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user\Desktop\DSA INCUBATOR FINAL PROJECT FILES\"/>
    </mc:Choice>
  </mc:AlternateContent>
  <xr:revisionPtr revIDLastSave="0" documentId="13_ncr:1_{A5ADE76A-2263-40E6-A11F-275CAD3A2DC8}" xr6:coauthVersionLast="47" xr6:coauthVersionMax="47" xr10:uidLastSave="{00000000-0000-0000-0000-000000000000}"/>
  <bookViews>
    <workbookView xWindow="-120" yWindow="-120" windowWidth="29040" windowHeight="15840" firstSheet="11" activeTab="15" xr2:uid="{00000000-000D-0000-FFFF-FFFF00000000}"/>
  </bookViews>
  <sheets>
    <sheet name="Amazon Case Study Raw Data" sheetId="4" r:id="rId1"/>
    <sheet name="Amazon_Case_Study_Cleaned_Data_" sheetId="1" r:id="rId2"/>
    <sheet name="Calculations" sheetId="5" r:id="rId3"/>
    <sheet name="Avg Discount by Category" sheetId="24" r:id="rId4"/>
    <sheet name="Product Count by Cat" sheetId="7" r:id="rId5"/>
    <sheet name="Total Reviews per Cat" sheetId="8" r:id="rId6"/>
    <sheet name="Top 5 Rated Products" sheetId="9" r:id="rId7"/>
    <sheet name="Average Price by Cat" sheetId="10" r:id="rId8"/>
    <sheet name="Most Reviewed Products" sheetId="11" r:id="rId9"/>
    <sheet name="50%+ Discounted Products" sheetId="12" r:id="rId10"/>
    <sheet name="Rating Distribution" sheetId="13" r:id="rId11"/>
    <sheet name="Revenue by Category" sheetId="14" r:id="rId12"/>
    <sheet name="Price Buckets" sheetId="15" r:id="rId13"/>
    <sheet name="Rating vs Discount" sheetId="16" r:id="rId14"/>
    <sheet name="Max Discount per Cat" sheetId="17" r:id="rId15"/>
    <sheet name="Top 5 by Rating x Reviews" sheetId="18" r:id="rId16"/>
  </sheets>
  <definedNames>
    <definedName name="_xlnm._FilterDatabase" localSheetId="2" hidden="1">Calculations!$K$2:$K$1390</definedName>
    <definedName name="_xlnm._FilterDatabase" localSheetId="15" hidden="1">'Top 5 by Rating x Reviews'!$A$1:$Q$1390</definedName>
    <definedName name="_xlcn.WorksheetConnection_CalculationsA1R13901" hidden="1">Calculations!$A$1:$Q$1390</definedName>
    <definedName name="_xlcn.WorksheetConnection_CalculationsAQ1" hidden="1">Calculations!$A:$Q</definedName>
  </definedNames>
  <calcPr calcId="191029"/>
  <pivotCaches>
    <pivotCache cacheId="1" r:id="rId17"/>
    <pivotCache cacheId="22" r:id="rId18"/>
    <pivotCache cacheId="46" r:id="rId19"/>
  </pivotCaches>
  <extLst>
    <ext xmlns:x15="http://schemas.microsoft.com/office/spreadsheetml/2010/11/main" uri="{FCE2AD5D-F65C-4FA6-A056-5C36A1767C68}">
      <x15:dataModel>
        <x15:modelTables>
          <x15:modelTable id="Range" name="Range" connection="WorksheetConnection_Calculations!$A$1:$R$1390"/>
          <x15:modelTable id="Range 1" name="Range 1" connection="WorksheetConnection_Calculations!$A:$Q"/>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1390" i="18" l="1"/>
  <c r="P1390" i="18"/>
  <c r="O1390" i="18"/>
  <c r="N1390" i="18"/>
  <c r="Q1389" i="18"/>
  <c r="P1389" i="18"/>
  <c r="O1389" i="18"/>
  <c r="N1389" i="18"/>
  <c r="Q1388" i="18"/>
  <c r="P1388" i="18"/>
  <c r="O1388" i="18"/>
  <c r="N1388" i="18"/>
  <c r="Q1387" i="18"/>
  <c r="P1387" i="18"/>
  <c r="O1387" i="18"/>
  <c r="N1387" i="18"/>
  <c r="Q1386" i="18"/>
  <c r="P1386" i="18"/>
  <c r="O1386" i="18"/>
  <c r="N1386" i="18"/>
  <c r="Q608" i="18"/>
  <c r="P608" i="18"/>
  <c r="O608" i="18"/>
  <c r="N608" i="18"/>
  <c r="K608" i="18"/>
  <c r="Q579" i="18"/>
  <c r="P579" i="18"/>
  <c r="O579" i="18"/>
  <c r="N579" i="18"/>
  <c r="K579" i="18"/>
  <c r="Q1182" i="18"/>
  <c r="P1182" i="18"/>
  <c r="O1182" i="18"/>
  <c r="N1182" i="18"/>
  <c r="K1182" i="18"/>
  <c r="Q743" i="18"/>
  <c r="P743" i="18"/>
  <c r="O743" i="18"/>
  <c r="N743" i="18"/>
  <c r="K743" i="18"/>
  <c r="Q1050" i="18"/>
  <c r="P1050" i="18"/>
  <c r="O1050" i="18"/>
  <c r="N1050" i="18"/>
  <c r="K1050" i="18"/>
  <c r="Q1382" i="18"/>
  <c r="P1382" i="18"/>
  <c r="O1382" i="18"/>
  <c r="N1382" i="18"/>
  <c r="K1382" i="18"/>
  <c r="Q1162" i="18"/>
  <c r="P1162" i="18"/>
  <c r="O1162" i="18"/>
  <c r="N1162" i="18"/>
  <c r="K1162" i="18"/>
  <c r="Q855" i="18"/>
  <c r="P855" i="18"/>
  <c r="O855" i="18"/>
  <c r="N855" i="18"/>
  <c r="K855" i="18"/>
  <c r="Q1314" i="18"/>
  <c r="P1314" i="18"/>
  <c r="O1314" i="18"/>
  <c r="N1314" i="18"/>
  <c r="K1314" i="18"/>
  <c r="Q1039" i="18"/>
  <c r="P1039" i="18"/>
  <c r="O1039" i="18"/>
  <c r="N1039" i="18"/>
  <c r="K1039" i="18"/>
  <c r="Q929" i="18"/>
  <c r="P929" i="18"/>
  <c r="O929" i="18"/>
  <c r="N929" i="18"/>
  <c r="K929" i="18"/>
  <c r="Q1269" i="18"/>
  <c r="P1269" i="18"/>
  <c r="O1269" i="18"/>
  <c r="N1269" i="18"/>
  <c r="K1269" i="18"/>
  <c r="Q1255" i="18"/>
  <c r="P1255" i="18"/>
  <c r="O1255" i="18"/>
  <c r="N1255" i="18"/>
  <c r="K1255" i="18"/>
  <c r="Q620" i="18"/>
  <c r="P620" i="18"/>
  <c r="O620" i="18"/>
  <c r="N620" i="18"/>
  <c r="K620" i="18"/>
  <c r="Q1348" i="18"/>
  <c r="P1348" i="18"/>
  <c r="O1348" i="18"/>
  <c r="N1348" i="18"/>
  <c r="K1348" i="18"/>
  <c r="Q1301" i="18"/>
  <c r="P1301" i="18"/>
  <c r="O1301" i="18"/>
  <c r="N1301" i="18"/>
  <c r="K1301" i="18"/>
  <c r="Q1191" i="18"/>
  <c r="P1191" i="18"/>
  <c r="O1191" i="18"/>
  <c r="N1191" i="18"/>
  <c r="K1191" i="18"/>
  <c r="Q927" i="18"/>
  <c r="P927" i="18"/>
  <c r="O927" i="18"/>
  <c r="N927" i="18"/>
  <c r="K927" i="18"/>
  <c r="Q1363" i="18"/>
  <c r="P1363" i="18"/>
  <c r="O1363" i="18"/>
  <c r="N1363" i="18"/>
  <c r="K1363" i="18"/>
  <c r="Q1265" i="18"/>
  <c r="P1265" i="18"/>
  <c r="O1265" i="18"/>
  <c r="N1265" i="18"/>
  <c r="K1265" i="18"/>
  <c r="Q846" i="18"/>
  <c r="P846" i="18"/>
  <c r="O846" i="18"/>
  <c r="N846" i="18"/>
  <c r="K846" i="18"/>
  <c r="Q1273" i="18"/>
  <c r="P1273" i="18"/>
  <c r="O1273" i="18"/>
  <c r="N1273" i="18"/>
  <c r="K1273" i="18"/>
  <c r="Q850" i="18"/>
  <c r="P850" i="18"/>
  <c r="O850" i="18"/>
  <c r="N850" i="18"/>
  <c r="K850" i="18"/>
  <c r="Q982" i="18"/>
  <c r="P982" i="18"/>
  <c r="O982" i="18"/>
  <c r="N982" i="18"/>
  <c r="K982" i="18"/>
  <c r="Q1010" i="18"/>
  <c r="P1010" i="18"/>
  <c r="O1010" i="18"/>
  <c r="N1010" i="18"/>
  <c r="K1010" i="18"/>
  <c r="Q663" i="18"/>
  <c r="P663" i="18"/>
  <c r="O663" i="18"/>
  <c r="N663" i="18"/>
  <c r="K663" i="18"/>
  <c r="Q779" i="18"/>
  <c r="P779" i="18"/>
  <c r="O779" i="18"/>
  <c r="N779" i="18"/>
  <c r="K779" i="18"/>
  <c r="Q483" i="18"/>
  <c r="P483" i="18"/>
  <c r="O483" i="18"/>
  <c r="N483" i="18"/>
  <c r="K483" i="18"/>
  <c r="Q1365" i="18"/>
  <c r="P1365" i="18"/>
  <c r="O1365" i="18"/>
  <c r="N1365" i="18"/>
  <c r="K1365" i="18"/>
  <c r="Q1047" i="18"/>
  <c r="P1047" i="18"/>
  <c r="O1047" i="18"/>
  <c r="N1047" i="18"/>
  <c r="K1047" i="18"/>
  <c r="Q1036" i="18"/>
  <c r="P1036" i="18"/>
  <c r="O1036" i="18"/>
  <c r="N1036" i="18"/>
  <c r="K1036" i="18"/>
  <c r="Q1092" i="18"/>
  <c r="P1092" i="18"/>
  <c r="O1092" i="18"/>
  <c r="N1092" i="18"/>
  <c r="K1092" i="18"/>
  <c r="Q1140" i="18"/>
  <c r="P1140" i="18"/>
  <c r="O1140" i="18"/>
  <c r="N1140" i="18"/>
  <c r="K1140" i="18"/>
  <c r="Q571" i="18"/>
  <c r="P571" i="18"/>
  <c r="O571" i="18"/>
  <c r="N571" i="18"/>
  <c r="K571" i="18"/>
  <c r="Q869" i="18"/>
  <c r="P869" i="18"/>
  <c r="O869" i="18"/>
  <c r="N869" i="18"/>
  <c r="K869" i="18"/>
  <c r="Q1113" i="18"/>
  <c r="P1113" i="18"/>
  <c r="O1113" i="18"/>
  <c r="N1113" i="18"/>
  <c r="K1113" i="18"/>
  <c r="Q815" i="18"/>
  <c r="P815" i="18"/>
  <c r="O815" i="18"/>
  <c r="N815" i="18"/>
  <c r="K815" i="18"/>
  <c r="Q1294" i="18"/>
  <c r="P1294" i="18"/>
  <c r="O1294" i="18"/>
  <c r="N1294" i="18"/>
  <c r="K1294" i="18"/>
  <c r="Q1114" i="18"/>
  <c r="P1114" i="18"/>
  <c r="O1114" i="18"/>
  <c r="N1114" i="18"/>
  <c r="K1114" i="18"/>
  <c r="Q1321" i="18"/>
  <c r="P1321" i="18"/>
  <c r="O1321" i="18"/>
  <c r="N1321" i="18"/>
  <c r="K1321" i="18"/>
  <c r="Q1161" i="18"/>
  <c r="P1161" i="18"/>
  <c r="O1161" i="18"/>
  <c r="N1161" i="18"/>
  <c r="K1161" i="18"/>
  <c r="Q1279" i="18"/>
  <c r="P1279" i="18"/>
  <c r="O1279" i="18"/>
  <c r="N1279" i="18"/>
  <c r="K1279" i="18"/>
  <c r="Q778" i="18"/>
  <c r="P778" i="18"/>
  <c r="O778" i="18"/>
  <c r="N778" i="18"/>
  <c r="K778" i="18"/>
  <c r="Q1249" i="18"/>
  <c r="P1249" i="18"/>
  <c r="O1249" i="18"/>
  <c r="N1249" i="18"/>
  <c r="K1249" i="18"/>
  <c r="Q688" i="18"/>
  <c r="P688" i="18"/>
  <c r="O688" i="18"/>
  <c r="N688" i="18"/>
  <c r="K688" i="18"/>
  <c r="Q1093" i="18"/>
  <c r="P1093" i="18"/>
  <c r="O1093" i="18"/>
  <c r="N1093" i="18"/>
  <c r="K1093" i="18"/>
  <c r="Q1180" i="18"/>
  <c r="P1180" i="18"/>
  <c r="O1180" i="18"/>
  <c r="N1180" i="18"/>
  <c r="K1180" i="18"/>
  <c r="Q1237" i="18"/>
  <c r="P1237" i="18"/>
  <c r="O1237" i="18"/>
  <c r="N1237" i="18"/>
  <c r="K1237" i="18"/>
  <c r="Q1212" i="18"/>
  <c r="P1212" i="18"/>
  <c r="O1212" i="18"/>
  <c r="N1212" i="18"/>
  <c r="K1212" i="18"/>
  <c r="Q615" i="18"/>
  <c r="P615" i="18"/>
  <c r="O615" i="18"/>
  <c r="N615" i="18"/>
  <c r="K615" i="18"/>
  <c r="Q391" i="18"/>
  <c r="P391" i="18"/>
  <c r="O391" i="18"/>
  <c r="N391" i="18"/>
  <c r="K391" i="18"/>
  <c r="Q1101" i="18"/>
  <c r="P1101" i="18"/>
  <c r="O1101" i="18"/>
  <c r="N1101" i="18"/>
  <c r="K1101" i="18"/>
  <c r="Q655" i="18"/>
  <c r="P655" i="18"/>
  <c r="O655" i="18"/>
  <c r="N655" i="18"/>
  <c r="K655" i="18"/>
  <c r="Q757" i="18"/>
  <c r="P757" i="18"/>
  <c r="O757" i="18"/>
  <c r="N757" i="18"/>
  <c r="K757" i="18"/>
  <c r="Q987" i="18"/>
  <c r="P987" i="18"/>
  <c r="O987" i="18"/>
  <c r="N987" i="18"/>
  <c r="K987" i="18"/>
  <c r="Q748" i="18"/>
  <c r="P748" i="18"/>
  <c r="O748" i="18"/>
  <c r="N748" i="18"/>
  <c r="K748" i="18"/>
  <c r="Q1312" i="18"/>
  <c r="P1312" i="18"/>
  <c r="O1312" i="18"/>
  <c r="N1312" i="18"/>
  <c r="K1312" i="18"/>
  <c r="Q1271" i="18"/>
  <c r="P1271" i="18"/>
  <c r="O1271" i="18"/>
  <c r="N1271" i="18"/>
  <c r="K1271" i="18"/>
  <c r="Q751" i="18"/>
  <c r="P751" i="18"/>
  <c r="O751" i="18"/>
  <c r="N751" i="18"/>
  <c r="K751" i="18"/>
  <c r="Q1220" i="18"/>
  <c r="P1220" i="18"/>
  <c r="O1220" i="18"/>
  <c r="N1220" i="18"/>
  <c r="K1220" i="18"/>
  <c r="Q759" i="18"/>
  <c r="P759" i="18"/>
  <c r="O759" i="18"/>
  <c r="N759" i="18"/>
  <c r="K759" i="18"/>
  <c r="Q954" i="18"/>
  <c r="P954" i="18"/>
  <c r="O954" i="18"/>
  <c r="N954" i="18"/>
  <c r="K954" i="18"/>
  <c r="Q658" i="18"/>
  <c r="P658" i="18"/>
  <c r="O658" i="18"/>
  <c r="N658" i="18"/>
  <c r="K658" i="18"/>
  <c r="Q879" i="18"/>
  <c r="P879" i="18"/>
  <c r="O879" i="18"/>
  <c r="N879" i="18"/>
  <c r="K879" i="18"/>
  <c r="Q888" i="18"/>
  <c r="P888" i="18"/>
  <c r="O888" i="18"/>
  <c r="N888" i="18"/>
  <c r="K888" i="18"/>
  <c r="Q1033" i="18"/>
  <c r="P1033" i="18"/>
  <c r="O1033" i="18"/>
  <c r="N1033" i="18"/>
  <c r="K1033" i="18"/>
  <c r="Q1338" i="18"/>
  <c r="P1338" i="18"/>
  <c r="O1338" i="18"/>
  <c r="N1338" i="18"/>
  <c r="K1338" i="18"/>
  <c r="Q833" i="18"/>
  <c r="P833" i="18"/>
  <c r="O833" i="18"/>
  <c r="N833" i="18"/>
  <c r="K833" i="18"/>
  <c r="Q1333" i="18"/>
  <c r="P1333" i="18"/>
  <c r="O1333" i="18"/>
  <c r="N1333" i="18"/>
  <c r="K1333" i="18"/>
  <c r="Q1256" i="18"/>
  <c r="P1256" i="18"/>
  <c r="O1256" i="18"/>
  <c r="N1256" i="18"/>
  <c r="K1256" i="18"/>
  <c r="Q1022" i="18"/>
  <c r="P1022" i="18"/>
  <c r="O1022" i="18"/>
  <c r="N1022" i="18"/>
  <c r="K1022" i="18"/>
  <c r="Q1034" i="18"/>
  <c r="P1034" i="18"/>
  <c r="O1034" i="18"/>
  <c r="N1034" i="18"/>
  <c r="K1034" i="18"/>
  <c r="Q613" i="18"/>
  <c r="P613" i="18"/>
  <c r="O613" i="18"/>
  <c r="N613" i="18"/>
  <c r="K613" i="18"/>
  <c r="Q979" i="18"/>
  <c r="P979" i="18"/>
  <c r="O979" i="18"/>
  <c r="N979" i="18"/>
  <c r="K979" i="18"/>
  <c r="Q1244" i="18"/>
  <c r="P1244" i="18"/>
  <c r="O1244" i="18"/>
  <c r="N1244" i="18"/>
  <c r="K1244" i="18"/>
  <c r="Q1142" i="18"/>
  <c r="P1142" i="18"/>
  <c r="O1142" i="18"/>
  <c r="N1142" i="18"/>
  <c r="K1142" i="18"/>
  <c r="Q822" i="18"/>
  <c r="P822" i="18"/>
  <c r="O822" i="18"/>
  <c r="N822" i="18"/>
  <c r="K822" i="18"/>
  <c r="Q740" i="18"/>
  <c r="P740" i="18"/>
  <c r="O740" i="18"/>
  <c r="N740" i="18"/>
  <c r="K740" i="18"/>
  <c r="Q487" i="18"/>
  <c r="P487" i="18"/>
  <c r="O487" i="18"/>
  <c r="N487" i="18"/>
  <c r="K487" i="18"/>
  <c r="Q1381" i="18"/>
  <c r="P1381" i="18"/>
  <c r="O1381" i="18"/>
  <c r="N1381" i="18"/>
  <c r="K1381" i="18"/>
  <c r="Q1227" i="18"/>
  <c r="P1227" i="18"/>
  <c r="O1227" i="18"/>
  <c r="N1227" i="18"/>
  <c r="K1227" i="18"/>
  <c r="Q1059" i="18"/>
  <c r="P1059" i="18"/>
  <c r="O1059" i="18"/>
  <c r="N1059" i="18"/>
  <c r="K1059" i="18"/>
  <c r="Q964" i="18"/>
  <c r="P964" i="18"/>
  <c r="O964" i="18"/>
  <c r="N964" i="18"/>
  <c r="K964" i="18"/>
  <c r="Q606" i="18"/>
  <c r="P606" i="18"/>
  <c r="O606" i="18"/>
  <c r="N606" i="18"/>
  <c r="K606" i="18"/>
  <c r="Q946" i="18"/>
  <c r="P946" i="18"/>
  <c r="O946" i="18"/>
  <c r="N946" i="18"/>
  <c r="K946" i="18"/>
  <c r="Q1043" i="18"/>
  <c r="P1043" i="18"/>
  <c r="O1043" i="18"/>
  <c r="N1043" i="18"/>
  <c r="K1043" i="18"/>
  <c r="Q1339" i="18"/>
  <c r="P1339" i="18"/>
  <c r="O1339" i="18"/>
  <c r="N1339" i="18"/>
  <c r="K1339" i="18"/>
  <c r="Q634" i="18"/>
  <c r="P634" i="18"/>
  <c r="O634" i="18"/>
  <c r="N634" i="18"/>
  <c r="K634" i="18"/>
  <c r="Q1076" i="18"/>
  <c r="P1076" i="18"/>
  <c r="O1076" i="18"/>
  <c r="N1076" i="18"/>
  <c r="K1076" i="18"/>
  <c r="Q880" i="18"/>
  <c r="P880" i="18"/>
  <c r="O880" i="18"/>
  <c r="N880" i="18"/>
  <c r="K880" i="18"/>
  <c r="Q1376" i="18"/>
  <c r="P1376" i="18"/>
  <c r="O1376" i="18"/>
  <c r="N1376" i="18"/>
  <c r="K1376" i="18"/>
  <c r="Q1028" i="18"/>
  <c r="P1028" i="18"/>
  <c r="O1028" i="18"/>
  <c r="N1028" i="18"/>
  <c r="K1028" i="18"/>
  <c r="Q1110" i="18"/>
  <c r="P1110" i="18"/>
  <c r="O1110" i="18"/>
  <c r="N1110" i="18"/>
  <c r="K1110" i="18"/>
  <c r="Q734" i="18"/>
  <c r="P734" i="18"/>
  <c r="O734" i="18"/>
  <c r="N734" i="18"/>
  <c r="K734" i="18"/>
  <c r="Q990" i="18"/>
  <c r="P990" i="18"/>
  <c r="O990" i="18"/>
  <c r="N990" i="18"/>
  <c r="K990" i="18"/>
  <c r="Q1128" i="18"/>
  <c r="P1128" i="18"/>
  <c r="O1128" i="18"/>
  <c r="N1128" i="18"/>
  <c r="K1128" i="18"/>
  <c r="Q996" i="18"/>
  <c r="P996" i="18"/>
  <c r="O996" i="18"/>
  <c r="N996" i="18"/>
  <c r="K996" i="18"/>
  <c r="Q824" i="18"/>
  <c r="P824" i="18"/>
  <c r="O824" i="18"/>
  <c r="N824" i="18"/>
  <c r="K824" i="18"/>
  <c r="Q561" i="18"/>
  <c r="P561" i="18"/>
  <c r="O561" i="18"/>
  <c r="N561" i="18"/>
  <c r="K561" i="18"/>
  <c r="Q1086" i="18"/>
  <c r="P1086" i="18"/>
  <c r="O1086" i="18"/>
  <c r="N1086" i="18"/>
  <c r="K1086" i="18"/>
  <c r="Q976" i="18"/>
  <c r="P976" i="18"/>
  <c r="O976" i="18"/>
  <c r="N976" i="18"/>
  <c r="K976" i="18"/>
  <c r="Q1341" i="18"/>
  <c r="P1341" i="18"/>
  <c r="O1341" i="18"/>
  <c r="N1341" i="18"/>
  <c r="K1341" i="18"/>
  <c r="Q1096" i="18"/>
  <c r="P1096" i="18"/>
  <c r="O1096" i="18"/>
  <c r="N1096" i="18"/>
  <c r="K1096" i="18"/>
  <c r="Q1107" i="18"/>
  <c r="P1107" i="18"/>
  <c r="O1107" i="18"/>
  <c r="N1107" i="18"/>
  <c r="K1107" i="18"/>
  <c r="Q1291" i="18"/>
  <c r="P1291" i="18"/>
  <c r="O1291" i="18"/>
  <c r="N1291" i="18"/>
  <c r="K1291" i="18"/>
  <c r="Q1225" i="18"/>
  <c r="P1225" i="18"/>
  <c r="O1225" i="18"/>
  <c r="N1225" i="18"/>
  <c r="K1225" i="18"/>
  <c r="Q873" i="18"/>
  <c r="P873" i="18"/>
  <c r="O873" i="18"/>
  <c r="N873" i="18"/>
  <c r="K873" i="18"/>
  <c r="Q1292" i="18"/>
  <c r="P1292" i="18"/>
  <c r="O1292" i="18"/>
  <c r="N1292" i="18"/>
  <c r="K1292" i="18"/>
  <c r="Q1366" i="18"/>
  <c r="P1366" i="18"/>
  <c r="O1366" i="18"/>
  <c r="N1366" i="18"/>
  <c r="K1366" i="18"/>
  <c r="Q806" i="18"/>
  <c r="P806" i="18"/>
  <c r="O806" i="18"/>
  <c r="N806" i="18"/>
  <c r="K806" i="18"/>
  <c r="Q785" i="18"/>
  <c r="P785" i="18"/>
  <c r="O785" i="18"/>
  <c r="N785" i="18"/>
  <c r="K785" i="18"/>
  <c r="Q793" i="18"/>
  <c r="P793" i="18"/>
  <c r="O793" i="18"/>
  <c r="N793" i="18"/>
  <c r="K793" i="18"/>
  <c r="Q486" i="18"/>
  <c r="P486" i="18"/>
  <c r="O486" i="18"/>
  <c r="N486" i="18"/>
  <c r="K486" i="18"/>
  <c r="Q805" i="18"/>
  <c r="P805" i="18"/>
  <c r="O805" i="18"/>
  <c r="N805" i="18"/>
  <c r="K805" i="18"/>
  <c r="Q1141" i="18"/>
  <c r="P1141" i="18"/>
  <c r="O1141" i="18"/>
  <c r="N1141" i="18"/>
  <c r="K1141" i="18"/>
  <c r="Q891" i="18"/>
  <c r="P891" i="18"/>
  <c r="O891" i="18"/>
  <c r="N891" i="18"/>
  <c r="K891" i="18"/>
  <c r="Q694" i="18"/>
  <c r="P694" i="18"/>
  <c r="O694" i="18"/>
  <c r="N694" i="18"/>
  <c r="K694" i="18"/>
  <c r="Q1318" i="18"/>
  <c r="P1318" i="18"/>
  <c r="O1318" i="18"/>
  <c r="N1318" i="18"/>
  <c r="K1318" i="18"/>
  <c r="Q1203" i="18"/>
  <c r="P1203" i="18"/>
  <c r="O1203" i="18"/>
  <c r="N1203" i="18"/>
  <c r="K1203" i="18"/>
  <c r="Q992" i="18"/>
  <c r="P992" i="18"/>
  <c r="O992" i="18"/>
  <c r="N992" i="18"/>
  <c r="K992" i="18"/>
  <c r="Q1380" i="18"/>
  <c r="P1380" i="18"/>
  <c r="O1380" i="18"/>
  <c r="N1380" i="18"/>
  <c r="K1380" i="18"/>
  <c r="Q368" i="18"/>
  <c r="P368" i="18"/>
  <c r="O368" i="18"/>
  <c r="N368" i="18"/>
  <c r="K368" i="18"/>
  <c r="Q930" i="18"/>
  <c r="P930" i="18"/>
  <c r="O930" i="18"/>
  <c r="N930" i="18"/>
  <c r="K930" i="18"/>
  <c r="Q784" i="18"/>
  <c r="P784" i="18"/>
  <c r="O784" i="18"/>
  <c r="N784" i="18"/>
  <c r="K784" i="18"/>
  <c r="Q1284" i="18"/>
  <c r="P1284" i="18"/>
  <c r="O1284" i="18"/>
  <c r="N1284" i="18"/>
  <c r="K1284" i="18"/>
  <c r="Q693" i="18"/>
  <c r="P693" i="18"/>
  <c r="O693" i="18"/>
  <c r="N693" i="18"/>
  <c r="K693" i="18"/>
  <c r="Q450" i="18"/>
  <c r="P450" i="18"/>
  <c r="O450" i="18"/>
  <c r="N450" i="18"/>
  <c r="K450" i="18"/>
  <c r="Q1041" i="18"/>
  <c r="P1041" i="18"/>
  <c r="O1041" i="18"/>
  <c r="N1041" i="18"/>
  <c r="K1041" i="18"/>
  <c r="Q876" i="18"/>
  <c r="P876" i="18"/>
  <c r="O876" i="18"/>
  <c r="N876" i="18"/>
  <c r="K876" i="18"/>
  <c r="Q1143" i="18"/>
  <c r="P1143" i="18"/>
  <c r="O1143" i="18"/>
  <c r="N1143" i="18"/>
  <c r="K1143" i="18"/>
  <c r="Q1192" i="18"/>
  <c r="P1192" i="18"/>
  <c r="O1192" i="18"/>
  <c r="N1192" i="18"/>
  <c r="K1192" i="18"/>
  <c r="Q651" i="18"/>
  <c r="P651" i="18"/>
  <c r="O651" i="18"/>
  <c r="N651" i="18"/>
  <c r="K651" i="18"/>
  <c r="Q1308" i="18"/>
  <c r="P1308" i="18"/>
  <c r="O1308" i="18"/>
  <c r="N1308" i="18"/>
  <c r="K1308" i="18"/>
  <c r="Q912" i="18"/>
  <c r="P912" i="18"/>
  <c r="O912" i="18"/>
  <c r="N912" i="18"/>
  <c r="K912" i="18"/>
  <c r="Q1124" i="18"/>
  <c r="P1124" i="18"/>
  <c r="O1124" i="18"/>
  <c r="N1124" i="18"/>
  <c r="K1124" i="18"/>
  <c r="Q727" i="18"/>
  <c r="P727" i="18"/>
  <c r="O727" i="18"/>
  <c r="N727" i="18"/>
  <c r="K727" i="18"/>
  <c r="Q756" i="18"/>
  <c r="P756" i="18"/>
  <c r="O756" i="18"/>
  <c r="N756" i="18"/>
  <c r="K756" i="18"/>
  <c r="Q957" i="18"/>
  <c r="P957" i="18"/>
  <c r="O957" i="18"/>
  <c r="N957" i="18"/>
  <c r="K957" i="18"/>
  <c r="Q1136" i="18"/>
  <c r="P1136" i="18"/>
  <c r="O1136" i="18"/>
  <c r="N1136" i="18"/>
  <c r="K1136" i="18"/>
  <c r="Q474" i="18"/>
  <c r="P474" i="18"/>
  <c r="O474" i="18"/>
  <c r="N474" i="18"/>
  <c r="K474" i="18"/>
  <c r="Q1054" i="18"/>
  <c r="P1054" i="18"/>
  <c r="O1054" i="18"/>
  <c r="N1054" i="18"/>
  <c r="K1054" i="18"/>
  <c r="Q1122" i="18"/>
  <c r="P1122" i="18"/>
  <c r="O1122" i="18"/>
  <c r="N1122" i="18"/>
  <c r="K1122" i="18"/>
  <c r="Q595" i="18"/>
  <c r="P595" i="18"/>
  <c r="O595" i="18"/>
  <c r="N595" i="18"/>
  <c r="K595" i="18"/>
  <c r="Q449" i="18"/>
  <c r="P449" i="18"/>
  <c r="O449" i="18"/>
  <c r="N449" i="18"/>
  <c r="K449" i="18"/>
  <c r="Q1247" i="18"/>
  <c r="P1247" i="18"/>
  <c r="O1247" i="18"/>
  <c r="N1247" i="18"/>
  <c r="K1247" i="18"/>
  <c r="Q1319" i="18"/>
  <c r="P1319" i="18"/>
  <c r="O1319" i="18"/>
  <c r="N1319" i="18"/>
  <c r="K1319" i="18"/>
  <c r="Q346" i="18"/>
  <c r="P346" i="18"/>
  <c r="O346" i="18"/>
  <c r="N346" i="18"/>
  <c r="K346" i="18"/>
  <c r="Q1137" i="18"/>
  <c r="P1137" i="18"/>
  <c r="O1137" i="18"/>
  <c r="N1137" i="18"/>
  <c r="K1137" i="18"/>
  <c r="Q1216" i="18"/>
  <c r="P1216" i="18"/>
  <c r="O1216" i="18"/>
  <c r="N1216" i="18"/>
  <c r="K1216" i="18"/>
  <c r="Q1168" i="18"/>
  <c r="P1168" i="18"/>
  <c r="O1168" i="18"/>
  <c r="N1168" i="18"/>
  <c r="K1168" i="18"/>
  <c r="Q863" i="18"/>
  <c r="P863" i="18"/>
  <c r="O863" i="18"/>
  <c r="N863" i="18"/>
  <c r="K863" i="18"/>
  <c r="Q1215" i="18"/>
  <c r="P1215" i="18"/>
  <c r="O1215" i="18"/>
  <c r="N1215" i="18"/>
  <c r="K1215" i="18"/>
  <c r="Q1200" i="18"/>
  <c r="P1200" i="18"/>
  <c r="O1200" i="18"/>
  <c r="N1200" i="18"/>
  <c r="K1200" i="18"/>
  <c r="Q1135" i="18"/>
  <c r="P1135" i="18"/>
  <c r="O1135" i="18"/>
  <c r="N1135" i="18"/>
  <c r="K1135" i="18"/>
  <c r="Q692" i="18"/>
  <c r="P692" i="18"/>
  <c r="O692" i="18"/>
  <c r="N692" i="18"/>
  <c r="K692" i="18"/>
  <c r="Q1383" i="18"/>
  <c r="P1383" i="18"/>
  <c r="O1383" i="18"/>
  <c r="N1383" i="18"/>
  <c r="K1383" i="18"/>
  <c r="Q1352" i="18"/>
  <c r="P1352" i="18"/>
  <c r="O1352" i="18"/>
  <c r="N1352" i="18"/>
  <c r="K1352" i="18"/>
  <c r="Q580" i="18"/>
  <c r="P580" i="18"/>
  <c r="O580" i="18"/>
  <c r="N580" i="18"/>
  <c r="K580" i="18"/>
  <c r="Q669" i="18"/>
  <c r="P669" i="18"/>
  <c r="O669" i="18"/>
  <c r="N669" i="18"/>
  <c r="K669" i="18"/>
  <c r="Q716" i="18"/>
  <c r="P716" i="18"/>
  <c r="O716" i="18"/>
  <c r="N716" i="18"/>
  <c r="K716" i="18"/>
  <c r="Q712" i="18"/>
  <c r="P712" i="18"/>
  <c r="O712" i="18"/>
  <c r="N712" i="18"/>
  <c r="K712" i="18"/>
  <c r="Q1209" i="18"/>
  <c r="P1209" i="18"/>
  <c r="O1209" i="18"/>
  <c r="N1209" i="18"/>
  <c r="K1209" i="18"/>
  <c r="Q590" i="18"/>
  <c r="P590" i="18"/>
  <c r="O590" i="18"/>
  <c r="N590" i="18"/>
  <c r="K590" i="18"/>
  <c r="Q1306" i="18"/>
  <c r="P1306" i="18"/>
  <c r="O1306" i="18"/>
  <c r="N1306" i="18"/>
  <c r="K1306" i="18"/>
  <c r="Q513" i="18"/>
  <c r="P513" i="18"/>
  <c r="O513" i="18"/>
  <c r="N513" i="18"/>
  <c r="K513" i="18"/>
  <c r="Q722" i="18"/>
  <c r="P722" i="18"/>
  <c r="O722" i="18"/>
  <c r="N722" i="18"/>
  <c r="K722" i="18"/>
  <c r="Q1066" i="18"/>
  <c r="P1066" i="18"/>
  <c r="O1066" i="18"/>
  <c r="N1066" i="18"/>
  <c r="K1066" i="18"/>
  <c r="Q811" i="18"/>
  <c r="P811" i="18"/>
  <c r="O811" i="18"/>
  <c r="N811" i="18"/>
  <c r="K811" i="18"/>
  <c r="Q1272" i="18"/>
  <c r="P1272" i="18"/>
  <c r="O1272" i="18"/>
  <c r="N1272" i="18"/>
  <c r="K1272" i="18"/>
  <c r="Q673" i="18"/>
  <c r="P673" i="18"/>
  <c r="O673" i="18"/>
  <c r="N673" i="18"/>
  <c r="K673" i="18"/>
  <c r="Q602" i="18"/>
  <c r="P602" i="18"/>
  <c r="O602" i="18"/>
  <c r="N602" i="18"/>
  <c r="K602" i="18"/>
  <c r="Q1371" i="18"/>
  <c r="P1371" i="18"/>
  <c r="O1371" i="18"/>
  <c r="N1371" i="18"/>
  <c r="K1371" i="18"/>
  <c r="Q1369" i="18"/>
  <c r="P1369" i="18"/>
  <c r="O1369" i="18"/>
  <c r="N1369" i="18"/>
  <c r="K1369" i="18"/>
  <c r="Q1331" i="18"/>
  <c r="P1331" i="18"/>
  <c r="O1331" i="18"/>
  <c r="N1331" i="18"/>
  <c r="K1331" i="18"/>
  <c r="Q1126" i="18"/>
  <c r="P1126" i="18"/>
  <c r="O1126" i="18"/>
  <c r="N1126" i="18"/>
  <c r="K1126" i="18"/>
  <c r="Q1290" i="18"/>
  <c r="P1290" i="18"/>
  <c r="O1290" i="18"/>
  <c r="N1290" i="18"/>
  <c r="K1290" i="18"/>
  <c r="Q671" i="18"/>
  <c r="P671" i="18"/>
  <c r="O671" i="18"/>
  <c r="N671" i="18"/>
  <c r="K671" i="18"/>
  <c r="Q376" i="18"/>
  <c r="P376" i="18"/>
  <c r="O376" i="18"/>
  <c r="N376" i="18"/>
  <c r="K376" i="18"/>
  <c r="Q1325" i="18"/>
  <c r="P1325" i="18"/>
  <c r="O1325" i="18"/>
  <c r="N1325" i="18"/>
  <c r="K1325" i="18"/>
  <c r="Q584" i="18"/>
  <c r="P584" i="18"/>
  <c r="O584" i="18"/>
  <c r="N584" i="18"/>
  <c r="K584" i="18"/>
  <c r="Q1132" i="18"/>
  <c r="P1132" i="18"/>
  <c r="O1132" i="18"/>
  <c r="N1132" i="18"/>
  <c r="K1132" i="18"/>
  <c r="Q1217" i="18"/>
  <c r="P1217" i="18"/>
  <c r="O1217" i="18"/>
  <c r="N1217" i="18"/>
  <c r="K1217" i="18"/>
  <c r="Q1283" i="18"/>
  <c r="P1283" i="18"/>
  <c r="O1283" i="18"/>
  <c r="N1283" i="18"/>
  <c r="K1283" i="18"/>
  <c r="Q1218" i="18"/>
  <c r="P1218" i="18"/>
  <c r="O1218" i="18"/>
  <c r="N1218" i="18"/>
  <c r="K1218" i="18"/>
  <c r="Q717" i="18"/>
  <c r="P717" i="18"/>
  <c r="O717" i="18"/>
  <c r="N717" i="18"/>
  <c r="K717" i="18"/>
  <c r="Q1070" i="18"/>
  <c r="P1070" i="18"/>
  <c r="O1070" i="18"/>
  <c r="N1070" i="18"/>
  <c r="K1070" i="18"/>
  <c r="Q491" i="18"/>
  <c r="P491" i="18"/>
  <c r="O491" i="18"/>
  <c r="N491" i="18"/>
  <c r="K491" i="18"/>
  <c r="Q1183" i="18"/>
  <c r="P1183" i="18"/>
  <c r="O1183" i="18"/>
  <c r="N1183" i="18"/>
  <c r="K1183" i="18"/>
  <c r="Q1262" i="18"/>
  <c r="P1262" i="18"/>
  <c r="O1262" i="18"/>
  <c r="N1262" i="18"/>
  <c r="K1262" i="18"/>
  <c r="Q865" i="18"/>
  <c r="P865" i="18"/>
  <c r="O865" i="18"/>
  <c r="N865" i="18"/>
  <c r="K865" i="18"/>
  <c r="Q754" i="18"/>
  <c r="P754" i="18"/>
  <c r="O754" i="18"/>
  <c r="N754" i="18"/>
  <c r="K754" i="18"/>
  <c r="Q1073" i="18"/>
  <c r="P1073" i="18"/>
  <c r="O1073" i="18"/>
  <c r="N1073" i="18"/>
  <c r="K1073" i="18"/>
  <c r="Q1083" i="18"/>
  <c r="P1083" i="18"/>
  <c r="O1083" i="18"/>
  <c r="N1083" i="18"/>
  <c r="K1083" i="18"/>
  <c r="Q914" i="18"/>
  <c r="P914" i="18"/>
  <c r="O914" i="18"/>
  <c r="N914" i="18"/>
  <c r="K914" i="18"/>
  <c r="Q1280" i="18"/>
  <c r="P1280" i="18"/>
  <c r="O1280" i="18"/>
  <c r="N1280" i="18"/>
  <c r="K1280" i="18"/>
  <c r="Q1233" i="18"/>
  <c r="P1233" i="18"/>
  <c r="O1233" i="18"/>
  <c r="N1233" i="18"/>
  <c r="K1233" i="18"/>
  <c r="Q710" i="18"/>
  <c r="P710" i="18"/>
  <c r="O710" i="18"/>
  <c r="N710" i="18"/>
  <c r="K710" i="18"/>
  <c r="Q1328" i="18"/>
  <c r="P1328" i="18"/>
  <c r="O1328" i="18"/>
  <c r="N1328" i="18"/>
  <c r="K1328" i="18"/>
  <c r="Q1197" i="18"/>
  <c r="P1197" i="18"/>
  <c r="O1197" i="18"/>
  <c r="N1197" i="18"/>
  <c r="K1197" i="18"/>
  <c r="Q884" i="18"/>
  <c r="P884" i="18"/>
  <c r="O884" i="18"/>
  <c r="N884" i="18"/>
  <c r="K884" i="18"/>
  <c r="Q585" i="18"/>
  <c r="P585" i="18"/>
  <c r="O585" i="18"/>
  <c r="N585" i="18"/>
  <c r="K585" i="18"/>
  <c r="Q729" i="18"/>
  <c r="P729" i="18"/>
  <c r="O729" i="18"/>
  <c r="N729" i="18"/>
  <c r="K729" i="18"/>
  <c r="Q1081" i="18"/>
  <c r="P1081" i="18"/>
  <c r="O1081" i="18"/>
  <c r="N1081" i="18"/>
  <c r="K1081" i="18"/>
  <c r="Q605" i="18"/>
  <c r="P605" i="18"/>
  <c r="O605" i="18"/>
  <c r="N605" i="18"/>
  <c r="K605" i="18"/>
  <c r="Q766" i="18"/>
  <c r="P766" i="18"/>
  <c r="O766" i="18"/>
  <c r="N766" i="18"/>
  <c r="K766" i="18"/>
  <c r="Q1084" i="18"/>
  <c r="P1084" i="18"/>
  <c r="O1084" i="18"/>
  <c r="N1084" i="18"/>
  <c r="K1084" i="18"/>
  <c r="Q1229" i="18"/>
  <c r="P1229" i="18"/>
  <c r="O1229" i="18"/>
  <c r="N1229" i="18"/>
  <c r="K1229" i="18"/>
  <c r="Q1105" i="18"/>
  <c r="P1105" i="18"/>
  <c r="O1105" i="18"/>
  <c r="N1105" i="18"/>
  <c r="K1105" i="18"/>
  <c r="Q523" i="18"/>
  <c r="P523" i="18"/>
  <c r="O523" i="18"/>
  <c r="N523" i="18"/>
  <c r="K523" i="18"/>
  <c r="Q1232" i="18"/>
  <c r="P1232" i="18"/>
  <c r="O1232" i="18"/>
  <c r="N1232" i="18"/>
  <c r="K1232" i="18"/>
  <c r="Q1159" i="18"/>
  <c r="P1159" i="18"/>
  <c r="O1159" i="18"/>
  <c r="N1159" i="18"/>
  <c r="K1159" i="18"/>
  <c r="Q641" i="18"/>
  <c r="P641" i="18"/>
  <c r="O641" i="18"/>
  <c r="N641" i="18"/>
  <c r="K641" i="18"/>
  <c r="Q883" i="18"/>
  <c r="P883" i="18"/>
  <c r="O883" i="18"/>
  <c r="N883" i="18"/>
  <c r="K883" i="18"/>
  <c r="Q940" i="18"/>
  <c r="P940" i="18"/>
  <c r="O940" i="18"/>
  <c r="N940" i="18"/>
  <c r="K940" i="18"/>
  <c r="Q455" i="18"/>
  <c r="P455" i="18"/>
  <c r="O455" i="18"/>
  <c r="N455" i="18"/>
  <c r="K455" i="18"/>
  <c r="Q776" i="18"/>
  <c r="P776" i="18"/>
  <c r="O776" i="18"/>
  <c r="N776" i="18"/>
  <c r="K776" i="18"/>
  <c r="Q1112" i="18"/>
  <c r="P1112" i="18"/>
  <c r="O1112" i="18"/>
  <c r="N1112" i="18"/>
  <c r="K1112" i="18"/>
  <c r="Q771" i="18"/>
  <c r="P771" i="18"/>
  <c r="O771" i="18"/>
  <c r="N771" i="18"/>
  <c r="K771" i="18"/>
  <c r="Q1016" i="18"/>
  <c r="P1016" i="18"/>
  <c r="O1016" i="18"/>
  <c r="N1016" i="18"/>
  <c r="K1016" i="18"/>
  <c r="Q367" i="18"/>
  <c r="P367" i="18"/>
  <c r="O367" i="18"/>
  <c r="N367" i="18"/>
  <c r="K367" i="18"/>
  <c r="Q573" i="18"/>
  <c r="P573" i="18"/>
  <c r="O573" i="18"/>
  <c r="N573" i="18"/>
  <c r="K573" i="18"/>
  <c r="Q1375" i="18"/>
  <c r="P1375" i="18"/>
  <c r="O1375" i="18"/>
  <c r="N1375" i="18"/>
  <c r="K1375" i="18"/>
  <c r="Q1019" i="18"/>
  <c r="P1019" i="18"/>
  <c r="O1019" i="18"/>
  <c r="N1019" i="18"/>
  <c r="K1019" i="18"/>
  <c r="Q411" i="18"/>
  <c r="P411" i="18"/>
  <c r="O411" i="18"/>
  <c r="N411" i="18"/>
  <c r="K411" i="18"/>
  <c r="Q558" i="18"/>
  <c r="P558" i="18"/>
  <c r="O558" i="18"/>
  <c r="N558" i="18"/>
  <c r="K558" i="18"/>
  <c r="Q969" i="18"/>
  <c r="P969" i="18"/>
  <c r="O969" i="18"/>
  <c r="N969" i="18"/>
  <c r="K969" i="18"/>
  <c r="Q816" i="18"/>
  <c r="P816" i="18"/>
  <c r="O816" i="18"/>
  <c r="N816" i="18"/>
  <c r="K816" i="18"/>
  <c r="Q1358" i="18"/>
  <c r="P1358" i="18"/>
  <c r="O1358" i="18"/>
  <c r="N1358" i="18"/>
  <c r="K1358" i="18"/>
  <c r="Q906" i="18"/>
  <c r="P906" i="18"/>
  <c r="O906" i="18"/>
  <c r="N906" i="18"/>
  <c r="K906" i="18"/>
  <c r="Q652" i="18"/>
  <c r="P652" i="18"/>
  <c r="O652" i="18"/>
  <c r="N652" i="18"/>
  <c r="K652" i="18"/>
  <c r="Q905" i="18"/>
  <c r="P905" i="18"/>
  <c r="O905" i="18"/>
  <c r="N905" i="18"/>
  <c r="K905" i="18"/>
  <c r="Q1329" i="18"/>
  <c r="P1329" i="18"/>
  <c r="O1329" i="18"/>
  <c r="N1329" i="18"/>
  <c r="K1329" i="18"/>
  <c r="Q1098" i="18"/>
  <c r="P1098" i="18"/>
  <c r="O1098" i="18"/>
  <c r="N1098" i="18"/>
  <c r="K1098" i="18"/>
  <c r="Q1260" i="18"/>
  <c r="P1260" i="18"/>
  <c r="O1260" i="18"/>
  <c r="N1260" i="18"/>
  <c r="K1260" i="18"/>
  <c r="Q934" i="18"/>
  <c r="P934" i="18"/>
  <c r="O934" i="18"/>
  <c r="N934" i="18"/>
  <c r="K934" i="18"/>
  <c r="Q1109" i="18"/>
  <c r="P1109" i="18"/>
  <c r="O1109" i="18"/>
  <c r="N1109" i="18"/>
  <c r="K1109" i="18"/>
  <c r="Q772" i="18"/>
  <c r="P772" i="18"/>
  <c r="O772" i="18"/>
  <c r="N772" i="18"/>
  <c r="K772" i="18"/>
  <c r="Q609" i="18"/>
  <c r="P609" i="18"/>
  <c r="O609" i="18"/>
  <c r="N609" i="18"/>
  <c r="K609" i="18"/>
  <c r="Q1332" i="18"/>
  <c r="P1332" i="18"/>
  <c r="O1332" i="18"/>
  <c r="N1332" i="18"/>
  <c r="K1332" i="18"/>
  <c r="Q1172" i="18"/>
  <c r="P1172" i="18"/>
  <c r="O1172" i="18"/>
  <c r="N1172" i="18"/>
  <c r="K1172" i="18"/>
  <c r="Q893" i="18"/>
  <c r="P893" i="18"/>
  <c r="O893" i="18"/>
  <c r="N893" i="18"/>
  <c r="K893" i="18"/>
  <c r="Q925" i="18"/>
  <c r="P925" i="18"/>
  <c r="O925" i="18"/>
  <c r="N925" i="18"/>
  <c r="K925" i="18"/>
  <c r="Q1374" i="18"/>
  <c r="P1374" i="18"/>
  <c r="O1374" i="18"/>
  <c r="N1374" i="18"/>
  <c r="K1374" i="18"/>
  <c r="Q827" i="18"/>
  <c r="P827" i="18"/>
  <c r="O827" i="18"/>
  <c r="N827" i="18"/>
  <c r="K827" i="18"/>
  <c r="Q994" i="18"/>
  <c r="P994" i="18"/>
  <c r="O994" i="18"/>
  <c r="N994" i="18"/>
  <c r="K994" i="18"/>
  <c r="Q718" i="18"/>
  <c r="P718" i="18"/>
  <c r="O718" i="18"/>
  <c r="N718" i="18"/>
  <c r="K718" i="18"/>
  <c r="Q1360" i="18"/>
  <c r="P1360" i="18"/>
  <c r="O1360" i="18"/>
  <c r="N1360" i="18"/>
  <c r="K1360" i="18"/>
  <c r="Q741" i="18"/>
  <c r="P741" i="18"/>
  <c r="O741" i="18"/>
  <c r="N741" i="18"/>
  <c r="K741" i="18"/>
  <c r="Q1313" i="18"/>
  <c r="P1313" i="18"/>
  <c r="O1313" i="18"/>
  <c r="N1313" i="18"/>
  <c r="K1313" i="18"/>
  <c r="Q681" i="18"/>
  <c r="P681" i="18"/>
  <c r="O681" i="18"/>
  <c r="N681" i="18"/>
  <c r="K681" i="18"/>
  <c r="Q1251" i="18"/>
  <c r="P1251" i="18"/>
  <c r="O1251" i="18"/>
  <c r="N1251" i="18"/>
  <c r="K1251" i="18"/>
  <c r="Q843" i="18"/>
  <c r="P843" i="18"/>
  <c r="O843" i="18"/>
  <c r="N843" i="18"/>
  <c r="K843" i="18"/>
  <c r="Q960" i="18"/>
  <c r="P960" i="18"/>
  <c r="O960" i="18"/>
  <c r="N960" i="18"/>
  <c r="K960" i="18"/>
  <c r="Q1343" i="18"/>
  <c r="P1343" i="18"/>
  <c r="O1343" i="18"/>
  <c r="N1343" i="18"/>
  <c r="K1343" i="18"/>
  <c r="Q345" i="18"/>
  <c r="P345" i="18"/>
  <c r="O345" i="18"/>
  <c r="N345" i="18"/>
  <c r="K345" i="18"/>
  <c r="Q503" i="18"/>
  <c r="P503" i="18"/>
  <c r="O503" i="18"/>
  <c r="N503" i="18"/>
  <c r="K503" i="18"/>
  <c r="Q1208" i="18"/>
  <c r="P1208" i="18"/>
  <c r="O1208" i="18"/>
  <c r="N1208" i="18"/>
  <c r="K1208" i="18"/>
  <c r="Q565" i="18"/>
  <c r="P565" i="18"/>
  <c r="O565" i="18"/>
  <c r="N565" i="18"/>
  <c r="K565" i="18"/>
  <c r="Q542" i="18"/>
  <c r="P542" i="18"/>
  <c r="O542" i="18"/>
  <c r="N542" i="18"/>
  <c r="K542" i="18"/>
  <c r="Q451" i="18"/>
  <c r="P451" i="18"/>
  <c r="O451" i="18"/>
  <c r="N451" i="18"/>
  <c r="K451" i="18"/>
  <c r="Q973" i="18"/>
  <c r="P973" i="18"/>
  <c r="O973" i="18"/>
  <c r="N973" i="18"/>
  <c r="K973" i="18"/>
  <c r="Q904" i="18"/>
  <c r="P904" i="18"/>
  <c r="O904" i="18"/>
  <c r="N904" i="18"/>
  <c r="K904" i="18"/>
  <c r="Q1008" i="18"/>
  <c r="P1008" i="18"/>
  <c r="O1008" i="18"/>
  <c r="N1008" i="18"/>
  <c r="K1008" i="18"/>
  <c r="Q1351" i="18"/>
  <c r="P1351" i="18"/>
  <c r="O1351" i="18"/>
  <c r="N1351" i="18"/>
  <c r="K1351" i="18"/>
  <c r="Q1147" i="18"/>
  <c r="P1147" i="18"/>
  <c r="O1147" i="18"/>
  <c r="N1147" i="18"/>
  <c r="K1147" i="18"/>
  <c r="Q504" i="18"/>
  <c r="P504" i="18"/>
  <c r="O504" i="18"/>
  <c r="N504" i="18"/>
  <c r="K504" i="18"/>
  <c r="Q554" i="18"/>
  <c r="P554" i="18"/>
  <c r="O554" i="18"/>
  <c r="N554" i="18"/>
  <c r="K554" i="18"/>
  <c r="Q844" i="18"/>
  <c r="P844" i="18"/>
  <c r="O844" i="18"/>
  <c r="N844" i="18"/>
  <c r="K844" i="18"/>
  <c r="Q928" i="18"/>
  <c r="P928" i="18"/>
  <c r="O928" i="18"/>
  <c r="N928" i="18"/>
  <c r="K928" i="18"/>
  <c r="Q713" i="18"/>
  <c r="P713" i="18"/>
  <c r="O713" i="18"/>
  <c r="N713" i="18"/>
  <c r="K713" i="18"/>
  <c r="Q1346" i="18"/>
  <c r="P1346" i="18"/>
  <c r="O1346" i="18"/>
  <c r="N1346" i="18"/>
  <c r="K1346" i="18"/>
  <c r="Q497" i="18"/>
  <c r="P497" i="18"/>
  <c r="O497" i="18"/>
  <c r="N497" i="18"/>
  <c r="K497" i="18"/>
  <c r="Q735" i="18"/>
  <c r="P735" i="18"/>
  <c r="O735" i="18"/>
  <c r="N735" i="18"/>
  <c r="K735" i="18"/>
  <c r="Q1074" i="18"/>
  <c r="P1074" i="18"/>
  <c r="O1074" i="18"/>
  <c r="N1074" i="18"/>
  <c r="K1074" i="18"/>
  <c r="Q649" i="18"/>
  <c r="P649" i="18"/>
  <c r="O649" i="18"/>
  <c r="N649" i="18"/>
  <c r="K649" i="18"/>
  <c r="Q439" i="18"/>
  <c r="P439" i="18"/>
  <c r="O439" i="18"/>
  <c r="N439" i="18"/>
  <c r="K439" i="18"/>
  <c r="Q903" i="18"/>
  <c r="P903" i="18"/>
  <c r="O903" i="18"/>
  <c r="N903" i="18"/>
  <c r="K903" i="18"/>
  <c r="Q932" i="18"/>
  <c r="P932" i="18"/>
  <c r="O932" i="18"/>
  <c r="N932" i="18"/>
  <c r="K932" i="18"/>
  <c r="Q921" i="18"/>
  <c r="P921" i="18"/>
  <c r="O921" i="18"/>
  <c r="N921" i="18"/>
  <c r="K921" i="18"/>
  <c r="Q709" i="18"/>
  <c r="P709" i="18"/>
  <c r="O709" i="18"/>
  <c r="N709" i="18"/>
  <c r="K709" i="18"/>
  <c r="Q1345" i="18"/>
  <c r="P1345" i="18"/>
  <c r="O1345" i="18"/>
  <c r="N1345" i="18"/>
  <c r="K1345" i="18"/>
  <c r="Q502" i="18"/>
  <c r="P502" i="18"/>
  <c r="O502" i="18"/>
  <c r="N502" i="18"/>
  <c r="K502" i="18"/>
  <c r="Q744" i="18"/>
  <c r="P744" i="18"/>
  <c r="O744" i="18"/>
  <c r="N744" i="18"/>
  <c r="K744" i="18"/>
  <c r="Q512" i="18"/>
  <c r="P512" i="18"/>
  <c r="O512" i="18"/>
  <c r="N512" i="18"/>
  <c r="K512" i="18"/>
  <c r="Q1148" i="18"/>
  <c r="P1148" i="18"/>
  <c r="O1148" i="18"/>
  <c r="N1148" i="18"/>
  <c r="K1148" i="18"/>
  <c r="Q519" i="18"/>
  <c r="P519" i="18"/>
  <c r="O519" i="18"/>
  <c r="N519" i="18"/>
  <c r="K519" i="18"/>
  <c r="Q915" i="18"/>
  <c r="P915" i="18"/>
  <c r="O915" i="18"/>
  <c r="N915" i="18"/>
  <c r="K915" i="18"/>
  <c r="Q1214" i="18"/>
  <c r="P1214" i="18"/>
  <c r="O1214" i="18"/>
  <c r="N1214" i="18"/>
  <c r="K1214" i="18"/>
  <c r="Q752" i="18"/>
  <c r="P752" i="18"/>
  <c r="O752" i="18"/>
  <c r="N752" i="18"/>
  <c r="K752" i="18"/>
  <c r="Q498" i="18"/>
  <c r="P498" i="18"/>
  <c r="O498" i="18"/>
  <c r="N498" i="18"/>
  <c r="K498" i="18"/>
  <c r="Q798" i="18"/>
  <c r="P798" i="18"/>
  <c r="O798" i="18"/>
  <c r="N798" i="18"/>
  <c r="K798" i="18"/>
  <c r="Q738" i="18"/>
  <c r="P738" i="18"/>
  <c r="O738" i="18"/>
  <c r="N738" i="18"/>
  <c r="K738" i="18"/>
  <c r="Q1030" i="18"/>
  <c r="P1030" i="18"/>
  <c r="O1030" i="18"/>
  <c r="N1030" i="18"/>
  <c r="K1030" i="18"/>
  <c r="Q1231" i="18"/>
  <c r="P1231" i="18"/>
  <c r="O1231" i="18"/>
  <c r="N1231" i="18"/>
  <c r="K1231" i="18"/>
  <c r="Q995" i="18"/>
  <c r="P995" i="18"/>
  <c r="O995" i="18"/>
  <c r="N995" i="18"/>
  <c r="K995" i="18"/>
  <c r="Q857" i="18"/>
  <c r="P857" i="18"/>
  <c r="O857" i="18"/>
  <c r="N857" i="18"/>
  <c r="K857" i="18"/>
  <c r="Q807" i="18"/>
  <c r="P807" i="18"/>
  <c r="O807" i="18"/>
  <c r="N807" i="18"/>
  <c r="K807" i="18"/>
  <c r="Q383" i="18"/>
  <c r="P383" i="18"/>
  <c r="O383" i="18"/>
  <c r="N383" i="18"/>
  <c r="K383" i="18"/>
  <c r="Q931" i="18"/>
  <c r="P931" i="18"/>
  <c r="O931" i="18"/>
  <c r="N931" i="18"/>
  <c r="K931" i="18"/>
  <c r="Q1307" i="18"/>
  <c r="P1307" i="18"/>
  <c r="O1307" i="18"/>
  <c r="N1307" i="18"/>
  <c r="K1307" i="18"/>
  <c r="Q1362" i="18"/>
  <c r="P1362" i="18"/>
  <c r="O1362" i="18"/>
  <c r="N1362" i="18"/>
  <c r="K1362" i="18"/>
  <c r="Q1015" i="18"/>
  <c r="P1015" i="18"/>
  <c r="O1015" i="18"/>
  <c r="N1015" i="18"/>
  <c r="K1015" i="18"/>
  <c r="Q819" i="18"/>
  <c r="P819" i="18"/>
  <c r="O819" i="18"/>
  <c r="N819" i="18"/>
  <c r="K819" i="18"/>
  <c r="Q384" i="18"/>
  <c r="P384" i="18"/>
  <c r="O384" i="18"/>
  <c r="N384" i="18"/>
  <c r="K384" i="18"/>
  <c r="Q1266" i="18"/>
  <c r="P1266" i="18"/>
  <c r="O1266" i="18"/>
  <c r="N1266" i="18"/>
  <c r="K1266" i="18"/>
  <c r="Q750" i="18"/>
  <c r="P750" i="18"/>
  <c r="O750" i="18"/>
  <c r="N750" i="18"/>
  <c r="K750" i="18"/>
  <c r="Q1370" i="18"/>
  <c r="P1370" i="18"/>
  <c r="O1370" i="18"/>
  <c r="N1370" i="18"/>
  <c r="K1370" i="18"/>
  <c r="Q1056" i="18"/>
  <c r="P1056" i="18"/>
  <c r="O1056" i="18"/>
  <c r="N1056" i="18"/>
  <c r="K1056" i="18"/>
  <c r="Q468" i="18"/>
  <c r="P468" i="18"/>
  <c r="O468" i="18"/>
  <c r="N468" i="18"/>
  <c r="K468" i="18"/>
  <c r="Q567" i="18"/>
  <c r="P567" i="18"/>
  <c r="O567" i="18"/>
  <c r="N567" i="18"/>
  <c r="K567" i="18"/>
  <c r="Q202" i="18"/>
  <c r="P202" i="18"/>
  <c r="O202" i="18"/>
  <c r="N202" i="18"/>
  <c r="K202" i="18"/>
  <c r="Q1300" i="18"/>
  <c r="P1300" i="18"/>
  <c r="O1300" i="18"/>
  <c r="N1300" i="18"/>
  <c r="K1300" i="18"/>
  <c r="Q971" i="18"/>
  <c r="P971" i="18"/>
  <c r="O971" i="18"/>
  <c r="N971" i="18"/>
  <c r="K971" i="18"/>
  <c r="Q977" i="18"/>
  <c r="P977" i="18"/>
  <c r="O977" i="18"/>
  <c r="N977" i="18"/>
  <c r="K977" i="18"/>
  <c r="Q377" i="18"/>
  <c r="P377" i="18"/>
  <c r="O377" i="18"/>
  <c r="N377" i="18"/>
  <c r="K377" i="18"/>
  <c r="Q730" i="18"/>
  <c r="P730" i="18"/>
  <c r="O730" i="18"/>
  <c r="N730" i="18"/>
  <c r="K730" i="18"/>
  <c r="Q1170" i="18"/>
  <c r="P1170" i="18"/>
  <c r="O1170" i="18"/>
  <c r="N1170" i="18"/>
  <c r="K1170" i="18"/>
  <c r="Q686" i="18"/>
  <c r="P686" i="18"/>
  <c r="O686" i="18"/>
  <c r="N686" i="18"/>
  <c r="K686" i="18"/>
  <c r="Q1130" i="18"/>
  <c r="P1130" i="18"/>
  <c r="O1130" i="18"/>
  <c r="N1130" i="18"/>
  <c r="K1130" i="18"/>
  <c r="Q94" i="18"/>
  <c r="P94" i="18"/>
  <c r="O94" i="18"/>
  <c r="N94" i="18"/>
  <c r="K94" i="18"/>
  <c r="Q452" i="18"/>
  <c r="P452" i="18"/>
  <c r="O452" i="18"/>
  <c r="N452" i="18"/>
  <c r="K452" i="18"/>
  <c r="Q544" i="18"/>
  <c r="P544" i="18"/>
  <c r="O544" i="18"/>
  <c r="N544" i="18"/>
  <c r="K544" i="18"/>
  <c r="Q1120" i="18"/>
  <c r="P1120" i="18"/>
  <c r="O1120" i="18"/>
  <c r="N1120" i="18"/>
  <c r="K1120" i="18"/>
  <c r="Q309" i="18"/>
  <c r="P309" i="18"/>
  <c r="O309" i="18"/>
  <c r="N309" i="18"/>
  <c r="K309" i="18"/>
  <c r="Q972" i="18"/>
  <c r="P972" i="18"/>
  <c r="O972" i="18"/>
  <c r="N972" i="18"/>
  <c r="K972" i="18"/>
  <c r="Q427" i="18"/>
  <c r="P427" i="18"/>
  <c r="O427" i="18"/>
  <c r="N427" i="18"/>
  <c r="K427" i="18"/>
  <c r="Q1372" i="18"/>
  <c r="P1372" i="18"/>
  <c r="O1372" i="18"/>
  <c r="N1372" i="18"/>
  <c r="K1372" i="18"/>
  <c r="Q647" i="18"/>
  <c r="P647" i="18"/>
  <c r="O647" i="18"/>
  <c r="N647" i="18"/>
  <c r="K647" i="18"/>
  <c r="Q151" i="18"/>
  <c r="P151" i="18"/>
  <c r="O151" i="18"/>
  <c r="N151" i="18"/>
  <c r="K151" i="18"/>
  <c r="Q1057" i="18"/>
  <c r="P1057" i="18"/>
  <c r="O1057" i="18"/>
  <c r="N1057" i="18"/>
  <c r="K1057" i="18"/>
  <c r="Q1188" i="18"/>
  <c r="P1188" i="18"/>
  <c r="O1188" i="18"/>
  <c r="N1188" i="18"/>
  <c r="K1188" i="18"/>
  <c r="Q300" i="18"/>
  <c r="P300" i="18"/>
  <c r="O300" i="18"/>
  <c r="N300" i="18"/>
  <c r="K300" i="18"/>
  <c r="Q1029" i="18"/>
  <c r="P1029" i="18"/>
  <c r="O1029" i="18"/>
  <c r="N1029" i="18"/>
  <c r="K1029" i="18"/>
  <c r="Q460" i="18"/>
  <c r="P460" i="18"/>
  <c r="O460" i="18"/>
  <c r="N460" i="18"/>
  <c r="K460" i="18"/>
  <c r="Q139" i="18"/>
  <c r="P139" i="18"/>
  <c r="O139" i="18"/>
  <c r="N139" i="18"/>
  <c r="K139" i="18"/>
  <c r="Q417" i="18"/>
  <c r="P417" i="18"/>
  <c r="O417" i="18"/>
  <c r="N417" i="18"/>
  <c r="K417" i="18"/>
  <c r="Q476" i="18"/>
  <c r="P476" i="18"/>
  <c r="O476" i="18"/>
  <c r="N476" i="18"/>
  <c r="K476" i="18"/>
  <c r="Q812" i="18"/>
  <c r="P812" i="18"/>
  <c r="O812" i="18"/>
  <c r="N812" i="18"/>
  <c r="K812" i="18"/>
  <c r="Q739" i="18"/>
  <c r="P739" i="18"/>
  <c r="O739" i="18"/>
  <c r="N739" i="18"/>
  <c r="K739" i="18"/>
  <c r="Q1228" i="18"/>
  <c r="P1228" i="18"/>
  <c r="O1228" i="18"/>
  <c r="N1228" i="18"/>
  <c r="K1228" i="18"/>
  <c r="Q433" i="18"/>
  <c r="P433" i="18"/>
  <c r="O433" i="18"/>
  <c r="N433" i="18"/>
  <c r="K433" i="18"/>
  <c r="Q1067" i="18"/>
  <c r="P1067" i="18"/>
  <c r="O1067" i="18"/>
  <c r="N1067" i="18"/>
  <c r="K1067" i="18"/>
  <c r="Q731" i="18"/>
  <c r="P731" i="18"/>
  <c r="O731" i="18"/>
  <c r="N731" i="18"/>
  <c r="K731" i="18"/>
  <c r="Q1378" i="18"/>
  <c r="P1378" i="18"/>
  <c r="O1378" i="18"/>
  <c r="N1378" i="18"/>
  <c r="K1378" i="18"/>
  <c r="Q408" i="18"/>
  <c r="P408" i="18"/>
  <c r="O408" i="18"/>
  <c r="N408" i="18"/>
  <c r="K408" i="18"/>
  <c r="Q1289" i="18"/>
  <c r="P1289" i="18"/>
  <c r="O1289" i="18"/>
  <c r="N1289" i="18"/>
  <c r="K1289" i="18"/>
  <c r="Q1252" i="18"/>
  <c r="P1252" i="18"/>
  <c r="O1252" i="18"/>
  <c r="N1252" i="18"/>
  <c r="K1252" i="18"/>
  <c r="Q1194" i="18"/>
  <c r="P1194" i="18"/>
  <c r="O1194" i="18"/>
  <c r="N1194" i="18"/>
  <c r="K1194" i="18"/>
  <c r="Q749" i="18"/>
  <c r="P749" i="18"/>
  <c r="O749" i="18"/>
  <c r="N749" i="18"/>
  <c r="K749" i="18"/>
  <c r="Q764" i="18"/>
  <c r="P764" i="18"/>
  <c r="O764" i="18"/>
  <c r="N764" i="18"/>
  <c r="K764" i="18"/>
  <c r="Q229" i="18"/>
  <c r="P229" i="18"/>
  <c r="O229" i="18"/>
  <c r="N229" i="18"/>
  <c r="K229" i="18"/>
  <c r="Q997" i="18"/>
  <c r="P997" i="18"/>
  <c r="O997" i="18"/>
  <c r="N997" i="18"/>
  <c r="K997" i="18"/>
  <c r="Q1315" i="18"/>
  <c r="P1315" i="18"/>
  <c r="O1315" i="18"/>
  <c r="N1315" i="18"/>
  <c r="K1315" i="18"/>
  <c r="Q549" i="18"/>
  <c r="P549" i="18"/>
  <c r="O549" i="18"/>
  <c r="N549" i="18"/>
  <c r="K549" i="18"/>
  <c r="Q892" i="18"/>
  <c r="P892" i="18"/>
  <c r="O892" i="18"/>
  <c r="N892" i="18"/>
  <c r="K892" i="18"/>
  <c r="Q803" i="18"/>
  <c r="P803" i="18"/>
  <c r="O803" i="18"/>
  <c r="N803" i="18"/>
  <c r="K803" i="18"/>
  <c r="Q364" i="18"/>
  <c r="P364" i="18"/>
  <c r="O364" i="18"/>
  <c r="N364" i="18"/>
  <c r="K364" i="18"/>
  <c r="Q1118" i="18"/>
  <c r="P1118" i="18"/>
  <c r="O1118" i="18"/>
  <c r="N1118" i="18"/>
  <c r="K1118" i="18"/>
  <c r="Q324" i="18"/>
  <c r="P324" i="18"/>
  <c r="O324" i="18"/>
  <c r="N324" i="18"/>
  <c r="K324" i="18"/>
  <c r="Q1106" i="18"/>
  <c r="P1106" i="18"/>
  <c r="O1106" i="18"/>
  <c r="N1106" i="18"/>
  <c r="K1106" i="18"/>
  <c r="Q1049" i="18"/>
  <c r="P1049" i="18"/>
  <c r="O1049" i="18"/>
  <c r="N1049" i="18"/>
  <c r="K1049" i="18"/>
  <c r="Q788" i="18"/>
  <c r="P788" i="18"/>
  <c r="O788" i="18"/>
  <c r="N788" i="18"/>
  <c r="K788" i="18"/>
  <c r="Q678" i="18"/>
  <c r="P678" i="18"/>
  <c r="O678" i="18"/>
  <c r="N678" i="18"/>
  <c r="K678" i="18"/>
  <c r="Q501" i="18"/>
  <c r="P501" i="18"/>
  <c r="O501" i="18"/>
  <c r="N501" i="18"/>
  <c r="K501" i="18"/>
  <c r="Q956" i="18"/>
  <c r="P956" i="18"/>
  <c r="O956" i="18"/>
  <c r="N956" i="18"/>
  <c r="K956" i="18"/>
  <c r="Q354" i="18"/>
  <c r="P354" i="18"/>
  <c r="O354" i="18"/>
  <c r="N354" i="18"/>
  <c r="K354" i="18"/>
  <c r="Q186" i="18"/>
  <c r="P186" i="18"/>
  <c r="O186" i="18"/>
  <c r="N186" i="18"/>
  <c r="K186" i="18"/>
  <c r="Q963" i="18"/>
  <c r="P963" i="18"/>
  <c r="O963" i="18"/>
  <c r="N963" i="18"/>
  <c r="K963" i="18"/>
  <c r="Q1051" i="18"/>
  <c r="P1051" i="18"/>
  <c r="O1051" i="18"/>
  <c r="N1051" i="18"/>
  <c r="K1051" i="18"/>
  <c r="Q305" i="18"/>
  <c r="P305" i="18"/>
  <c r="O305" i="18"/>
  <c r="N305" i="18"/>
  <c r="K305" i="18"/>
  <c r="Q304" i="18"/>
  <c r="P304" i="18"/>
  <c r="O304" i="18"/>
  <c r="N304" i="18"/>
  <c r="K304" i="18"/>
  <c r="Q901" i="18"/>
  <c r="P901" i="18"/>
  <c r="O901" i="18"/>
  <c r="N901" i="18"/>
  <c r="K901" i="18"/>
  <c r="Q447" i="18"/>
  <c r="P447" i="18"/>
  <c r="O447" i="18"/>
  <c r="N447" i="18"/>
  <c r="K447" i="18"/>
  <c r="Q944" i="18"/>
  <c r="P944" i="18"/>
  <c r="O944" i="18"/>
  <c r="N944" i="18"/>
  <c r="K944" i="18"/>
  <c r="Q496" i="18"/>
  <c r="P496" i="18"/>
  <c r="O496" i="18"/>
  <c r="N496" i="18"/>
  <c r="K496" i="18"/>
  <c r="Q1317" i="18"/>
  <c r="P1317" i="18"/>
  <c r="O1317" i="18"/>
  <c r="N1317" i="18"/>
  <c r="K1317" i="18"/>
  <c r="Q372" i="18"/>
  <c r="P372" i="18"/>
  <c r="O372" i="18"/>
  <c r="N372" i="18"/>
  <c r="K372" i="18"/>
  <c r="Q431" i="18"/>
  <c r="P431" i="18"/>
  <c r="O431" i="18"/>
  <c r="N431" i="18"/>
  <c r="K431" i="18"/>
  <c r="Q961" i="18"/>
  <c r="P961" i="18"/>
  <c r="O961" i="18"/>
  <c r="N961" i="18"/>
  <c r="K961" i="18"/>
  <c r="Q555" i="18"/>
  <c r="P555" i="18"/>
  <c r="O555" i="18"/>
  <c r="N555" i="18"/>
  <c r="K555" i="18"/>
  <c r="Q393" i="18"/>
  <c r="P393" i="18"/>
  <c r="O393" i="18"/>
  <c r="N393" i="18"/>
  <c r="K393" i="18"/>
  <c r="Q153" i="18"/>
  <c r="P153" i="18"/>
  <c r="O153" i="18"/>
  <c r="N153" i="18"/>
  <c r="K153" i="18"/>
  <c r="Q369" i="18"/>
  <c r="P369" i="18"/>
  <c r="O369" i="18"/>
  <c r="N369" i="18"/>
  <c r="K369" i="18"/>
  <c r="Q238" i="18"/>
  <c r="P238" i="18"/>
  <c r="O238" i="18"/>
  <c r="N238" i="18"/>
  <c r="K238" i="18"/>
  <c r="Q1326" i="18"/>
  <c r="P1326" i="18"/>
  <c r="O1326" i="18"/>
  <c r="N1326" i="18"/>
  <c r="K1326" i="18"/>
  <c r="Q1026" i="18"/>
  <c r="P1026" i="18"/>
  <c r="O1026" i="18"/>
  <c r="N1026" i="18"/>
  <c r="K1026" i="18"/>
  <c r="Q799" i="18"/>
  <c r="P799" i="18"/>
  <c r="O799" i="18"/>
  <c r="N799" i="18"/>
  <c r="K799" i="18"/>
  <c r="Q117" i="18"/>
  <c r="P117" i="18"/>
  <c r="O117" i="18"/>
  <c r="N117" i="18"/>
  <c r="K117" i="18"/>
  <c r="Q1133" i="18"/>
  <c r="P1133" i="18"/>
  <c r="O1133" i="18"/>
  <c r="N1133" i="18"/>
  <c r="K1133" i="18"/>
  <c r="Q363" i="18"/>
  <c r="P363" i="18"/>
  <c r="O363" i="18"/>
  <c r="N363" i="18"/>
  <c r="K363" i="18"/>
  <c r="Q1242" i="18"/>
  <c r="P1242" i="18"/>
  <c r="O1242" i="18"/>
  <c r="N1242" i="18"/>
  <c r="K1242" i="18"/>
  <c r="Q425" i="18"/>
  <c r="P425" i="18"/>
  <c r="O425" i="18"/>
  <c r="N425" i="18"/>
  <c r="K425" i="18"/>
  <c r="Q138" i="18"/>
  <c r="P138" i="18"/>
  <c r="O138" i="18"/>
  <c r="N138" i="18"/>
  <c r="K138" i="18"/>
  <c r="Q1298" i="18"/>
  <c r="P1298" i="18"/>
  <c r="O1298" i="18"/>
  <c r="N1298" i="18"/>
  <c r="K1298" i="18"/>
  <c r="Q1379" i="18"/>
  <c r="P1379" i="18"/>
  <c r="O1379" i="18"/>
  <c r="N1379" i="18"/>
  <c r="K1379" i="18"/>
  <c r="Q795" i="18"/>
  <c r="P795" i="18"/>
  <c r="O795" i="18"/>
  <c r="N795" i="18"/>
  <c r="K795" i="18"/>
  <c r="Q257" i="18"/>
  <c r="P257" i="18"/>
  <c r="O257" i="18"/>
  <c r="N257" i="18"/>
  <c r="K257" i="18"/>
  <c r="Q885" i="18"/>
  <c r="P885" i="18"/>
  <c r="O885" i="18"/>
  <c r="N885" i="18"/>
  <c r="K885" i="18"/>
  <c r="Q823" i="18"/>
  <c r="P823" i="18"/>
  <c r="O823" i="18"/>
  <c r="N823" i="18"/>
  <c r="K823" i="18"/>
  <c r="Q537" i="18"/>
  <c r="P537" i="18"/>
  <c r="O537" i="18"/>
  <c r="N537" i="18"/>
  <c r="K537" i="18"/>
  <c r="Q141" i="18"/>
  <c r="P141" i="18"/>
  <c r="O141" i="18"/>
  <c r="N141" i="18"/>
  <c r="K141" i="18"/>
  <c r="Q407" i="18"/>
  <c r="P407" i="18"/>
  <c r="O407" i="18"/>
  <c r="N407" i="18"/>
  <c r="K407" i="18"/>
  <c r="Q871" i="18"/>
  <c r="P871" i="18"/>
  <c r="O871" i="18"/>
  <c r="N871" i="18"/>
  <c r="K871" i="18"/>
  <c r="Q758" i="18"/>
  <c r="P758" i="18"/>
  <c r="O758" i="18"/>
  <c r="N758" i="18"/>
  <c r="K758" i="18"/>
  <c r="Q705" i="18"/>
  <c r="P705" i="18"/>
  <c r="O705" i="18"/>
  <c r="N705" i="18"/>
  <c r="K705" i="18"/>
  <c r="Q1087" i="18"/>
  <c r="P1087" i="18"/>
  <c r="O1087" i="18"/>
  <c r="N1087" i="18"/>
  <c r="K1087" i="18"/>
  <c r="Q1082" i="18"/>
  <c r="P1082" i="18"/>
  <c r="O1082" i="18"/>
  <c r="N1082" i="18"/>
  <c r="K1082" i="18"/>
  <c r="Q344" i="18"/>
  <c r="P344" i="18"/>
  <c r="O344" i="18"/>
  <c r="N344" i="18"/>
  <c r="K344" i="18"/>
  <c r="Q143" i="18"/>
  <c r="P143" i="18"/>
  <c r="O143" i="18"/>
  <c r="N143" i="18"/>
  <c r="K143" i="18"/>
  <c r="Q683" i="18"/>
  <c r="P683" i="18"/>
  <c r="O683" i="18"/>
  <c r="N683" i="18"/>
  <c r="K683" i="18"/>
  <c r="Q1288" i="18"/>
  <c r="P1288" i="18"/>
  <c r="O1288" i="18"/>
  <c r="N1288" i="18"/>
  <c r="K1288" i="18"/>
  <c r="Q185" i="18"/>
  <c r="P185" i="18"/>
  <c r="O185" i="18"/>
  <c r="N185" i="18"/>
  <c r="K185" i="18"/>
  <c r="Q564" i="18"/>
  <c r="P564" i="18"/>
  <c r="O564" i="18"/>
  <c r="N564" i="18"/>
  <c r="K564" i="18"/>
  <c r="Q155" i="18"/>
  <c r="P155" i="18"/>
  <c r="O155" i="18"/>
  <c r="N155" i="18"/>
  <c r="K155" i="18"/>
  <c r="Q1241" i="18"/>
  <c r="P1241" i="18"/>
  <c r="O1241" i="18"/>
  <c r="N1241" i="18"/>
  <c r="K1241" i="18"/>
  <c r="Q1048" i="18"/>
  <c r="P1048" i="18"/>
  <c r="O1048" i="18"/>
  <c r="N1048" i="18"/>
  <c r="K1048" i="18"/>
  <c r="Q1077" i="18"/>
  <c r="P1077" i="18"/>
  <c r="O1077" i="18"/>
  <c r="N1077" i="18"/>
  <c r="K1077" i="18"/>
  <c r="Q135" i="18"/>
  <c r="P135" i="18"/>
  <c r="O135" i="18"/>
  <c r="N135" i="18"/>
  <c r="K135" i="18"/>
  <c r="Q249" i="18"/>
  <c r="P249" i="18"/>
  <c r="O249" i="18"/>
  <c r="N249" i="18"/>
  <c r="K249" i="18"/>
  <c r="Q140" i="18"/>
  <c r="P140" i="18"/>
  <c r="O140" i="18"/>
  <c r="N140" i="18"/>
  <c r="K140" i="18"/>
  <c r="Q639" i="18"/>
  <c r="P639" i="18"/>
  <c r="O639" i="18"/>
  <c r="N639" i="18"/>
  <c r="K639" i="18"/>
  <c r="Q414" i="18"/>
  <c r="P414" i="18"/>
  <c r="O414" i="18"/>
  <c r="N414" i="18"/>
  <c r="K414" i="18"/>
  <c r="Q284" i="18"/>
  <c r="P284" i="18"/>
  <c r="O284" i="18"/>
  <c r="N284" i="18"/>
  <c r="K284" i="18"/>
  <c r="Q234" i="18"/>
  <c r="P234" i="18"/>
  <c r="O234" i="18"/>
  <c r="N234" i="18"/>
  <c r="K234" i="18"/>
  <c r="Q836" i="18"/>
  <c r="P836" i="18"/>
  <c r="O836" i="18"/>
  <c r="N836" i="18"/>
  <c r="K836" i="18"/>
  <c r="Q438" i="18"/>
  <c r="P438" i="18"/>
  <c r="O438" i="18"/>
  <c r="N438" i="18"/>
  <c r="K438" i="18"/>
  <c r="Q646" i="18"/>
  <c r="P646" i="18"/>
  <c r="O646" i="18"/>
  <c r="N646" i="18"/>
  <c r="K646" i="18"/>
  <c r="Q258" i="18"/>
  <c r="P258" i="18"/>
  <c r="O258" i="18"/>
  <c r="N258" i="18"/>
  <c r="K258" i="18"/>
  <c r="Q628" i="18"/>
  <c r="P628" i="18"/>
  <c r="O628" i="18"/>
  <c r="N628" i="18"/>
  <c r="K628" i="18"/>
  <c r="Q401" i="18"/>
  <c r="P401" i="18"/>
  <c r="O401" i="18"/>
  <c r="N401" i="18"/>
  <c r="K401" i="18"/>
  <c r="Q708" i="18"/>
  <c r="P708" i="18"/>
  <c r="O708" i="18"/>
  <c r="N708" i="18"/>
  <c r="K708" i="18"/>
  <c r="Q392" i="18"/>
  <c r="P392" i="18"/>
  <c r="O392" i="18"/>
  <c r="N392" i="18"/>
  <c r="K392" i="18"/>
  <c r="Q114" i="18"/>
  <c r="P114" i="18"/>
  <c r="O114" i="18"/>
  <c r="N114" i="18"/>
  <c r="K114" i="18"/>
  <c r="Q96" i="18"/>
  <c r="P96" i="18"/>
  <c r="O96" i="18"/>
  <c r="N96" i="18"/>
  <c r="K96" i="18"/>
  <c r="Q874" i="18"/>
  <c r="P874" i="18"/>
  <c r="O874" i="18"/>
  <c r="N874" i="18"/>
  <c r="K874" i="18"/>
  <c r="Q197" i="18"/>
  <c r="P197" i="18"/>
  <c r="O197" i="18"/>
  <c r="N197" i="18"/>
  <c r="K197" i="18"/>
  <c r="Q14" i="18"/>
  <c r="P14" i="18"/>
  <c r="O14" i="18"/>
  <c r="N14" i="18"/>
  <c r="K14" i="18"/>
  <c r="Q134" i="18"/>
  <c r="P134" i="18"/>
  <c r="O134" i="18"/>
  <c r="N134" i="18"/>
  <c r="K134" i="18"/>
  <c r="Q943" i="18"/>
  <c r="P943" i="18"/>
  <c r="O943" i="18"/>
  <c r="N943" i="18"/>
  <c r="K943" i="18"/>
  <c r="Q769" i="18"/>
  <c r="P769" i="18"/>
  <c r="O769" i="18"/>
  <c r="N769" i="18"/>
  <c r="K769" i="18"/>
  <c r="Q337" i="18"/>
  <c r="P337" i="18"/>
  <c r="O337" i="18"/>
  <c r="N337" i="18"/>
  <c r="K337" i="18"/>
  <c r="Q462" i="18"/>
  <c r="P462" i="18"/>
  <c r="O462" i="18"/>
  <c r="N462" i="18"/>
  <c r="K462" i="18"/>
  <c r="Q45" i="18"/>
  <c r="P45" i="18"/>
  <c r="O45" i="18"/>
  <c r="N45" i="18"/>
  <c r="K45" i="18"/>
  <c r="Q239" i="18"/>
  <c r="P239" i="18"/>
  <c r="O239" i="18"/>
  <c r="N239" i="18"/>
  <c r="K239" i="18"/>
  <c r="Q975" i="18"/>
  <c r="P975" i="18"/>
  <c r="O975" i="18"/>
  <c r="N975" i="18"/>
  <c r="K975" i="18"/>
  <c r="Q1196" i="18"/>
  <c r="P1196" i="18"/>
  <c r="O1196" i="18"/>
  <c r="N1196" i="18"/>
  <c r="K1196" i="18"/>
  <c r="Q63" i="18"/>
  <c r="P63" i="18"/>
  <c r="O63" i="18"/>
  <c r="N63" i="18"/>
  <c r="K63" i="18"/>
  <c r="Q1211" i="18"/>
  <c r="P1211" i="18"/>
  <c r="O1211" i="18"/>
  <c r="N1211" i="18"/>
  <c r="K1211" i="18"/>
  <c r="Q1004" i="18"/>
  <c r="P1004" i="18"/>
  <c r="O1004" i="18"/>
  <c r="N1004" i="18"/>
  <c r="K1004" i="18"/>
  <c r="Q894" i="18"/>
  <c r="P894" i="18"/>
  <c r="O894" i="18"/>
  <c r="N894" i="18"/>
  <c r="K894" i="18"/>
  <c r="Q691" i="18"/>
  <c r="P691" i="18"/>
  <c r="O691" i="18"/>
  <c r="N691" i="18"/>
  <c r="K691" i="18"/>
  <c r="Q864" i="18"/>
  <c r="P864" i="18"/>
  <c r="O864" i="18"/>
  <c r="N864" i="18"/>
  <c r="K864" i="18"/>
  <c r="Q786" i="18"/>
  <c r="P786" i="18"/>
  <c r="O786" i="18"/>
  <c r="N786" i="18"/>
  <c r="K786" i="18"/>
  <c r="Q607" i="18"/>
  <c r="P607" i="18"/>
  <c r="O607" i="18"/>
  <c r="N607" i="18"/>
  <c r="K607" i="18"/>
  <c r="Q711" i="18"/>
  <c r="P711" i="18"/>
  <c r="O711" i="18"/>
  <c r="N711" i="18"/>
  <c r="K711" i="18"/>
  <c r="Q926" i="18"/>
  <c r="P926" i="18"/>
  <c r="O926" i="18"/>
  <c r="N926" i="18"/>
  <c r="K926" i="18"/>
  <c r="Q1175" i="18"/>
  <c r="P1175" i="18"/>
  <c r="O1175" i="18"/>
  <c r="N1175" i="18"/>
  <c r="K1175" i="18"/>
  <c r="Q679" i="18"/>
  <c r="P679" i="18"/>
  <c r="O679" i="18"/>
  <c r="N679" i="18"/>
  <c r="K679" i="18"/>
  <c r="Q881" i="18"/>
  <c r="P881" i="18"/>
  <c r="O881" i="18"/>
  <c r="N881" i="18"/>
  <c r="K881" i="18"/>
  <c r="Q821" i="18"/>
  <c r="P821" i="18"/>
  <c r="O821" i="18"/>
  <c r="N821" i="18"/>
  <c r="K821" i="18"/>
  <c r="Q353" i="18"/>
  <c r="P353" i="18"/>
  <c r="O353" i="18"/>
  <c r="N353" i="18"/>
  <c r="K353" i="18"/>
  <c r="Q457" i="18"/>
  <c r="P457" i="18"/>
  <c r="O457" i="18"/>
  <c r="N457" i="18"/>
  <c r="K457" i="18"/>
  <c r="Q265" i="18"/>
  <c r="P265" i="18"/>
  <c r="O265" i="18"/>
  <c r="N265" i="18"/>
  <c r="K265" i="18"/>
  <c r="Q696" i="18"/>
  <c r="P696" i="18"/>
  <c r="O696" i="18"/>
  <c r="N696" i="18"/>
  <c r="K696" i="18"/>
  <c r="Q948" i="18"/>
  <c r="P948" i="18"/>
  <c r="O948" i="18"/>
  <c r="N948" i="18"/>
  <c r="K948" i="18"/>
  <c r="Q653" i="18"/>
  <c r="P653" i="18"/>
  <c r="O653" i="18"/>
  <c r="N653" i="18"/>
  <c r="K653" i="18"/>
  <c r="Q762" i="18"/>
  <c r="P762" i="18"/>
  <c r="O762" i="18"/>
  <c r="N762" i="18"/>
  <c r="K762" i="18"/>
  <c r="Q852" i="18"/>
  <c r="P852" i="18"/>
  <c r="O852" i="18"/>
  <c r="N852" i="18"/>
  <c r="K852" i="18"/>
  <c r="Q1115" i="18"/>
  <c r="P1115" i="18"/>
  <c r="O1115" i="18"/>
  <c r="N1115" i="18"/>
  <c r="K1115" i="18"/>
  <c r="Q870" i="18"/>
  <c r="P870" i="18"/>
  <c r="O870" i="18"/>
  <c r="N870" i="18"/>
  <c r="K870" i="18"/>
  <c r="Q882" i="18"/>
  <c r="P882" i="18"/>
  <c r="O882" i="18"/>
  <c r="N882" i="18"/>
  <c r="K882" i="18"/>
  <c r="Q490" i="18"/>
  <c r="P490" i="18"/>
  <c r="O490" i="18"/>
  <c r="N490" i="18"/>
  <c r="K490" i="18"/>
  <c r="Q636" i="18"/>
  <c r="P636" i="18"/>
  <c r="O636" i="18"/>
  <c r="N636" i="18"/>
  <c r="K636" i="18"/>
  <c r="Q697" i="18"/>
  <c r="P697" i="18"/>
  <c r="O697" i="18"/>
  <c r="N697" i="18"/>
  <c r="K697" i="18"/>
  <c r="Q853" i="18"/>
  <c r="P853" i="18"/>
  <c r="O853" i="18"/>
  <c r="N853" i="18"/>
  <c r="K853" i="18"/>
  <c r="Q1327" i="18"/>
  <c r="P1327" i="18"/>
  <c r="O1327" i="18"/>
  <c r="N1327" i="18"/>
  <c r="K1327" i="18"/>
  <c r="Q50" i="18"/>
  <c r="P50" i="18"/>
  <c r="O50" i="18"/>
  <c r="N50" i="18"/>
  <c r="K50" i="18"/>
  <c r="Q797" i="18"/>
  <c r="P797" i="18"/>
  <c r="O797" i="18"/>
  <c r="N797" i="18"/>
  <c r="K797" i="18"/>
  <c r="Q814" i="18"/>
  <c r="P814" i="18"/>
  <c r="O814" i="18"/>
  <c r="N814" i="18"/>
  <c r="K814" i="18"/>
  <c r="Q676" i="18"/>
  <c r="P676" i="18"/>
  <c r="O676" i="18"/>
  <c r="N676" i="18"/>
  <c r="K676" i="18"/>
  <c r="Q632" i="18"/>
  <c r="P632" i="18"/>
  <c r="O632" i="18"/>
  <c r="N632" i="18"/>
  <c r="K632" i="18"/>
  <c r="Q941" i="18"/>
  <c r="P941" i="18"/>
  <c r="O941" i="18"/>
  <c r="N941" i="18"/>
  <c r="K941" i="18"/>
  <c r="Q272" i="18"/>
  <c r="P272" i="18"/>
  <c r="O272" i="18"/>
  <c r="N272" i="18"/>
  <c r="K272" i="18"/>
  <c r="Q378" i="18"/>
  <c r="P378" i="18"/>
  <c r="O378" i="18"/>
  <c r="N378" i="18"/>
  <c r="K378" i="18"/>
  <c r="Q576" i="18"/>
  <c r="P576" i="18"/>
  <c r="O576" i="18"/>
  <c r="N576" i="18"/>
  <c r="K576" i="18"/>
  <c r="Q343" i="18"/>
  <c r="P343" i="18"/>
  <c r="O343" i="18"/>
  <c r="N343" i="18"/>
  <c r="K343" i="18"/>
  <c r="Q222" i="18"/>
  <c r="P222" i="18"/>
  <c r="O222" i="18"/>
  <c r="N222" i="18"/>
  <c r="K222" i="18"/>
  <c r="Q453" i="18"/>
  <c r="P453" i="18"/>
  <c r="O453" i="18"/>
  <c r="N453" i="18"/>
  <c r="K453" i="18"/>
  <c r="Q385" i="18"/>
  <c r="P385" i="18"/>
  <c r="O385" i="18"/>
  <c r="N385" i="18"/>
  <c r="K385" i="18"/>
  <c r="Q465" i="18"/>
  <c r="P465" i="18"/>
  <c r="O465" i="18"/>
  <c r="N465" i="18"/>
  <c r="K465" i="18"/>
  <c r="Q477" i="18"/>
  <c r="P477" i="18"/>
  <c r="O477" i="18"/>
  <c r="N477" i="18"/>
  <c r="K477" i="18"/>
  <c r="Q405" i="18"/>
  <c r="P405" i="18"/>
  <c r="O405" i="18"/>
  <c r="N405" i="18"/>
  <c r="K405" i="18"/>
  <c r="Q765" i="18"/>
  <c r="P765" i="18"/>
  <c r="O765" i="18"/>
  <c r="N765" i="18"/>
  <c r="K765" i="18"/>
  <c r="Q415" i="18"/>
  <c r="P415" i="18"/>
  <c r="O415" i="18"/>
  <c r="N415" i="18"/>
  <c r="K415" i="18"/>
  <c r="Q866" i="18"/>
  <c r="P866" i="18"/>
  <c r="O866" i="18"/>
  <c r="N866" i="18"/>
  <c r="K866" i="18"/>
  <c r="Q1044" i="18"/>
  <c r="P1044" i="18"/>
  <c r="O1044" i="18"/>
  <c r="N1044" i="18"/>
  <c r="K1044" i="18"/>
  <c r="Q123" i="18"/>
  <c r="P123" i="18"/>
  <c r="O123" i="18"/>
  <c r="N123" i="18"/>
  <c r="K123" i="18"/>
  <c r="Q715" i="18"/>
  <c r="P715" i="18"/>
  <c r="O715" i="18"/>
  <c r="N715" i="18"/>
  <c r="K715" i="18"/>
  <c r="Q568" i="18"/>
  <c r="P568" i="18"/>
  <c r="O568" i="18"/>
  <c r="N568" i="18"/>
  <c r="K568" i="18"/>
  <c r="Q1174" i="18"/>
  <c r="P1174" i="18"/>
  <c r="O1174" i="18"/>
  <c r="N1174" i="18"/>
  <c r="K1174" i="18"/>
  <c r="Q640" i="18"/>
  <c r="P640" i="18"/>
  <c r="O640" i="18"/>
  <c r="N640" i="18"/>
  <c r="K640" i="18"/>
  <c r="Q763" i="18"/>
  <c r="P763" i="18"/>
  <c r="O763" i="18"/>
  <c r="N763" i="18"/>
  <c r="K763" i="18"/>
  <c r="Q1117" i="18"/>
  <c r="P1117" i="18"/>
  <c r="O1117" i="18"/>
  <c r="N1117" i="18"/>
  <c r="K1117" i="18"/>
  <c r="Q832" i="18"/>
  <c r="P832" i="18"/>
  <c r="O832" i="18"/>
  <c r="N832" i="18"/>
  <c r="K832" i="18"/>
  <c r="Q187" i="18"/>
  <c r="P187" i="18"/>
  <c r="O187" i="18"/>
  <c r="N187" i="18"/>
  <c r="K187" i="18"/>
  <c r="Q831" i="18"/>
  <c r="P831" i="18"/>
  <c r="O831" i="18"/>
  <c r="N831" i="18"/>
  <c r="K831" i="18"/>
  <c r="Q435" i="18"/>
  <c r="P435" i="18"/>
  <c r="O435" i="18"/>
  <c r="N435" i="18"/>
  <c r="K435" i="18"/>
  <c r="Q1001" i="18"/>
  <c r="P1001" i="18"/>
  <c r="O1001" i="18"/>
  <c r="N1001" i="18"/>
  <c r="K1001" i="18"/>
  <c r="Q1185" i="18"/>
  <c r="P1185" i="18"/>
  <c r="O1185" i="18"/>
  <c r="N1185" i="18"/>
  <c r="K1185" i="18"/>
  <c r="Q886" i="18"/>
  <c r="P886" i="18"/>
  <c r="O886" i="18"/>
  <c r="N886" i="18"/>
  <c r="K886" i="18"/>
  <c r="Q251" i="18"/>
  <c r="P251" i="18"/>
  <c r="O251" i="18"/>
  <c r="N251" i="18"/>
  <c r="K251" i="18"/>
  <c r="Q684" i="18"/>
  <c r="P684" i="18"/>
  <c r="O684" i="18"/>
  <c r="N684" i="18"/>
  <c r="K684" i="18"/>
  <c r="Q126" i="18"/>
  <c r="P126" i="18"/>
  <c r="O126" i="18"/>
  <c r="N126" i="18"/>
  <c r="K126" i="18"/>
  <c r="Q1322" i="18"/>
  <c r="P1322" i="18"/>
  <c r="O1322" i="18"/>
  <c r="N1322" i="18"/>
  <c r="K1322" i="18"/>
  <c r="Q737" i="18"/>
  <c r="P737" i="18"/>
  <c r="O737" i="18"/>
  <c r="N737" i="18"/>
  <c r="K737" i="18"/>
  <c r="Q933" i="18"/>
  <c r="P933" i="18"/>
  <c r="O933" i="18"/>
  <c r="N933" i="18"/>
  <c r="K933" i="18"/>
  <c r="Q1068" i="18"/>
  <c r="P1068" i="18"/>
  <c r="O1068" i="18"/>
  <c r="N1068" i="18"/>
  <c r="K1068" i="18"/>
  <c r="Q77" i="18"/>
  <c r="P77" i="18"/>
  <c r="O77" i="18"/>
  <c r="N77" i="18"/>
  <c r="K77" i="18"/>
  <c r="Q674" i="18"/>
  <c r="P674" i="18"/>
  <c r="O674" i="18"/>
  <c r="N674" i="18"/>
  <c r="K674" i="18"/>
  <c r="Q826" i="18"/>
  <c r="P826" i="18"/>
  <c r="O826" i="18"/>
  <c r="N826" i="18"/>
  <c r="K826" i="18"/>
  <c r="Q480" i="18"/>
  <c r="P480" i="18"/>
  <c r="O480" i="18"/>
  <c r="N480" i="18"/>
  <c r="K480" i="18"/>
  <c r="Q352" i="18"/>
  <c r="P352" i="18"/>
  <c r="O352" i="18"/>
  <c r="N352" i="18"/>
  <c r="K352" i="18"/>
  <c r="Q494" i="18"/>
  <c r="P494" i="18"/>
  <c r="O494" i="18"/>
  <c r="N494" i="18"/>
  <c r="K494" i="18"/>
  <c r="Q851" i="18"/>
  <c r="P851" i="18"/>
  <c r="O851" i="18"/>
  <c r="N851" i="18"/>
  <c r="K851" i="18"/>
  <c r="Q499" i="18"/>
  <c r="P499" i="18"/>
  <c r="O499" i="18"/>
  <c r="N499" i="18"/>
  <c r="K499" i="18"/>
  <c r="Q1146" i="18"/>
  <c r="P1146" i="18"/>
  <c r="O1146" i="18"/>
  <c r="N1146" i="18"/>
  <c r="K1146" i="18"/>
  <c r="Q768" i="18"/>
  <c r="P768" i="18"/>
  <c r="O768" i="18"/>
  <c r="N768" i="18"/>
  <c r="K768" i="18"/>
  <c r="Q52" i="18"/>
  <c r="P52" i="18"/>
  <c r="O52" i="18"/>
  <c r="N52" i="18"/>
  <c r="K52" i="18"/>
  <c r="Q331" i="18"/>
  <c r="P331" i="18"/>
  <c r="O331" i="18"/>
  <c r="N331" i="18"/>
  <c r="K331" i="18"/>
  <c r="Q446" i="18"/>
  <c r="P446" i="18"/>
  <c r="O446" i="18"/>
  <c r="N446" i="18"/>
  <c r="K446" i="18"/>
  <c r="Q582" i="18"/>
  <c r="P582" i="18"/>
  <c r="O582" i="18"/>
  <c r="N582" i="18"/>
  <c r="K582" i="18"/>
  <c r="Q119" i="18"/>
  <c r="P119" i="18"/>
  <c r="O119" i="18"/>
  <c r="N119" i="18"/>
  <c r="K119" i="18"/>
  <c r="Q1154" i="18"/>
  <c r="P1154" i="18"/>
  <c r="O1154" i="18"/>
  <c r="N1154" i="18"/>
  <c r="K1154" i="18"/>
  <c r="Q73" i="18"/>
  <c r="P73" i="18"/>
  <c r="O73" i="18"/>
  <c r="N73" i="18"/>
  <c r="K73" i="18"/>
  <c r="Q720" i="18"/>
  <c r="P720" i="18"/>
  <c r="O720" i="18"/>
  <c r="N720" i="18"/>
  <c r="K720" i="18"/>
  <c r="Q145" i="18"/>
  <c r="P145" i="18"/>
  <c r="O145" i="18"/>
  <c r="N145" i="18"/>
  <c r="K145" i="18"/>
  <c r="Q781" i="18"/>
  <c r="P781" i="18"/>
  <c r="O781" i="18"/>
  <c r="N781" i="18"/>
  <c r="K781" i="18"/>
  <c r="Q1003" i="18"/>
  <c r="P1003" i="18"/>
  <c r="O1003" i="18"/>
  <c r="N1003" i="18"/>
  <c r="K1003" i="18"/>
  <c r="Q657" i="18"/>
  <c r="P657" i="18"/>
  <c r="O657" i="18"/>
  <c r="N657" i="18"/>
  <c r="K657" i="18"/>
  <c r="Q698" i="18"/>
  <c r="P698" i="18"/>
  <c r="O698" i="18"/>
  <c r="N698" i="18"/>
  <c r="K698" i="18"/>
  <c r="Q475" i="18"/>
  <c r="P475" i="18"/>
  <c r="O475" i="18"/>
  <c r="N475" i="18"/>
  <c r="K475" i="18"/>
  <c r="Q1195" i="18"/>
  <c r="P1195" i="18"/>
  <c r="O1195" i="18"/>
  <c r="N1195" i="18"/>
  <c r="K1195" i="18"/>
  <c r="Q767" i="18"/>
  <c r="P767" i="18"/>
  <c r="O767" i="18"/>
  <c r="N767" i="18"/>
  <c r="K767" i="18"/>
  <c r="Q160" i="18"/>
  <c r="P160" i="18"/>
  <c r="O160" i="18"/>
  <c r="N160" i="18"/>
  <c r="K160" i="18"/>
  <c r="Q1100" i="18"/>
  <c r="P1100" i="18"/>
  <c r="O1100" i="18"/>
  <c r="N1100" i="18"/>
  <c r="K1100" i="18"/>
  <c r="Q506" i="18"/>
  <c r="P506" i="18"/>
  <c r="O506" i="18"/>
  <c r="N506" i="18"/>
  <c r="K506" i="18"/>
  <c r="Q464" i="18"/>
  <c r="P464" i="18"/>
  <c r="O464" i="18"/>
  <c r="N464" i="18"/>
  <c r="K464" i="18"/>
  <c r="Q645" i="18"/>
  <c r="P645" i="18"/>
  <c r="O645" i="18"/>
  <c r="N645" i="18"/>
  <c r="K645" i="18"/>
  <c r="Q467" i="18"/>
  <c r="P467" i="18"/>
  <c r="O467" i="18"/>
  <c r="N467" i="18"/>
  <c r="K467" i="18"/>
  <c r="Q859" i="18"/>
  <c r="P859" i="18"/>
  <c r="O859" i="18"/>
  <c r="N859" i="18"/>
  <c r="K859" i="18"/>
  <c r="Q794" i="18"/>
  <c r="P794" i="18"/>
  <c r="O794" i="18"/>
  <c r="N794" i="18"/>
  <c r="K794" i="18"/>
  <c r="Q974" i="18"/>
  <c r="P974" i="18"/>
  <c r="O974" i="18"/>
  <c r="N974" i="18"/>
  <c r="K974" i="18"/>
  <c r="Q1164" i="18"/>
  <c r="P1164" i="18"/>
  <c r="O1164" i="18"/>
  <c r="N1164" i="18"/>
  <c r="K1164" i="18"/>
  <c r="Q488" i="18"/>
  <c r="P488" i="18"/>
  <c r="O488" i="18"/>
  <c r="N488" i="18"/>
  <c r="K488" i="18"/>
  <c r="Q642" i="18"/>
  <c r="P642" i="18"/>
  <c r="O642" i="18"/>
  <c r="N642" i="18"/>
  <c r="K642" i="18"/>
  <c r="Q412" i="18"/>
  <c r="P412" i="18"/>
  <c r="O412" i="18"/>
  <c r="N412" i="18"/>
  <c r="K412" i="18"/>
  <c r="Q665" i="18"/>
  <c r="P665" i="18"/>
  <c r="O665" i="18"/>
  <c r="N665" i="18"/>
  <c r="K665" i="18"/>
  <c r="Q128" i="18"/>
  <c r="P128" i="18"/>
  <c r="O128" i="18"/>
  <c r="N128" i="18"/>
  <c r="K128" i="18"/>
  <c r="Q723" i="18"/>
  <c r="P723" i="18"/>
  <c r="O723" i="18"/>
  <c r="N723" i="18"/>
  <c r="K723" i="18"/>
  <c r="Q603" i="18"/>
  <c r="P603" i="18"/>
  <c r="O603" i="18"/>
  <c r="N603" i="18"/>
  <c r="K603" i="18"/>
  <c r="Q922" i="18"/>
  <c r="P922" i="18"/>
  <c r="O922" i="18"/>
  <c r="N922" i="18"/>
  <c r="K922" i="18"/>
  <c r="Q802" i="18"/>
  <c r="P802" i="18"/>
  <c r="O802" i="18"/>
  <c r="N802" i="18"/>
  <c r="K802" i="18"/>
  <c r="Q473" i="18"/>
  <c r="P473" i="18"/>
  <c r="O473" i="18"/>
  <c r="N473" i="18"/>
  <c r="K473" i="18"/>
  <c r="Q390" i="18"/>
  <c r="P390" i="18"/>
  <c r="O390" i="18"/>
  <c r="N390" i="18"/>
  <c r="K390" i="18"/>
  <c r="Q858" i="18"/>
  <c r="P858" i="18"/>
  <c r="O858" i="18"/>
  <c r="N858" i="18"/>
  <c r="K858" i="18"/>
  <c r="Q274" i="18"/>
  <c r="P274" i="18"/>
  <c r="O274" i="18"/>
  <c r="N274" i="18"/>
  <c r="K274" i="18"/>
  <c r="Q329" i="18"/>
  <c r="P329" i="18"/>
  <c r="O329" i="18"/>
  <c r="N329" i="18"/>
  <c r="K329" i="18"/>
  <c r="Q958" i="18"/>
  <c r="P958" i="18"/>
  <c r="O958" i="18"/>
  <c r="N958" i="18"/>
  <c r="K958" i="18"/>
  <c r="Q1361" i="18"/>
  <c r="P1361" i="18"/>
  <c r="O1361" i="18"/>
  <c r="N1361" i="18"/>
  <c r="K1361" i="18"/>
  <c r="Q725" i="18"/>
  <c r="P725" i="18"/>
  <c r="O725" i="18"/>
  <c r="N725" i="18"/>
  <c r="K725" i="18"/>
  <c r="Q707" i="18"/>
  <c r="P707" i="18"/>
  <c r="O707" i="18"/>
  <c r="N707" i="18"/>
  <c r="K707" i="18"/>
  <c r="Q472" i="18"/>
  <c r="P472" i="18"/>
  <c r="O472" i="18"/>
  <c r="N472" i="18"/>
  <c r="K472" i="18"/>
  <c r="Q726" i="18"/>
  <c r="P726" i="18"/>
  <c r="O726" i="18"/>
  <c r="N726" i="18"/>
  <c r="K726" i="18"/>
  <c r="Q543" i="18"/>
  <c r="P543" i="18"/>
  <c r="O543" i="18"/>
  <c r="N543" i="18"/>
  <c r="K543" i="18"/>
  <c r="Q16" i="18"/>
  <c r="P16" i="18"/>
  <c r="O16" i="18"/>
  <c r="N16" i="18"/>
  <c r="K16" i="18"/>
  <c r="Q1199" i="18"/>
  <c r="P1199" i="18"/>
  <c r="O1199" i="18"/>
  <c r="N1199" i="18"/>
  <c r="K1199" i="18"/>
  <c r="Q664" i="18"/>
  <c r="P664" i="18"/>
  <c r="O664" i="18"/>
  <c r="N664" i="18"/>
  <c r="K664" i="18"/>
  <c r="Q485" i="18"/>
  <c r="P485" i="18"/>
  <c r="O485" i="18"/>
  <c r="N485" i="18"/>
  <c r="K485" i="18"/>
  <c r="Q1040" i="18"/>
  <c r="P1040" i="18"/>
  <c r="O1040" i="18"/>
  <c r="N1040" i="18"/>
  <c r="K1040" i="18"/>
  <c r="Q1127" i="18"/>
  <c r="P1127" i="18"/>
  <c r="O1127" i="18"/>
  <c r="N1127" i="18"/>
  <c r="K1127" i="18"/>
  <c r="Q868" i="18"/>
  <c r="P868" i="18"/>
  <c r="O868" i="18"/>
  <c r="N868" i="18"/>
  <c r="K868" i="18"/>
  <c r="Q548" i="18"/>
  <c r="P548" i="18"/>
  <c r="O548" i="18"/>
  <c r="N548" i="18"/>
  <c r="K548" i="18"/>
  <c r="Q699" i="18"/>
  <c r="P699" i="18"/>
  <c r="O699" i="18"/>
  <c r="N699" i="18"/>
  <c r="K699" i="18"/>
  <c r="Q682" i="18"/>
  <c r="P682" i="18"/>
  <c r="O682" i="18"/>
  <c r="N682" i="18"/>
  <c r="K682" i="18"/>
  <c r="Q456" i="18"/>
  <c r="P456" i="18"/>
  <c r="O456" i="18"/>
  <c r="N456" i="18"/>
  <c r="K456" i="18"/>
  <c r="Q44" i="18"/>
  <c r="P44" i="18"/>
  <c r="O44" i="18"/>
  <c r="N44" i="18"/>
  <c r="K44" i="18"/>
  <c r="Q733" i="18"/>
  <c r="P733" i="18"/>
  <c r="O733" i="18"/>
  <c r="N733" i="18"/>
  <c r="K733" i="18"/>
  <c r="Q525" i="18"/>
  <c r="P525" i="18"/>
  <c r="O525" i="18"/>
  <c r="N525" i="18"/>
  <c r="K525" i="18"/>
  <c r="Q466" i="18"/>
  <c r="P466" i="18"/>
  <c r="O466" i="18"/>
  <c r="N466" i="18"/>
  <c r="K466" i="18"/>
  <c r="Q147" i="18"/>
  <c r="P147" i="18"/>
  <c r="O147" i="18"/>
  <c r="N147" i="18"/>
  <c r="K147" i="18"/>
  <c r="Q1311" i="18"/>
  <c r="P1311" i="18"/>
  <c r="O1311" i="18"/>
  <c r="N1311" i="18"/>
  <c r="K1311" i="18"/>
  <c r="Q782" i="18"/>
  <c r="P782" i="18"/>
  <c r="O782" i="18"/>
  <c r="N782" i="18"/>
  <c r="K782" i="18"/>
  <c r="Q612" i="18"/>
  <c r="P612" i="18"/>
  <c r="O612" i="18"/>
  <c r="N612" i="18"/>
  <c r="K612" i="18"/>
  <c r="Q970" i="18"/>
  <c r="P970" i="18"/>
  <c r="O970" i="18"/>
  <c r="N970" i="18"/>
  <c r="K970" i="18"/>
  <c r="Q1202" i="18"/>
  <c r="P1202" i="18"/>
  <c r="O1202" i="18"/>
  <c r="N1202" i="18"/>
  <c r="K1202" i="18"/>
  <c r="Q902" i="18"/>
  <c r="P902" i="18"/>
  <c r="O902" i="18"/>
  <c r="N902" i="18"/>
  <c r="K902" i="18"/>
  <c r="Q1139" i="18"/>
  <c r="P1139" i="18"/>
  <c r="O1139" i="18"/>
  <c r="N1139" i="18"/>
  <c r="K1139" i="18"/>
  <c r="Q898" i="18"/>
  <c r="P898" i="18"/>
  <c r="O898" i="18"/>
  <c r="N898" i="18"/>
  <c r="K898" i="18"/>
  <c r="Q426" i="18"/>
  <c r="P426" i="18"/>
  <c r="O426" i="18"/>
  <c r="N426" i="18"/>
  <c r="K426" i="18"/>
  <c r="Q163" i="18"/>
  <c r="P163" i="18"/>
  <c r="O163" i="18"/>
  <c r="N163" i="18"/>
  <c r="K163" i="18"/>
  <c r="Q327" i="18"/>
  <c r="P327" i="18"/>
  <c r="O327" i="18"/>
  <c r="N327" i="18"/>
  <c r="K327" i="18"/>
  <c r="Q550" i="18"/>
  <c r="P550" i="18"/>
  <c r="O550" i="18"/>
  <c r="N550" i="18"/>
  <c r="K550" i="18"/>
  <c r="Q624" i="18"/>
  <c r="P624" i="18"/>
  <c r="O624" i="18"/>
  <c r="N624" i="18"/>
  <c r="K624" i="18"/>
  <c r="Q342" i="18"/>
  <c r="P342" i="18"/>
  <c r="O342" i="18"/>
  <c r="N342" i="18"/>
  <c r="K342" i="18"/>
  <c r="Q495" i="18"/>
  <c r="P495" i="18"/>
  <c r="O495" i="18"/>
  <c r="N495" i="18"/>
  <c r="K495" i="18"/>
  <c r="Q489" i="18"/>
  <c r="P489" i="18"/>
  <c r="O489" i="18"/>
  <c r="N489" i="18"/>
  <c r="K489" i="18"/>
  <c r="Q175" i="18"/>
  <c r="P175" i="18"/>
  <c r="O175" i="18"/>
  <c r="N175" i="18"/>
  <c r="K175" i="18"/>
  <c r="Q233" i="18"/>
  <c r="P233" i="18"/>
  <c r="O233" i="18"/>
  <c r="N233" i="18"/>
  <c r="K233" i="18"/>
  <c r="Q572" i="18"/>
  <c r="P572" i="18"/>
  <c r="O572" i="18"/>
  <c r="N572" i="18"/>
  <c r="K572" i="18"/>
  <c r="Q289" i="18"/>
  <c r="P289" i="18"/>
  <c r="O289" i="18"/>
  <c r="N289" i="18"/>
  <c r="K289" i="18"/>
  <c r="Q255" i="18"/>
  <c r="P255" i="18"/>
  <c r="O255" i="18"/>
  <c r="N255" i="18"/>
  <c r="K255" i="18"/>
  <c r="Q629" i="18"/>
  <c r="P629" i="18"/>
  <c r="O629" i="18"/>
  <c r="N629" i="18"/>
  <c r="K629" i="18"/>
  <c r="Q149" i="18"/>
  <c r="P149" i="18"/>
  <c r="O149" i="18"/>
  <c r="N149" i="18"/>
  <c r="K149" i="18"/>
  <c r="Q226" i="18"/>
  <c r="P226" i="18"/>
  <c r="O226" i="18"/>
  <c r="N226" i="18"/>
  <c r="K226" i="18"/>
  <c r="Q937" i="18"/>
  <c r="P937" i="18"/>
  <c r="O937" i="18"/>
  <c r="N937" i="18"/>
  <c r="K937" i="18"/>
  <c r="Q1032" i="18"/>
  <c r="P1032" i="18"/>
  <c r="O1032" i="18"/>
  <c r="N1032" i="18"/>
  <c r="K1032" i="18"/>
  <c r="Q643" i="18"/>
  <c r="P643" i="18"/>
  <c r="O643" i="18"/>
  <c r="N643" i="18"/>
  <c r="K643" i="18"/>
  <c r="Q107" i="18"/>
  <c r="P107" i="18"/>
  <c r="O107" i="18"/>
  <c r="N107" i="18"/>
  <c r="K107" i="18"/>
  <c r="Q1042" i="18"/>
  <c r="P1042" i="18"/>
  <c r="O1042" i="18"/>
  <c r="N1042" i="18"/>
  <c r="K1042" i="18"/>
  <c r="Q566" i="18"/>
  <c r="P566" i="18"/>
  <c r="O566" i="18"/>
  <c r="N566" i="18"/>
  <c r="K566" i="18"/>
  <c r="Q335" i="18"/>
  <c r="P335" i="18"/>
  <c r="O335" i="18"/>
  <c r="N335" i="18"/>
  <c r="K335" i="18"/>
  <c r="Q1023" i="18"/>
  <c r="P1023" i="18"/>
  <c r="O1023" i="18"/>
  <c r="N1023" i="18"/>
  <c r="K1023" i="18"/>
  <c r="Q48" i="18"/>
  <c r="P48" i="18"/>
  <c r="O48" i="18"/>
  <c r="N48" i="18"/>
  <c r="K48" i="18"/>
  <c r="Q515" i="18"/>
  <c r="P515" i="18"/>
  <c r="O515" i="18"/>
  <c r="N515" i="18"/>
  <c r="K515" i="18"/>
  <c r="Q1184" i="18"/>
  <c r="P1184" i="18"/>
  <c r="O1184" i="18"/>
  <c r="N1184" i="18"/>
  <c r="K1184" i="18"/>
  <c r="Q953" i="18"/>
  <c r="P953" i="18"/>
  <c r="O953" i="18"/>
  <c r="N953" i="18"/>
  <c r="K953" i="18"/>
  <c r="Q330" i="18"/>
  <c r="P330" i="18"/>
  <c r="O330" i="18"/>
  <c r="N330" i="18"/>
  <c r="K330" i="18"/>
  <c r="Q872" i="18"/>
  <c r="P872" i="18"/>
  <c r="O872" i="18"/>
  <c r="N872" i="18"/>
  <c r="K872" i="18"/>
  <c r="Q136" i="18"/>
  <c r="P136" i="18"/>
  <c r="O136" i="18"/>
  <c r="N136" i="18"/>
  <c r="K136" i="18"/>
  <c r="Q236" i="18"/>
  <c r="P236" i="18"/>
  <c r="O236" i="18"/>
  <c r="N236" i="18"/>
  <c r="K236" i="18"/>
  <c r="Q463" i="18"/>
  <c r="P463" i="18"/>
  <c r="O463" i="18"/>
  <c r="N463" i="18"/>
  <c r="K463" i="18"/>
  <c r="Q325" i="18"/>
  <c r="P325" i="18"/>
  <c r="O325" i="18"/>
  <c r="N325" i="18"/>
  <c r="K325" i="18"/>
  <c r="Q259" i="18"/>
  <c r="P259" i="18"/>
  <c r="O259" i="18"/>
  <c r="N259" i="18"/>
  <c r="K259" i="18"/>
  <c r="Q1236" i="18"/>
  <c r="P1236" i="18"/>
  <c r="O1236" i="18"/>
  <c r="N1236" i="18"/>
  <c r="K1236" i="18"/>
  <c r="Q221" i="18"/>
  <c r="P221" i="18"/>
  <c r="O221" i="18"/>
  <c r="N221" i="18"/>
  <c r="K221" i="18"/>
  <c r="Q458" i="18"/>
  <c r="P458" i="18"/>
  <c r="O458" i="18"/>
  <c r="N458" i="18"/>
  <c r="K458" i="18"/>
  <c r="Q896" i="18"/>
  <c r="P896" i="18"/>
  <c r="O896" i="18"/>
  <c r="N896" i="18"/>
  <c r="K896" i="18"/>
  <c r="Q286" i="18"/>
  <c r="P286" i="18"/>
  <c r="O286" i="18"/>
  <c r="N286" i="18"/>
  <c r="K286" i="18"/>
  <c r="Q72" i="18"/>
  <c r="P72" i="18"/>
  <c r="O72" i="18"/>
  <c r="N72" i="18"/>
  <c r="K72" i="18"/>
  <c r="Q690" i="18"/>
  <c r="P690" i="18"/>
  <c r="O690" i="18"/>
  <c r="N690" i="18"/>
  <c r="K690" i="18"/>
  <c r="Q223" i="18"/>
  <c r="P223" i="18"/>
  <c r="O223" i="18"/>
  <c r="N223" i="18"/>
  <c r="K223" i="18"/>
  <c r="Q783" i="18"/>
  <c r="P783" i="18"/>
  <c r="O783" i="18"/>
  <c r="N783" i="18"/>
  <c r="K783" i="18"/>
  <c r="Q394" i="18"/>
  <c r="P394" i="18"/>
  <c r="O394" i="18"/>
  <c r="N394" i="18"/>
  <c r="K394" i="18"/>
  <c r="Q74" i="18"/>
  <c r="P74" i="18"/>
  <c r="O74" i="18"/>
  <c r="N74" i="18"/>
  <c r="K74" i="18"/>
  <c r="Q366" i="18"/>
  <c r="P366" i="18"/>
  <c r="O366" i="18"/>
  <c r="N366" i="18"/>
  <c r="K366" i="18"/>
  <c r="Q981" i="18"/>
  <c r="P981" i="18"/>
  <c r="O981" i="18"/>
  <c r="N981" i="18"/>
  <c r="K981" i="18"/>
  <c r="Q420" i="18"/>
  <c r="P420" i="18"/>
  <c r="O420" i="18"/>
  <c r="N420" i="18"/>
  <c r="K420" i="18"/>
  <c r="Q1245" i="18"/>
  <c r="P1245" i="18"/>
  <c r="O1245" i="18"/>
  <c r="N1245" i="18"/>
  <c r="K1245" i="18"/>
  <c r="Q670" i="18"/>
  <c r="P670" i="18"/>
  <c r="O670" i="18"/>
  <c r="N670" i="18"/>
  <c r="K670" i="18"/>
  <c r="Q1045" i="18"/>
  <c r="P1045" i="18"/>
  <c r="O1045" i="18"/>
  <c r="N1045" i="18"/>
  <c r="K1045" i="18"/>
  <c r="Q271" i="18"/>
  <c r="P271" i="18"/>
  <c r="O271" i="18"/>
  <c r="N271" i="18"/>
  <c r="K271" i="18"/>
  <c r="Q842" i="18"/>
  <c r="P842" i="18"/>
  <c r="O842" i="18"/>
  <c r="N842" i="18"/>
  <c r="K842" i="18"/>
  <c r="Q551" i="18"/>
  <c r="P551" i="18"/>
  <c r="O551" i="18"/>
  <c r="N551" i="18"/>
  <c r="K551" i="18"/>
  <c r="Q375" i="18"/>
  <c r="P375" i="18"/>
  <c r="O375" i="18"/>
  <c r="N375" i="18"/>
  <c r="K375" i="18"/>
  <c r="Q213" i="18"/>
  <c r="P213" i="18"/>
  <c r="O213" i="18"/>
  <c r="N213" i="18"/>
  <c r="K213" i="18"/>
  <c r="Q1355" i="18"/>
  <c r="P1355" i="18"/>
  <c r="O1355" i="18"/>
  <c r="N1355" i="18"/>
  <c r="K1355" i="18"/>
  <c r="Q878" i="18"/>
  <c r="P878" i="18"/>
  <c r="O878" i="18"/>
  <c r="N878" i="18"/>
  <c r="K878" i="18"/>
  <c r="Q947" i="18"/>
  <c r="P947" i="18"/>
  <c r="O947" i="18"/>
  <c r="N947" i="18"/>
  <c r="K947" i="18"/>
  <c r="Q895" i="18"/>
  <c r="P895" i="18"/>
  <c r="O895" i="18"/>
  <c r="N895" i="18"/>
  <c r="K895" i="18"/>
  <c r="Q621" i="18"/>
  <c r="P621" i="18"/>
  <c r="O621" i="18"/>
  <c r="N621" i="18"/>
  <c r="K621" i="18"/>
  <c r="Q539" i="18"/>
  <c r="P539" i="18"/>
  <c r="O539" i="18"/>
  <c r="N539" i="18"/>
  <c r="K539" i="18"/>
  <c r="Q955" i="18"/>
  <c r="P955" i="18"/>
  <c r="O955" i="18"/>
  <c r="N955" i="18"/>
  <c r="K955" i="18"/>
  <c r="Q662" i="18"/>
  <c r="P662" i="18"/>
  <c r="O662" i="18"/>
  <c r="N662" i="18"/>
  <c r="K662" i="18"/>
  <c r="Q68" i="18"/>
  <c r="P68" i="18"/>
  <c r="O68" i="18"/>
  <c r="N68" i="18"/>
  <c r="K68" i="18"/>
  <c r="Q215" i="18"/>
  <c r="P215" i="18"/>
  <c r="O215" i="18"/>
  <c r="N215" i="18"/>
  <c r="K215" i="18"/>
  <c r="Q817" i="18"/>
  <c r="P817" i="18"/>
  <c r="O817" i="18"/>
  <c r="N817" i="18"/>
  <c r="K817" i="18"/>
  <c r="Q742" i="18"/>
  <c r="P742" i="18"/>
  <c r="O742" i="18"/>
  <c r="N742" i="18"/>
  <c r="K742" i="18"/>
  <c r="Q13" i="18"/>
  <c r="P13" i="18"/>
  <c r="O13" i="18"/>
  <c r="N13" i="18"/>
  <c r="K13" i="18"/>
  <c r="Q235" i="18"/>
  <c r="P235" i="18"/>
  <c r="O235" i="18"/>
  <c r="N235" i="18"/>
  <c r="K235" i="18"/>
  <c r="Q1080" i="18"/>
  <c r="P1080" i="18"/>
  <c r="O1080" i="18"/>
  <c r="N1080" i="18"/>
  <c r="K1080" i="18"/>
  <c r="Q796" i="18"/>
  <c r="P796" i="18"/>
  <c r="O796" i="18"/>
  <c r="N796" i="18"/>
  <c r="K796" i="18"/>
  <c r="Q84" i="18"/>
  <c r="P84" i="18"/>
  <c r="O84" i="18"/>
  <c r="N84" i="18"/>
  <c r="K84" i="18"/>
  <c r="Q562" i="18"/>
  <c r="P562" i="18"/>
  <c r="O562" i="18"/>
  <c r="N562" i="18"/>
  <c r="K562" i="18"/>
  <c r="Q484" i="18"/>
  <c r="P484" i="18"/>
  <c r="O484" i="18"/>
  <c r="N484" i="18"/>
  <c r="K484" i="18"/>
  <c r="Q195" i="18"/>
  <c r="P195" i="18"/>
  <c r="O195" i="18"/>
  <c r="N195" i="18"/>
  <c r="K195" i="18"/>
  <c r="Q792" i="18"/>
  <c r="P792" i="18"/>
  <c r="O792" i="18"/>
  <c r="N792" i="18"/>
  <c r="K792" i="18"/>
  <c r="Q285" i="18"/>
  <c r="P285" i="18"/>
  <c r="O285" i="18"/>
  <c r="N285" i="18"/>
  <c r="K285" i="18"/>
  <c r="Q1055" i="18"/>
  <c r="P1055" i="18"/>
  <c r="O1055" i="18"/>
  <c r="N1055" i="18"/>
  <c r="K1055" i="18"/>
  <c r="Q137" i="18"/>
  <c r="P137" i="18"/>
  <c r="O137" i="18"/>
  <c r="N137" i="18"/>
  <c r="K137" i="18"/>
  <c r="Q400" i="18"/>
  <c r="P400" i="18"/>
  <c r="O400" i="18"/>
  <c r="N400" i="18"/>
  <c r="K400" i="18"/>
  <c r="Q355" i="18"/>
  <c r="P355" i="18"/>
  <c r="O355" i="18"/>
  <c r="N355" i="18"/>
  <c r="K355" i="18"/>
  <c r="Q837" i="18"/>
  <c r="P837" i="18"/>
  <c r="O837" i="18"/>
  <c r="N837" i="18"/>
  <c r="K837" i="18"/>
  <c r="Q66" i="18"/>
  <c r="P66" i="18"/>
  <c r="O66" i="18"/>
  <c r="N66" i="18"/>
  <c r="K66" i="18"/>
  <c r="Q581" i="18"/>
  <c r="P581" i="18"/>
  <c r="O581" i="18"/>
  <c r="N581" i="18"/>
  <c r="K581" i="18"/>
  <c r="Q1186" i="18"/>
  <c r="P1186" i="18"/>
  <c r="O1186" i="18"/>
  <c r="N1186" i="18"/>
  <c r="K1186" i="18"/>
  <c r="Q991" i="18"/>
  <c r="P991" i="18"/>
  <c r="O991" i="18"/>
  <c r="N991" i="18"/>
  <c r="K991" i="18"/>
  <c r="Q1058" i="18"/>
  <c r="P1058" i="18"/>
  <c r="O1058" i="18"/>
  <c r="N1058" i="18"/>
  <c r="K1058" i="18"/>
  <c r="Q517" i="18"/>
  <c r="P517" i="18"/>
  <c r="O517" i="18"/>
  <c r="N517" i="18"/>
  <c r="K517" i="18"/>
  <c r="Q306" i="18"/>
  <c r="P306" i="18"/>
  <c r="O306" i="18"/>
  <c r="N306" i="18"/>
  <c r="K306" i="18"/>
  <c r="Q589" i="18"/>
  <c r="P589" i="18"/>
  <c r="O589" i="18"/>
  <c r="N589" i="18"/>
  <c r="K589" i="18"/>
  <c r="Q37" i="18"/>
  <c r="P37" i="18"/>
  <c r="O37" i="18"/>
  <c r="N37" i="18"/>
  <c r="K37" i="18"/>
  <c r="Q98" i="18"/>
  <c r="P98" i="18"/>
  <c r="O98" i="18"/>
  <c r="N98" i="18"/>
  <c r="K98" i="18"/>
  <c r="Q231" i="18"/>
  <c r="P231" i="18"/>
  <c r="O231" i="18"/>
  <c r="N231" i="18"/>
  <c r="K231" i="18"/>
  <c r="Q666" i="18"/>
  <c r="P666" i="18"/>
  <c r="O666" i="18"/>
  <c r="N666" i="18"/>
  <c r="K666" i="18"/>
  <c r="Q88" i="18"/>
  <c r="P88" i="18"/>
  <c r="O88" i="18"/>
  <c r="N88" i="18"/>
  <c r="K88" i="18"/>
  <c r="Q790" i="18"/>
  <c r="P790" i="18"/>
  <c r="O790" i="18"/>
  <c r="N790" i="18"/>
  <c r="K790" i="18"/>
  <c r="Q270" i="18"/>
  <c r="P270" i="18"/>
  <c r="O270" i="18"/>
  <c r="N270" i="18"/>
  <c r="K270" i="18"/>
  <c r="Q619" i="18"/>
  <c r="P619" i="18"/>
  <c r="O619" i="18"/>
  <c r="N619" i="18"/>
  <c r="K619" i="18"/>
  <c r="Q611" i="18"/>
  <c r="P611" i="18"/>
  <c r="O611" i="18"/>
  <c r="N611" i="18"/>
  <c r="K611" i="18"/>
  <c r="Q171" i="18"/>
  <c r="P171" i="18"/>
  <c r="O171" i="18"/>
  <c r="N171" i="18"/>
  <c r="K171" i="18"/>
  <c r="Q216" i="18"/>
  <c r="P216" i="18"/>
  <c r="O216" i="18"/>
  <c r="N216" i="18"/>
  <c r="K216" i="18"/>
  <c r="Q124" i="18"/>
  <c r="P124" i="18"/>
  <c r="O124" i="18"/>
  <c r="N124" i="18"/>
  <c r="K124" i="18"/>
  <c r="Q60" i="18"/>
  <c r="P60" i="18"/>
  <c r="O60" i="18"/>
  <c r="N60" i="18"/>
  <c r="K60" i="18"/>
  <c r="Q17" i="18"/>
  <c r="P17" i="18"/>
  <c r="O17" i="18"/>
  <c r="N17" i="18"/>
  <c r="K17" i="18"/>
  <c r="Q240" i="18"/>
  <c r="P240" i="18"/>
  <c r="O240" i="18"/>
  <c r="N240" i="18"/>
  <c r="K240" i="18"/>
  <c r="Q71" i="18"/>
  <c r="P71" i="18"/>
  <c r="O71" i="18"/>
  <c r="N71" i="18"/>
  <c r="K71" i="18"/>
  <c r="Q361" i="18"/>
  <c r="P361" i="18"/>
  <c r="O361" i="18"/>
  <c r="N361" i="18"/>
  <c r="K361" i="18"/>
  <c r="Q95" i="18"/>
  <c r="P95" i="18"/>
  <c r="O95" i="18"/>
  <c r="N95" i="18"/>
  <c r="K95" i="18"/>
  <c r="Q142" i="18"/>
  <c r="P142" i="18"/>
  <c r="O142" i="18"/>
  <c r="N142" i="18"/>
  <c r="K142" i="18"/>
  <c r="Q677" i="18"/>
  <c r="P677" i="18"/>
  <c r="O677" i="18"/>
  <c r="N677" i="18"/>
  <c r="K677" i="18"/>
  <c r="Q911" i="18"/>
  <c r="P911" i="18"/>
  <c r="O911" i="18"/>
  <c r="N911" i="18"/>
  <c r="K911" i="18"/>
  <c r="Q108" i="18"/>
  <c r="P108" i="18"/>
  <c r="O108" i="18"/>
  <c r="N108" i="18"/>
  <c r="K108" i="18"/>
  <c r="Q307" i="18"/>
  <c r="P307" i="18"/>
  <c r="O307" i="18"/>
  <c r="N307" i="18"/>
  <c r="K307" i="18"/>
  <c r="Q459" i="18"/>
  <c r="P459" i="18"/>
  <c r="O459" i="18"/>
  <c r="N459" i="18"/>
  <c r="K459" i="18"/>
  <c r="Q695" i="18"/>
  <c r="P695" i="18"/>
  <c r="O695" i="18"/>
  <c r="N695" i="18"/>
  <c r="K695" i="18"/>
  <c r="Q287" i="18"/>
  <c r="P287" i="18"/>
  <c r="O287" i="18"/>
  <c r="N287" i="18"/>
  <c r="K287" i="18"/>
  <c r="Q680" i="18"/>
  <c r="P680" i="18"/>
  <c r="O680" i="18"/>
  <c r="N680" i="18"/>
  <c r="K680" i="18"/>
  <c r="Q520" i="18"/>
  <c r="P520" i="18"/>
  <c r="O520" i="18"/>
  <c r="N520" i="18"/>
  <c r="K520" i="18"/>
  <c r="Q31" i="18"/>
  <c r="P31" i="18"/>
  <c r="O31" i="18"/>
  <c r="N31" i="18"/>
  <c r="K31" i="18"/>
  <c r="Q362" i="18"/>
  <c r="P362" i="18"/>
  <c r="O362" i="18"/>
  <c r="N362" i="18"/>
  <c r="K362" i="18"/>
  <c r="Q422" i="18"/>
  <c r="P422" i="18"/>
  <c r="O422" i="18"/>
  <c r="N422" i="18"/>
  <c r="K422" i="18"/>
  <c r="Q719" i="18"/>
  <c r="P719" i="18"/>
  <c r="O719" i="18"/>
  <c r="N719" i="18"/>
  <c r="K719" i="18"/>
  <c r="Q721" i="18"/>
  <c r="P721" i="18"/>
  <c r="O721" i="18"/>
  <c r="N721" i="18"/>
  <c r="K721" i="18"/>
  <c r="Q90" i="18"/>
  <c r="P90" i="18"/>
  <c r="O90" i="18"/>
  <c r="N90" i="18"/>
  <c r="K90" i="18"/>
  <c r="Q256" i="18"/>
  <c r="P256" i="18"/>
  <c r="O256" i="18"/>
  <c r="N256" i="18"/>
  <c r="K256" i="18"/>
  <c r="Q49" i="18"/>
  <c r="P49" i="18"/>
  <c r="O49" i="18"/>
  <c r="N49" i="18"/>
  <c r="K49" i="18"/>
  <c r="Q493" i="18"/>
  <c r="P493" i="18"/>
  <c r="O493" i="18"/>
  <c r="N493" i="18"/>
  <c r="K493" i="18"/>
  <c r="Q448" i="18"/>
  <c r="P448" i="18"/>
  <c r="O448" i="18"/>
  <c r="N448" i="18"/>
  <c r="K448" i="18"/>
  <c r="Q753" i="18"/>
  <c r="P753" i="18"/>
  <c r="O753" i="18"/>
  <c r="N753" i="18"/>
  <c r="K753" i="18"/>
  <c r="Q516" i="18"/>
  <c r="P516" i="18"/>
  <c r="O516" i="18"/>
  <c r="N516" i="18"/>
  <c r="K516" i="18"/>
  <c r="Q5" i="18"/>
  <c r="P5" i="18"/>
  <c r="O5" i="18"/>
  <c r="N5" i="18"/>
  <c r="K5" i="18"/>
  <c r="Q150" i="18"/>
  <c r="P150" i="18"/>
  <c r="O150" i="18"/>
  <c r="N150" i="18"/>
  <c r="K150" i="18"/>
  <c r="Q913" i="18"/>
  <c r="P913" i="18"/>
  <c r="O913" i="18"/>
  <c r="N913" i="18"/>
  <c r="K913" i="18"/>
  <c r="Q838" i="18"/>
  <c r="P838" i="18"/>
  <c r="O838" i="18"/>
  <c r="N838" i="18"/>
  <c r="K838" i="18"/>
  <c r="Q104" i="18"/>
  <c r="P104" i="18"/>
  <c r="O104" i="18"/>
  <c r="N104" i="18"/>
  <c r="K104" i="18"/>
  <c r="Q524" i="18"/>
  <c r="P524" i="18"/>
  <c r="O524" i="18"/>
  <c r="N524" i="18"/>
  <c r="K524" i="18"/>
  <c r="Q675" i="18"/>
  <c r="P675" i="18"/>
  <c r="O675" i="18"/>
  <c r="N675" i="18"/>
  <c r="K675" i="18"/>
  <c r="Q116" i="18"/>
  <c r="P116" i="18"/>
  <c r="O116" i="18"/>
  <c r="N116" i="18"/>
  <c r="K116" i="18"/>
  <c r="Q102" i="18"/>
  <c r="P102" i="18"/>
  <c r="O102" i="18"/>
  <c r="N102" i="18"/>
  <c r="K102" i="18"/>
  <c r="Q224" i="18"/>
  <c r="P224" i="18"/>
  <c r="O224" i="18"/>
  <c r="N224" i="18"/>
  <c r="K224" i="18"/>
  <c r="Q217" i="18"/>
  <c r="P217" i="18"/>
  <c r="O217" i="18"/>
  <c r="N217" i="18"/>
  <c r="K217" i="18"/>
  <c r="Q965" i="18"/>
  <c r="P965" i="18"/>
  <c r="O965" i="18"/>
  <c r="N965" i="18"/>
  <c r="K965" i="18"/>
  <c r="Q172" i="18"/>
  <c r="P172" i="18"/>
  <c r="O172" i="18"/>
  <c r="N172" i="18"/>
  <c r="K172" i="18"/>
  <c r="Q841" i="18"/>
  <c r="P841" i="18"/>
  <c r="O841" i="18"/>
  <c r="N841" i="18"/>
  <c r="K841" i="18"/>
  <c r="Q204" i="18"/>
  <c r="P204" i="18"/>
  <c r="O204" i="18"/>
  <c r="N204" i="18"/>
  <c r="K204" i="18"/>
  <c r="Q559" i="18"/>
  <c r="P559" i="18"/>
  <c r="O559" i="18"/>
  <c r="N559" i="18"/>
  <c r="K559" i="18"/>
  <c r="Q42" i="18"/>
  <c r="P42" i="18"/>
  <c r="O42" i="18"/>
  <c r="N42" i="18"/>
  <c r="K42" i="18"/>
  <c r="Q106" i="18"/>
  <c r="P106" i="18"/>
  <c r="O106" i="18"/>
  <c r="N106" i="18"/>
  <c r="K106" i="18"/>
  <c r="Q148" i="18"/>
  <c r="P148" i="18"/>
  <c r="O148" i="18"/>
  <c r="N148" i="18"/>
  <c r="K148" i="18"/>
  <c r="Q461" i="18"/>
  <c r="P461" i="18"/>
  <c r="O461" i="18"/>
  <c r="N461" i="18"/>
  <c r="K461" i="18"/>
  <c r="Q556" i="18"/>
  <c r="P556" i="18"/>
  <c r="O556" i="18"/>
  <c r="N556" i="18"/>
  <c r="K556" i="18"/>
  <c r="Q454" i="18"/>
  <c r="P454" i="18"/>
  <c r="O454" i="18"/>
  <c r="N454" i="18"/>
  <c r="K454" i="18"/>
  <c r="Q428" i="18"/>
  <c r="P428" i="18"/>
  <c r="O428" i="18"/>
  <c r="N428" i="18"/>
  <c r="K428" i="18"/>
  <c r="Q59" i="18"/>
  <c r="P59" i="18"/>
  <c r="O59" i="18"/>
  <c r="N59" i="18"/>
  <c r="K59" i="18"/>
  <c r="Q810" i="18"/>
  <c r="P810" i="18"/>
  <c r="O810" i="18"/>
  <c r="N810" i="18"/>
  <c r="K810" i="18"/>
  <c r="Q380" i="18"/>
  <c r="P380" i="18"/>
  <c r="O380" i="18"/>
  <c r="N380" i="18"/>
  <c r="K380" i="18"/>
  <c r="Q1155" i="18"/>
  <c r="P1155" i="18"/>
  <c r="O1155" i="18"/>
  <c r="N1155" i="18"/>
  <c r="K1155" i="18"/>
  <c r="Q583" i="18"/>
  <c r="P583" i="18"/>
  <c r="O583" i="18"/>
  <c r="N583" i="18"/>
  <c r="K583" i="18"/>
  <c r="Q308" i="18"/>
  <c r="P308" i="18"/>
  <c r="O308" i="18"/>
  <c r="N308" i="18"/>
  <c r="K308" i="18"/>
  <c r="Q1111" i="18"/>
  <c r="P1111" i="18"/>
  <c r="O1111" i="18"/>
  <c r="N1111" i="18"/>
  <c r="K1111" i="18"/>
  <c r="Q237" i="18"/>
  <c r="P237" i="18"/>
  <c r="O237" i="18"/>
  <c r="N237" i="18"/>
  <c r="K237" i="18"/>
  <c r="Q510" i="18"/>
  <c r="P510" i="18"/>
  <c r="O510" i="18"/>
  <c r="N510" i="18"/>
  <c r="K510" i="18"/>
  <c r="Q413" i="18"/>
  <c r="P413" i="18"/>
  <c r="O413" i="18"/>
  <c r="N413" i="18"/>
  <c r="K413" i="18"/>
  <c r="Q99" i="18"/>
  <c r="P99" i="18"/>
  <c r="O99" i="18"/>
  <c r="N99" i="18"/>
  <c r="K99" i="18"/>
  <c r="Q432" i="18"/>
  <c r="P432" i="18"/>
  <c r="O432" i="18"/>
  <c r="N432" i="18"/>
  <c r="K432" i="18"/>
  <c r="Q618" i="18"/>
  <c r="P618" i="18"/>
  <c r="O618" i="18"/>
  <c r="N618" i="18"/>
  <c r="K618" i="18"/>
  <c r="Q34" i="18"/>
  <c r="P34" i="18"/>
  <c r="O34" i="18"/>
  <c r="N34" i="18"/>
  <c r="K34" i="18"/>
  <c r="Q301" i="18"/>
  <c r="P301" i="18"/>
  <c r="O301" i="18"/>
  <c r="N301" i="18"/>
  <c r="K301" i="18"/>
  <c r="Q30" i="18"/>
  <c r="P30" i="18"/>
  <c r="O30" i="18"/>
  <c r="N30" i="18"/>
  <c r="K30" i="18"/>
  <c r="Q113" i="18"/>
  <c r="P113" i="18"/>
  <c r="O113" i="18"/>
  <c r="N113" i="18"/>
  <c r="K113" i="18"/>
  <c r="Q648" i="18"/>
  <c r="P648" i="18"/>
  <c r="O648" i="18"/>
  <c r="N648" i="18"/>
  <c r="K648" i="18"/>
  <c r="Q46" i="18"/>
  <c r="P46" i="18"/>
  <c r="O46" i="18"/>
  <c r="N46" i="18"/>
  <c r="K46" i="18"/>
  <c r="Q87" i="18"/>
  <c r="P87" i="18"/>
  <c r="O87" i="18"/>
  <c r="N87" i="18"/>
  <c r="K87" i="18"/>
  <c r="Q184" i="18"/>
  <c r="P184" i="18"/>
  <c r="O184" i="18"/>
  <c r="N184" i="18"/>
  <c r="K184" i="18"/>
  <c r="Q538" i="18"/>
  <c r="P538" i="18"/>
  <c r="O538" i="18"/>
  <c r="N538" i="18"/>
  <c r="K538" i="18"/>
  <c r="Q220" i="18"/>
  <c r="P220" i="18"/>
  <c r="O220" i="18"/>
  <c r="N220" i="18"/>
  <c r="K220" i="18"/>
  <c r="Q429" i="18"/>
  <c r="P429" i="18"/>
  <c r="O429" i="18"/>
  <c r="N429" i="18"/>
  <c r="K429" i="18"/>
  <c r="Q500" i="18"/>
  <c r="P500" i="18"/>
  <c r="O500" i="18"/>
  <c r="N500" i="18"/>
  <c r="K500" i="18"/>
  <c r="Q818" i="18"/>
  <c r="P818" i="18"/>
  <c r="O818" i="18"/>
  <c r="N818" i="18"/>
  <c r="K818" i="18"/>
  <c r="Q103" i="18"/>
  <c r="P103" i="18"/>
  <c r="O103" i="18"/>
  <c r="N103" i="18"/>
  <c r="K103" i="18"/>
  <c r="Q162" i="18"/>
  <c r="P162" i="18"/>
  <c r="O162" i="18"/>
  <c r="N162" i="18"/>
  <c r="K162" i="18"/>
  <c r="Q1257" i="18"/>
  <c r="P1257" i="18"/>
  <c r="O1257" i="18"/>
  <c r="N1257" i="18"/>
  <c r="K1257" i="18"/>
  <c r="Q338" i="18"/>
  <c r="P338" i="18"/>
  <c r="O338" i="18"/>
  <c r="N338" i="18"/>
  <c r="K338" i="18"/>
  <c r="Q64" i="18"/>
  <c r="P64" i="18"/>
  <c r="O64" i="18"/>
  <c r="N64" i="18"/>
  <c r="K64" i="18"/>
  <c r="Q402" i="18"/>
  <c r="P402" i="18"/>
  <c r="O402" i="18"/>
  <c r="N402" i="18"/>
  <c r="K402" i="18"/>
  <c r="Q659" i="18"/>
  <c r="P659" i="18"/>
  <c r="O659" i="18"/>
  <c r="N659" i="18"/>
  <c r="K659" i="18"/>
  <c r="Q190" i="18"/>
  <c r="P190" i="18"/>
  <c r="O190" i="18"/>
  <c r="N190" i="18"/>
  <c r="K190" i="18"/>
  <c r="Q89" i="18"/>
  <c r="P89" i="18"/>
  <c r="O89" i="18"/>
  <c r="N89" i="18"/>
  <c r="K89" i="18"/>
  <c r="Q154" i="18"/>
  <c r="P154" i="18"/>
  <c r="O154" i="18"/>
  <c r="N154" i="18"/>
  <c r="K154" i="18"/>
  <c r="Q198" i="18"/>
  <c r="P198" i="18"/>
  <c r="O198" i="18"/>
  <c r="N198" i="18"/>
  <c r="K198" i="18"/>
  <c r="Q196" i="18"/>
  <c r="P196" i="18"/>
  <c r="O196" i="18"/>
  <c r="N196" i="18"/>
  <c r="K196" i="18"/>
  <c r="Q76" i="18"/>
  <c r="P76" i="18"/>
  <c r="O76" i="18"/>
  <c r="N76" i="18"/>
  <c r="K76" i="18"/>
  <c r="Q268" i="18"/>
  <c r="P268" i="18"/>
  <c r="O268" i="18"/>
  <c r="N268" i="18"/>
  <c r="K268" i="18"/>
  <c r="Q978" i="18"/>
  <c r="P978" i="18"/>
  <c r="O978" i="18"/>
  <c r="N978" i="18"/>
  <c r="K978" i="18"/>
  <c r="Q100" i="18"/>
  <c r="P100" i="18"/>
  <c r="O100" i="18"/>
  <c r="N100" i="18"/>
  <c r="K100" i="18"/>
  <c r="Q92" i="18"/>
  <c r="P92" i="18"/>
  <c r="O92" i="18"/>
  <c r="N92" i="18"/>
  <c r="K92" i="18"/>
  <c r="Q409" i="18"/>
  <c r="P409" i="18"/>
  <c r="O409" i="18"/>
  <c r="N409" i="18"/>
  <c r="K409" i="18"/>
  <c r="Q547" i="18"/>
  <c r="P547" i="18"/>
  <c r="O547" i="18"/>
  <c r="N547" i="18"/>
  <c r="K547" i="18"/>
  <c r="Q67" i="18"/>
  <c r="P67" i="18"/>
  <c r="O67" i="18"/>
  <c r="N67" i="18"/>
  <c r="K67" i="18"/>
  <c r="Q296" i="18"/>
  <c r="P296" i="18"/>
  <c r="O296" i="18"/>
  <c r="N296" i="18"/>
  <c r="K296" i="18"/>
  <c r="Q47" i="18"/>
  <c r="P47" i="18"/>
  <c r="O47" i="18"/>
  <c r="N47" i="18"/>
  <c r="K47" i="18"/>
  <c r="Q20" i="18"/>
  <c r="P20" i="18"/>
  <c r="O20" i="18"/>
  <c r="N20" i="18"/>
  <c r="K20" i="18"/>
  <c r="Q328" i="18"/>
  <c r="P328" i="18"/>
  <c r="O328" i="18"/>
  <c r="N328" i="18"/>
  <c r="K328" i="18"/>
  <c r="Q232" i="18"/>
  <c r="P232" i="18"/>
  <c r="O232" i="18"/>
  <c r="N232" i="18"/>
  <c r="K232" i="18"/>
  <c r="Q35" i="18"/>
  <c r="P35" i="18"/>
  <c r="O35" i="18"/>
  <c r="N35" i="18"/>
  <c r="K35" i="18"/>
  <c r="Q482" i="18"/>
  <c r="P482" i="18"/>
  <c r="O482" i="18"/>
  <c r="N482" i="18"/>
  <c r="K482" i="18"/>
  <c r="Q78" i="18"/>
  <c r="P78" i="18"/>
  <c r="O78" i="18"/>
  <c r="N78" i="18"/>
  <c r="K78" i="18"/>
  <c r="Q1134" i="18"/>
  <c r="P1134" i="18"/>
  <c r="O1134" i="18"/>
  <c r="N1134" i="18"/>
  <c r="K1134" i="18"/>
  <c r="Q28" i="18"/>
  <c r="P28" i="18"/>
  <c r="O28" i="18"/>
  <c r="N28" i="18"/>
  <c r="K28" i="18"/>
  <c r="Q626" i="18"/>
  <c r="P626" i="18"/>
  <c r="O626" i="18"/>
  <c r="N626" i="18"/>
  <c r="K626" i="18"/>
  <c r="Q93" i="18"/>
  <c r="P93" i="18"/>
  <c r="O93" i="18"/>
  <c r="N93" i="18"/>
  <c r="K93" i="18"/>
  <c r="Q15" i="18"/>
  <c r="P15" i="18"/>
  <c r="O15" i="18"/>
  <c r="N15" i="18"/>
  <c r="K15" i="18"/>
  <c r="Q357" i="18"/>
  <c r="P357" i="18"/>
  <c r="O357" i="18"/>
  <c r="N357" i="18"/>
  <c r="K357" i="18"/>
  <c r="Q208" i="18"/>
  <c r="P208" i="18"/>
  <c r="O208" i="18"/>
  <c r="N208" i="18"/>
  <c r="K208" i="18"/>
  <c r="Q36" i="18"/>
  <c r="P36" i="18"/>
  <c r="O36" i="18"/>
  <c r="N36" i="18"/>
  <c r="K36" i="18"/>
  <c r="Q8" i="18"/>
  <c r="P8" i="18"/>
  <c r="O8" i="18"/>
  <c r="N8" i="18"/>
  <c r="K8" i="18"/>
  <c r="Q968" i="18"/>
  <c r="P968" i="18"/>
  <c r="O968" i="18"/>
  <c r="N968" i="18"/>
  <c r="K968" i="18"/>
  <c r="Q687" i="18"/>
  <c r="P687" i="18"/>
  <c r="O687" i="18"/>
  <c r="N687" i="18"/>
  <c r="K687" i="18"/>
  <c r="Q323" i="18"/>
  <c r="P323" i="18"/>
  <c r="O323" i="18"/>
  <c r="N323" i="18"/>
  <c r="K323" i="18"/>
  <c r="Q183" i="18"/>
  <c r="P183" i="18"/>
  <c r="O183" i="18"/>
  <c r="N183" i="18"/>
  <c r="K183" i="18"/>
  <c r="Q1094" i="18"/>
  <c r="P1094" i="18"/>
  <c r="O1094" i="18"/>
  <c r="N1094" i="18"/>
  <c r="K1094" i="18"/>
  <c r="Q521" i="18"/>
  <c r="P521" i="18"/>
  <c r="O521" i="18"/>
  <c r="N521" i="18"/>
  <c r="K521" i="18"/>
  <c r="Q808" i="18"/>
  <c r="P808" i="18"/>
  <c r="O808" i="18"/>
  <c r="N808" i="18"/>
  <c r="K808" i="18"/>
  <c r="Q386" i="18"/>
  <c r="P386" i="18"/>
  <c r="O386" i="18"/>
  <c r="N386" i="18"/>
  <c r="K386" i="18"/>
  <c r="Q1367" i="18"/>
  <c r="P1367" i="18"/>
  <c r="O1367" i="18"/>
  <c r="N1367" i="18"/>
  <c r="K1367" i="18"/>
  <c r="Q339" i="18"/>
  <c r="P339" i="18"/>
  <c r="O339" i="18"/>
  <c r="N339" i="18"/>
  <c r="K339" i="18"/>
  <c r="Q207" i="18"/>
  <c r="P207" i="18"/>
  <c r="O207" i="18"/>
  <c r="N207" i="18"/>
  <c r="K207" i="18"/>
  <c r="Q1239" i="18"/>
  <c r="P1239" i="18"/>
  <c r="O1239" i="18"/>
  <c r="N1239" i="18"/>
  <c r="K1239" i="18"/>
  <c r="Q1235" i="18"/>
  <c r="P1235" i="18"/>
  <c r="O1235" i="18"/>
  <c r="N1235" i="18"/>
  <c r="K1235" i="18"/>
  <c r="Q219" i="18"/>
  <c r="P219" i="18"/>
  <c r="O219" i="18"/>
  <c r="N219" i="18"/>
  <c r="K219" i="18"/>
  <c r="Q1178" i="18"/>
  <c r="P1178" i="18"/>
  <c r="O1178" i="18"/>
  <c r="N1178" i="18"/>
  <c r="K1178" i="18"/>
  <c r="Q12" i="18"/>
  <c r="P12" i="18"/>
  <c r="O12" i="18"/>
  <c r="N12" i="18"/>
  <c r="K12" i="18"/>
  <c r="Q917" i="18"/>
  <c r="P917" i="18"/>
  <c r="O917" i="18"/>
  <c r="N917" i="18"/>
  <c r="K917" i="18"/>
  <c r="Q988" i="18"/>
  <c r="P988" i="18"/>
  <c r="O988" i="18"/>
  <c r="N988" i="18"/>
  <c r="K988" i="18"/>
  <c r="Q292" i="18"/>
  <c r="P292" i="18"/>
  <c r="O292" i="18"/>
  <c r="N292" i="18"/>
  <c r="K292" i="18"/>
  <c r="Q1102" i="18"/>
  <c r="P1102" i="18"/>
  <c r="O1102" i="18"/>
  <c r="N1102" i="18"/>
  <c r="K1102" i="18"/>
  <c r="Q899" i="18"/>
  <c r="P899" i="18"/>
  <c r="O899" i="18"/>
  <c r="N899" i="18"/>
  <c r="K899" i="18"/>
  <c r="Q267" i="18"/>
  <c r="P267" i="18"/>
  <c r="O267" i="18"/>
  <c r="N267" i="18"/>
  <c r="K267" i="18"/>
  <c r="Q1000" i="18"/>
  <c r="P1000" i="18"/>
  <c r="O1000" i="18"/>
  <c r="N1000" i="18"/>
  <c r="K1000" i="18"/>
  <c r="Q1207" i="18"/>
  <c r="P1207" i="18"/>
  <c r="O1207" i="18"/>
  <c r="N1207" i="18"/>
  <c r="K1207" i="18"/>
  <c r="Q404" i="18"/>
  <c r="P404" i="18"/>
  <c r="O404" i="18"/>
  <c r="N404" i="18"/>
  <c r="K404" i="18"/>
  <c r="Q935" i="18"/>
  <c r="P935" i="18"/>
  <c r="O935" i="18"/>
  <c r="N935" i="18"/>
  <c r="K935" i="18"/>
  <c r="Q112" i="18"/>
  <c r="P112" i="18"/>
  <c r="O112" i="18"/>
  <c r="N112" i="18"/>
  <c r="K112" i="18"/>
  <c r="Q492" i="18"/>
  <c r="P492" i="18"/>
  <c r="O492" i="18"/>
  <c r="N492" i="18"/>
  <c r="K492" i="18"/>
  <c r="Q656" i="18"/>
  <c r="P656" i="18"/>
  <c r="O656" i="18"/>
  <c r="N656" i="18"/>
  <c r="K656" i="18"/>
  <c r="Q159" i="18"/>
  <c r="P159" i="18"/>
  <c r="O159" i="18"/>
  <c r="N159" i="18"/>
  <c r="K159" i="18"/>
  <c r="Q1157" i="18"/>
  <c r="P1157" i="18"/>
  <c r="O1157" i="18"/>
  <c r="N1157" i="18"/>
  <c r="K1157" i="18"/>
  <c r="Q1181" i="18"/>
  <c r="P1181" i="18"/>
  <c r="O1181" i="18"/>
  <c r="N1181" i="18"/>
  <c r="K1181" i="18"/>
  <c r="Q706" i="18"/>
  <c r="P706" i="18"/>
  <c r="O706" i="18"/>
  <c r="N706" i="18"/>
  <c r="K706" i="18"/>
  <c r="Q1347" i="18"/>
  <c r="P1347" i="18"/>
  <c r="O1347" i="18"/>
  <c r="N1347" i="18"/>
  <c r="K1347" i="18"/>
  <c r="Q1299" i="18"/>
  <c r="P1299" i="18"/>
  <c r="O1299" i="18"/>
  <c r="N1299" i="18"/>
  <c r="K1299" i="18"/>
  <c r="Q1334" i="18"/>
  <c r="P1334" i="18"/>
  <c r="O1334" i="18"/>
  <c r="N1334" i="18"/>
  <c r="K1334" i="18"/>
  <c r="Q545" i="18"/>
  <c r="P545" i="18"/>
  <c r="O545" i="18"/>
  <c r="N545" i="18"/>
  <c r="K545" i="18"/>
  <c r="Q557" i="18"/>
  <c r="P557" i="18"/>
  <c r="O557" i="18"/>
  <c r="N557" i="18"/>
  <c r="K557" i="18"/>
  <c r="Q724" i="18"/>
  <c r="P724" i="18"/>
  <c r="O724" i="18"/>
  <c r="N724" i="18"/>
  <c r="K724" i="18"/>
  <c r="Q1002" i="18"/>
  <c r="P1002" i="18"/>
  <c r="O1002" i="18"/>
  <c r="N1002" i="18"/>
  <c r="K1002" i="18"/>
  <c r="Q470" i="18"/>
  <c r="P470" i="18"/>
  <c r="O470" i="18"/>
  <c r="N470" i="18"/>
  <c r="K470" i="18"/>
  <c r="Q1303" i="18"/>
  <c r="P1303" i="18"/>
  <c r="O1303" i="18"/>
  <c r="N1303" i="18"/>
  <c r="K1303" i="18"/>
  <c r="Q80" i="18"/>
  <c r="P80" i="18"/>
  <c r="O80" i="18"/>
  <c r="N80" i="18"/>
  <c r="K80" i="18"/>
  <c r="Q51" i="18"/>
  <c r="P51" i="18"/>
  <c r="O51" i="18"/>
  <c r="N51" i="18"/>
  <c r="K51" i="18"/>
  <c r="Q144" i="18"/>
  <c r="P144" i="18"/>
  <c r="O144" i="18"/>
  <c r="N144" i="18"/>
  <c r="K144" i="18"/>
  <c r="Q418" i="18"/>
  <c r="P418" i="18"/>
  <c r="O418" i="18"/>
  <c r="N418" i="18"/>
  <c r="K418" i="18"/>
  <c r="Q800" i="18"/>
  <c r="P800" i="18"/>
  <c r="O800" i="18"/>
  <c r="N800" i="18"/>
  <c r="K800" i="18"/>
  <c r="Q181" i="18"/>
  <c r="P181" i="18"/>
  <c r="O181" i="18"/>
  <c r="N181" i="18"/>
  <c r="K181" i="18"/>
  <c r="Q560" i="18"/>
  <c r="P560" i="18"/>
  <c r="O560" i="18"/>
  <c r="N560" i="18"/>
  <c r="K560" i="18"/>
  <c r="Q635" i="18"/>
  <c r="P635" i="18"/>
  <c r="O635" i="18"/>
  <c r="N635" i="18"/>
  <c r="K635" i="18"/>
  <c r="Q1309" i="18"/>
  <c r="P1309" i="18"/>
  <c r="O1309" i="18"/>
  <c r="N1309" i="18"/>
  <c r="K1309" i="18"/>
  <c r="Q522" i="18"/>
  <c r="P522" i="18"/>
  <c r="O522" i="18"/>
  <c r="N522" i="18"/>
  <c r="K522" i="18"/>
  <c r="Q993" i="18"/>
  <c r="P993" i="18"/>
  <c r="O993" i="18"/>
  <c r="N993" i="18"/>
  <c r="K993" i="18"/>
  <c r="Q1025" i="18"/>
  <c r="P1025" i="18"/>
  <c r="O1025" i="18"/>
  <c r="N1025" i="18"/>
  <c r="K1025" i="18"/>
  <c r="Q1282" i="18"/>
  <c r="P1282" i="18"/>
  <c r="O1282" i="18"/>
  <c r="N1282" i="18"/>
  <c r="K1282" i="18"/>
  <c r="Q877" i="18"/>
  <c r="P877" i="18"/>
  <c r="O877" i="18"/>
  <c r="N877" i="18"/>
  <c r="K877" i="18"/>
  <c r="Q174" i="18"/>
  <c r="P174" i="18"/>
  <c r="O174" i="18"/>
  <c r="N174" i="18"/>
  <c r="K174" i="18"/>
  <c r="Q910" i="18"/>
  <c r="P910" i="18"/>
  <c r="O910" i="18"/>
  <c r="N910" i="18"/>
  <c r="K910" i="18"/>
  <c r="Q920" i="18"/>
  <c r="P920" i="18"/>
  <c r="O920" i="18"/>
  <c r="N920" i="18"/>
  <c r="K920" i="18"/>
  <c r="Q1119" i="18"/>
  <c r="P1119" i="18"/>
  <c r="O1119" i="18"/>
  <c r="N1119" i="18"/>
  <c r="K1119" i="18"/>
  <c r="Q916" i="18"/>
  <c r="P916" i="18"/>
  <c r="O916" i="18"/>
  <c r="N916" i="18"/>
  <c r="K916" i="18"/>
  <c r="Q266" i="18"/>
  <c r="P266" i="18"/>
  <c r="O266" i="18"/>
  <c r="N266" i="18"/>
  <c r="K266" i="18"/>
  <c r="Q534" i="18"/>
  <c r="P534" i="18"/>
  <c r="O534" i="18"/>
  <c r="N534" i="18"/>
  <c r="K534" i="18"/>
  <c r="Q1104" i="18"/>
  <c r="P1104" i="18"/>
  <c r="O1104" i="18"/>
  <c r="N1104" i="18"/>
  <c r="K1104" i="18"/>
  <c r="Q264" i="18"/>
  <c r="P264" i="18"/>
  <c r="O264" i="18"/>
  <c r="N264" i="18"/>
  <c r="K264" i="18"/>
  <c r="Q1108" i="18"/>
  <c r="P1108" i="18"/>
  <c r="O1108" i="18"/>
  <c r="N1108" i="18"/>
  <c r="K1108" i="18"/>
  <c r="Q1243" i="18"/>
  <c r="P1243" i="18"/>
  <c r="O1243" i="18"/>
  <c r="N1243" i="18"/>
  <c r="K1243" i="18"/>
  <c r="Q180" i="18"/>
  <c r="P180" i="18"/>
  <c r="O180" i="18"/>
  <c r="N180" i="18"/>
  <c r="K180" i="18"/>
  <c r="Q65" i="18"/>
  <c r="P65" i="18"/>
  <c r="O65" i="18"/>
  <c r="N65" i="18"/>
  <c r="K65" i="18"/>
  <c r="Q111" i="18"/>
  <c r="P111" i="18"/>
  <c r="O111" i="18"/>
  <c r="N111" i="18"/>
  <c r="K111" i="18"/>
  <c r="Q209" i="18"/>
  <c r="P209" i="18"/>
  <c r="O209" i="18"/>
  <c r="N209" i="18"/>
  <c r="K209" i="18"/>
  <c r="Q79" i="18"/>
  <c r="P79" i="18"/>
  <c r="O79" i="18"/>
  <c r="N79" i="18"/>
  <c r="K79" i="18"/>
  <c r="Q775" i="18"/>
  <c r="P775" i="18"/>
  <c r="O775" i="18"/>
  <c r="N775" i="18"/>
  <c r="K775" i="18"/>
  <c r="Q770" i="18"/>
  <c r="P770" i="18"/>
  <c r="O770" i="18"/>
  <c r="N770" i="18"/>
  <c r="K770" i="18"/>
  <c r="Q614" i="18"/>
  <c r="P614" i="18"/>
  <c r="O614" i="18"/>
  <c r="N614" i="18"/>
  <c r="K614" i="18"/>
  <c r="Q110" i="18"/>
  <c r="P110" i="18"/>
  <c r="O110" i="18"/>
  <c r="N110" i="18"/>
  <c r="K110" i="18"/>
  <c r="Q509" i="18"/>
  <c r="P509" i="18"/>
  <c r="O509" i="18"/>
  <c r="N509" i="18"/>
  <c r="K509" i="18"/>
  <c r="Q179" i="18"/>
  <c r="P179" i="18"/>
  <c r="O179" i="18"/>
  <c r="N179" i="18"/>
  <c r="K179" i="18"/>
  <c r="Q101" i="18"/>
  <c r="P101" i="18"/>
  <c r="O101" i="18"/>
  <c r="N101" i="18"/>
  <c r="K101" i="18"/>
  <c r="Q508" i="18"/>
  <c r="P508" i="18"/>
  <c r="O508" i="18"/>
  <c r="N508" i="18"/>
  <c r="K508" i="18"/>
  <c r="Q299" i="18"/>
  <c r="P299" i="18"/>
  <c r="O299" i="18"/>
  <c r="N299" i="18"/>
  <c r="K299" i="18"/>
  <c r="Q230" i="18"/>
  <c r="P230" i="18"/>
  <c r="O230" i="18"/>
  <c r="N230" i="18"/>
  <c r="K230" i="18"/>
  <c r="Q813" i="18"/>
  <c r="P813" i="18"/>
  <c r="O813" i="18"/>
  <c r="N813" i="18"/>
  <c r="K813" i="18"/>
  <c r="Q336" i="18"/>
  <c r="P336" i="18"/>
  <c r="O336" i="18"/>
  <c r="N336" i="18"/>
  <c r="K336" i="18"/>
  <c r="Q774" i="18"/>
  <c r="P774" i="18"/>
  <c r="O774" i="18"/>
  <c r="N774" i="18"/>
  <c r="K774" i="18"/>
  <c r="Q610" i="18"/>
  <c r="P610" i="18"/>
  <c r="O610" i="18"/>
  <c r="N610" i="18"/>
  <c r="K610" i="18"/>
  <c r="Q909" i="18"/>
  <c r="P909" i="18"/>
  <c r="O909" i="18"/>
  <c r="N909" i="18"/>
  <c r="K909" i="18"/>
  <c r="Q310" i="18"/>
  <c r="P310" i="18"/>
  <c r="O310" i="18"/>
  <c r="N310" i="18"/>
  <c r="K310" i="18"/>
  <c r="Q875" i="18"/>
  <c r="P875" i="18"/>
  <c r="O875" i="18"/>
  <c r="N875" i="18"/>
  <c r="K875" i="18"/>
  <c r="Q1353" i="18"/>
  <c r="P1353" i="18"/>
  <c r="O1353" i="18"/>
  <c r="N1353" i="18"/>
  <c r="K1353" i="18"/>
  <c r="Q536" i="18"/>
  <c r="P536" i="18"/>
  <c r="O536" i="18"/>
  <c r="N536" i="18"/>
  <c r="K536" i="18"/>
  <c r="Q919" i="18"/>
  <c r="P919" i="18"/>
  <c r="O919" i="18"/>
  <c r="N919" i="18"/>
  <c r="K919" i="18"/>
  <c r="Q199" i="18"/>
  <c r="P199" i="18"/>
  <c r="O199" i="18"/>
  <c r="N199" i="18"/>
  <c r="K199" i="18"/>
  <c r="Q273" i="18"/>
  <c r="P273" i="18"/>
  <c r="O273" i="18"/>
  <c r="N273" i="18"/>
  <c r="K273" i="18"/>
  <c r="Q371" i="18"/>
  <c r="P371" i="18"/>
  <c r="O371" i="18"/>
  <c r="N371" i="18"/>
  <c r="K371" i="18"/>
  <c r="Q322" i="18"/>
  <c r="P322" i="18"/>
  <c r="O322" i="18"/>
  <c r="N322" i="18"/>
  <c r="K322" i="18"/>
  <c r="Q370" i="18"/>
  <c r="P370" i="18"/>
  <c r="O370" i="18"/>
  <c r="N370" i="18"/>
  <c r="K370" i="18"/>
  <c r="Q19" i="18"/>
  <c r="P19" i="18"/>
  <c r="O19" i="18"/>
  <c r="N19" i="18"/>
  <c r="K19" i="18"/>
  <c r="Q535" i="18"/>
  <c r="P535" i="18"/>
  <c r="O535" i="18"/>
  <c r="N535" i="18"/>
  <c r="K535" i="18"/>
  <c r="Q835" i="18"/>
  <c r="P835" i="18"/>
  <c r="O835" i="18"/>
  <c r="N835" i="18"/>
  <c r="K835" i="18"/>
  <c r="Q182" i="18"/>
  <c r="P182" i="18"/>
  <c r="O182" i="18"/>
  <c r="N182" i="18"/>
  <c r="K182" i="18"/>
  <c r="Q854" i="18"/>
  <c r="P854" i="18"/>
  <c r="O854" i="18"/>
  <c r="N854" i="18"/>
  <c r="K854" i="18"/>
  <c r="Q288" i="18"/>
  <c r="P288" i="18"/>
  <c r="O288" i="18"/>
  <c r="N288" i="18"/>
  <c r="K288" i="18"/>
  <c r="Q11" i="18"/>
  <c r="P11" i="18"/>
  <c r="O11" i="18"/>
  <c r="N11" i="18"/>
  <c r="K11" i="18"/>
  <c r="Q834" i="18"/>
  <c r="P834" i="18"/>
  <c r="O834" i="18"/>
  <c r="N834" i="18"/>
  <c r="K834" i="18"/>
  <c r="Q1224" i="18"/>
  <c r="P1224" i="18"/>
  <c r="O1224" i="18"/>
  <c r="N1224" i="18"/>
  <c r="K1224" i="18"/>
  <c r="Q622" i="18"/>
  <c r="P622" i="18"/>
  <c r="O622" i="18"/>
  <c r="N622" i="18"/>
  <c r="K622" i="18"/>
  <c r="Q173" i="18"/>
  <c r="P173" i="18"/>
  <c r="O173" i="18"/>
  <c r="N173" i="18"/>
  <c r="K173" i="18"/>
  <c r="Q295" i="18"/>
  <c r="P295" i="18"/>
  <c r="O295" i="18"/>
  <c r="N295" i="18"/>
  <c r="K295" i="18"/>
  <c r="Q773" i="18"/>
  <c r="P773" i="18"/>
  <c r="O773" i="18"/>
  <c r="N773" i="18"/>
  <c r="K773" i="18"/>
  <c r="Q1281" i="18"/>
  <c r="P1281" i="18"/>
  <c r="O1281" i="18"/>
  <c r="N1281" i="18"/>
  <c r="K1281" i="18"/>
  <c r="Q689" i="18"/>
  <c r="P689" i="18"/>
  <c r="O689" i="18"/>
  <c r="N689" i="18"/>
  <c r="K689" i="18"/>
  <c r="Q341" i="18"/>
  <c r="P341" i="18"/>
  <c r="O341" i="18"/>
  <c r="N341" i="18"/>
  <c r="K341" i="18"/>
  <c r="Q540" i="18"/>
  <c r="P540" i="18"/>
  <c r="O540" i="18"/>
  <c r="N540" i="18"/>
  <c r="K540" i="18"/>
  <c r="Q356" i="18"/>
  <c r="P356" i="18"/>
  <c r="O356" i="18"/>
  <c r="N356" i="18"/>
  <c r="K356" i="18"/>
  <c r="Q298" i="18"/>
  <c r="P298" i="18"/>
  <c r="O298" i="18"/>
  <c r="N298" i="18"/>
  <c r="K298" i="18"/>
  <c r="Q533" i="18"/>
  <c r="P533" i="18"/>
  <c r="O533" i="18"/>
  <c r="N533" i="18"/>
  <c r="K533" i="18"/>
  <c r="Q889" i="18"/>
  <c r="P889" i="18"/>
  <c r="O889" i="18"/>
  <c r="N889" i="18"/>
  <c r="K889" i="18"/>
  <c r="Q294" i="18"/>
  <c r="P294" i="18"/>
  <c r="O294" i="18"/>
  <c r="N294" i="18"/>
  <c r="K294" i="18"/>
  <c r="Q97" i="18"/>
  <c r="P97" i="18"/>
  <c r="O97" i="18"/>
  <c r="N97" i="18"/>
  <c r="K97" i="18"/>
  <c r="Q938" i="18"/>
  <c r="P938" i="18"/>
  <c r="O938" i="18"/>
  <c r="N938" i="18"/>
  <c r="K938" i="18"/>
  <c r="Q507" i="18"/>
  <c r="P507" i="18"/>
  <c r="O507" i="18"/>
  <c r="N507" i="18"/>
  <c r="K507" i="18"/>
  <c r="Q41" i="18"/>
  <c r="P41" i="18"/>
  <c r="O41" i="18"/>
  <c r="N41" i="18"/>
  <c r="K41" i="18"/>
  <c r="Q91" i="18"/>
  <c r="P91" i="18"/>
  <c r="O91" i="18"/>
  <c r="N91" i="18"/>
  <c r="K91" i="18"/>
  <c r="Q203" i="18"/>
  <c r="P203" i="18"/>
  <c r="O203" i="18"/>
  <c r="N203" i="18"/>
  <c r="K203" i="18"/>
  <c r="Q165" i="18"/>
  <c r="P165" i="18"/>
  <c r="O165" i="18"/>
  <c r="N165" i="18"/>
  <c r="K165" i="18"/>
  <c r="Q321" i="18"/>
  <c r="P321" i="18"/>
  <c r="O321" i="18"/>
  <c r="N321" i="18"/>
  <c r="K321" i="18"/>
  <c r="Q617" i="18"/>
  <c r="P617" i="18"/>
  <c r="O617" i="18"/>
  <c r="N617" i="18"/>
  <c r="K617" i="18"/>
  <c r="Q54" i="18"/>
  <c r="P54" i="18"/>
  <c r="O54" i="18"/>
  <c r="N54" i="18"/>
  <c r="K54" i="18"/>
  <c r="Q315" i="18"/>
  <c r="P315" i="18"/>
  <c r="O315" i="18"/>
  <c r="N315" i="18"/>
  <c r="K315" i="18"/>
  <c r="Q40" i="18"/>
  <c r="P40" i="18"/>
  <c r="O40" i="18"/>
  <c r="N40" i="18"/>
  <c r="K40" i="18"/>
  <c r="Q23" i="18"/>
  <c r="P23" i="18"/>
  <c r="O23" i="18"/>
  <c r="N23" i="18"/>
  <c r="K23" i="18"/>
  <c r="Q201" i="18"/>
  <c r="P201" i="18"/>
  <c r="O201" i="18"/>
  <c r="N201" i="18"/>
  <c r="K201" i="18"/>
  <c r="Q351" i="18"/>
  <c r="P351" i="18"/>
  <c r="O351" i="18"/>
  <c r="N351" i="18"/>
  <c r="K351" i="18"/>
  <c r="Q29" i="18"/>
  <c r="P29" i="18"/>
  <c r="O29" i="18"/>
  <c r="N29" i="18"/>
  <c r="K29" i="18"/>
  <c r="Q254" i="18"/>
  <c r="P254" i="18"/>
  <c r="O254" i="18"/>
  <c r="N254" i="18"/>
  <c r="K254" i="18"/>
  <c r="Q314" i="18"/>
  <c r="P314" i="18"/>
  <c r="O314" i="18"/>
  <c r="N314" i="18"/>
  <c r="K314" i="18"/>
  <c r="Q313" i="18"/>
  <c r="P313" i="18"/>
  <c r="O313" i="18"/>
  <c r="N313" i="18"/>
  <c r="K313" i="18"/>
  <c r="Q178" i="18"/>
  <c r="P178" i="18"/>
  <c r="O178" i="18"/>
  <c r="N178" i="18"/>
  <c r="K178" i="18"/>
  <c r="Q777" i="18"/>
  <c r="P777" i="18"/>
  <c r="O777" i="18"/>
  <c r="N777" i="18"/>
  <c r="K777" i="18"/>
  <c r="Q445" i="18"/>
  <c r="P445" i="18"/>
  <c r="O445" i="18"/>
  <c r="N445" i="18"/>
  <c r="K445" i="18"/>
  <c r="Q403" i="18"/>
  <c r="P403" i="18"/>
  <c r="O403" i="18"/>
  <c r="N403" i="18"/>
  <c r="K403" i="18"/>
  <c r="Q253" i="18"/>
  <c r="P253" i="18"/>
  <c r="O253" i="18"/>
  <c r="N253" i="18"/>
  <c r="K253" i="18"/>
  <c r="Q109" i="18"/>
  <c r="P109" i="18"/>
  <c r="O109" i="18"/>
  <c r="N109" i="18"/>
  <c r="K109" i="18"/>
  <c r="Q661" i="18"/>
  <c r="P661" i="18"/>
  <c r="O661" i="18"/>
  <c r="N661" i="18"/>
  <c r="K661" i="18"/>
  <c r="Q320" i="18"/>
  <c r="P320" i="18"/>
  <c r="O320" i="18"/>
  <c r="N320" i="18"/>
  <c r="K320" i="18"/>
  <c r="Q1014" i="18"/>
  <c r="P1014" i="18"/>
  <c r="O1014" i="18"/>
  <c r="N1014" i="18"/>
  <c r="K1014" i="18"/>
  <c r="Q360" i="18"/>
  <c r="P360" i="18"/>
  <c r="O360" i="18"/>
  <c r="N360" i="18"/>
  <c r="K360" i="18"/>
  <c r="Q115" i="18"/>
  <c r="P115" i="18"/>
  <c r="O115" i="18"/>
  <c r="N115" i="18"/>
  <c r="K115" i="18"/>
  <c r="Q319" i="18"/>
  <c r="P319" i="18"/>
  <c r="O319" i="18"/>
  <c r="N319" i="18"/>
  <c r="K319" i="18"/>
  <c r="Q373" i="18"/>
  <c r="P373" i="18"/>
  <c r="O373" i="18"/>
  <c r="N373" i="18"/>
  <c r="K373" i="18"/>
  <c r="Q326" i="18"/>
  <c r="P326" i="18"/>
  <c r="O326" i="18"/>
  <c r="N326" i="18"/>
  <c r="K326" i="18"/>
  <c r="Q33" i="18"/>
  <c r="P33" i="18"/>
  <c r="O33" i="18"/>
  <c r="N33" i="18"/>
  <c r="K33" i="18"/>
  <c r="Q85" i="18"/>
  <c r="P85" i="18"/>
  <c r="O85" i="18"/>
  <c r="N85" i="18"/>
  <c r="K85" i="18"/>
  <c r="Q39" i="18"/>
  <c r="P39" i="18"/>
  <c r="O39" i="18"/>
  <c r="N39" i="18"/>
  <c r="K39" i="18"/>
  <c r="Q616" i="18"/>
  <c r="P616" i="18"/>
  <c r="O616" i="18"/>
  <c r="N616" i="18"/>
  <c r="K616" i="18"/>
  <c r="Q949" i="18"/>
  <c r="P949" i="18"/>
  <c r="O949" i="18"/>
  <c r="N949" i="18"/>
  <c r="K949" i="18"/>
  <c r="Q277" i="18"/>
  <c r="P277" i="18"/>
  <c r="O277" i="18"/>
  <c r="N277" i="18"/>
  <c r="K277" i="18"/>
  <c r="Q471" i="18"/>
  <c r="P471" i="18"/>
  <c r="O471" i="18"/>
  <c r="N471" i="18"/>
  <c r="K471" i="18"/>
  <c r="Q318" i="18"/>
  <c r="P318" i="18"/>
  <c r="O318" i="18"/>
  <c r="N318" i="18"/>
  <c r="K318" i="18"/>
  <c r="Q365" i="18"/>
  <c r="P365" i="18"/>
  <c r="O365" i="18"/>
  <c r="N365" i="18"/>
  <c r="K365" i="18"/>
  <c r="Q1013" i="18"/>
  <c r="P1013" i="18"/>
  <c r="O1013" i="18"/>
  <c r="N1013" i="18"/>
  <c r="K1013" i="18"/>
  <c r="Q334" i="18"/>
  <c r="P334" i="18"/>
  <c r="O334" i="18"/>
  <c r="N334" i="18"/>
  <c r="K334" i="18"/>
  <c r="Q736" i="18"/>
  <c r="P736" i="18"/>
  <c r="O736" i="18"/>
  <c r="N736" i="18"/>
  <c r="K736" i="18"/>
  <c r="Q125" i="18"/>
  <c r="P125" i="18"/>
  <c r="O125" i="18"/>
  <c r="N125" i="18"/>
  <c r="K125" i="18"/>
  <c r="Q263" i="18"/>
  <c r="P263" i="18"/>
  <c r="O263" i="18"/>
  <c r="N263" i="18"/>
  <c r="K263" i="18"/>
  <c r="Q1320" i="18"/>
  <c r="P1320" i="18"/>
  <c r="O1320" i="18"/>
  <c r="N1320" i="18"/>
  <c r="K1320" i="18"/>
  <c r="Q312" i="18"/>
  <c r="P312" i="18"/>
  <c r="O312" i="18"/>
  <c r="N312" i="18"/>
  <c r="K312" i="18"/>
  <c r="Q7" i="18"/>
  <c r="P7" i="18"/>
  <c r="O7" i="18"/>
  <c r="N7" i="18"/>
  <c r="K7" i="18"/>
  <c r="Q317" i="18"/>
  <c r="P317" i="18"/>
  <c r="O317" i="18"/>
  <c r="N317" i="18"/>
  <c r="K317" i="18"/>
  <c r="Q552" i="18"/>
  <c r="P552" i="18"/>
  <c r="O552" i="18"/>
  <c r="N552" i="18"/>
  <c r="K552" i="18"/>
  <c r="Q32" i="18"/>
  <c r="P32" i="18"/>
  <c r="O32" i="18"/>
  <c r="N32" i="18"/>
  <c r="K32" i="18"/>
  <c r="Q791" i="18"/>
  <c r="P791" i="18"/>
  <c r="O791" i="18"/>
  <c r="N791" i="18"/>
  <c r="K791" i="18"/>
  <c r="Q86" i="18"/>
  <c r="P86" i="18"/>
  <c r="O86" i="18"/>
  <c r="N86" i="18"/>
  <c r="K86" i="18"/>
  <c r="Q283" i="18"/>
  <c r="P283" i="18"/>
  <c r="O283" i="18"/>
  <c r="N283" i="18"/>
  <c r="K283" i="18"/>
  <c r="Q53" i="18"/>
  <c r="P53" i="18"/>
  <c r="O53" i="18"/>
  <c r="N53" i="18"/>
  <c r="K53" i="18"/>
  <c r="Q359" i="18"/>
  <c r="P359" i="18"/>
  <c r="O359" i="18"/>
  <c r="N359" i="18"/>
  <c r="K359" i="18"/>
  <c r="Q206" i="18"/>
  <c r="P206" i="18"/>
  <c r="O206" i="18"/>
  <c r="N206" i="18"/>
  <c r="K206" i="18"/>
  <c r="Q152" i="18"/>
  <c r="P152" i="18"/>
  <c r="O152" i="18"/>
  <c r="N152" i="18"/>
  <c r="K152" i="18"/>
  <c r="Q570" i="18"/>
  <c r="P570" i="18"/>
  <c r="O570" i="18"/>
  <c r="N570" i="18"/>
  <c r="K570" i="18"/>
  <c r="Q252" i="18"/>
  <c r="P252" i="18"/>
  <c r="O252" i="18"/>
  <c r="N252" i="18"/>
  <c r="K252" i="18"/>
  <c r="Q164" i="18"/>
  <c r="P164" i="18"/>
  <c r="O164" i="18"/>
  <c r="N164" i="18"/>
  <c r="K164" i="18"/>
  <c r="Q211" i="18"/>
  <c r="P211" i="18"/>
  <c r="O211" i="18"/>
  <c r="N211" i="18"/>
  <c r="K211" i="18"/>
  <c r="Q416" i="18"/>
  <c r="P416" i="18"/>
  <c r="O416" i="18"/>
  <c r="N416" i="18"/>
  <c r="K416" i="18"/>
  <c r="Q419" i="18"/>
  <c r="P419" i="18"/>
  <c r="O419" i="18"/>
  <c r="N419" i="18"/>
  <c r="K419" i="18"/>
  <c r="Q945" i="18"/>
  <c r="P945" i="18"/>
  <c r="O945" i="18"/>
  <c r="N945" i="18"/>
  <c r="K945" i="18"/>
  <c r="Q442" i="18"/>
  <c r="P442" i="18"/>
  <c r="O442" i="18"/>
  <c r="N442" i="18"/>
  <c r="K442" i="18"/>
  <c r="Q399" i="18"/>
  <c r="P399" i="18"/>
  <c r="O399" i="18"/>
  <c r="N399" i="18"/>
  <c r="K399" i="18"/>
  <c r="Q594" i="18"/>
  <c r="P594" i="18"/>
  <c r="O594" i="18"/>
  <c r="N594" i="18"/>
  <c r="K594" i="18"/>
  <c r="Q311" i="18"/>
  <c r="P311" i="18"/>
  <c r="O311" i="18"/>
  <c r="N311" i="18"/>
  <c r="K311" i="18"/>
  <c r="Q133" i="18"/>
  <c r="P133" i="18"/>
  <c r="O133" i="18"/>
  <c r="N133" i="18"/>
  <c r="K133" i="18"/>
  <c r="Q685" i="18"/>
  <c r="P685" i="18"/>
  <c r="O685" i="18"/>
  <c r="N685" i="18"/>
  <c r="K685" i="18"/>
  <c r="Q340" i="18"/>
  <c r="P340" i="18"/>
  <c r="O340" i="18"/>
  <c r="N340" i="18"/>
  <c r="K340" i="18"/>
  <c r="Q381" i="18"/>
  <c r="P381" i="18"/>
  <c r="O381" i="18"/>
  <c r="N381" i="18"/>
  <c r="K381" i="18"/>
  <c r="Q441" i="18"/>
  <c r="P441" i="18"/>
  <c r="O441" i="18"/>
  <c r="N441" i="18"/>
  <c r="K441" i="18"/>
  <c r="Q398" i="18"/>
  <c r="P398" i="18"/>
  <c r="O398" i="18"/>
  <c r="N398" i="18"/>
  <c r="K398" i="18"/>
  <c r="Q10" i="18"/>
  <c r="P10" i="18"/>
  <c r="O10" i="18"/>
  <c r="N10" i="18"/>
  <c r="K10" i="18"/>
  <c r="Q9" i="18"/>
  <c r="P9" i="18"/>
  <c r="O9" i="18"/>
  <c r="N9" i="18"/>
  <c r="K9" i="18"/>
  <c r="Q242" i="18"/>
  <c r="P242" i="18"/>
  <c r="O242" i="18"/>
  <c r="N242" i="18"/>
  <c r="K242" i="18"/>
  <c r="Q397" i="18"/>
  <c r="P397" i="18"/>
  <c r="O397" i="18"/>
  <c r="N397" i="18"/>
  <c r="K397" i="18"/>
  <c r="Q293" i="18"/>
  <c r="P293" i="18"/>
  <c r="O293" i="18"/>
  <c r="N293" i="18"/>
  <c r="K293" i="18"/>
  <c r="Q276" i="18"/>
  <c r="P276" i="18"/>
  <c r="O276" i="18"/>
  <c r="N276" i="18"/>
  <c r="K276" i="18"/>
  <c r="Q200" i="18"/>
  <c r="P200" i="18"/>
  <c r="O200" i="18"/>
  <c r="N200" i="18"/>
  <c r="K200" i="18"/>
  <c r="Q396" i="18"/>
  <c r="P396" i="18"/>
  <c r="O396" i="18"/>
  <c r="N396" i="18"/>
  <c r="K396" i="18"/>
  <c r="Q316" i="18"/>
  <c r="P316" i="18"/>
  <c r="O316" i="18"/>
  <c r="N316" i="18"/>
  <c r="K316" i="18"/>
  <c r="Q83" i="18"/>
  <c r="P83" i="18"/>
  <c r="O83" i="18"/>
  <c r="N83" i="18"/>
  <c r="K83" i="18"/>
  <c r="Q275" i="18"/>
  <c r="P275" i="18"/>
  <c r="O275" i="18"/>
  <c r="N275" i="18"/>
  <c r="K275" i="18"/>
  <c r="Q269" i="18"/>
  <c r="P269" i="18"/>
  <c r="O269" i="18"/>
  <c r="N269" i="18"/>
  <c r="K269" i="18"/>
  <c r="Q205" i="18"/>
  <c r="P205" i="18"/>
  <c r="O205" i="18"/>
  <c r="N205" i="18"/>
  <c r="K205" i="18"/>
  <c r="Q514" i="18"/>
  <c r="P514" i="18"/>
  <c r="O514" i="18"/>
  <c r="N514" i="18"/>
  <c r="K514" i="18"/>
  <c r="Q127" i="18"/>
  <c r="P127" i="18"/>
  <c r="O127" i="18"/>
  <c r="N127" i="18"/>
  <c r="K127" i="18"/>
  <c r="Q22" i="18"/>
  <c r="P22" i="18"/>
  <c r="O22" i="18"/>
  <c r="N22" i="18"/>
  <c r="K22" i="18"/>
  <c r="Q350" i="18"/>
  <c r="P350" i="18"/>
  <c r="O350" i="18"/>
  <c r="N350" i="18"/>
  <c r="K350" i="18"/>
  <c r="Q1223" i="18"/>
  <c r="P1223" i="18"/>
  <c r="O1223" i="18"/>
  <c r="N1223" i="18"/>
  <c r="K1223" i="18"/>
  <c r="Q82" i="18"/>
  <c r="P82" i="18"/>
  <c r="O82" i="18"/>
  <c r="N82" i="18"/>
  <c r="K82" i="18"/>
  <c r="Q6" i="18"/>
  <c r="P6" i="18"/>
  <c r="O6" i="18"/>
  <c r="N6" i="18"/>
  <c r="K6" i="18"/>
  <c r="Q410" i="18"/>
  <c r="P410" i="18"/>
  <c r="O410" i="18"/>
  <c r="N410" i="18"/>
  <c r="K410" i="18"/>
  <c r="Q440" i="18"/>
  <c r="P440" i="18"/>
  <c r="O440" i="18"/>
  <c r="N440" i="18"/>
  <c r="K440" i="18"/>
  <c r="Q105" i="18"/>
  <c r="P105" i="18"/>
  <c r="O105" i="18"/>
  <c r="N105" i="18"/>
  <c r="K105" i="18"/>
  <c r="Q1222" i="18"/>
  <c r="P1222" i="18"/>
  <c r="O1222" i="18"/>
  <c r="N1222" i="18"/>
  <c r="K1222" i="18"/>
  <c r="Q18" i="18"/>
  <c r="P18" i="18"/>
  <c r="O18" i="18"/>
  <c r="N18" i="18"/>
  <c r="K18" i="18"/>
  <c r="Q297" i="18"/>
  <c r="P297" i="18"/>
  <c r="O297" i="18"/>
  <c r="N297" i="18"/>
  <c r="K297" i="18"/>
  <c r="Q38" i="18"/>
  <c r="P38" i="18"/>
  <c r="O38" i="18"/>
  <c r="N38" i="18"/>
  <c r="K38" i="18"/>
  <c r="Q481" i="18"/>
  <c r="P481" i="18"/>
  <c r="O481" i="18"/>
  <c r="N481" i="18"/>
  <c r="K481" i="18"/>
  <c r="Q81" i="18"/>
  <c r="P81" i="18"/>
  <c r="O81" i="18"/>
  <c r="N81" i="18"/>
  <c r="K81" i="18"/>
  <c r="Q588" i="18"/>
  <c r="P588" i="18"/>
  <c r="O588" i="18"/>
  <c r="N588" i="18"/>
  <c r="K588" i="18"/>
  <c r="Q587" i="18"/>
  <c r="P587" i="18"/>
  <c r="O587" i="18"/>
  <c r="N587" i="18"/>
  <c r="K587" i="18"/>
  <c r="Q333" i="18"/>
  <c r="P333" i="18"/>
  <c r="O333" i="18"/>
  <c r="N333" i="18"/>
  <c r="K333" i="18"/>
  <c r="Q332" i="18"/>
  <c r="P332" i="18"/>
  <c r="O332" i="18"/>
  <c r="N332" i="18"/>
  <c r="K332" i="18"/>
  <c r="Q586" i="18"/>
  <c r="P586" i="18"/>
  <c r="O586" i="18"/>
  <c r="N586" i="18"/>
  <c r="K586" i="18"/>
  <c r="Q21" i="18"/>
  <c r="P21" i="18"/>
  <c r="O21" i="18"/>
  <c r="N21" i="18"/>
  <c r="K21" i="18"/>
  <c r="Q358" i="18"/>
  <c r="P358" i="18"/>
  <c r="O358" i="18"/>
  <c r="N358" i="18"/>
  <c r="K358" i="18"/>
  <c r="Q210" i="18"/>
  <c r="P210" i="18"/>
  <c r="O210" i="18"/>
  <c r="N210" i="18"/>
  <c r="K210" i="18"/>
  <c r="Q395" i="18"/>
  <c r="P395" i="18"/>
  <c r="O395" i="18"/>
  <c r="N395" i="18"/>
  <c r="K395" i="18"/>
  <c r="Q923" i="18"/>
  <c r="P923" i="18"/>
  <c r="O923" i="18"/>
  <c r="N923" i="18"/>
  <c r="K923" i="18"/>
  <c r="Q279" i="18"/>
  <c r="P279" i="18"/>
  <c r="O279" i="18"/>
  <c r="N279" i="18"/>
  <c r="K279" i="18"/>
  <c r="Q290" i="18"/>
  <c r="P290" i="18"/>
  <c r="O290" i="18"/>
  <c r="N290" i="18"/>
  <c r="K290" i="18"/>
  <c r="Q1210" i="18"/>
  <c r="P1210" i="18"/>
  <c r="O1210" i="18"/>
  <c r="N1210" i="18"/>
  <c r="K1210" i="18"/>
  <c r="Q1293" i="18"/>
  <c r="P1293" i="18"/>
  <c r="O1293" i="18"/>
  <c r="N1293" i="18"/>
  <c r="K1293" i="18"/>
  <c r="Q1089" i="18"/>
  <c r="P1089" i="18"/>
  <c r="O1089" i="18"/>
  <c r="N1089" i="18"/>
  <c r="K1089" i="18"/>
  <c r="Q986" i="18"/>
  <c r="P986" i="18"/>
  <c r="O986" i="18"/>
  <c r="N986" i="18"/>
  <c r="K986" i="18"/>
  <c r="Q789" i="18"/>
  <c r="P789" i="18"/>
  <c r="O789" i="18"/>
  <c r="N789" i="18"/>
  <c r="K789" i="18"/>
  <c r="Q631" i="18"/>
  <c r="P631" i="18"/>
  <c r="O631" i="18"/>
  <c r="N631" i="18"/>
  <c r="K631" i="18"/>
  <c r="Q1385" i="18"/>
  <c r="P1385" i="18"/>
  <c r="O1385" i="18"/>
  <c r="N1385" i="18"/>
  <c r="K1385" i="18"/>
  <c r="Q820" i="18"/>
  <c r="P820" i="18"/>
  <c r="O820" i="18"/>
  <c r="N820" i="18"/>
  <c r="K820" i="18"/>
  <c r="Q1009" i="18"/>
  <c r="P1009" i="18"/>
  <c r="O1009" i="18"/>
  <c r="N1009" i="18"/>
  <c r="K1009" i="18"/>
  <c r="Q212" i="18"/>
  <c r="P212" i="18"/>
  <c r="O212" i="18"/>
  <c r="N212" i="18"/>
  <c r="K212" i="18"/>
  <c r="Q1277" i="18"/>
  <c r="P1277" i="18"/>
  <c r="O1277" i="18"/>
  <c r="N1277" i="18"/>
  <c r="K1277" i="18"/>
  <c r="Q1156" i="18"/>
  <c r="P1156" i="18"/>
  <c r="O1156" i="18"/>
  <c r="N1156" i="18"/>
  <c r="K1156" i="18"/>
  <c r="Q1267" i="18"/>
  <c r="P1267" i="18"/>
  <c r="O1267" i="18"/>
  <c r="N1267" i="18"/>
  <c r="K1267" i="18"/>
  <c r="Q1264" i="18"/>
  <c r="P1264" i="18"/>
  <c r="O1264" i="18"/>
  <c r="N1264" i="18"/>
  <c r="K1264" i="18"/>
  <c r="Q1285" i="18"/>
  <c r="P1285" i="18"/>
  <c r="O1285" i="18"/>
  <c r="N1285" i="18"/>
  <c r="K1285" i="18"/>
  <c r="Q1286" i="18"/>
  <c r="P1286" i="18"/>
  <c r="O1286" i="18"/>
  <c r="N1286" i="18"/>
  <c r="K1286" i="18"/>
  <c r="Q1088" i="18"/>
  <c r="P1088" i="18"/>
  <c r="O1088" i="18"/>
  <c r="N1088" i="18"/>
  <c r="K1088" i="18"/>
  <c r="Q1238" i="18"/>
  <c r="P1238" i="18"/>
  <c r="O1238" i="18"/>
  <c r="N1238" i="18"/>
  <c r="K1238" i="18"/>
  <c r="Q1149" i="18"/>
  <c r="P1149" i="18"/>
  <c r="O1149" i="18"/>
  <c r="N1149" i="18"/>
  <c r="K1149" i="18"/>
  <c r="Q1179" i="18"/>
  <c r="P1179" i="18"/>
  <c r="O1179" i="18"/>
  <c r="N1179" i="18"/>
  <c r="K1179" i="18"/>
  <c r="Q170" i="18"/>
  <c r="P170" i="18"/>
  <c r="O170" i="18"/>
  <c r="N170" i="18"/>
  <c r="K170" i="18"/>
  <c r="Q804" i="18"/>
  <c r="P804" i="18"/>
  <c r="O804" i="18"/>
  <c r="N804" i="18"/>
  <c r="K804" i="18"/>
  <c r="Q1297" i="18"/>
  <c r="P1297" i="18"/>
  <c r="O1297" i="18"/>
  <c r="N1297" i="18"/>
  <c r="K1297" i="18"/>
  <c r="Q1302" i="18"/>
  <c r="P1302" i="18"/>
  <c r="O1302" i="18"/>
  <c r="N1302" i="18"/>
  <c r="K1302" i="18"/>
  <c r="Q985" i="18"/>
  <c r="P985" i="18"/>
  <c r="O985" i="18"/>
  <c r="N985" i="18"/>
  <c r="K985" i="18"/>
  <c r="Q887" i="18"/>
  <c r="P887" i="18"/>
  <c r="O887" i="18"/>
  <c r="N887" i="18"/>
  <c r="K887" i="18"/>
  <c r="Q1310" i="18"/>
  <c r="P1310" i="18"/>
  <c r="O1310" i="18"/>
  <c r="N1310" i="18"/>
  <c r="K1310" i="18"/>
  <c r="Q1275" i="18"/>
  <c r="P1275" i="18"/>
  <c r="O1275" i="18"/>
  <c r="N1275" i="18"/>
  <c r="K1275" i="18"/>
  <c r="Q1357" i="18"/>
  <c r="P1357" i="18"/>
  <c r="O1357" i="18"/>
  <c r="N1357" i="18"/>
  <c r="K1357" i="18"/>
  <c r="Q444" i="18"/>
  <c r="P444" i="18"/>
  <c r="O444" i="18"/>
  <c r="N444" i="18"/>
  <c r="K444" i="18"/>
  <c r="Q1349" i="18"/>
  <c r="P1349" i="18"/>
  <c r="O1349" i="18"/>
  <c r="N1349" i="18"/>
  <c r="K1349" i="18"/>
  <c r="Q1373" i="18"/>
  <c r="P1373" i="18"/>
  <c r="O1373" i="18"/>
  <c r="N1373" i="18"/>
  <c r="K1373" i="18"/>
  <c r="Q1270" i="18"/>
  <c r="P1270" i="18"/>
  <c r="O1270" i="18"/>
  <c r="N1270" i="18"/>
  <c r="K1270" i="18"/>
  <c r="Q1261" i="18"/>
  <c r="P1261" i="18"/>
  <c r="O1261" i="18"/>
  <c r="N1261" i="18"/>
  <c r="K1261" i="18"/>
  <c r="Q1012" i="18"/>
  <c r="P1012" i="18"/>
  <c r="O1012" i="18"/>
  <c r="N1012" i="18"/>
  <c r="K1012" i="18"/>
  <c r="Q942" i="18"/>
  <c r="P942" i="18"/>
  <c r="O942" i="18"/>
  <c r="N942" i="18"/>
  <c r="K942" i="18"/>
  <c r="Q379" i="18"/>
  <c r="P379" i="18"/>
  <c r="O379" i="18"/>
  <c r="N379" i="18"/>
  <c r="K379" i="18"/>
  <c r="Q1342" i="18"/>
  <c r="P1342" i="18"/>
  <c r="O1342" i="18"/>
  <c r="N1342" i="18"/>
  <c r="K1342" i="18"/>
  <c r="Q983" i="18"/>
  <c r="P983" i="18"/>
  <c r="O983" i="18"/>
  <c r="N983" i="18"/>
  <c r="K983" i="18"/>
  <c r="Q1038" i="18"/>
  <c r="P1038" i="18"/>
  <c r="O1038" i="18"/>
  <c r="N1038" i="18"/>
  <c r="K1038" i="18"/>
  <c r="Q1335" i="18"/>
  <c r="P1335" i="18"/>
  <c r="O1335" i="18"/>
  <c r="N1335" i="18"/>
  <c r="K1335" i="18"/>
  <c r="Q668" i="18"/>
  <c r="P668" i="18"/>
  <c r="O668" i="18"/>
  <c r="N668" i="18"/>
  <c r="K668" i="18"/>
  <c r="Q845" i="18"/>
  <c r="P845" i="18"/>
  <c r="O845" i="18"/>
  <c r="N845" i="18"/>
  <c r="K845" i="18"/>
  <c r="Q1296" i="18"/>
  <c r="P1296" i="18"/>
  <c r="O1296" i="18"/>
  <c r="N1296" i="18"/>
  <c r="K1296" i="18"/>
  <c r="Q1072" i="18"/>
  <c r="P1072" i="18"/>
  <c r="O1072" i="18"/>
  <c r="N1072" i="18"/>
  <c r="K1072" i="18"/>
  <c r="Q1063" i="18"/>
  <c r="P1063" i="18"/>
  <c r="O1063" i="18"/>
  <c r="N1063" i="18"/>
  <c r="K1063" i="18"/>
  <c r="Q1304" i="18"/>
  <c r="P1304" i="18"/>
  <c r="O1304" i="18"/>
  <c r="N1304" i="18"/>
  <c r="K1304" i="18"/>
  <c r="Q999" i="18"/>
  <c r="P999" i="18"/>
  <c r="O999" i="18"/>
  <c r="N999" i="18"/>
  <c r="K999" i="18"/>
  <c r="Q1384" i="18"/>
  <c r="P1384" i="18"/>
  <c r="O1384" i="18"/>
  <c r="N1384" i="18"/>
  <c r="K1384" i="18"/>
  <c r="Q1158" i="18"/>
  <c r="P1158" i="18"/>
  <c r="O1158" i="18"/>
  <c r="N1158" i="18"/>
  <c r="K1158" i="18"/>
  <c r="Q959" i="18"/>
  <c r="P959" i="18"/>
  <c r="O959" i="18"/>
  <c r="N959" i="18"/>
  <c r="K959" i="18"/>
  <c r="Q1121" i="18"/>
  <c r="P1121" i="18"/>
  <c r="O1121" i="18"/>
  <c r="N1121" i="18"/>
  <c r="K1121" i="18"/>
  <c r="Q169" i="18"/>
  <c r="P169" i="18"/>
  <c r="O169" i="18"/>
  <c r="N169" i="18"/>
  <c r="K169" i="18"/>
  <c r="Q1344" i="18"/>
  <c r="P1344" i="18"/>
  <c r="O1344" i="18"/>
  <c r="N1344" i="18"/>
  <c r="K1344" i="18"/>
  <c r="Q601" i="18"/>
  <c r="P601" i="18"/>
  <c r="O601" i="18"/>
  <c r="N601" i="18"/>
  <c r="K601" i="18"/>
  <c r="Q1364" i="18"/>
  <c r="P1364" i="18"/>
  <c r="O1364" i="18"/>
  <c r="N1364" i="18"/>
  <c r="K1364" i="18"/>
  <c r="Q787" i="18"/>
  <c r="P787" i="18"/>
  <c r="O787" i="18"/>
  <c r="N787" i="18"/>
  <c r="K787" i="18"/>
  <c r="Q654" i="18"/>
  <c r="P654" i="18"/>
  <c r="O654" i="18"/>
  <c r="N654" i="18"/>
  <c r="K654" i="18"/>
  <c r="Q1053" i="18"/>
  <c r="P1053" i="18"/>
  <c r="O1053" i="18"/>
  <c r="N1053" i="18"/>
  <c r="K1053" i="18"/>
  <c r="Q1150" i="18"/>
  <c r="P1150" i="18"/>
  <c r="O1150" i="18"/>
  <c r="N1150" i="18"/>
  <c r="K1150" i="18"/>
  <c r="Q967" i="18"/>
  <c r="P967" i="18"/>
  <c r="O967" i="18"/>
  <c r="N967" i="18"/>
  <c r="K967" i="18"/>
  <c r="Q1240" i="18"/>
  <c r="P1240" i="18"/>
  <c r="O1240" i="18"/>
  <c r="N1240" i="18"/>
  <c r="K1240" i="18"/>
  <c r="Q1090" i="18"/>
  <c r="P1090" i="18"/>
  <c r="O1090" i="18"/>
  <c r="N1090" i="18"/>
  <c r="K1090" i="18"/>
  <c r="Q146" i="18"/>
  <c r="P146" i="18"/>
  <c r="O146" i="18"/>
  <c r="N146" i="18"/>
  <c r="K146" i="18"/>
  <c r="Q1316" i="18"/>
  <c r="P1316" i="18"/>
  <c r="O1316" i="18"/>
  <c r="N1316" i="18"/>
  <c r="K1316" i="18"/>
  <c r="Q704" i="18"/>
  <c r="P704" i="18"/>
  <c r="O704" i="18"/>
  <c r="N704" i="18"/>
  <c r="K704" i="18"/>
  <c r="Q1246" i="18"/>
  <c r="P1246" i="18"/>
  <c r="O1246" i="18"/>
  <c r="N1246" i="18"/>
  <c r="K1246" i="18"/>
  <c r="Q1324" i="18"/>
  <c r="P1324" i="18"/>
  <c r="O1324" i="18"/>
  <c r="N1324" i="18"/>
  <c r="K1324" i="18"/>
  <c r="Q578" i="18"/>
  <c r="P578" i="18"/>
  <c r="O578" i="18"/>
  <c r="N578" i="18"/>
  <c r="K578" i="18"/>
  <c r="Q479" i="18"/>
  <c r="P479" i="18"/>
  <c r="O479" i="18"/>
  <c r="N479" i="18"/>
  <c r="K479" i="18"/>
  <c r="Q518" i="18"/>
  <c r="P518" i="18"/>
  <c r="O518" i="18"/>
  <c r="N518" i="18"/>
  <c r="K518" i="18"/>
  <c r="Q161" i="18"/>
  <c r="P161" i="18"/>
  <c r="O161" i="18"/>
  <c r="N161" i="18"/>
  <c r="K161" i="18"/>
  <c r="Q58" i="18"/>
  <c r="P58" i="18"/>
  <c r="O58" i="18"/>
  <c r="N58" i="18"/>
  <c r="K58" i="18"/>
  <c r="Q849" i="18"/>
  <c r="P849" i="18"/>
  <c r="O849" i="18"/>
  <c r="N849" i="18"/>
  <c r="K849" i="18"/>
  <c r="Q728" i="18"/>
  <c r="P728" i="18"/>
  <c r="O728" i="18"/>
  <c r="N728" i="18"/>
  <c r="K728" i="18"/>
  <c r="Q761" i="18"/>
  <c r="P761" i="18"/>
  <c r="O761" i="18"/>
  <c r="N761" i="18"/>
  <c r="K761" i="18"/>
  <c r="Q980" i="18"/>
  <c r="P980" i="18"/>
  <c r="O980" i="18"/>
  <c r="N980" i="18"/>
  <c r="K980" i="18"/>
  <c r="Q532" i="18"/>
  <c r="P532" i="18"/>
  <c r="O532" i="18"/>
  <c r="N532" i="18"/>
  <c r="K532" i="18"/>
  <c r="Q900" i="18"/>
  <c r="P900" i="18"/>
  <c r="O900" i="18"/>
  <c r="N900" i="18"/>
  <c r="K900" i="18"/>
  <c r="Q1276" i="18"/>
  <c r="P1276" i="18"/>
  <c r="O1276" i="18"/>
  <c r="N1276" i="18"/>
  <c r="K1276" i="18"/>
  <c r="Q1230" i="18"/>
  <c r="P1230" i="18"/>
  <c r="O1230" i="18"/>
  <c r="N1230" i="18"/>
  <c r="K1230" i="18"/>
  <c r="Q627" i="18"/>
  <c r="P627" i="18"/>
  <c r="O627" i="18"/>
  <c r="N627" i="18"/>
  <c r="K627" i="18"/>
  <c r="Q1234" i="18"/>
  <c r="P1234" i="18"/>
  <c r="O1234" i="18"/>
  <c r="N1234" i="18"/>
  <c r="K1234" i="18"/>
  <c r="Q194" i="18"/>
  <c r="P194" i="18"/>
  <c r="O194" i="18"/>
  <c r="N194" i="18"/>
  <c r="K194" i="18"/>
  <c r="Q1062" i="18"/>
  <c r="P1062" i="18"/>
  <c r="O1062" i="18"/>
  <c r="N1062" i="18"/>
  <c r="K1062" i="18"/>
  <c r="Q189" i="18"/>
  <c r="P189" i="18"/>
  <c r="O189" i="18"/>
  <c r="N189" i="18"/>
  <c r="K189" i="18"/>
  <c r="Q1268" i="18"/>
  <c r="P1268" i="18"/>
  <c r="O1268" i="18"/>
  <c r="N1268" i="18"/>
  <c r="K1268" i="18"/>
  <c r="Q1011" i="18"/>
  <c r="P1011" i="18"/>
  <c r="O1011" i="18"/>
  <c r="N1011" i="18"/>
  <c r="K1011" i="18"/>
  <c r="Q1031" i="18"/>
  <c r="P1031" i="18"/>
  <c r="O1031" i="18"/>
  <c r="N1031" i="18"/>
  <c r="K1031" i="18"/>
  <c r="Q638" i="18"/>
  <c r="P638" i="18"/>
  <c r="O638" i="18"/>
  <c r="N638" i="18"/>
  <c r="K638" i="18"/>
  <c r="Q1007" i="18"/>
  <c r="P1007" i="18"/>
  <c r="O1007" i="18"/>
  <c r="N1007" i="18"/>
  <c r="K1007" i="18"/>
  <c r="Q434" i="18"/>
  <c r="P434" i="18"/>
  <c r="O434" i="18"/>
  <c r="N434" i="18"/>
  <c r="K434" i="18"/>
  <c r="Q839" i="18"/>
  <c r="P839" i="18"/>
  <c r="O839" i="18"/>
  <c r="N839" i="18"/>
  <c r="K839" i="18"/>
  <c r="Q1250" i="18"/>
  <c r="P1250" i="18"/>
  <c r="O1250" i="18"/>
  <c r="N1250" i="18"/>
  <c r="K1250" i="18"/>
  <c r="Q1201" i="18"/>
  <c r="P1201" i="18"/>
  <c r="O1201" i="18"/>
  <c r="N1201" i="18"/>
  <c r="K1201" i="18"/>
  <c r="Q1151" i="18"/>
  <c r="P1151" i="18"/>
  <c r="O1151" i="18"/>
  <c r="N1151" i="18"/>
  <c r="K1151" i="18"/>
  <c r="Q1337" i="18"/>
  <c r="P1337" i="18"/>
  <c r="O1337" i="18"/>
  <c r="N1337" i="18"/>
  <c r="K1337" i="18"/>
  <c r="Q1189" i="18"/>
  <c r="P1189" i="18"/>
  <c r="O1189" i="18"/>
  <c r="N1189" i="18"/>
  <c r="K1189" i="18"/>
  <c r="Q1131" i="18"/>
  <c r="P1131" i="18"/>
  <c r="O1131" i="18"/>
  <c r="N1131" i="18"/>
  <c r="K1131" i="18"/>
  <c r="Q278" i="18"/>
  <c r="P278" i="18"/>
  <c r="O278" i="18"/>
  <c r="N278" i="18"/>
  <c r="K278" i="18"/>
  <c r="Q225" i="18"/>
  <c r="P225" i="18"/>
  <c r="O225" i="18"/>
  <c r="N225" i="18"/>
  <c r="K225" i="18"/>
  <c r="Q382" i="18"/>
  <c r="P382" i="18"/>
  <c r="O382" i="18"/>
  <c r="N382" i="18"/>
  <c r="K382" i="18"/>
  <c r="Q672" i="18"/>
  <c r="P672" i="18"/>
  <c r="O672" i="18"/>
  <c r="N672" i="18"/>
  <c r="K672" i="18"/>
  <c r="Q1079" i="18"/>
  <c r="P1079" i="18"/>
  <c r="O1079" i="18"/>
  <c r="N1079" i="18"/>
  <c r="K1079" i="18"/>
  <c r="Q1166" i="18"/>
  <c r="P1166" i="18"/>
  <c r="O1166" i="18"/>
  <c r="N1166" i="18"/>
  <c r="K1166" i="18"/>
  <c r="Q1254" i="18"/>
  <c r="P1254" i="18"/>
  <c r="O1254" i="18"/>
  <c r="N1254" i="18"/>
  <c r="K1254" i="18"/>
  <c r="Q569" i="18"/>
  <c r="P569" i="18"/>
  <c r="O569" i="18"/>
  <c r="N569" i="18"/>
  <c r="K569" i="18"/>
  <c r="Q989" i="18"/>
  <c r="P989" i="18"/>
  <c r="O989" i="18"/>
  <c r="N989" i="18"/>
  <c r="K989" i="18"/>
  <c r="Q1035" i="18"/>
  <c r="P1035" i="18"/>
  <c r="O1035" i="18"/>
  <c r="N1035" i="18"/>
  <c r="K1035" i="18"/>
  <c r="Q1193" i="18"/>
  <c r="P1193" i="18"/>
  <c r="O1193" i="18"/>
  <c r="N1193" i="18"/>
  <c r="K1193" i="18"/>
  <c r="Q248" i="18"/>
  <c r="P248" i="18"/>
  <c r="O248" i="18"/>
  <c r="N248" i="18"/>
  <c r="K248" i="18"/>
  <c r="Q1204" i="18"/>
  <c r="P1204" i="18"/>
  <c r="O1204" i="18"/>
  <c r="N1204" i="18"/>
  <c r="K1204" i="18"/>
  <c r="Q302" i="18"/>
  <c r="P302" i="18"/>
  <c r="O302" i="18"/>
  <c r="N302" i="18"/>
  <c r="K302" i="18"/>
  <c r="Q1018" i="18"/>
  <c r="P1018" i="18"/>
  <c r="O1018" i="18"/>
  <c r="N1018" i="18"/>
  <c r="K1018" i="18"/>
  <c r="Q630" i="18"/>
  <c r="P630" i="18"/>
  <c r="O630" i="18"/>
  <c r="N630" i="18"/>
  <c r="K630" i="18"/>
  <c r="Q1305" i="18"/>
  <c r="P1305" i="18"/>
  <c r="O1305" i="18"/>
  <c r="N1305" i="18"/>
  <c r="K1305" i="18"/>
  <c r="Q1091" i="18"/>
  <c r="P1091" i="18"/>
  <c r="O1091" i="18"/>
  <c r="N1091" i="18"/>
  <c r="K1091" i="18"/>
  <c r="Q546" i="18"/>
  <c r="P546" i="18"/>
  <c r="O546" i="18"/>
  <c r="N546" i="18"/>
  <c r="K546" i="18"/>
  <c r="Q69" i="18"/>
  <c r="P69" i="18"/>
  <c r="O69" i="18"/>
  <c r="N69" i="18"/>
  <c r="K69" i="18"/>
  <c r="Q1274" i="18"/>
  <c r="P1274" i="18"/>
  <c r="O1274" i="18"/>
  <c r="N1274" i="18"/>
  <c r="K1274" i="18"/>
  <c r="Q1356" i="18"/>
  <c r="P1356" i="18"/>
  <c r="O1356" i="18"/>
  <c r="N1356" i="18"/>
  <c r="K1356" i="18"/>
  <c r="Q1219" i="18"/>
  <c r="P1219" i="18"/>
  <c r="O1219" i="18"/>
  <c r="N1219" i="18"/>
  <c r="K1219" i="18"/>
  <c r="Q918" i="18"/>
  <c r="P918" i="18"/>
  <c r="O918" i="18"/>
  <c r="N918" i="18"/>
  <c r="K918" i="18"/>
  <c r="Q574" i="18"/>
  <c r="P574" i="18"/>
  <c r="O574" i="18"/>
  <c r="N574" i="18"/>
  <c r="K574" i="18"/>
  <c r="Q1330" i="18"/>
  <c r="P1330" i="18"/>
  <c r="O1330" i="18"/>
  <c r="N1330" i="18"/>
  <c r="K1330" i="18"/>
  <c r="Q809" i="18"/>
  <c r="P809" i="18"/>
  <c r="O809" i="18"/>
  <c r="N809" i="18"/>
  <c r="K809" i="18"/>
  <c r="Q118" i="18"/>
  <c r="P118" i="18"/>
  <c r="O118" i="18"/>
  <c r="N118" i="18"/>
  <c r="K118" i="18"/>
  <c r="Q1095" i="18"/>
  <c r="P1095" i="18"/>
  <c r="O1095" i="18"/>
  <c r="N1095" i="18"/>
  <c r="K1095" i="18"/>
  <c r="Q840" i="18"/>
  <c r="P840" i="18"/>
  <c r="O840" i="18"/>
  <c r="N840" i="18"/>
  <c r="K840" i="18"/>
  <c r="Q897" i="18"/>
  <c r="P897" i="18"/>
  <c r="O897" i="18"/>
  <c r="N897" i="18"/>
  <c r="K897" i="18"/>
  <c r="Q1176" i="18"/>
  <c r="P1176" i="18"/>
  <c r="O1176" i="18"/>
  <c r="N1176" i="18"/>
  <c r="K1176" i="18"/>
  <c r="Q1099" i="18"/>
  <c r="P1099" i="18"/>
  <c r="O1099" i="18"/>
  <c r="N1099" i="18"/>
  <c r="K1099" i="18"/>
  <c r="Q577" i="18"/>
  <c r="P577" i="18"/>
  <c r="O577" i="18"/>
  <c r="N577" i="18"/>
  <c r="K577" i="18"/>
  <c r="Q168" i="18"/>
  <c r="P168" i="18"/>
  <c r="O168" i="18"/>
  <c r="N168" i="18"/>
  <c r="K168" i="18"/>
  <c r="Q531" i="18"/>
  <c r="P531" i="18"/>
  <c r="O531" i="18"/>
  <c r="N531" i="18"/>
  <c r="K531" i="18"/>
  <c r="Q1336" i="18"/>
  <c r="P1336" i="18"/>
  <c r="O1336" i="18"/>
  <c r="N1336" i="18"/>
  <c r="K1336" i="18"/>
  <c r="Q1160" i="18"/>
  <c r="P1160" i="18"/>
  <c r="O1160" i="18"/>
  <c r="N1160" i="18"/>
  <c r="K1160" i="18"/>
  <c r="Q1171" i="18"/>
  <c r="P1171" i="18"/>
  <c r="O1171" i="18"/>
  <c r="N1171" i="18"/>
  <c r="K1171" i="18"/>
  <c r="Q600" i="18"/>
  <c r="P600" i="18"/>
  <c r="O600" i="18"/>
  <c r="N600" i="18"/>
  <c r="K600" i="18"/>
  <c r="Q27" i="18"/>
  <c r="P27" i="18"/>
  <c r="O27" i="18"/>
  <c r="N27" i="18"/>
  <c r="K27" i="18"/>
  <c r="Q747" i="18"/>
  <c r="P747" i="18"/>
  <c r="O747" i="18"/>
  <c r="N747" i="18"/>
  <c r="K747" i="18"/>
  <c r="Q192" i="18"/>
  <c r="P192" i="18"/>
  <c r="O192" i="18"/>
  <c r="N192" i="18"/>
  <c r="K192" i="18"/>
  <c r="Q1206" i="18"/>
  <c r="P1206" i="18"/>
  <c r="O1206" i="18"/>
  <c r="N1206" i="18"/>
  <c r="K1206" i="18"/>
  <c r="Q830" i="18"/>
  <c r="P830" i="18"/>
  <c r="O830" i="18"/>
  <c r="N830" i="18"/>
  <c r="K830" i="18"/>
  <c r="Q389" i="18"/>
  <c r="P389" i="18"/>
  <c r="O389" i="18"/>
  <c r="N389" i="18"/>
  <c r="K389" i="18"/>
  <c r="Q469" i="18"/>
  <c r="P469" i="18"/>
  <c r="O469" i="18"/>
  <c r="N469" i="18"/>
  <c r="K469" i="18"/>
  <c r="Q667" i="18"/>
  <c r="P667" i="18"/>
  <c r="O667" i="18"/>
  <c r="N667" i="18"/>
  <c r="K667" i="18"/>
  <c r="Q388" i="18"/>
  <c r="P388" i="18"/>
  <c r="O388" i="18"/>
  <c r="N388" i="18"/>
  <c r="K388" i="18"/>
  <c r="Q633" i="18"/>
  <c r="P633" i="18"/>
  <c r="O633" i="18"/>
  <c r="N633" i="18"/>
  <c r="K633" i="18"/>
  <c r="Q825" i="18"/>
  <c r="P825" i="18"/>
  <c r="O825" i="18"/>
  <c r="N825" i="18"/>
  <c r="K825" i="18"/>
  <c r="Q1226" i="18"/>
  <c r="P1226" i="18"/>
  <c r="O1226" i="18"/>
  <c r="N1226" i="18"/>
  <c r="K1226" i="18"/>
  <c r="Q1167" i="18"/>
  <c r="P1167" i="18"/>
  <c r="O1167" i="18"/>
  <c r="N1167" i="18"/>
  <c r="K1167" i="18"/>
  <c r="Q530" i="18"/>
  <c r="P530" i="18"/>
  <c r="O530" i="18"/>
  <c r="N530" i="18"/>
  <c r="K530" i="18"/>
  <c r="Q861" i="18"/>
  <c r="P861" i="18"/>
  <c r="O861" i="18"/>
  <c r="N861" i="18"/>
  <c r="K861" i="18"/>
  <c r="Q529" i="18"/>
  <c r="P529" i="18"/>
  <c r="O529" i="18"/>
  <c r="N529" i="18"/>
  <c r="K529" i="18"/>
  <c r="Q1145" i="18"/>
  <c r="P1145" i="18"/>
  <c r="O1145" i="18"/>
  <c r="N1145" i="18"/>
  <c r="K1145" i="18"/>
  <c r="Q1377" i="18"/>
  <c r="P1377" i="18"/>
  <c r="O1377" i="18"/>
  <c r="N1377" i="18"/>
  <c r="K1377" i="18"/>
  <c r="Q848" i="18"/>
  <c r="P848" i="18"/>
  <c r="O848" i="18"/>
  <c r="N848" i="18"/>
  <c r="K848" i="18"/>
  <c r="Q1006" i="18"/>
  <c r="P1006" i="18"/>
  <c r="O1006" i="18"/>
  <c r="N1006" i="18"/>
  <c r="K1006" i="18"/>
  <c r="Q703" i="18"/>
  <c r="P703" i="18"/>
  <c r="O703" i="18"/>
  <c r="N703" i="18"/>
  <c r="K703" i="18"/>
  <c r="Q241" i="18"/>
  <c r="P241" i="18"/>
  <c r="O241" i="18"/>
  <c r="N241" i="18"/>
  <c r="K241" i="18"/>
  <c r="Q644" i="18"/>
  <c r="P644" i="18"/>
  <c r="O644" i="18"/>
  <c r="N644" i="18"/>
  <c r="K644" i="18"/>
  <c r="Q966" i="18"/>
  <c r="P966" i="18"/>
  <c r="O966" i="18"/>
  <c r="N966" i="18"/>
  <c r="K966" i="18"/>
  <c r="Q1205" i="18"/>
  <c r="P1205" i="18"/>
  <c r="O1205" i="18"/>
  <c r="N1205" i="18"/>
  <c r="K1205" i="18"/>
  <c r="Q424" i="18"/>
  <c r="P424" i="18"/>
  <c r="O424" i="18"/>
  <c r="N424" i="18"/>
  <c r="K424" i="18"/>
  <c r="Q1037" i="18"/>
  <c r="P1037" i="18"/>
  <c r="O1037" i="18"/>
  <c r="N1037" i="18"/>
  <c r="K1037" i="18"/>
  <c r="Q1123" i="18"/>
  <c r="P1123" i="18"/>
  <c r="O1123" i="18"/>
  <c r="N1123" i="18"/>
  <c r="K1123" i="18"/>
  <c r="Q1340" i="18"/>
  <c r="P1340" i="18"/>
  <c r="O1340" i="18"/>
  <c r="N1340" i="18"/>
  <c r="K1340" i="18"/>
  <c r="Q592" i="18"/>
  <c r="P592" i="18"/>
  <c r="O592" i="18"/>
  <c r="N592" i="18"/>
  <c r="K592" i="18"/>
  <c r="Q637" i="18"/>
  <c r="P637" i="18"/>
  <c r="O637" i="18"/>
  <c r="N637" i="18"/>
  <c r="K637" i="18"/>
  <c r="Q780" i="18"/>
  <c r="P780" i="18"/>
  <c r="O780" i="18"/>
  <c r="N780" i="18"/>
  <c r="K780" i="18"/>
  <c r="Q1248" i="18"/>
  <c r="P1248" i="18"/>
  <c r="O1248" i="18"/>
  <c r="N1248" i="18"/>
  <c r="K1248" i="18"/>
  <c r="Q1359" i="18"/>
  <c r="P1359" i="18"/>
  <c r="O1359" i="18"/>
  <c r="N1359" i="18"/>
  <c r="K1359" i="18"/>
  <c r="Q505" i="18"/>
  <c r="P505" i="18"/>
  <c r="O505" i="18"/>
  <c r="N505" i="18"/>
  <c r="K505" i="18"/>
  <c r="Q908" i="18"/>
  <c r="P908" i="18"/>
  <c r="O908" i="18"/>
  <c r="N908" i="18"/>
  <c r="K908" i="18"/>
  <c r="Q1368" i="18"/>
  <c r="P1368" i="18"/>
  <c r="O1368" i="18"/>
  <c r="N1368" i="18"/>
  <c r="K1368" i="18"/>
  <c r="Q755" i="18"/>
  <c r="P755" i="18"/>
  <c r="O755" i="18"/>
  <c r="N755" i="18"/>
  <c r="K755" i="18"/>
  <c r="Q177" i="18"/>
  <c r="P177" i="18"/>
  <c r="O177" i="18"/>
  <c r="N177" i="18"/>
  <c r="K177" i="18"/>
  <c r="Q349" i="18"/>
  <c r="P349" i="18"/>
  <c r="O349" i="18"/>
  <c r="N349" i="18"/>
  <c r="K349" i="18"/>
  <c r="Q1065" i="18"/>
  <c r="P1065" i="18"/>
  <c r="O1065" i="18"/>
  <c r="N1065" i="18"/>
  <c r="K1065" i="18"/>
  <c r="Q1258" i="18"/>
  <c r="P1258" i="18"/>
  <c r="O1258" i="18"/>
  <c r="N1258" i="18"/>
  <c r="K1258" i="18"/>
  <c r="Q1190" i="18"/>
  <c r="P1190" i="18"/>
  <c r="O1190" i="18"/>
  <c r="N1190" i="18"/>
  <c r="K1190" i="18"/>
  <c r="Q191" i="18"/>
  <c r="P191" i="18"/>
  <c r="O191" i="18"/>
  <c r="N191" i="18"/>
  <c r="K191" i="18"/>
  <c r="Q1078" i="18"/>
  <c r="P1078" i="18"/>
  <c r="O1078" i="18"/>
  <c r="N1078" i="18"/>
  <c r="K1078" i="18"/>
  <c r="Q660" i="18"/>
  <c r="P660" i="18"/>
  <c r="O660" i="18"/>
  <c r="N660" i="18"/>
  <c r="K660" i="18"/>
  <c r="Q1027" i="18"/>
  <c r="P1027" i="18"/>
  <c r="O1027" i="18"/>
  <c r="N1027" i="18"/>
  <c r="K1027" i="18"/>
  <c r="Q650" i="18"/>
  <c r="P650" i="18"/>
  <c r="O650" i="18"/>
  <c r="N650" i="18"/>
  <c r="K650" i="18"/>
  <c r="Q24" i="18"/>
  <c r="P24" i="18"/>
  <c r="O24" i="18"/>
  <c r="N24" i="18"/>
  <c r="K24" i="18"/>
  <c r="Q1253" i="18"/>
  <c r="P1253" i="18"/>
  <c r="O1253" i="18"/>
  <c r="N1253" i="18"/>
  <c r="K1253" i="18"/>
  <c r="Q228" i="18"/>
  <c r="P228" i="18"/>
  <c r="O228" i="18"/>
  <c r="N228" i="18"/>
  <c r="K228" i="18"/>
  <c r="Q860" i="18"/>
  <c r="P860" i="18"/>
  <c r="O860" i="18"/>
  <c r="N860" i="18"/>
  <c r="K860" i="18"/>
  <c r="Q282" i="18"/>
  <c r="P282" i="18"/>
  <c r="O282" i="18"/>
  <c r="N282" i="18"/>
  <c r="K282" i="18"/>
  <c r="Q939" i="18"/>
  <c r="P939" i="18"/>
  <c r="O939" i="18"/>
  <c r="N939" i="18"/>
  <c r="K939" i="18"/>
  <c r="Q745" i="18"/>
  <c r="P745" i="18"/>
  <c r="O745" i="18"/>
  <c r="N745" i="18"/>
  <c r="K745" i="18"/>
  <c r="Q1061" i="18"/>
  <c r="P1061" i="18"/>
  <c r="O1061" i="18"/>
  <c r="N1061" i="18"/>
  <c r="K1061" i="18"/>
  <c r="Q998" i="18"/>
  <c r="P998" i="18"/>
  <c r="O998" i="18"/>
  <c r="N998" i="18"/>
  <c r="K998" i="18"/>
  <c r="Q129" i="18"/>
  <c r="P129" i="18"/>
  <c r="O129" i="18"/>
  <c r="N129" i="18"/>
  <c r="K129" i="18"/>
  <c r="Q1323" i="18"/>
  <c r="P1323" i="18"/>
  <c r="O1323" i="18"/>
  <c r="N1323" i="18"/>
  <c r="K1323" i="18"/>
  <c r="Q801" i="18"/>
  <c r="P801" i="18"/>
  <c r="O801" i="18"/>
  <c r="N801" i="18"/>
  <c r="K801" i="18"/>
  <c r="Q829" i="18"/>
  <c r="P829" i="18"/>
  <c r="O829" i="18"/>
  <c r="N829" i="18"/>
  <c r="K829" i="18"/>
  <c r="Q702" i="18"/>
  <c r="P702" i="18"/>
  <c r="O702" i="18"/>
  <c r="N702" i="18"/>
  <c r="K702" i="18"/>
  <c r="Q75" i="18"/>
  <c r="P75" i="18"/>
  <c r="O75" i="18"/>
  <c r="N75" i="18"/>
  <c r="K75" i="18"/>
  <c r="Q1221" i="18"/>
  <c r="P1221" i="18"/>
  <c r="O1221" i="18"/>
  <c r="N1221" i="18"/>
  <c r="K1221" i="18"/>
  <c r="Q1017" i="18"/>
  <c r="P1017" i="18"/>
  <c r="O1017" i="18"/>
  <c r="N1017" i="18"/>
  <c r="K1017" i="18"/>
  <c r="Q421" i="18"/>
  <c r="P421" i="18"/>
  <c r="O421" i="18"/>
  <c r="N421" i="18"/>
  <c r="K421" i="18"/>
  <c r="Q214" i="18"/>
  <c r="P214" i="18"/>
  <c r="O214" i="18"/>
  <c r="N214" i="18"/>
  <c r="K214" i="18"/>
  <c r="Q122" i="18"/>
  <c r="P122" i="18"/>
  <c r="O122" i="18"/>
  <c r="N122" i="18"/>
  <c r="K122" i="18"/>
  <c r="Q1024" i="18"/>
  <c r="P1024" i="18"/>
  <c r="O1024" i="18"/>
  <c r="N1024" i="18"/>
  <c r="K1024" i="18"/>
  <c r="Q1125" i="18"/>
  <c r="P1125" i="18"/>
  <c r="O1125" i="18"/>
  <c r="N1125" i="18"/>
  <c r="K1125" i="18"/>
  <c r="Q1350" i="18"/>
  <c r="P1350" i="18"/>
  <c r="O1350" i="18"/>
  <c r="N1350" i="18"/>
  <c r="K1350" i="18"/>
  <c r="Q907" i="18"/>
  <c r="P907" i="18"/>
  <c r="O907" i="18"/>
  <c r="N907" i="18"/>
  <c r="K907" i="18"/>
  <c r="Q1295" i="18"/>
  <c r="P1295" i="18"/>
  <c r="O1295" i="18"/>
  <c r="N1295" i="18"/>
  <c r="K1295" i="18"/>
  <c r="Q1021" i="18"/>
  <c r="P1021" i="18"/>
  <c r="O1021" i="18"/>
  <c r="N1021" i="18"/>
  <c r="K1021" i="18"/>
  <c r="Q1075" i="18"/>
  <c r="P1075" i="18"/>
  <c r="O1075" i="18"/>
  <c r="N1075" i="18"/>
  <c r="K1075" i="18"/>
  <c r="Q1152" i="18"/>
  <c r="P1152" i="18"/>
  <c r="O1152" i="18"/>
  <c r="N1152" i="18"/>
  <c r="K1152" i="18"/>
  <c r="Q962" i="18"/>
  <c r="P962" i="18"/>
  <c r="O962" i="18"/>
  <c r="N962" i="18"/>
  <c r="K962" i="18"/>
  <c r="Q1144" i="18"/>
  <c r="P1144" i="18"/>
  <c r="O1144" i="18"/>
  <c r="N1144" i="18"/>
  <c r="K1144" i="18"/>
  <c r="Q952" i="18"/>
  <c r="P952" i="18"/>
  <c r="O952" i="18"/>
  <c r="N952" i="18"/>
  <c r="K952" i="18"/>
  <c r="Q1046" i="18"/>
  <c r="P1046" i="18"/>
  <c r="O1046" i="18"/>
  <c r="N1046" i="18"/>
  <c r="K1046" i="18"/>
  <c r="Q281" i="18"/>
  <c r="P281" i="18"/>
  <c r="O281" i="18"/>
  <c r="N281" i="18"/>
  <c r="K281" i="18"/>
  <c r="Q867" i="18"/>
  <c r="P867" i="18"/>
  <c r="O867" i="18"/>
  <c r="N867" i="18"/>
  <c r="K867" i="18"/>
  <c r="Q262" i="18"/>
  <c r="P262" i="18"/>
  <c r="O262" i="18"/>
  <c r="N262" i="18"/>
  <c r="K262" i="18"/>
  <c r="Q760" i="18"/>
  <c r="P760" i="18"/>
  <c r="O760" i="18"/>
  <c r="N760" i="18"/>
  <c r="K760" i="18"/>
  <c r="Q1097" i="18"/>
  <c r="P1097" i="18"/>
  <c r="O1097" i="18"/>
  <c r="N1097" i="18"/>
  <c r="K1097" i="18"/>
  <c r="Q247" i="18"/>
  <c r="P247" i="18"/>
  <c r="O247" i="18"/>
  <c r="N247" i="18"/>
  <c r="K247" i="18"/>
  <c r="Q828" i="18"/>
  <c r="P828" i="18"/>
  <c r="O828" i="18"/>
  <c r="N828" i="18"/>
  <c r="K828" i="18"/>
  <c r="Q423" i="18"/>
  <c r="P423" i="18"/>
  <c r="O423" i="18"/>
  <c r="N423" i="18"/>
  <c r="K423" i="18"/>
  <c r="Q167" i="18"/>
  <c r="P167" i="18"/>
  <c r="O167" i="18"/>
  <c r="N167" i="18"/>
  <c r="K167" i="18"/>
  <c r="Q984" i="18"/>
  <c r="P984" i="18"/>
  <c r="O984" i="18"/>
  <c r="N984" i="18"/>
  <c r="K984" i="18"/>
  <c r="Q623" i="18"/>
  <c r="P623" i="18"/>
  <c r="O623" i="18"/>
  <c r="N623" i="18"/>
  <c r="K623" i="18"/>
  <c r="Q732" i="18"/>
  <c r="P732" i="18"/>
  <c r="O732" i="18"/>
  <c r="N732" i="18"/>
  <c r="K732" i="18"/>
  <c r="Q1052" i="18"/>
  <c r="P1052" i="18"/>
  <c r="O1052" i="18"/>
  <c r="N1052" i="18"/>
  <c r="K1052" i="18"/>
  <c r="Q250" i="18"/>
  <c r="P250" i="18"/>
  <c r="O250" i="18"/>
  <c r="N250" i="18"/>
  <c r="K250" i="18"/>
  <c r="Q1071" i="18"/>
  <c r="P1071" i="18"/>
  <c r="O1071" i="18"/>
  <c r="N1071" i="18"/>
  <c r="K1071" i="18"/>
  <c r="Q1069" i="18"/>
  <c r="P1069" i="18"/>
  <c r="O1069" i="18"/>
  <c r="N1069" i="18"/>
  <c r="K1069" i="18"/>
  <c r="Q950" i="18"/>
  <c r="P950" i="18"/>
  <c r="O950" i="18"/>
  <c r="N950" i="18"/>
  <c r="K950" i="18"/>
  <c r="Q625" i="18"/>
  <c r="P625" i="18"/>
  <c r="O625" i="18"/>
  <c r="N625" i="18"/>
  <c r="K625" i="18"/>
  <c r="Q1177" i="18"/>
  <c r="P1177" i="18"/>
  <c r="O1177" i="18"/>
  <c r="N1177" i="18"/>
  <c r="K1177" i="18"/>
  <c r="Q57" i="18"/>
  <c r="P57" i="18"/>
  <c r="O57" i="18"/>
  <c r="N57" i="18"/>
  <c r="K57" i="18"/>
  <c r="Q158" i="18"/>
  <c r="P158" i="18"/>
  <c r="O158" i="18"/>
  <c r="N158" i="18"/>
  <c r="K158" i="18"/>
  <c r="Q541" i="18"/>
  <c r="P541" i="18"/>
  <c r="O541" i="18"/>
  <c r="N541" i="18"/>
  <c r="K541" i="18"/>
  <c r="Q246" i="18"/>
  <c r="P246" i="18"/>
  <c r="O246" i="18"/>
  <c r="N246" i="18"/>
  <c r="K246" i="18"/>
  <c r="Q1287" i="18"/>
  <c r="P1287" i="18"/>
  <c r="O1287" i="18"/>
  <c r="N1287" i="18"/>
  <c r="K1287" i="18"/>
  <c r="Q599" i="18"/>
  <c r="P599" i="18"/>
  <c r="O599" i="18"/>
  <c r="N599" i="18"/>
  <c r="K599" i="18"/>
  <c r="Q701" i="18"/>
  <c r="P701" i="18"/>
  <c r="O701" i="18"/>
  <c r="N701" i="18"/>
  <c r="K701" i="18"/>
  <c r="Q597" i="18"/>
  <c r="P597" i="18"/>
  <c r="O597" i="18"/>
  <c r="N597" i="18"/>
  <c r="K597" i="18"/>
  <c r="Q478" i="18"/>
  <c r="P478" i="18"/>
  <c r="O478" i="18"/>
  <c r="N478" i="18"/>
  <c r="K478" i="18"/>
  <c r="Q188" i="18"/>
  <c r="P188" i="18"/>
  <c r="O188" i="18"/>
  <c r="N188" i="18"/>
  <c r="K188" i="18"/>
  <c r="Q1103" i="18"/>
  <c r="P1103" i="18"/>
  <c r="O1103" i="18"/>
  <c r="N1103" i="18"/>
  <c r="K1103" i="18"/>
  <c r="Q528" i="18"/>
  <c r="P528" i="18"/>
  <c r="O528" i="18"/>
  <c r="N528" i="18"/>
  <c r="K528" i="18"/>
  <c r="Q245" i="18"/>
  <c r="P245" i="18"/>
  <c r="O245" i="18"/>
  <c r="N245" i="18"/>
  <c r="K245" i="18"/>
  <c r="Q1354" i="18"/>
  <c r="P1354" i="18"/>
  <c r="O1354" i="18"/>
  <c r="N1354" i="18"/>
  <c r="K1354" i="18"/>
  <c r="Q1153" i="18"/>
  <c r="P1153" i="18"/>
  <c r="O1153" i="18"/>
  <c r="N1153" i="18"/>
  <c r="K1153" i="18"/>
  <c r="Q1187" i="18"/>
  <c r="P1187" i="18"/>
  <c r="O1187" i="18"/>
  <c r="N1187" i="18"/>
  <c r="K1187" i="18"/>
  <c r="Q1005" i="18"/>
  <c r="P1005" i="18"/>
  <c r="O1005" i="18"/>
  <c r="N1005" i="18"/>
  <c r="K1005" i="18"/>
  <c r="Q1129" i="18"/>
  <c r="P1129" i="18"/>
  <c r="O1129" i="18"/>
  <c r="N1129" i="18"/>
  <c r="K1129" i="18"/>
  <c r="Q951" i="18"/>
  <c r="P951" i="18"/>
  <c r="O951" i="18"/>
  <c r="N951" i="18"/>
  <c r="K951" i="18"/>
  <c r="Q591" i="18"/>
  <c r="P591" i="18"/>
  <c r="O591" i="18"/>
  <c r="N591" i="18"/>
  <c r="K591" i="18"/>
  <c r="Q121" i="18"/>
  <c r="P121" i="18"/>
  <c r="O121" i="18"/>
  <c r="N121" i="18"/>
  <c r="K121" i="18"/>
  <c r="Q1259" i="18"/>
  <c r="P1259" i="18"/>
  <c r="O1259" i="18"/>
  <c r="N1259" i="18"/>
  <c r="K1259" i="18"/>
  <c r="Q1278" i="18"/>
  <c r="P1278" i="18"/>
  <c r="O1278" i="18"/>
  <c r="N1278" i="18"/>
  <c r="K1278" i="18"/>
  <c r="Q291" i="18"/>
  <c r="P291" i="18"/>
  <c r="O291" i="18"/>
  <c r="N291" i="18"/>
  <c r="K291" i="18"/>
  <c r="Q847" i="18"/>
  <c r="P847" i="18"/>
  <c r="O847" i="18"/>
  <c r="N847" i="18"/>
  <c r="K847" i="18"/>
  <c r="Q1163" i="18"/>
  <c r="P1163" i="18"/>
  <c r="O1163" i="18"/>
  <c r="N1163" i="18"/>
  <c r="K1163" i="18"/>
  <c r="Q1169" i="18"/>
  <c r="P1169" i="18"/>
  <c r="O1169" i="18"/>
  <c r="N1169" i="18"/>
  <c r="K1169" i="18"/>
  <c r="Q4" i="18"/>
  <c r="P4" i="18"/>
  <c r="O4" i="18"/>
  <c r="N4" i="18"/>
  <c r="K4" i="18"/>
  <c r="Q120" i="18"/>
  <c r="P120" i="18"/>
  <c r="O120" i="18"/>
  <c r="N120" i="18"/>
  <c r="K120" i="18"/>
  <c r="Q193" i="18"/>
  <c r="P193" i="18"/>
  <c r="O193" i="18"/>
  <c r="N193" i="18"/>
  <c r="K193" i="18"/>
  <c r="Q1020" i="18"/>
  <c r="P1020" i="18"/>
  <c r="O1020" i="18"/>
  <c r="N1020" i="18"/>
  <c r="K1020" i="18"/>
  <c r="Q598" i="18"/>
  <c r="P598" i="18"/>
  <c r="O598" i="18"/>
  <c r="N598" i="18"/>
  <c r="K598" i="18"/>
  <c r="Q924" i="18"/>
  <c r="P924" i="18"/>
  <c r="O924" i="18"/>
  <c r="N924" i="18"/>
  <c r="K924" i="18"/>
  <c r="Q604" i="18"/>
  <c r="P604" i="18"/>
  <c r="O604" i="18"/>
  <c r="N604" i="18"/>
  <c r="K604" i="18"/>
  <c r="Q1116" i="18"/>
  <c r="P1116" i="18"/>
  <c r="O1116" i="18"/>
  <c r="N1116" i="18"/>
  <c r="K1116" i="18"/>
  <c r="Q157" i="18"/>
  <c r="P157" i="18"/>
  <c r="O157" i="18"/>
  <c r="N157" i="18"/>
  <c r="K157" i="18"/>
  <c r="Q26" i="18"/>
  <c r="P26" i="18"/>
  <c r="O26" i="18"/>
  <c r="N26" i="18"/>
  <c r="K26" i="18"/>
  <c r="Q862" i="18"/>
  <c r="P862" i="18"/>
  <c r="O862" i="18"/>
  <c r="N862" i="18"/>
  <c r="K862" i="18"/>
  <c r="Q1213" i="18"/>
  <c r="P1213" i="18"/>
  <c r="O1213" i="18"/>
  <c r="N1213" i="18"/>
  <c r="K1213" i="18"/>
  <c r="Q746" i="18"/>
  <c r="P746" i="18"/>
  <c r="O746" i="18"/>
  <c r="N746" i="18"/>
  <c r="K746" i="18"/>
  <c r="Q553" i="18"/>
  <c r="P553" i="18"/>
  <c r="O553" i="18"/>
  <c r="N553" i="18"/>
  <c r="K553" i="18"/>
  <c r="Q62" i="18"/>
  <c r="P62" i="18"/>
  <c r="O62" i="18"/>
  <c r="N62" i="18"/>
  <c r="K62" i="18"/>
  <c r="Q227" i="18"/>
  <c r="P227" i="18"/>
  <c r="O227" i="18"/>
  <c r="N227" i="18"/>
  <c r="K227" i="18"/>
  <c r="Q61" i="18"/>
  <c r="P61" i="18"/>
  <c r="O61" i="18"/>
  <c r="N61" i="18"/>
  <c r="K61" i="18"/>
  <c r="Q1173" i="18"/>
  <c r="P1173" i="18"/>
  <c r="O1173" i="18"/>
  <c r="N1173" i="18"/>
  <c r="K1173" i="18"/>
  <c r="Q3" i="18"/>
  <c r="P3" i="18"/>
  <c r="O3" i="18"/>
  <c r="N3" i="18"/>
  <c r="K3" i="18"/>
  <c r="Q563" i="18"/>
  <c r="P563" i="18"/>
  <c r="O563" i="18"/>
  <c r="N563" i="18"/>
  <c r="K563" i="18"/>
  <c r="Q575" i="18"/>
  <c r="P575" i="18"/>
  <c r="O575" i="18"/>
  <c r="N575" i="18"/>
  <c r="K575" i="18"/>
  <c r="Q527" i="18"/>
  <c r="P527" i="18"/>
  <c r="O527" i="18"/>
  <c r="N527" i="18"/>
  <c r="K527" i="18"/>
  <c r="Q436" i="18"/>
  <c r="P436" i="18"/>
  <c r="O436" i="18"/>
  <c r="N436" i="18"/>
  <c r="K436" i="18"/>
  <c r="Q244" i="18"/>
  <c r="P244" i="18"/>
  <c r="O244" i="18"/>
  <c r="N244" i="18"/>
  <c r="K244" i="18"/>
  <c r="Q218" i="18"/>
  <c r="P218" i="18"/>
  <c r="O218" i="18"/>
  <c r="N218" i="18"/>
  <c r="K218" i="18"/>
  <c r="Q43" i="18"/>
  <c r="P43" i="18"/>
  <c r="O43" i="18"/>
  <c r="N43" i="18"/>
  <c r="K43" i="18"/>
  <c r="D43" i="18"/>
  <c r="Q1165" i="18"/>
  <c r="P1165" i="18"/>
  <c r="O1165" i="18"/>
  <c r="N1165" i="18"/>
  <c r="K1165" i="18"/>
  <c r="Q596" i="18"/>
  <c r="P596" i="18"/>
  <c r="O596" i="18"/>
  <c r="N596" i="18"/>
  <c r="K596" i="18"/>
  <c r="Q1138" i="18"/>
  <c r="P1138" i="18"/>
  <c r="O1138" i="18"/>
  <c r="N1138" i="18"/>
  <c r="K1138" i="18"/>
  <c r="Q387" i="18"/>
  <c r="P387" i="18"/>
  <c r="O387" i="18"/>
  <c r="N387" i="18"/>
  <c r="K387" i="18"/>
  <c r="Q261" i="18"/>
  <c r="P261" i="18"/>
  <c r="O261" i="18"/>
  <c r="N261" i="18"/>
  <c r="K261" i="18"/>
  <c r="Q1060" i="18"/>
  <c r="P1060" i="18"/>
  <c r="O1060" i="18"/>
  <c r="N1060" i="18"/>
  <c r="K1060" i="18"/>
  <c r="Q1198" i="18"/>
  <c r="P1198" i="18"/>
  <c r="O1198" i="18"/>
  <c r="N1198" i="18"/>
  <c r="K1198" i="18"/>
  <c r="Q1064" i="18"/>
  <c r="P1064" i="18"/>
  <c r="O1064" i="18"/>
  <c r="N1064" i="18"/>
  <c r="K1064" i="18"/>
  <c r="Q936" i="18"/>
  <c r="P936" i="18"/>
  <c r="O936" i="18"/>
  <c r="N936" i="18"/>
  <c r="K936" i="18"/>
  <c r="Q70" i="18"/>
  <c r="P70" i="18"/>
  <c r="O70" i="18"/>
  <c r="N70" i="18"/>
  <c r="K70" i="18"/>
  <c r="Q280" i="18"/>
  <c r="P280" i="18"/>
  <c r="O280" i="18"/>
  <c r="N280" i="18"/>
  <c r="K280" i="18"/>
  <c r="Q1263" i="18"/>
  <c r="P1263" i="18"/>
  <c r="O1263" i="18"/>
  <c r="N1263" i="18"/>
  <c r="K1263" i="18"/>
  <c r="Q856" i="18"/>
  <c r="P856" i="18"/>
  <c r="O856" i="18"/>
  <c r="N856" i="18"/>
  <c r="K856" i="18"/>
  <c r="Q156" i="18"/>
  <c r="P156" i="18"/>
  <c r="O156" i="18"/>
  <c r="N156" i="18"/>
  <c r="K156" i="18"/>
  <c r="Q443" i="18"/>
  <c r="P443" i="18"/>
  <c r="O443" i="18"/>
  <c r="N443" i="18"/>
  <c r="K443" i="18"/>
  <c r="Q700" i="18"/>
  <c r="P700" i="18"/>
  <c r="O700" i="18"/>
  <c r="N700" i="18"/>
  <c r="K700" i="18"/>
  <c r="Q526" i="18"/>
  <c r="P526" i="18"/>
  <c r="O526" i="18"/>
  <c r="N526" i="18"/>
  <c r="K526" i="18"/>
  <c r="Q348" i="18"/>
  <c r="P348" i="18"/>
  <c r="O348" i="18"/>
  <c r="N348" i="18"/>
  <c r="K348" i="18"/>
  <c r="Q511" i="18"/>
  <c r="P511" i="18"/>
  <c r="O511" i="18"/>
  <c r="N511" i="18"/>
  <c r="K511" i="18"/>
  <c r="Q1085" i="18"/>
  <c r="P1085" i="18"/>
  <c r="O1085" i="18"/>
  <c r="N1085" i="18"/>
  <c r="K1085" i="18"/>
  <c r="Q437" i="18"/>
  <c r="P437" i="18"/>
  <c r="O437" i="18"/>
  <c r="N437" i="18"/>
  <c r="K437" i="18"/>
  <c r="Q430" i="18"/>
  <c r="P430" i="18"/>
  <c r="O430" i="18"/>
  <c r="N430" i="18"/>
  <c r="K430" i="18"/>
  <c r="Q132" i="18"/>
  <c r="P132" i="18"/>
  <c r="O132" i="18"/>
  <c r="N132" i="18"/>
  <c r="K132" i="18"/>
  <c r="Q166" i="18"/>
  <c r="P166" i="18"/>
  <c r="O166" i="18"/>
  <c r="N166" i="18"/>
  <c r="K166" i="18"/>
  <c r="Q303" i="18"/>
  <c r="P303" i="18"/>
  <c r="O303" i="18"/>
  <c r="N303" i="18"/>
  <c r="K303" i="18"/>
  <c r="Q714" i="18"/>
  <c r="P714" i="18"/>
  <c r="O714" i="18"/>
  <c r="N714" i="18"/>
  <c r="K714" i="18"/>
  <c r="Q890" i="18"/>
  <c r="P890" i="18"/>
  <c r="O890" i="18"/>
  <c r="N890" i="18"/>
  <c r="K890" i="18"/>
  <c r="Q2" i="18"/>
  <c r="P2" i="18"/>
  <c r="O2" i="18"/>
  <c r="N2" i="18"/>
  <c r="K2" i="18"/>
  <c r="Q56" i="18"/>
  <c r="P56" i="18"/>
  <c r="O56" i="18"/>
  <c r="N56" i="18"/>
  <c r="K56" i="18"/>
  <c r="Q406" i="18"/>
  <c r="P406" i="18"/>
  <c r="O406" i="18"/>
  <c r="N406" i="18"/>
  <c r="K406" i="18"/>
  <c r="Q131" i="18"/>
  <c r="P131" i="18"/>
  <c r="O131" i="18"/>
  <c r="N131" i="18"/>
  <c r="K131" i="18"/>
  <c r="Q25" i="18"/>
  <c r="P25" i="18"/>
  <c r="O25" i="18"/>
  <c r="N25" i="18"/>
  <c r="K25" i="18"/>
  <c r="Q176" i="18"/>
  <c r="P176" i="18"/>
  <c r="O176" i="18"/>
  <c r="N176" i="18"/>
  <c r="K176" i="18"/>
  <c r="Q374" i="18"/>
  <c r="P374" i="18"/>
  <c r="O374" i="18"/>
  <c r="N374" i="18"/>
  <c r="K374" i="18"/>
  <c r="Q260" i="18"/>
  <c r="P260" i="18"/>
  <c r="O260" i="18"/>
  <c r="N260" i="18"/>
  <c r="K260" i="18"/>
  <c r="Q347" i="18"/>
  <c r="P347" i="18"/>
  <c r="O347" i="18"/>
  <c r="N347" i="18"/>
  <c r="K347" i="18"/>
  <c r="Q55" i="18"/>
  <c r="P55" i="18"/>
  <c r="O55" i="18"/>
  <c r="N55" i="18"/>
  <c r="K55" i="18"/>
  <c r="Q593" i="18"/>
  <c r="P593" i="18"/>
  <c r="O593" i="18"/>
  <c r="N593" i="18"/>
  <c r="K593" i="18"/>
  <c r="Q130" i="18"/>
  <c r="P130" i="18"/>
  <c r="O130" i="18"/>
  <c r="N130" i="18"/>
  <c r="K130" i="18"/>
  <c r="Q243" i="18"/>
  <c r="P243" i="18"/>
  <c r="O243" i="18"/>
  <c r="N243" i="18"/>
  <c r="K243" i="18"/>
  <c r="Q1390" i="16"/>
  <c r="P1390" i="16"/>
  <c r="O1390" i="16"/>
  <c r="N1390" i="16"/>
  <c r="Q1389" i="16"/>
  <c r="P1389" i="16"/>
  <c r="O1389" i="16"/>
  <c r="N1389" i="16"/>
  <c r="Q1388" i="16"/>
  <c r="P1388" i="16"/>
  <c r="O1388" i="16"/>
  <c r="N1388" i="16"/>
  <c r="Q1387" i="16"/>
  <c r="P1387" i="16"/>
  <c r="O1387" i="16"/>
  <c r="N1387" i="16"/>
  <c r="Q1386" i="16"/>
  <c r="P1386" i="16"/>
  <c r="O1386" i="16"/>
  <c r="N1386" i="16"/>
  <c r="Q1385" i="16"/>
  <c r="P1385" i="16"/>
  <c r="O1385" i="16"/>
  <c r="N1385" i="16"/>
  <c r="K1385" i="16"/>
  <c r="Q1384" i="16"/>
  <c r="P1384" i="16"/>
  <c r="O1384" i="16"/>
  <c r="N1384" i="16"/>
  <c r="K1384" i="16"/>
  <c r="Q1383" i="16"/>
  <c r="P1383" i="16"/>
  <c r="O1383" i="16"/>
  <c r="N1383" i="16"/>
  <c r="K1383" i="16"/>
  <c r="Q1382" i="16"/>
  <c r="P1382" i="16"/>
  <c r="O1382" i="16"/>
  <c r="N1382" i="16"/>
  <c r="K1382" i="16"/>
  <c r="Q1381" i="16"/>
  <c r="P1381" i="16"/>
  <c r="O1381" i="16"/>
  <c r="N1381" i="16"/>
  <c r="K1381" i="16"/>
  <c r="Q1380" i="16"/>
  <c r="P1380" i="16"/>
  <c r="O1380" i="16"/>
  <c r="N1380" i="16"/>
  <c r="K1380" i="16"/>
  <c r="Q1379" i="16"/>
  <c r="P1379" i="16"/>
  <c r="O1379" i="16"/>
  <c r="N1379" i="16"/>
  <c r="K1379" i="16"/>
  <c r="Q1378" i="16"/>
  <c r="P1378" i="16"/>
  <c r="O1378" i="16"/>
  <c r="N1378" i="16"/>
  <c r="K1378" i="16"/>
  <c r="Q1377" i="16"/>
  <c r="P1377" i="16"/>
  <c r="O1377" i="16"/>
  <c r="N1377" i="16"/>
  <c r="K1377" i="16"/>
  <c r="Q1376" i="16"/>
  <c r="P1376" i="16"/>
  <c r="O1376" i="16"/>
  <c r="N1376" i="16"/>
  <c r="K1376" i="16"/>
  <c r="Q1375" i="16"/>
  <c r="P1375" i="16"/>
  <c r="O1375" i="16"/>
  <c r="N1375" i="16"/>
  <c r="K1375" i="16"/>
  <c r="Q1374" i="16"/>
  <c r="P1374" i="16"/>
  <c r="O1374" i="16"/>
  <c r="N1374" i="16"/>
  <c r="K1374" i="16"/>
  <c r="Q1373" i="16"/>
  <c r="P1373" i="16"/>
  <c r="O1373" i="16"/>
  <c r="N1373" i="16"/>
  <c r="K1373" i="16"/>
  <c r="Q1372" i="16"/>
  <c r="P1372" i="16"/>
  <c r="O1372" i="16"/>
  <c r="N1372" i="16"/>
  <c r="K1372" i="16"/>
  <c r="Q1371" i="16"/>
  <c r="P1371" i="16"/>
  <c r="O1371" i="16"/>
  <c r="N1371" i="16"/>
  <c r="K1371" i="16"/>
  <c r="Q1370" i="16"/>
  <c r="P1370" i="16"/>
  <c r="O1370" i="16"/>
  <c r="N1370" i="16"/>
  <c r="K1370" i="16"/>
  <c r="Q1369" i="16"/>
  <c r="P1369" i="16"/>
  <c r="O1369" i="16"/>
  <c r="N1369" i="16"/>
  <c r="K1369" i="16"/>
  <c r="Q1368" i="16"/>
  <c r="P1368" i="16"/>
  <c r="O1368" i="16"/>
  <c r="N1368" i="16"/>
  <c r="K1368" i="16"/>
  <c r="Q1367" i="16"/>
  <c r="P1367" i="16"/>
  <c r="O1367" i="16"/>
  <c r="N1367" i="16"/>
  <c r="K1367" i="16"/>
  <c r="Q1366" i="16"/>
  <c r="P1366" i="16"/>
  <c r="O1366" i="16"/>
  <c r="N1366" i="16"/>
  <c r="K1366" i="16"/>
  <c r="Q1365" i="16"/>
  <c r="P1365" i="16"/>
  <c r="O1365" i="16"/>
  <c r="N1365" i="16"/>
  <c r="K1365" i="16"/>
  <c r="Q1364" i="16"/>
  <c r="P1364" i="16"/>
  <c r="O1364" i="16"/>
  <c r="N1364" i="16"/>
  <c r="K1364" i="16"/>
  <c r="Q1363" i="16"/>
  <c r="P1363" i="16"/>
  <c r="O1363" i="16"/>
  <c r="N1363" i="16"/>
  <c r="K1363" i="16"/>
  <c r="Q1362" i="16"/>
  <c r="P1362" i="16"/>
  <c r="O1362" i="16"/>
  <c r="N1362" i="16"/>
  <c r="K1362" i="16"/>
  <c r="Q1361" i="16"/>
  <c r="P1361" i="16"/>
  <c r="O1361" i="16"/>
  <c r="N1361" i="16"/>
  <c r="K1361" i="16"/>
  <c r="Q1360" i="16"/>
  <c r="P1360" i="16"/>
  <c r="O1360" i="16"/>
  <c r="N1360" i="16"/>
  <c r="K1360" i="16"/>
  <c r="Q1359" i="16"/>
  <c r="P1359" i="16"/>
  <c r="O1359" i="16"/>
  <c r="N1359" i="16"/>
  <c r="K1359" i="16"/>
  <c r="Q1358" i="16"/>
  <c r="P1358" i="16"/>
  <c r="O1358" i="16"/>
  <c r="N1358" i="16"/>
  <c r="K1358" i="16"/>
  <c r="Q1357" i="16"/>
  <c r="P1357" i="16"/>
  <c r="O1357" i="16"/>
  <c r="N1357" i="16"/>
  <c r="K1357" i="16"/>
  <c r="Q1356" i="16"/>
  <c r="P1356" i="16"/>
  <c r="O1356" i="16"/>
  <c r="N1356" i="16"/>
  <c r="K1356" i="16"/>
  <c r="Q1355" i="16"/>
  <c r="P1355" i="16"/>
  <c r="O1355" i="16"/>
  <c r="N1355" i="16"/>
  <c r="K1355" i="16"/>
  <c r="Q1354" i="16"/>
  <c r="P1354" i="16"/>
  <c r="O1354" i="16"/>
  <c r="N1354" i="16"/>
  <c r="K1354" i="16"/>
  <c r="Q1353" i="16"/>
  <c r="P1353" i="16"/>
  <c r="O1353" i="16"/>
  <c r="N1353" i="16"/>
  <c r="K1353" i="16"/>
  <c r="Q1352" i="16"/>
  <c r="P1352" i="16"/>
  <c r="O1352" i="16"/>
  <c r="N1352" i="16"/>
  <c r="K1352" i="16"/>
  <c r="Q1351" i="16"/>
  <c r="P1351" i="16"/>
  <c r="O1351" i="16"/>
  <c r="N1351" i="16"/>
  <c r="K1351" i="16"/>
  <c r="Q1350" i="16"/>
  <c r="P1350" i="16"/>
  <c r="O1350" i="16"/>
  <c r="N1350" i="16"/>
  <c r="K1350" i="16"/>
  <c r="Q1349" i="16"/>
  <c r="P1349" i="16"/>
  <c r="O1349" i="16"/>
  <c r="N1349" i="16"/>
  <c r="K1349" i="16"/>
  <c r="Q1348" i="16"/>
  <c r="P1348" i="16"/>
  <c r="O1348" i="16"/>
  <c r="N1348" i="16"/>
  <c r="K1348" i="16"/>
  <c r="Q1347" i="16"/>
  <c r="P1347" i="16"/>
  <c r="O1347" i="16"/>
  <c r="N1347" i="16"/>
  <c r="K1347" i="16"/>
  <c r="Q1346" i="16"/>
  <c r="P1346" i="16"/>
  <c r="O1346" i="16"/>
  <c r="N1346" i="16"/>
  <c r="K1346" i="16"/>
  <c r="Q1345" i="16"/>
  <c r="P1345" i="16"/>
  <c r="O1345" i="16"/>
  <c r="N1345" i="16"/>
  <c r="K1345" i="16"/>
  <c r="Q1344" i="16"/>
  <c r="P1344" i="16"/>
  <c r="O1344" i="16"/>
  <c r="N1344" i="16"/>
  <c r="K1344" i="16"/>
  <c r="Q1343" i="16"/>
  <c r="P1343" i="16"/>
  <c r="O1343" i="16"/>
  <c r="N1343" i="16"/>
  <c r="K1343" i="16"/>
  <c r="Q1342" i="16"/>
  <c r="P1342" i="16"/>
  <c r="O1342" i="16"/>
  <c r="N1342" i="16"/>
  <c r="K1342" i="16"/>
  <c r="Q1341" i="16"/>
  <c r="P1341" i="16"/>
  <c r="O1341" i="16"/>
  <c r="N1341" i="16"/>
  <c r="K1341" i="16"/>
  <c r="Q1340" i="16"/>
  <c r="P1340" i="16"/>
  <c r="O1340" i="16"/>
  <c r="N1340" i="16"/>
  <c r="K1340" i="16"/>
  <c r="Q1339" i="16"/>
  <c r="P1339" i="16"/>
  <c r="O1339" i="16"/>
  <c r="N1339" i="16"/>
  <c r="K1339" i="16"/>
  <c r="Q1338" i="16"/>
  <c r="P1338" i="16"/>
  <c r="O1338" i="16"/>
  <c r="N1338" i="16"/>
  <c r="K1338" i="16"/>
  <c r="Q1337" i="16"/>
  <c r="P1337" i="16"/>
  <c r="O1337" i="16"/>
  <c r="N1337" i="16"/>
  <c r="K1337" i="16"/>
  <c r="Q1336" i="16"/>
  <c r="P1336" i="16"/>
  <c r="O1336" i="16"/>
  <c r="N1336" i="16"/>
  <c r="K1336" i="16"/>
  <c r="Q1335" i="16"/>
  <c r="P1335" i="16"/>
  <c r="O1335" i="16"/>
  <c r="N1335" i="16"/>
  <c r="K1335" i="16"/>
  <c r="Q1334" i="16"/>
  <c r="P1334" i="16"/>
  <c r="O1334" i="16"/>
  <c r="N1334" i="16"/>
  <c r="K1334" i="16"/>
  <c r="Q1333" i="16"/>
  <c r="P1333" i="16"/>
  <c r="O1333" i="16"/>
  <c r="N1333" i="16"/>
  <c r="K1333" i="16"/>
  <c r="Q1332" i="16"/>
  <c r="P1332" i="16"/>
  <c r="O1332" i="16"/>
  <c r="N1332" i="16"/>
  <c r="K1332" i="16"/>
  <c r="Q1331" i="16"/>
  <c r="P1331" i="16"/>
  <c r="O1331" i="16"/>
  <c r="N1331" i="16"/>
  <c r="K1331" i="16"/>
  <c r="Q1330" i="16"/>
  <c r="P1330" i="16"/>
  <c r="O1330" i="16"/>
  <c r="N1330" i="16"/>
  <c r="K1330" i="16"/>
  <c r="Q1329" i="16"/>
  <c r="P1329" i="16"/>
  <c r="O1329" i="16"/>
  <c r="N1329" i="16"/>
  <c r="K1329" i="16"/>
  <c r="Q1328" i="16"/>
  <c r="P1328" i="16"/>
  <c r="O1328" i="16"/>
  <c r="N1328" i="16"/>
  <c r="K1328" i="16"/>
  <c r="Q1327" i="16"/>
  <c r="P1327" i="16"/>
  <c r="O1327" i="16"/>
  <c r="N1327" i="16"/>
  <c r="K1327" i="16"/>
  <c r="Q1326" i="16"/>
  <c r="P1326" i="16"/>
  <c r="O1326" i="16"/>
  <c r="N1326" i="16"/>
  <c r="K1326" i="16"/>
  <c r="Q1325" i="16"/>
  <c r="P1325" i="16"/>
  <c r="O1325" i="16"/>
  <c r="N1325" i="16"/>
  <c r="K1325" i="16"/>
  <c r="Q1324" i="16"/>
  <c r="P1324" i="16"/>
  <c r="O1324" i="16"/>
  <c r="N1324" i="16"/>
  <c r="K1324" i="16"/>
  <c r="Q1323" i="16"/>
  <c r="P1323" i="16"/>
  <c r="O1323" i="16"/>
  <c r="N1323" i="16"/>
  <c r="K1323" i="16"/>
  <c r="Q1322" i="16"/>
  <c r="P1322" i="16"/>
  <c r="O1322" i="16"/>
  <c r="N1322" i="16"/>
  <c r="K1322" i="16"/>
  <c r="Q1321" i="16"/>
  <c r="P1321" i="16"/>
  <c r="O1321" i="16"/>
  <c r="N1321" i="16"/>
  <c r="K1321" i="16"/>
  <c r="Q1320" i="16"/>
  <c r="P1320" i="16"/>
  <c r="O1320" i="16"/>
  <c r="N1320" i="16"/>
  <c r="K1320" i="16"/>
  <c r="Q1319" i="16"/>
  <c r="P1319" i="16"/>
  <c r="O1319" i="16"/>
  <c r="N1319" i="16"/>
  <c r="K1319" i="16"/>
  <c r="Q1318" i="16"/>
  <c r="P1318" i="16"/>
  <c r="O1318" i="16"/>
  <c r="N1318" i="16"/>
  <c r="K1318" i="16"/>
  <c r="Q1317" i="16"/>
  <c r="P1317" i="16"/>
  <c r="O1317" i="16"/>
  <c r="N1317" i="16"/>
  <c r="K1317" i="16"/>
  <c r="Q1316" i="16"/>
  <c r="P1316" i="16"/>
  <c r="O1316" i="16"/>
  <c r="N1316" i="16"/>
  <c r="K1316" i="16"/>
  <c r="Q1315" i="16"/>
  <c r="P1315" i="16"/>
  <c r="O1315" i="16"/>
  <c r="N1315" i="16"/>
  <c r="K1315" i="16"/>
  <c r="Q1314" i="16"/>
  <c r="P1314" i="16"/>
  <c r="O1314" i="16"/>
  <c r="N1314" i="16"/>
  <c r="K1314" i="16"/>
  <c r="Q1313" i="16"/>
  <c r="P1313" i="16"/>
  <c r="O1313" i="16"/>
  <c r="N1313" i="16"/>
  <c r="K1313" i="16"/>
  <c r="Q1312" i="16"/>
  <c r="P1312" i="16"/>
  <c r="O1312" i="16"/>
  <c r="N1312" i="16"/>
  <c r="K1312" i="16"/>
  <c r="Q1311" i="16"/>
  <c r="P1311" i="16"/>
  <c r="O1311" i="16"/>
  <c r="N1311" i="16"/>
  <c r="K1311" i="16"/>
  <c r="Q1310" i="16"/>
  <c r="P1310" i="16"/>
  <c r="O1310" i="16"/>
  <c r="N1310" i="16"/>
  <c r="K1310" i="16"/>
  <c r="Q1309" i="16"/>
  <c r="P1309" i="16"/>
  <c r="O1309" i="16"/>
  <c r="N1309" i="16"/>
  <c r="K1309" i="16"/>
  <c r="Q1308" i="16"/>
  <c r="P1308" i="16"/>
  <c r="O1308" i="16"/>
  <c r="N1308" i="16"/>
  <c r="K1308" i="16"/>
  <c r="Q1307" i="16"/>
  <c r="P1307" i="16"/>
  <c r="O1307" i="16"/>
  <c r="N1307" i="16"/>
  <c r="K1307" i="16"/>
  <c r="Q1306" i="16"/>
  <c r="P1306" i="16"/>
  <c r="O1306" i="16"/>
  <c r="N1306" i="16"/>
  <c r="K1306" i="16"/>
  <c r="Q1305" i="16"/>
  <c r="P1305" i="16"/>
  <c r="O1305" i="16"/>
  <c r="N1305" i="16"/>
  <c r="K1305" i="16"/>
  <c r="Q1304" i="16"/>
  <c r="P1304" i="16"/>
  <c r="O1304" i="16"/>
  <c r="N1304" i="16"/>
  <c r="K1304" i="16"/>
  <c r="Q1303" i="16"/>
  <c r="P1303" i="16"/>
  <c r="O1303" i="16"/>
  <c r="N1303" i="16"/>
  <c r="K1303" i="16"/>
  <c r="Q1302" i="16"/>
  <c r="P1302" i="16"/>
  <c r="O1302" i="16"/>
  <c r="N1302" i="16"/>
  <c r="K1302" i="16"/>
  <c r="Q1301" i="16"/>
  <c r="P1301" i="16"/>
  <c r="O1301" i="16"/>
  <c r="N1301" i="16"/>
  <c r="K1301" i="16"/>
  <c r="Q1300" i="16"/>
  <c r="P1300" i="16"/>
  <c r="O1300" i="16"/>
  <c r="N1300" i="16"/>
  <c r="K1300" i="16"/>
  <c r="Q1299" i="16"/>
  <c r="P1299" i="16"/>
  <c r="O1299" i="16"/>
  <c r="N1299" i="16"/>
  <c r="K1299" i="16"/>
  <c r="Q1298" i="16"/>
  <c r="P1298" i="16"/>
  <c r="O1298" i="16"/>
  <c r="N1298" i="16"/>
  <c r="K1298" i="16"/>
  <c r="Q1297" i="16"/>
  <c r="P1297" i="16"/>
  <c r="O1297" i="16"/>
  <c r="N1297" i="16"/>
  <c r="K1297" i="16"/>
  <c r="Q1296" i="16"/>
  <c r="P1296" i="16"/>
  <c r="O1296" i="16"/>
  <c r="N1296" i="16"/>
  <c r="K1296" i="16"/>
  <c r="Q1295" i="16"/>
  <c r="P1295" i="16"/>
  <c r="O1295" i="16"/>
  <c r="N1295" i="16"/>
  <c r="K1295" i="16"/>
  <c r="Q1294" i="16"/>
  <c r="P1294" i="16"/>
  <c r="O1294" i="16"/>
  <c r="N1294" i="16"/>
  <c r="K1294" i="16"/>
  <c r="Q1293" i="16"/>
  <c r="P1293" i="16"/>
  <c r="O1293" i="16"/>
  <c r="N1293" i="16"/>
  <c r="K1293" i="16"/>
  <c r="Q1292" i="16"/>
  <c r="P1292" i="16"/>
  <c r="O1292" i="16"/>
  <c r="N1292" i="16"/>
  <c r="K1292" i="16"/>
  <c r="Q1291" i="16"/>
  <c r="P1291" i="16"/>
  <c r="O1291" i="16"/>
  <c r="N1291" i="16"/>
  <c r="K1291" i="16"/>
  <c r="Q1290" i="16"/>
  <c r="P1290" i="16"/>
  <c r="O1290" i="16"/>
  <c r="N1290" i="16"/>
  <c r="K1290" i="16"/>
  <c r="Q1289" i="16"/>
  <c r="P1289" i="16"/>
  <c r="O1289" i="16"/>
  <c r="N1289" i="16"/>
  <c r="K1289" i="16"/>
  <c r="Q1288" i="16"/>
  <c r="P1288" i="16"/>
  <c r="O1288" i="16"/>
  <c r="N1288" i="16"/>
  <c r="K1288" i="16"/>
  <c r="Q1287" i="16"/>
  <c r="P1287" i="16"/>
  <c r="O1287" i="16"/>
  <c r="N1287" i="16"/>
  <c r="K1287" i="16"/>
  <c r="Q1286" i="16"/>
  <c r="P1286" i="16"/>
  <c r="O1286" i="16"/>
  <c r="N1286" i="16"/>
  <c r="K1286" i="16"/>
  <c r="Q1285" i="16"/>
  <c r="P1285" i="16"/>
  <c r="O1285" i="16"/>
  <c r="N1285" i="16"/>
  <c r="K1285" i="16"/>
  <c r="Q1284" i="16"/>
  <c r="P1284" i="16"/>
  <c r="O1284" i="16"/>
  <c r="N1284" i="16"/>
  <c r="K1284" i="16"/>
  <c r="Q1283" i="16"/>
  <c r="P1283" i="16"/>
  <c r="O1283" i="16"/>
  <c r="N1283" i="16"/>
  <c r="K1283" i="16"/>
  <c r="Q1282" i="16"/>
  <c r="P1282" i="16"/>
  <c r="O1282" i="16"/>
  <c r="N1282" i="16"/>
  <c r="K1282" i="16"/>
  <c r="Q1281" i="16"/>
  <c r="P1281" i="16"/>
  <c r="O1281" i="16"/>
  <c r="N1281" i="16"/>
  <c r="K1281" i="16"/>
  <c r="Q1280" i="16"/>
  <c r="P1280" i="16"/>
  <c r="O1280" i="16"/>
  <c r="N1280" i="16"/>
  <c r="K1280" i="16"/>
  <c r="Q1279" i="16"/>
  <c r="P1279" i="16"/>
  <c r="O1279" i="16"/>
  <c r="N1279" i="16"/>
  <c r="K1279" i="16"/>
  <c r="Q1278" i="16"/>
  <c r="P1278" i="16"/>
  <c r="O1278" i="16"/>
  <c r="N1278" i="16"/>
  <c r="K1278" i="16"/>
  <c r="Q1277" i="16"/>
  <c r="P1277" i="16"/>
  <c r="O1277" i="16"/>
  <c r="N1277" i="16"/>
  <c r="K1277" i="16"/>
  <c r="Q1276" i="16"/>
  <c r="P1276" i="16"/>
  <c r="O1276" i="16"/>
  <c r="N1276" i="16"/>
  <c r="K1276" i="16"/>
  <c r="Q1275" i="16"/>
  <c r="P1275" i="16"/>
  <c r="O1275" i="16"/>
  <c r="N1275" i="16"/>
  <c r="K1275" i="16"/>
  <c r="Q1274" i="16"/>
  <c r="P1274" i="16"/>
  <c r="O1274" i="16"/>
  <c r="N1274" i="16"/>
  <c r="K1274" i="16"/>
  <c r="Q1273" i="16"/>
  <c r="P1273" i="16"/>
  <c r="O1273" i="16"/>
  <c r="N1273" i="16"/>
  <c r="K1273" i="16"/>
  <c r="Q1272" i="16"/>
  <c r="P1272" i="16"/>
  <c r="O1272" i="16"/>
  <c r="N1272" i="16"/>
  <c r="K1272" i="16"/>
  <c r="Q1271" i="16"/>
  <c r="P1271" i="16"/>
  <c r="O1271" i="16"/>
  <c r="N1271" i="16"/>
  <c r="K1271" i="16"/>
  <c r="Q1270" i="16"/>
  <c r="P1270" i="16"/>
  <c r="O1270" i="16"/>
  <c r="N1270" i="16"/>
  <c r="K1270" i="16"/>
  <c r="Q1269" i="16"/>
  <c r="P1269" i="16"/>
  <c r="O1269" i="16"/>
  <c r="N1269" i="16"/>
  <c r="K1269" i="16"/>
  <c r="Q1268" i="16"/>
  <c r="P1268" i="16"/>
  <c r="O1268" i="16"/>
  <c r="N1268" i="16"/>
  <c r="K1268" i="16"/>
  <c r="Q1267" i="16"/>
  <c r="P1267" i="16"/>
  <c r="O1267" i="16"/>
  <c r="N1267" i="16"/>
  <c r="K1267" i="16"/>
  <c r="Q1266" i="16"/>
  <c r="P1266" i="16"/>
  <c r="O1266" i="16"/>
  <c r="N1266" i="16"/>
  <c r="K1266" i="16"/>
  <c r="Q1265" i="16"/>
  <c r="P1265" i="16"/>
  <c r="O1265" i="16"/>
  <c r="N1265" i="16"/>
  <c r="K1265" i="16"/>
  <c r="Q1264" i="16"/>
  <c r="P1264" i="16"/>
  <c r="O1264" i="16"/>
  <c r="N1264" i="16"/>
  <c r="K1264" i="16"/>
  <c r="Q1263" i="16"/>
  <c r="P1263" i="16"/>
  <c r="O1263" i="16"/>
  <c r="N1263" i="16"/>
  <c r="K1263" i="16"/>
  <c r="Q1262" i="16"/>
  <c r="P1262" i="16"/>
  <c r="O1262" i="16"/>
  <c r="N1262" i="16"/>
  <c r="K1262" i="16"/>
  <c r="Q1261" i="16"/>
  <c r="P1261" i="16"/>
  <c r="O1261" i="16"/>
  <c r="N1261" i="16"/>
  <c r="K1261" i="16"/>
  <c r="Q1260" i="16"/>
  <c r="P1260" i="16"/>
  <c r="O1260" i="16"/>
  <c r="N1260" i="16"/>
  <c r="K1260" i="16"/>
  <c r="Q1259" i="16"/>
  <c r="P1259" i="16"/>
  <c r="O1259" i="16"/>
  <c r="N1259" i="16"/>
  <c r="K1259" i="16"/>
  <c r="Q1258" i="16"/>
  <c r="P1258" i="16"/>
  <c r="O1258" i="16"/>
  <c r="N1258" i="16"/>
  <c r="K1258" i="16"/>
  <c r="Q1257" i="16"/>
  <c r="P1257" i="16"/>
  <c r="O1257" i="16"/>
  <c r="N1257" i="16"/>
  <c r="K1257" i="16"/>
  <c r="Q1256" i="16"/>
  <c r="P1256" i="16"/>
  <c r="O1256" i="16"/>
  <c r="N1256" i="16"/>
  <c r="K1256" i="16"/>
  <c r="Q1255" i="16"/>
  <c r="P1255" i="16"/>
  <c r="O1255" i="16"/>
  <c r="N1255" i="16"/>
  <c r="K1255" i="16"/>
  <c r="Q1254" i="16"/>
  <c r="P1254" i="16"/>
  <c r="O1254" i="16"/>
  <c r="N1254" i="16"/>
  <c r="K1254" i="16"/>
  <c r="Q1253" i="16"/>
  <c r="P1253" i="16"/>
  <c r="O1253" i="16"/>
  <c r="N1253" i="16"/>
  <c r="K1253" i="16"/>
  <c r="Q1252" i="16"/>
  <c r="P1252" i="16"/>
  <c r="O1252" i="16"/>
  <c r="N1252" i="16"/>
  <c r="K1252" i="16"/>
  <c r="Q1251" i="16"/>
  <c r="P1251" i="16"/>
  <c r="O1251" i="16"/>
  <c r="N1251" i="16"/>
  <c r="K1251" i="16"/>
  <c r="Q1250" i="16"/>
  <c r="P1250" i="16"/>
  <c r="O1250" i="16"/>
  <c r="N1250" i="16"/>
  <c r="K1250" i="16"/>
  <c r="Q1249" i="16"/>
  <c r="P1249" i="16"/>
  <c r="O1249" i="16"/>
  <c r="N1249" i="16"/>
  <c r="K1249" i="16"/>
  <c r="Q1248" i="16"/>
  <c r="P1248" i="16"/>
  <c r="O1248" i="16"/>
  <c r="N1248" i="16"/>
  <c r="K1248" i="16"/>
  <c r="Q1247" i="16"/>
  <c r="P1247" i="16"/>
  <c r="O1247" i="16"/>
  <c r="N1247" i="16"/>
  <c r="K1247" i="16"/>
  <c r="Q1246" i="16"/>
  <c r="P1246" i="16"/>
  <c r="O1246" i="16"/>
  <c r="N1246" i="16"/>
  <c r="K1246" i="16"/>
  <c r="Q1245" i="16"/>
  <c r="P1245" i="16"/>
  <c r="O1245" i="16"/>
  <c r="N1245" i="16"/>
  <c r="K1245" i="16"/>
  <c r="Q1244" i="16"/>
  <c r="P1244" i="16"/>
  <c r="O1244" i="16"/>
  <c r="N1244" i="16"/>
  <c r="K1244" i="16"/>
  <c r="Q1243" i="16"/>
  <c r="P1243" i="16"/>
  <c r="O1243" i="16"/>
  <c r="N1243" i="16"/>
  <c r="K1243" i="16"/>
  <c r="Q1242" i="16"/>
  <c r="P1242" i="16"/>
  <c r="O1242" i="16"/>
  <c r="N1242" i="16"/>
  <c r="K1242" i="16"/>
  <c r="Q1241" i="16"/>
  <c r="P1241" i="16"/>
  <c r="O1241" i="16"/>
  <c r="N1241" i="16"/>
  <c r="K1241" i="16"/>
  <c r="Q1240" i="16"/>
  <c r="P1240" i="16"/>
  <c r="O1240" i="16"/>
  <c r="N1240" i="16"/>
  <c r="K1240" i="16"/>
  <c r="Q1239" i="16"/>
  <c r="P1239" i="16"/>
  <c r="O1239" i="16"/>
  <c r="N1239" i="16"/>
  <c r="K1239" i="16"/>
  <c r="Q1238" i="16"/>
  <c r="P1238" i="16"/>
  <c r="O1238" i="16"/>
  <c r="N1238" i="16"/>
  <c r="K1238" i="16"/>
  <c r="Q1237" i="16"/>
  <c r="P1237" i="16"/>
  <c r="O1237" i="16"/>
  <c r="N1237" i="16"/>
  <c r="K1237" i="16"/>
  <c r="Q1236" i="16"/>
  <c r="P1236" i="16"/>
  <c r="O1236" i="16"/>
  <c r="N1236" i="16"/>
  <c r="K1236" i="16"/>
  <c r="Q1235" i="16"/>
  <c r="P1235" i="16"/>
  <c r="O1235" i="16"/>
  <c r="N1235" i="16"/>
  <c r="K1235" i="16"/>
  <c r="Q1234" i="16"/>
  <c r="P1234" i="16"/>
  <c r="O1234" i="16"/>
  <c r="N1234" i="16"/>
  <c r="K1234" i="16"/>
  <c r="Q1233" i="16"/>
  <c r="P1233" i="16"/>
  <c r="O1233" i="16"/>
  <c r="N1233" i="16"/>
  <c r="K1233" i="16"/>
  <c r="Q1232" i="16"/>
  <c r="P1232" i="16"/>
  <c r="O1232" i="16"/>
  <c r="N1232" i="16"/>
  <c r="K1232" i="16"/>
  <c r="Q1231" i="16"/>
  <c r="P1231" i="16"/>
  <c r="O1231" i="16"/>
  <c r="N1231" i="16"/>
  <c r="K1231" i="16"/>
  <c r="Q1230" i="16"/>
  <c r="P1230" i="16"/>
  <c r="O1230" i="16"/>
  <c r="N1230" i="16"/>
  <c r="K1230" i="16"/>
  <c r="Q1229" i="16"/>
  <c r="P1229" i="16"/>
  <c r="O1229" i="16"/>
  <c r="N1229" i="16"/>
  <c r="K1229" i="16"/>
  <c r="Q1228" i="16"/>
  <c r="P1228" i="16"/>
  <c r="O1228" i="16"/>
  <c r="N1228" i="16"/>
  <c r="K1228" i="16"/>
  <c r="Q1227" i="16"/>
  <c r="P1227" i="16"/>
  <c r="O1227" i="16"/>
  <c r="N1227" i="16"/>
  <c r="K1227" i="16"/>
  <c r="Q1226" i="16"/>
  <c r="P1226" i="16"/>
  <c r="O1226" i="16"/>
  <c r="N1226" i="16"/>
  <c r="K1226" i="16"/>
  <c r="Q1225" i="16"/>
  <c r="P1225" i="16"/>
  <c r="O1225" i="16"/>
  <c r="N1225" i="16"/>
  <c r="K1225" i="16"/>
  <c r="Q1224" i="16"/>
  <c r="P1224" i="16"/>
  <c r="O1224" i="16"/>
  <c r="N1224" i="16"/>
  <c r="K1224" i="16"/>
  <c r="Q1223" i="16"/>
  <c r="P1223" i="16"/>
  <c r="O1223" i="16"/>
  <c r="N1223" i="16"/>
  <c r="K1223" i="16"/>
  <c r="Q1222" i="16"/>
  <c r="P1222" i="16"/>
  <c r="O1222" i="16"/>
  <c r="N1222" i="16"/>
  <c r="K1222" i="16"/>
  <c r="Q1221" i="16"/>
  <c r="P1221" i="16"/>
  <c r="O1221" i="16"/>
  <c r="N1221" i="16"/>
  <c r="K1221" i="16"/>
  <c r="Q1220" i="16"/>
  <c r="P1220" i="16"/>
  <c r="O1220" i="16"/>
  <c r="N1220" i="16"/>
  <c r="K1220" i="16"/>
  <c r="Q1219" i="16"/>
  <c r="P1219" i="16"/>
  <c r="O1219" i="16"/>
  <c r="N1219" i="16"/>
  <c r="K1219" i="16"/>
  <c r="Q1218" i="16"/>
  <c r="P1218" i="16"/>
  <c r="O1218" i="16"/>
  <c r="N1218" i="16"/>
  <c r="K1218" i="16"/>
  <c r="Q1217" i="16"/>
  <c r="P1217" i="16"/>
  <c r="O1217" i="16"/>
  <c r="N1217" i="16"/>
  <c r="K1217" i="16"/>
  <c r="Q1216" i="16"/>
  <c r="P1216" i="16"/>
  <c r="O1216" i="16"/>
  <c r="N1216" i="16"/>
  <c r="K1216" i="16"/>
  <c r="Q1215" i="16"/>
  <c r="P1215" i="16"/>
  <c r="O1215" i="16"/>
  <c r="N1215" i="16"/>
  <c r="K1215" i="16"/>
  <c r="Q1214" i="16"/>
  <c r="P1214" i="16"/>
  <c r="O1214" i="16"/>
  <c r="N1214" i="16"/>
  <c r="K1214" i="16"/>
  <c r="Q1213" i="16"/>
  <c r="P1213" i="16"/>
  <c r="O1213" i="16"/>
  <c r="N1213" i="16"/>
  <c r="K1213" i="16"/>
  <c r="Q1212" i="16"/>
  <c r="P1212" i="16"/>
  <c r="O1212" i="16"/>
  <c r="N1212" i="16"/>
  <c r="K1212" i="16"/>
  <c r="Q1211" i="16"/>
  <c r="P1211" i="16"/>
  <c r="O1211" i="16"/>
  <c r="N1211" i="16"/>
  <c r="K1211" i="16"/>
  <c r="Q1210" i="16"/>
  <c r="P1210" i="16"/>
  <c r="O1210" i="16"/>
  <c r="N1210" i="16"/>
  <c r="K1210" i="16"/>
  <c r="Q1209" i="16"/>
  <c r="P1209" i="16"/>
  <c r="O1209" i="16"/>
  <c r="N1209" i="16"/>
  <c r="K1209" i="16"/>
  <c r="Q1208" i="16"/>
  <c r="P1208" i="16"/>
  <c r="O1208" i="16"/>
  <c r="N1208" i="16"/>
  <c r="K1208" i="16"/>
  <c r="Q1207" i="16"/>
  <c r="P1207" i="16"/>
  <c r="O1207" i="16"/>
  <c r="N1207" i="16"/>
  <c r="K1207" i="16"/>
  <c r="Q1206" i="16"/>
  <c r="P1206" i="16"/>
  <c r="O1206" i="16"/>
  <c r="N1206" i="16"/>
  <c r="K1206" i="16"/>
  <c r="Q1205" i="16"/>
  <c r="P1205" i="16"/>
  <c r="O1205" i="16"/>
  <c r="N1205" i="16"/>
  <c r="K1205" i="16"/>
  <c r="Q1204" i="16"/>
  <c r="P1204" i="16"/>
  <c r="O1204" i="16"/>
  <c r="N1204" i="16"/>
  <c r="K1204" i="16"/>
  <c r="Q1203" i="16"/>
  <c r="P1203" i="16"/>
  <c r="O1203" i="16"/>
  <c r="N1203" i="16"/>
  <c r="K1203" i="16"/>
  <c r="Q1202" i="16"/>
  <c r="P1202" i="16"/>
  <c r="O1202" i="16"/>
  <c r="N1202" i="16"/>
  <c r="K1202" i="16"/>
  <c r="Q1201" i="16"/>
  <c r="P1201" i="16"/>
  <c r="O1201" i="16"/>
  <c r="N1201" i="16"/>
  <c r="K1201" i="16"/>
  <c r="Q1200" i="16"/>
  <c r="P1200" i="16"/>
  <c r="O1200" i="16"/>
  <c r="N1200" i="16"/>
  <c r="K1200" i="16"/>
  <c r="Q1199" i="16"/>
  <c r="P1199" i="16"/>
  <c r="O1199" i="16"/>
  <c r="N1199" i="16"/>
  <c r="K1199" i="16"/>
  <c r="Q1198" i="16"/>
  <c r="P1198" i="16"/>
  <c r="O1198" i="16"/>
  <c r="N1198" i="16"/>
  <c r="K1198" i="16"/>
  <c r="Q1197" i="16"/>
  <c r="P1197" i="16"/>
  <c r="O1197" i="16"/>
  <c r="N1197" i="16"/>
  <c r="K1197" i="16"/>
  <c r="Q1196" i="16"/>
  <c r="P1196" i="16"/>
  <c r="O1196" i="16"/>
  <c r="N1196" i="16"/>
  <c r="K1196" i="16"/>
  <c r="Q1195" i="16"/>
  <c r="P1195" i="16"/>
  <c r="O1195" i="16"/>
  <c r="N1195" i="16"/>
  <c r="K1195" i="16"/>
  <c r="Q1194" i="16"/>
  <c r="P1194" i="16"/>
  <c r="O1194" i="16"/>
  <c r="N1194" i="16"/>
  <c r="K1194" i="16"/>
  <c r="Q1193" i="16"/>
  <c r="P1193" i="16"/>
  <c r="O1193" i="16"/>
  <c r="N1193" i="16"/>
  <c r="K1193" i="16"/>
  <c r="Q1192" i="16"/>
  <c r="P1192" i="16"/>
  <c r="O1192" i="16"/>
  <c r="N1192" i="16"/>
  <c r="K1192" i="16"/>
  <c r="Q1191" i="16"/>
  <c r="P1191" i="16"/>
  <c r="O1191" i="16"/>
  <c r="N1191" i="16"/>
  <c r="K1191" i="16"/>
  <c r="Q1190" i="16"/>
  <c r="P1190" i="16"/>
  <c r="O1190" i="16"/>
  <c r="N1190" i="16"/>
  <c r="K1190" i="16"/>
  <c r="Q1189" i="16"/>
  <c r="P1189" i="16"/>
  <c r="O1189" i="16"/>
  <c r="N1189" i="16"/>
  <c r="K1189" i="16"/>
  <c r="Q1188" i="16"/>
  <c r="P1188" i="16"/>
  <c r="O1188" i="16"/>
  <c r="N1188" i="16"/>
  <c r="K1188" i="16"/>
  <c r="Q1187" i="16"/>
  <c r="P1187" i="16"/>
  <c r="O1187" i="16"/>
  <c r="N1187" i="16"/>
  <c r="K1187" i="16"/>
  <c r="Q1186" i="16"/>
  <c r="P1186" i="16"/>
  <c r="O1186" i="16"/>
  <c r="N1186" i="16"/>
  <c r="K1186" i="16"/>
  <c r="Q1185" i="16"/>
  <c r="P1185" i="16"/>
  <c r="O1185" i="16"/>
  <c r="N1185" i="16"/>
  <c r="K1185" i="16"/>
  <c r="Q1184" i="16"/>
  <c r="P1184" i="16"/>
  <c r="O1184" i="16"/>
  <c r="N1184" i="16"/>
  <c r="K1184" i="16"/>
  <c r="Q1183" i="16"/>
  <c r="P1183" i="16"/>
  <c r="O1183" i="16"/>
  <c r="N1183" i="16"/>
  <c r="K1183" i="16"/>
  <c r="Q1182" i="16"/>
  <c r="P1182" i="16"/>
  <c r="O1182" i="16"/>
  <c r="N1182" i="16"/>
  <c r="K1182" i="16"/>
  <c r="Q1181" i="16"/>
  <c r="P1181" i="16"/>
  <c r="O1181" i="16"/>
  <c r="N1181" i="16"/>
  <c r="K1181" i="16"/>
  <c r="Q1180" i="16"/>
  <c r="P1180" i="16"/>
  <c r="O1180" i="16"/>
  <c r="N1180" i="16"/>
  <c r="K1180" i="16"/>
  <c r="Q1179" i="16"/>
  <c r="P1179" i="16"/>
  <c r="O1179" i="16"/>
  <c r="N1179" i="16"/>
  <c r="K1179" i="16"/>
  <c r="Q1178" i="16"/>
  <c r="P1178" i="16"/>
  <c r="O1178" i="16"/>
  <c r="N1178" i="16"/>
  <c r="K1178" i="16"/>
  <c r="Q1177" i="16"/>
  <c r="P1177" i="16"/>
  <c r="O1177" i="16"/>
  <c r="N1177" i="16"/>
  <c r="K1177" i="16"/>
  <c r="Q1176" i="16"/>
  <c r="P1176" i="16"/>
  <c r="O1176" i="16"/>
  <c r="N1176" i="16"/>
  <c r="K1176" i="16"/>
  <c r="Q1175" i="16"/>
  <c r="P1175" i="16"/>
  <c r="O1175" i="16"/>
  <c r="N1175" i="16"/>
  <c r="K1175" i="16"/>
  <c r="Q1174" i="16"/>
  <c r="P1174" i="16"/>
  <c r="O1174" i="16"/>
  <c r="N1174" i="16"/>
  <c r="K1174" i="16"/>
  <c r="Q1173" i="16"/>
  <c r="P1173" i="16"/>
  <c r="O1173" i="16"/>
  <c r="N1173" i="16"/>
  <c r="K1173" i="16"/>
  <c r="Q1172" i="16"/>
  <c r="P1172" i="16"/>
  <c r="O1172" i="16"/>
  <c r="N1172" i="16"/>
  <c r="K1172" i="16"/>
  <c r="Q1171" i="16"/>
  <c r="P1171" i="16"/>
  <c r="O1171" i="16"/>
  <c r="N1171" i="16"/>
  <c r="K1171" i="16"/>
  <c r="Q1170" i="16"/>
  <c r="P1170" i="16"/>
  <c r="O1170" i="16"/>
  <c r="N1170" i="16"/>
  <c r="K1170" i="16"/>
  <c r="Q1169" i="16"/>
  <c r="P1169" i="16"/>
  <c r="O1169" i="16"/>
  <c r="N1169" i="16"/>
  <c r="K1169" i="16"/>
  <c r="Q1168" i="16"/>
  <c r="P1168" i="16"/>
  <c r="O1168" i="16"/>
  <c r="N1168" i="16"/>
  <c r="K1168" i="16"/>
  <c r="Q1167" i="16"/>
  <c r="P1167" i="16"/>
  <c r="O1167" i="16"/>
  <c r="N1167" i="16"/>
  <c r="K1167" i="16"/>
  <c r="Q1166" i="16"/>
  <c r="P1166" i="16"/>
  <c r="O1166" i="16"/>
  <c r="N1166" i="16"/>
  <c r="K1166" i="16"/>
  <c r="Q1165" i="16"/>
  <c r="P1165" i="16"/>
  <c r="O1165" i="16"/>
  <c r="N1165" i="16"/>
  <c r="K1165" i="16"/>
  <c r="Q1164" i="16"/>
  <c r="P1164" i="16"/>
  <c r="O1164" i="16"/>
  <c r="N1164" i="16"/>
  <c r="K1164" i="16"/>
  <c r="Q1163" i="16"/>
  <c r="P1163" i="16"/>
  <c r="O1163" i="16"/>
  <c r="N1163" i="16"/>
  <c r="K1163" i="16"/>
  <c r="Q1162" i="16"/>
  <c r="P1162" i="16"/>
  <c r="O1162" i="16"/>
  <c r="N1162" i="16"/>
  <c r="K1162" i="16"/>
  <c r="Q1161" i="16"/>
  <c r="P1161" i="16"/>
  <c r="O1161" i="16"/>
  <c r="N1161" i="16"/>
  <c r="K1161" i="16"/>
  <c r="Q1160" i="16"/>
  <c r="P1160" i="16"/>
  <c r="O1160" i="16"/>
  <c r="N1160" i="16"/>
  <c r="K1160" i="16"/>
  <c r="Q1159" i="16"/>
  <c r="P1159" i="16"/>
  <c r="O1159" i="16"/>
  <c r="N1159" i="16"/>
  <c r="K1159" i="16"/>
  <c r="Q1158" i="16"/>
  <c r="P1158" i="16"/>
  <c r="O1158" i="16"/>
  <c r="N1158" i="16"/>
  <c r="K1158" i="16"/>
  <c r="Q1157" i="16"/>
  <c r="P1157" i="16"/>
  <c r="O1157" i="16"/>
  <c r="N1157" i="16"/>
  <c r="K1157" i="16"/>
  <c r="Q1156" i="16"/>
  <c r="P1156" i="16"/>
  <c r="O1156" i="16"/>
  <c r="N1156" i="16"/>
  <c r="K1156" i="16"/>
  <c r="Q1155" i="16"/>
  <c r="P1155" i="16"/>
  <c r="O1155" i="16"/>
  <c r="N1155" i="16"/>
  <c r="K1155" i="16"/>
  <c r="Q1154" i="16"/>
  <c r="P1154" i="16"/>
  <c r="O1154" i="16"/>
  <c r="N1154" i="16"/>
  <c r="K1154" i="16"/>
  <c r="Q1153" i="16"/>
  <c r="P1153" i="16"/>
  <c r="O1153" i="16"/>
  <c r="N1153" i="16"/>
  <c r="K1153" i="16"/>
  <c r="Q1152" i="16"/>
  <c r="P1152" i="16"/>
  <c r="O1152" i="16"/>
  <c r="N1152" i="16"/>
  <c r="K1152" i="16"/>
  <c r="Q1151" i="16"/>
  <c r="P1151" i="16"/>
  <c r="O1151" i="16"/>
  <c r="N1151" i="16"/>
  <c r="K1151" i="16"/>
  <c r="Q1150" i="16"/>
  <c r="P1150" i="16"/>
  <c r="O1150" i="16"/>
  <c r="N1150" i="16"/>
  <c r="K1150" i="16"/>
  <c r="Q1149" i="16"/>
  <c r="P1149" i="16"/>
  <c r="O1149" i="16"/>
  <c r="N1149" i="16"/>
  <c r="K1149" i="16"/>
  <c r="Q1148" i="16"/>
  <c r="P1148" i="16"/>
  <c r="O1148" i="16"/>
  <c r="N1148" i="16"/>
  <c r="K1148" i="16"/>
  <c r="Q1147" i="16"/>
  <c r="P1147" i="16"/>
  <c r="O1147" i="16"/>
  <c r="N1147" i="16"/>
  <c r="K1147" i="16"/>
  <c r="Q1146" i="16"/>
  <c r="P1146" i="16"/>
  <c r="O1146" i="16"/>
  <c r="N1146" i="16"/>
  <c r="K1146" i="16"/>
  <c r="Q1145" i="16"/>
  <c r="P1145" i="16"/>
  <c r="O1145" i="16"/>
  <c r="N1145" i="16"/>
  <c r="K1145" i="16"/>
  <c r="Q1144" i="16"/>
  <c r="P1144" i="16"/>
  <c r="O1144" i="16"/>
  <c r="N1144" i="16"/>
  <c r="K1144" i="16"/>
  <c r="Q1143" i="16"/>
  <c r="P1143" i="16"/>
  <c r="O1143" i="16"/>
  <c r="N1143" i="16"/>
  <c r="K1143" i="16"/>
  <c r="Q1142" i="16"/>
  <c r="P1142" i="16"/>
  <c r="O1142" i="16"/>
  <c r="N1142" i="16"/>
  <c r="K1142" i="16"/>
  <c r="Q1141" i="16"/>
  <c r="P1141" i="16"/>
  <c r="O1141" i="16"/>
  <c r="N1141" i="16"/>
  <c r="K1141" i="16"/>
  <c r="Q1140" i="16"/>
  <c r="P1140" i="16"/>
  <c r="O1140" i="16"/>
  <c r="N1140" i="16"/>
  <c r="K1140" i="16"/>
  <c r="Q1139" i="16"/>
  <c r="P1139" i="16"/>
  <c r="O1139" i="16"/>
  <c r="N1139" i="16"/>
  <c r="K1139" i="16"/>
  <c r="Q1138" i="16"/>
  <c r="P1138" i="16"/>
  <c r="O1138" i="16"/>
  <c r="N1138" i="16"/>
  <c r="K1138" i="16"/>
  <c r="Q1137" i="16"/>
  <c r="P1137" i="16"/>
  <c r="O1137" i="16"/>
  <c r="N1137" i="16"/>
  <c r="K1137" i="16"/>
  <c r="Q1136" i="16"/>
  <c r="P1136" i="16"/>
  <c r="O1136" i="16"/>
  <c r="N1136" i="16"/>
  <c r="K1136" i="16"/>
  <c r="Q1135" i="16"/>
  <c r="P1135" i="16"/>
  <c r="O1135" i="16"/>
  <c r="N1135" i="16"/>
  <c r="K1135" i="16"/>
  <c r="Q1134" i="16"/>
  <c r="P1134" i="16"/>
  <c r="O1134" i="16"/>
  <c r="N1134" i="16"/>
  <c r="K1134" i="16"/>
  <c r="Q1133" i="16"/>
  <c r="P1133" i="16"/>
  <c r="O1133" i="16"/>
  <c r="N1133" i="16"/>
  <c r="K1133" i="16"/>
  <c r="Q1132" i="16"/>
  <c r="P1132" i="16"/>
  <c r="O1132" i="16"/>
  <c r="N1132" i="16"/>
  <c r="K1132" i="16"/>
  <c r="Q1131" i="16"/>
  <c r="P1131" i="16"/>
  <c r="O1131" i="16"/>
  <c r="N1131" i="16"/>
  <c r="K1131" i="16"/>
  <c r="Q1130" i="16"/>
  <c r="P1130" i="16"/>
  <c r="O1130" i="16"/>
  <c r="N1130" i="16"/>
  <c r="K1130" i="16"/>
  <c r="Q1129" i="16"/>
  <c r="P1129" i="16"/>
  <c r="O1129" i="16"/>
  <c r="N1129" i="16"/>
  <c r="K1129" i="16"/>
  <c r="Q1128" i="16"/>
  <c r="P1128" i="16"/>
  <c r="O1128" i="16"/>
  <c r="N1128" i="16"/>
  <c r="K1128" i="16"/>
  <c r="Q1127" i="16"/>
  <c r="P1127" i="16"/>
  <c r="O1127" i="16"/>
  <c r="N1127" i="16"/>
  <c r="K1127" i="16"/>
  <c r="Q1126" i="16"/>
  <c r="P1126" i="16"/>
  <c r="O1126" i="16"/>
  <c r="N1126" i="16"/>
  <c r="K1126" i="16"/>
  <c r="Q1125" i="16"/>
  <c r="P1125" i="16"/>
  <c r="O1125" i="16"/>
  <c r="N1125" i="16"/>
  <c r="K1125" i="16"/>
  <c r="Q1124" i="16"/>
  <c r="P1124" i="16"/>
  <c r="O1124" i="16"/>
  <c r="N1124" i="16"/>
  <c r="K1124" i="16"/>
  <c r="Q1123" i="16"/>
  <c r="P1123" i="16"/>
  <c r="O1123" i="16"/>
  <c r="N1123" i="16"/>
  <c r="K1123" i="16"/>
  <c r="Q1122" i="16"/>
  <c r="P1122" i="16"/>
  <c r="O1122" i="16"/>
  <c r="N1122" i="16"/>
  <c r="K1122" i="16"/>
  <c r="Q1121" i="16"/>
  <c r="P1121" i="16"/>
  <c r="O1121" i="16"/>
  <c r="N1121" i="16"/>
  <c r="K1121" i="16"/>
  <c r="Q1120" i="16"/>
  <c r="P1120" i="16"/>
  <c r="O1120" i="16"/>
  <c r="N1120" i="16"/>
  <c r="K1120" i="16"/>
  <c r="Q1119" i="16"/>
  <c r="P1119" i="16"/>
  <c r="O1119" i="16"/>
  <c r="N1119" i="16"/>
  <c r="K1119" i="16"/>
  <c r="Q1118" i="16"/>
  <c r="P1118" i="16"/>
  <c r="O1118" i="16"/>
  <c r="N1118" i="16"/>
  <c r="K1118" i="16"/>
  <c r="Q1117" i="16"/>
  <c r="P1117" i="16"/>
  <c r="O1117" i="16"/>
  <c r="N1117" i="16"/>
  <c r="K1117" i="16"/>
  <c r="Q1116" i="16"/>
  <c r="P1116" i="16"/>
  <c r="O1116" i="16"/>
  <c r="N1116" i="16"/>
  <c r="K1116" i="16"/>
  <c r="Q1115" i="16"/>
  <c r="P1115" i="16"/>
  <c r="O1115" i="16"/>
  <c r="N1115" i="16"/>
  <c r="K1115" i="16"/>
  <c r="Q1114" i="16"/>
  <c r="P1114" i="16"/>
  <c r="O1114" i="16"/>
  <c r="N1114" i="16"/>
  <c r="K1114" i="16"/>
  <c r="Q1113" i="16"/>
  <c r="P1113" i="16"/>
  <c r="O1113" i="16"/>
  <c r="N1113" i="16"/>
  <c r="K1113" i="16"/>
  <c r="Q1112" i="16"/>
  <c r="P1112" i="16"/>
  <c r="O1112" i="16"/>
  <c r="N1112" i="16"/>
  <c r="K1112" i="16"/>
  <c r="Q1111" i="16"/>
  <c r="P1111" i="16"/>
  <c r="O1111" i="16"/>
  <c r="N1111" i="16"/>
  <c r="K1111" i="16"/>
  <c r="Q1110" i="16"/>
  <c r="P1110" i="16"/>
  <c r="O1110" i="16"/>
  <c r="N1110" i="16"/>
  <c r="K1110" i="16"/>
  <c r="Q1109" i="16"/>
  <c r="P1109" i="16"/>
  <c r="O1109" i="16"/>
  <c r="N1109" i="16"/>
  <c r="K1109" i="16"/>
  <c r="Q1108" i="16"/>
  <c r="P1108" i="16"/>
  <c r="O1108" i="16"/>
  <c r="N1108" i="16"/>
  <c r="K1108" i="16"/>
  <c r="Q1107" i="16"/>
  <c r="P1107" i="16"/>
  <c r="O1107" i="16"/>
  <c r="N1107" i="16"/>
  <c r="K1107" i="16"/>
  <c r="Q1106" i="16"/>
  <c r="P1106" i="16"/>
  <c r="O1106" i="16"/>
  <c r="N1106" i="16"/>
  <c r="K1106" i="16"/>
  <c r="Q1105" i="16"/>
  <c r="P1105" i="16"/>
  <c r="O1105" i="16"/>
  <c r="N1105" i="16"/>
  <c r="K1105" i="16"/>
  <c r="Q1104" i="16"/>
  <c r="P1104" i="16"/>
  <c r="O1104" i="16"/>
  <c r="N1104" i="16"/>
  <c r="K1104" i="16"/>
  <c r="Q1103" i="16"/>
  <c r="P1103" i="16"/>
  <c r="O1103" i="16"/>
  <c r="N1103" i="16"/>
  <c r="K1103" i="16"/>
  <c r="Q1102" i="16"/>
  <c r="P1102" i="16"/>
  <c r="O1102" i="16"/>
  <c r="N1102" i="16"/>
  <c r="K1102" i="16"/>
  <c r="Q1101" i="16"/>
  <c r="P1101" i="16"/>
  <c r="O1101" i="16"/>
  <c r="N1101" i="16"/>
  <c r="K1101" i="16"/>
  <c r="Q1100" i="16"/>
  <c r="P1100" i="16"/>
  <c r="O1100" i="16"/>
  <c r="N1100" i="16"/>
  <c r="K1100" i="16"/>
  <c r="Q1099" i="16"/>
  <c r="P1099" i="16"/>
  <c r="O1099" i="16"/>
  <c r="N1099" i="16"/>
  <c r="K1099" i="16"/>
  <c r="Q1098" i="16"/>
  <c r="P1098" i="16"/>
  <c r="O1098" i="16"/>
  <c r="N1098" i="16"/>
  <c r="K1098" i="16"/>
  <c r="Q1097" i="16"/>
  <c r="P1097" i="16"/>
  <c r="O1097" i="16"/>
  <c r="N1097" i="16"/>
  <c r="K1097" i="16"/>
  <c r="Q1096" i="16"/>
  <c r="P1096" i="16"/>
  <c r="O1096" i="16"/>
  <c r="N1096" i="16"/>
  <c r="K1096" i="16"/>
  <c r="Q1095" i="16"/>
  <c r="P1095" i="16"/>
  <c r="O1095" i="16"/>
  <c r="N1095" i="16"/>
  <c r="K1095" i="16"/>
  <c r="Q1094" i="16"/>
  <c r="P1094" i="16"/>
  <c r="O1094" i="16"/>
  <c r="N1094" i="16"/>
  <c r="K1094" i="16"/>
  <c r="Q1093" i="16"/>
  <c r="P1093" i="16"/>
  <c r="O1093" i="16"/>
  <c r="N1093" i="16"/>
  <c r="K1093" i="16"/>
  <c r="Q1092" i="16"/>
  <c r="P1092" i="16"/>
  <c r="O1092" i="16"/>
  <c r="N1092" i="16"/>
  <c r="K1092" i="16"/>
  <c r="Q1091" i="16"/>
  <c r="P1091" i="16"/>
  <c r="O1091" i="16"/>
  <c r="N1091" i="16"/>
  <c r="K1091" i="16"/>
  <c r="Q1090" i="16"/>
  <c r="P1090" i="16"/>
  <c r="O1090" i="16"/>
  <c r="N1090" i="16"/>
  <c r="K1090" i="16"/>
  <c r="Q1089" i="16"/>
  <c r="P1089" i="16"/>
  <c r="O1089" i="16"/>
  <c r="N1089" i="16"/>
  <c r="K1089" i="16"/>
  <c r="Q1088" i="16"/>
  <c r="P1088" i="16"/>
  <c r="O1088" i="16"/>
  <c r="N1088" i="16"/>
  <c r="K1088" i="16"/>
  <c r="Q1087" i="16"/>
  <c r="P1087" i="16"/>
  <c r="O1087" i="16"/>
  <c r="N1087" i="16"/>
  <c r="K1087" i="16"/>
  <c r="Q1086" i="16"/>
  <c r="P1086" i="16"/>
  <c r="O1086" i="16"/>
  <c r="N1086" i="16"/>
  <c r="K1086" i="16"/>
  <c r="Q1085" i="16"/>
  <c r="P1085" i="16"/>
  <c r="O1085" i="16"/>
  <c r="N1085" i="16"/>
  <c r="K1085" i="16"/>
  <c r="Q1084" i="16"/>
  <c r="P1084" i="16"/>
  <c r="O1084" i="16"/>
  <c r="N1084" i="16"/>
  <c r="K1084" i="16"/>
  <c r="Q1083" i="16"/>
  <c r="P1083" i="16"/>
  <c r="O1083" i="16"/>
  <c r="N1083" i="16"/>
  <c r="K1083" i="16"/>
  <c r="Q1082" i="16"/>
  <c r="P1082" i="16"/>
  <c r="O1082" i="16"/>
  <c r="N1082" i="16"/>
  <c r="K1082" i="16"/>
  <c r="Q1081" i="16"/>
  <c r="P1081" i="16"/>
  <c r="O1081" i="16"/>
  <c r="N1081" i="16"/>
  <c r="K1081" i="16"/>
  <c r="Q1080" i="16"/>
  <c r="P1080" i="16"/>
  <c r="O1080" i="16"/>
  <c r="N1080" i="16"/>
  <c r="K1080" i="16"/>
  <c r="Q1079" i="16"/>
  <c r="P1079" i="16"/>
  <c r="O1079" i="16"/>
  <c r="N1079" i="16"/>
  <c r="K1079" i="16"/>
  <c r="Q1078" i="16"/>
  <c r="P1078" i="16"/>
  <c r="O1078" i="16"/>
  <c r="N1078" i="16"/>
  <c r="K1078" i="16"/>
  <c r="Q1077" i="16"/>
  <c r="P1077" i="16"/>
  <c r="O1077" i="16"/>
  <c r="N1077" i="16"/>
  <c r="K1077" i="16"/>
  <c r="Q1076" i="16"/>
  <c r="P1076" i="16"/>
  <c r="O1076" i="16"/>
  <c r="N1076" i="16"/>
  <c r="K1076" i="16"/>
  <c r="Q1075" i="16"/>
  <c r="P1075" i="16"/>
  <c r="O1075" i="16"/>
  <c r="N1075" i="16"/>
  <c r="K1075" i="16"/>
  <c r="Q1074" i="16"/>
  <c r="P1074" i="16"/>
  <c r="O1074" i="16"/>
  <c r="N1074" i="16"/>
  <c r="K1074" i="16"/>
  <c r="Q1073" i="16"/>
  <c r="P1073" i="16"/>
  <c r="O1073" i="16"/>
  <c r="N1073" i="16"/>
  <c r="K1073" i="16"/>
  <c r="Q1072" i="16"/>
  <c r="P1072" i="16"/>
  <c r="O1072" i="16"/>
  <c r="N1072" i="16"/>
  <c r="K1072" i="16"/>
  <c r="Q1071" i="16"/>
  <c r="P1071" i="16"/>
  <c r="O1071" i="16"/>
  <c r="N1071" i="16"/>
  <c r="K1071" i="16"/>
  <c r="Q1070" i="16"/>
  <c r="P1070" i="16"/>
  <c r="O1070" i="16"/>
  <c r="N1070" i="16"/>
  <c r="K1070" i="16"/>
  <c r="Q1069" i="16"/>
  <c r="P1069" i="16"/>
  <c r="O1069" i="16"/>
  <c r="N1069" i="16"/>
  <c r="K1069" i="16"/>
  <c r="Q1068" i="16"/>
  <c r="P1068" i="16"/>
  <c r="O1068" i="16"/>
  <c r="N1068" i="16"/>
  <c r="K1068" i="16"/>
  <c r="Q1067" i="16"/>
  <c r="P1067" i="16"/>
  <c r="O1067" i="16"/>
  <c r="N1067" i="16"/>
  <c r="K1067" i="16"/>
  <c r="Q1066" i="16"/>
  <c r="P1066" i="16"/>
  <c r="O1066" i="16"/>
  <c r="N1066" i="16"/>
  <c r="K1066" i="16"/>
  <c r="Q1065" i="16"/>
  <c r="P1065" i="16"/>
  <c r="O1065" i="16"/>
  <c r="N1065" i="16"/>
  <c r="K1065" i="16"/>
  <c r="Q1064" i="16"/>
  <c r="P1064" i="16"/>
  <c r="O1064" i="16"/>
  <c r="N1064" i="16"/>
  <c r="K1064" i="16"/>
  <c r="Q1063" i="16"/>
  <c r="P1063" i="16"/>
  <c r="O1063" i="16"/>
  <c r="N1063" i="16"/>
  <c r="K1063" i="16"/>
  <c r="Q1062" i="16"/>
  <c r="P1062" i="16"/>
  <c r="O1062" i="16"/>
  <c r="N1062" i="16"/>
  <c r="K1062" i="16"/>
  <c r="Q1061" i="16"/>
  <c r="P1061" i="16"/>
  <c r="O1061" i="16"/>
  <c r="N1061" i="16"/>
  <c r="K1061" i="16"/>
  <c r="Q1060" i="16"/>
  <c r="P1060" i="16"/>
  <c r="O1060" i="16"/>
  <c r="N1060" i="16"/>
  <c r="K1060" i="16"/>
  <c r="Q1059" i="16"/>
  <c r="P1059" i="16"/>
  <c r="O1059" i="16"/>
  <c r="N1059" i="16"/>
  <c r="K1059" i="16"/>
  <c r="Q1058" i="16"/>
  <c r="P1058" i="16"/>
  <c r="O1058" i="16"/>
  <c r="N1058" i="16"/>
  <c r="K1058" i="16"/>
  <c r="Q1057" i="16"/>
  <c r="P1057" i="16"/>
  <c r="O1057" i="16"/>
  <c r="N1057" i="16"/>
  <c r="K1057" i="16"/>
  <c r="Q1056" i="16"/>
  <c r="P1056" i="16"/>
  <c r="O1056" i="16"/>
  <c r="N1056" i="16"/>
  <c r="K1056" i="16"/>
  <c r="Q1055" i="16"/>
  <c r="P1055" i="16"/>
  <c r="O1055" i="16"/>
  <c r="N1055" i="16"/>
  <c r="K1055" i="16"/>
  <c r="Q1054" i="16"/>
  <c r="P1054" i="16"/>
  <c r="O1054" i="16"/>
  <c r="N1054" i="16"/>
  <c r="K1054" i="16"/>
  <c r="Q1053" i="16"/>
  <c r="P1053" i="16"/>
  <c r="O1053" i="16"/>
  <c r="N1053" i="16"/>
  <c r="K1053" i="16"/>
  <c r="Q1052" i="16"/>
  <c r="P1052" i="16"/>
  <c r="O1052" i="16"/>
  <c r="N1052" i="16"/>
  <c r="K1052" i="16"/>
  <c r="Q1051" i="16"/>
  <c r="P1051" i="16"/>
  <c r="O1051" i="16"/>
  <c r="N1051" i="16"/>
  <c r="K1051" i="16"/>
  <c r="Q1050" i="16"/>
  <c r="P1050" i="16"/>
  <c r="O1050" i="16"/>
  <c r="N1050" i="16"/>
  <c r="K1050" i="16"/>
  <c r="Q1049" i="16"/>
  <c r="P1049" i="16"/>
  <c r="O1049" i="16"/>
  <c r="N1049" i="16"/>
  <c r="K1049" i="16"/>
  <c r="Q1048" i="16"/>
  <c r="P1048" i="16"/>
  <c r="O1048" i="16"/>
  <c r="N1048" i="16"/>
  <c r="K1048" i="16"/>
  <c r="Q1047" i="16"/>
  <c r="P1047" i="16"/>
  <c r="O1047" i="16"/>
  <c r="N1047" i="16"/>
  <c r="K1047" i="16"/>
  <c r="Q1046" i="16"/>
  <c r="P1046" i="16"/>
  <c r="O1046" i="16"/>
  <c r="N1046" i="16"/>
  <c r="K1046" i="16"/>
  <c r="Q1045" i="16"/>
  <c r="P1045" i="16"/>
  <c r="O1045" i="16"/>
  <c r="N1045" i="16"/>
  <c r="K1045" i="16"/>
  <c r="Q1044" i="16"/>
  <c r="P1044" i="16"/>
  <c r="O1044" i="16"/>
  <c r="N1044" i="16"/>
  <c r="K1044" i="16"/>
  <c r="Q1043" i="16"/>
  <c r="P1043" i="16"/>
  <c r="O1043" i="16"/>
  <c r="N1043" i="16"/>
  <c r="K1043" i="16"/>
  <c r="Q1042" i="16"/>
  <c r="P1042" i="16"/>
  <c r="O1042" i="16"/>
  <c r="N1042" i="16"/>
  <c r="K1042" i="16"/>
  <c r="Q1041" i="16"/>
  <c r="P1041" i="16"/>
  <c r="O1041" i="16"/>
  <c r="N1041" i="16"/>
  <c r="K1041" i="16"/>
  <c r="Q1040" i="16"/>
  <c r="P1040" i="16"/>
  <c r="O1040" i="16"/>
  <c r="N1040" i="16"/>
  <c r="K1040" i="16"/>
  <c r="Q1039" i="16"/>
  <c r="P1039" i="16"/>
  <c r="O1039" i="16"/>
  <c r="N1039" i="16"/>
  <c r="K1039" i="16"/>
  <c r="Q1038" i="16"/>
  <c r="P1038" i="16"/>
  <c r="O1038" i="16"/>
  <c r="N1038" i="16"/>
  <c r="K1038" i="16"/>
  <c r="Q1037" i="16"/>
  <c r="P1037" i="16"/>
  <c r="O1037" i="16"/>
  <c r="N1037" i="16"/>
  <c r="K1037" i="16"/>
  <c r="Q1036" i="16"/>
  <c r="P1036" i="16"/>
  <c r="O1036" i="16"/>
  <c r="N1036" i="16"/>
  <c r="K1036" i="16"/>
  <c r="Q1035" i="16"/>
  <c r="P1035" i="16"/>
  <c r="O1035" i="16"/>
  <c r="N1035" i="16"/>
  <c r="K1035" i="16"/>
  <c r="Q1034" i="16"/>
  <c r="P1034" i="16"/>
  <c r="O1034" i="16"/>
  <c r="N1034" i="16"/>
  <c r="K1034" i="16"/>
  <c r="Q1033" i="16"/>
  <c r="P1033" i="16"/>
  <c r="O1033" i="16"/>
  <c r="N1033" i="16"/>
  <c r="K1033" i="16"/>
  <c r="Q1032" i="16"/>
  <c r="P1032" i="16"/>
  <c r="O1032" i="16"/>
  <c r="N1032" i="16"/>
  <c r="K1032" i="16"/>
  <c r="Q1031" i="16"/>
  <c r="P1031" i="16"/>
  <c r="O1031" i="16"/>
  <c r="N1031" i="16"/>
  <c r="K1031" i="16"/>
  <c r="Q1030" i="16"/>
  <c r="P1030" i="16"/>
  <c r="O1030" i="16"/>
  <c r="N1030" i="16"/>
  <c r="K1030" i="16"/>
  <c r="Q1029" i="16"/>
  <c r="P1029" i="16"/>
  <c r="O1029" i="16"/>
  <c r="N1029" i="16"/>
  <c r="K1029" i="16"/>
  <c r="Q1028" i="16"/>
  <c r="P1028" i="16"/>
  <c r="O1028" i="16"/>
  <c r="N1028" i="16"/>
  <c r="K1028" i="16"/>
  <c r="Q1027" i="16"/>
  <c r="P1027" i="16"/>
  <c r="O1027" i="16"/>
  <c r="N1027" i="16"/>
  <c r="K1027" i="16"/>
  <c r="Q1026" i="16"/>
  <c r="P1026" i="16"/>
  <c r="O1026" i="16"/>
  <c r="N1026" i="16"/>
  <c r="K1026" i="16"/>
  <c r="Q1025" i="16"/>
  <c r="P1025" i="16"/>
  <c r="O1025" i="16"/>
  <c r="N1025" i="16"/>
  <c r="K1025" i="16"/>
  <c r="Q1024" i="16"/>
  <c r="P1024" i="16"/>
  <c r="O1024" i="16"/>
  <c r="N1024" i="16"/>
  <c r="K1024" i="16"/>
  <c r="Q1023" i="16"/>
  <c r="P1023" i="16"/>
  <c r="O1023" i="16"/>
  <c r="N1023" i="16"/>
  <c r="K1023" i="16"/>
  <c r="Q1022" i="16"/>
  <c r="P1022" i="16"/>
  <c r="O1022" i="16"/>
  <c r="N1022" i="16"/>
  <c r="K1022" i="16"/>
  <c r="Q1021" i="16"/>
  <c r="P1021" i="16"/>
  <c r="O1021" i="16"/>
  <c r="N1021" i="16"/>
  <c r="K1021" i="16"/>
  <c r="Q1020" i="16"/>
  <c r="P1020" i="16"/>
  <c r="O1020" i="16"/>
  <c r="N1020" i="16"/>
  <c r="K1020" i="16"/>
  <c r="Q1019" i="16"/>
  <c r="P1019" i="16"/>
  <c r="O1019" i="16"/>
  <c r="N1019" i="16"/>
  <c r="K1019" i="16"/>
  <c r="Q1018" i="16"/>
  <c r="P1018" i="16"/>
  <c r="O1018" i="16"/>
  <c r="N1018" i="16"/>
  <c r="K1018" i="16"/>
  <c r="Q1017" i="16"/>
  <c r="P1017" i="16"/>
  <c r="O1017" i="16"/>
  <c r="N1017" i="16"/>
  <c r="K1017" i="16"/>
  <c r="Q1016" i="16"/>
  <c r="P1016" i="16"/>
  <c r="O1016" i="16"/>
  <c r="N1016" i="16"/>
  <c r="K1016" i="16"/>
  <c r="Q1015" i="16"/>
  <c r="P1015" i="16"/>
  <c r="O1015" i="16"/>
  <c r="N1015" i="16"/>
  <c r="K1015" i="16"/>
  <c r="Q1014" i="16"/>
  <c r="P1014" i="16"/>
  <c r="O1014" i="16"/>
  <c r="N1014" i="16"/>
  <c r="K1014" i="16"/>
  <c r="Q1013" i="16"/>
  <c r="P1013" i="16"/>
  <c r="O1013" i="16"/>
  <c r="N1013" i="16"/>
  <c r="K1013" i="16"/>
  <c r="Q1012" i="16"/>
  <c r="P1012" i="16"/>
  <c r="O1012" i="16"/>
  <c r="N1012" i="16"/>
  <c r="K1012" i="16"/>
  <c r="Q1011" i="16"/>
  <c r="P1011" i="16"/>
  <c r="O1011" i="16"/>
  <c r="N1011" i="16"/>
  <c r="K1011" i="16"/>
  <c r="Q1010" i="16"/>
  <c r="P1010" i="16"/>
  <c r="O1010" i="16"/>
  <c r="N1010" i="16"/>
  <c r="K1010" i="16"/>
  <c r="Q1009" i="16"/>
  <c r="P1009" i="16"/>
  <c r="O1009" i="16"/>
  <c r="N1009" i="16"/>
  <c r="K1009" i="16"/>
  <c r="Q1008" i="16"/>
  <c r="P1008" i="16"/>
  <c r="O1008" i="16"/>
  <c r="N1008" i="16"/>
  <c r="K1008" i="16"/>
  <c r="Q1007" i="16"/>
  <c r="P1007" i="16"/>
  <c r="O1007" i="16"/>
  <c r="N1007" i="16"/>
  <c r="K1007" i="16"/>
  <c r="Q1006" i="16"/>
  <c r="P1006" i="16"/>
  <c r="O1006" i="16"/>
  <c r="N1006" i="16"/>
  <c r="K1006" i="16"/>
  <c r="Q1005" i="16"/>
  <c r="P1005" i="16"/>
  <c r="O1005" i="16"/>
  <c r="N1005" i="16"/>
  <c r="K1005" i="16"/>
  <c r="Q1004" i="16"/>
  <c r="P1004" i="16"/>
  <c r="O1004" i="16"/>
  <c r="N1004" i="16"/>
  <c r="K1004" i="16"/>
  <c r="Q1003" i="16"/>
  <c r="P1003" i="16"/>
  <c r="O1003" i="16"/>
  <c r="N1003" i="16"/>
  <c r="K1003" i="16"/>
  <c r="Q1002" i="16"/>
  <c r="P1002" i="16"/>
  <c r="O1002" i="16"/>
  <c r="N1002" i="16"/>
  <c r="K1002" i="16"/>
  <c r="Q1001" i="16"/>
  <c r="P1001" i="16"/>
  <c r="O1001" i="16"/>
  <c r="N1001" i="16"/>
  <c r="K1001" i="16"/>
  <c r="Q1000" i="16"/>
  <c r="P1000" i="16"/>
  <c r="O1000" i="16"/>
  <c r="N1000" i="16"/>
  <c r="K1000" i="16"/>
  <c r="Q999" i="16"/>
  <c r="P999" i="16"/>
  <c r="O999" i="16"/>
  <c r="N999" i="16"/>
  <c r="K999" i="16"/>
  <c r="Q998" i="16"/>
  <c r="P998" i="16"/>
  <c r="O998" i="16"/>
  <c r="N998" i="16"/>
  <c r="K998" i="16"/>
  <c r="Q997" i="16"/>
  <c r="P997" i="16"/>
  <c r="O997" i="16"/>
  <c r="N997" i="16"/>
  <c r="K997" i="16"/>
  <c r="Q996" i="16"/>
  <c r="P996" i="16"/>
  <c r="O996" i="16"/>
  <c r="N996" i="16"/>
  <c r="K996" i="16"/>
  <c r="Q995" i="16"/>
  <c r="P995" i="16"/>
  <c r="O995" i="16"/>
  <c r="N995" i="16"/>
  <c r="K995" i="16"/>
  <c r="Q994" i="16"/>
  <c r="P994" i="16"/>
  <c r="O994" i="16"/>
  <c r="N994" i="16"/>
  <c r="K994" i="16"/>
  <c r="Q993" i="16"/>
  <c r="P993" i="16"/>
  <c r="O993" i="16"/>
  <c r="N993" i="16"/>
  <c r="K993" i="16"/>
  <c r="Q992" i="16"/>
  <c r="P992" i="16"/>
  <c r="O992" i="16"/>
  <c r="N992" i="16"/>
  <c r="K992" i="16"/>
  <c r="Q991" i="16"/>
  <c r="P991" i="16"/>
  <c r="O991" i="16"/>
  <c r="N991" i="16"/>
  <c r="K991" i="16"/>
  <c r="Q990" i="16"/>
  <c r="P990" i="16"/>
  <c r="O990" i="16"/>
  <c r="N990" i="16"/>
  <c r="K990" i="16"/>
  <c r="Q989" i="16"/>
  <c r="P989" i="16"/>
  <c r="O989" i="16"/>
  <c r="N989" i="16"/>
  <c r="K989" i="16"/>
  <c r="Q988" i="16"/>
  <c r="P988" i="16"/>
  <c r="O988" i="16"/>
  <c r="N988" i="16"/>
  <c r="K988" i="16"/>
  <c r="Q987" i="16"/>
  <c r="P987" i="16"/>
  <c r="O987" i="16"/>
  <c r="N987" i="16"/>
  <c r="K987" i="16"/>
  <c r="Q986" i="16"/>
  <c r="P986" i="16"/>
  <c r="O986" i="16"/>
  <c r="N986" i="16"/>
  <c r="K986" i="16"/>
  <c r="Q985" i="16"/>
  <c r="P985" i="16"/>
  <c r="O985" i="16"/>
  <c r="N985" i="16"/>
  <c r="K985" i="16"/>
  <c r="Q984" i="16"/>
  <c r="P984" i="16"/>
  <c r="O984" i="16"/>
  <c r="N984" i="16"/>
  <c r="K984" i="16"/>
  <c r="Q983" i="16"/>
  <c r="P983" i="16"/>
  <c r="O983" i="16"/>
  <c r="N983" i="16"/>
  <c r="K983" i="16"/>
  <c r="Q982" i="16"/>
  <c r="P982" i="16"/>
  <c r="O982" i="16"/>
  <c r="N982" i="16"/>
  <c r="K982" i="16"/>
  <c r="Q981" i="16"/>
  <c r="P981" i="16"/>
  <c r="O981" i="16"/>
  <c r="N981" i="16"/>
  <c r="K981" i="16"/>
  <c r="Q980" i="16"/>
  <c r="P980" i="16"/>
  <c r="O980" i="16"/>
  <c r="N980" i="16"/>
  <c r="K980" i="16"/>
  <c r="Q979" i="16"/>
  <c r="P979" i="16"/>
  <c r="O979" i="16"/>
  <c r="N979" i="16"/>
  <c r="K979" i="16"/>
  <c r="Q978" i="16"/>
  <c r="P978" i="16"/>
  <c r="O978" i="16"/>
  <c r="N978" i="16"/>
  <c r="K978" i="16"/>
  <c r="Q977" i="16"/>
  <c r="P977" i="16"/>
  <c r="O977" i="16"/>
  <c r="N977" i="16"/>
  <c r="K977" i="16"/>
  <c r="Q976" i="16"/>
  <c r="P976" i="16"/>
  <c r="O976" i="16"/>
  <c r="N976" i="16"/>
  <c r="K976" i="16"/>
  <c r="Q975" i="16"/>
  <c r="P975" i="16"/>
  <c r="O975" i="16"/>
  <c r="N975" i="16"/>
  <c r="K975" i="16"/>
  <c r="Q974" i="16"/>
  <c r="P974" i="16"/>
  <c r="O974" i="16"/>
  <c r="N974" i="16"/>
  <c r="K974" i="16"/>
  <c r="Q973" i="16"/>
  <c r="P973" i="16"/>
  <c r="O973" i="16"/>
  <c r="N973" i="16"/>
  <c r="K973" i="16"/>
  <c r="Q972" i="16"/>
  <c r="P972" i="16"/>
  <c r="O972" i="16"/>
  <c r="N972" i="16"/>
  <c r="K972" i="16"/>
  <c r="Q971" i="16"/>
  <c r="P971" i="16"/>
  <c r="O971" i="16"/>
  <c r="N971" i="16"/>
  <c r="K971" i="16"/>
  <c r="Q970" i="16"/>
  <c r="P970" i="16"/>
  <c r="O970" i="16"/>
  <c r="N970" i="16"/>
  <c r="K970" i="16"/>
  <c r="Q969" i="16"/>
  <c r="P969" i="16"/>
  <c r="O969" i="16"/>
  <c r="N969" i="16"/>
  <c r="K969" i="16"/>
  <c r="Q968" i="16"/>
  <c r="P968" i="16"/>
  <c r="O968" i="16"/>
  <c r="N968" i="16"/>
  <c r="K968" i="16"/>
  <c r="Q967" i="16"/>
  <c r="P967" i="16"/>
  <c r="O967" i="16"/>
  <c r="N967" i="16"/>
  <c r="K967" i="16"/>
  <c r="Q966" i="16"/>
  <c r="P966" i="16"/>
  <c r="O966" i="16"/>
  <c r="N966" i="16"/>
  <c r="K966" i="16"/>
  <c r="Q965" i="16"/>
  <c r="P965" i="16"/>
  <c r="O965" i="16"/>
  <c r="N965" i="16"/>
  <c r="K965" i="16"/>
  <c r="Q964" i="16"/>
  <c r="P964" i="16"/>
  <c r="O964" i="16"/>
  <c r="N964" i="16"/>
  <c r="K964" i="16"/>
  <c r="Q963" i="16"/>
  <c r="P963" i="16"/>
  <c r="O963" i="16"/>
  <c r="N963" i="16"/>
  <c r="K963" i="16"/>
  <c r="Q962" i="16"/>
  <c r="P962" i="16"/>
  <c r="O962" i="16"/>
  <c r="N962" i="16"/>
  <c r="K962" i="16"/>
  <c r="Q961" i="16"/>
  <c r="P961" i="16"/>
  <c r="O961" i="16"/>
  <c r="N961" i="16"/>
  <c r="K961" i="16"/>
  <c r="Q960" i="16"/>
  <c r="P960" i="16"/>
  <c r="O960" i="16"/>
  <c r="N960" i="16"/>
  <c r="K960" i="16"/>
  <c r="Q959" i="16"/>
  <c r="P959" i="16"/>
  <c r="O959" i="16"/>
  <c r="N959" i="16"/>
  <c r="K959" i="16"/>
  <c r="Q958" i="16"/>
  <c r="P958" i="16"/>
  <c r="O958" i="16"/>
  <c r="N958" i="16"/>
  <c r="K958" i="16"/>
  <c r="Q957" i="16"/>
  <c r="P957" i="16"/>
  <c r="O957" i="16"/>
  <c r="N957" i="16"/>
  <c r="K957" i="16"/>
  <c r="Q956" i="16"/>
  <c r="P956" i="16"/>
  <c r="O956" i="16"/>
  <c r="N956" i="16"/>
  <c r="K956" i="16"/>
  <c r="Q955" i="16"/>
  <c r="P955" i="16"/>
  <c r="O955" i="16"/>
  <c r="N955" i="16"/>
  <c r="K955" i="16"/>
  <c r="Q954" i="16"/>
  <c r="P954" i="16"/>
  <c r="O954" i="16"/>
  <c r="N954" i="16"/>
  <c r="K954" i="16"/>
  <c r="Q953" i="16"/>
  <c r="P953" i="16"/>
  <c r="O953" i="16"/>
  <c r="N953" i="16"/>
  <c r="K953" i="16"/>
  <c r="Q952" i="16"/>
  <c r="P952" i="16"/>
  <c r="O952" i="16"/>
  <c r="N952" i="16"/>
  <c r="K952" i="16"/>
  <c r="Q951" i="16"/>
  <c r="P951" i="16"/>
  <c r="O951" i="16"/>
  <c r="N951" i="16"/>
  <c r="K951" i="16"/>
  <c r="Q950" i="16"/>
  <c r="P950" i="16"/>
  <c r="O950" i="16"/>
  <c r="N950" i="16"/>
  <c r="K950" i="16"/>
  <c r="Q949" i="16"/>
  <c r="P949" i="16"/>
  <c r="O949" i="16"/>
  <c r="N949" i="16"/>
  <c r="K949" i="16"/>
  <c r="Q948" i="16"/>
  <c r="P948" i="16"/>
  <c r="O948" i="16"/>
  <c r="N948" i="16"/>
  <c r="K948" i="16"/>
  <c r="Q947" i="16"/>
  <c r="P947" i="16"/>
  <c r="O947" i="16"/>
  <c r="N947" i="16"/>
  <c r="K947" i="16"/>
  <c r="Q946" i="16"/>
  <c r="P946" i="16"/>
  <c r="O946" i="16"/>
  <c r="N946" i="16"/>
  <c r="K946" i="16"/>
  <c r="Q945" i="16"/>
  <c r="P945" i="16"/>
  <c r="O945" i="16"/>
  <c r="N945" i="16"/>
  <c r="K945" i="16"/>
  <c r="Q944" i="16"/>
  <c r="P944" i="16"/>
  <c r="O944" i="16"/>
  <c r="N944" i="16"/>
  <c r="K944" i="16"/>
  <c r="Q943" i="16"/>
  <c r="P943" i="16"/>
  <c r="O943" i="16"/>
  <c r="N943" i="16"/>
  <c r="K943" i="16"/>
  <c r="Q942" i="16"/>
  <c r="P942" i="16"/>
  <c r="O942" i="16"/>
  <c r="N942" i="16"/>
  <c r="K942" i="16"/>
  <c r="Q941" i="16"/>
  <c r="P941" i="16"/>
  <c r="O941" i="16"/>
  <c r="N941" i="16"/>
  <c r="K941" i="16"/>
  <c r="Q940" i="16"/>
  <c r="P940" i="16"/>
  <c r="O940" i="16"/>
  <c r="N940" i="16"/>
  <c r="K940" i="16"/>
  <c r="Q939" i="16"/>
  <c r="P939" i="16"/>
  <c r="O939" i="16"/>
  <c r="N939" i="16"/>
  <c r="K939" i="16"/>
  <c r="Q938" i="16"/>
  <c r="P938" i="16"/>
  <c r="O938" i="16"/>
  <c r="N938" i="16"/>
  <c r="K938" i="16"/>
  <c r="Q937" i="16"/>
  <c r="P937" i="16"/>
  <c r="O937" i="16"/>
  <c r="N937" i="16"/>
  <c r="K937" i="16"/>
  <c r="Q936" i="16"/>
  <c r="P936" i="16"/>
  <c r="O936" i="16"/>
  <c r="N936" i="16"/>
  <c r="K936" i="16"/>
  <c r="Q935" i="16"/>
  <c r="P935" i="16"/>
  <c r="O935" i="16"/>
  <c r="N935" i="16"/>
  <c r="K935" i="16"/>
  <c r="Q934" i="16"/>
  <c r="P934" i="16"/>
  <c r="O934" i="16"/>
  <c r="N934" i="16"/>
  <c r="K934" i="16"/>
  <c r="Q933" i="16"/>
  <c r="P933" i="16"/>
  <c r="O933" i="16"/>
  <c r="N933" i="16"/>
  <c r="K933" i="16"/>
  <c r="Q932" i="16"/>
  <c r="P932" i="16"/>
  <c r="O932" i="16"/>
  <c r="N932" i="16"/>
  <c r="K932" i="16"/>
  <c r="Q931" i="16"/>
  <c r="P931" i="16"/>
  <c r="O931" i="16"/>
  <c r="N931" i="16"/>
  <c r="K931" i="16"/>
  <c r="Q930" i="16"/>
  <c r="P930" i="16"/>
  <c r="O930" i="16"/>
  <c r="N930" i="16"/>
  <c r="K930" i="16"/>
  <c r="Q929" i="16"/>
  <c r="P929" i="16"/>
  <c r="O929" i="16"/>
  <c r="N929" i="16"/>
  <c r="K929" i="16"/>
  <c r="Q928" i="16"/>
  <c r="P928" i="16"/>
  <c r="O928" i="16"/>
  <c r="N928" i="16"/>
  <c r="K928" i="16"/>
  <c r="Q927" i="16"/>
  <c r="P927" i="16"/>
  <c r="O927" i="16"/>
  <c r="N927" i="16"/>
  <c r="K927" i="16"/>
  <c r="Q926" i="16"/>
  <c r="P926" i="16"/>
  <c r="O926" i="16"/>
  <c r="N926" i="16"/>
  <c r="K926" i="16"/>
  <c r="Q925" i="16"/>
  <c r="P925" i="16"/>
  <c r="O925" i="16"/>
  <c r="N925" i="16"/>
  <c r="K925" i="16"/>
  <c r="Q924" i="16"/>
  <c r="P924" i="16"/>
  <c r="O924" i="16"/>
  <c r="N924" i="16"/>
  <c r="K924" i="16"/>
  <c r="Q923" i="16"/>
  <c r="P923" i="16"/>
  <c r="O923" i="16"/>
  <c r="N923" i="16"/>
  <c r="K923" i="16"/>
  <c r="Q922" i="16"/>
  <c r="P922" i="16"/>
  <c r="O922" i="16"/>
  <c r="N922" i="16"/>
  <c r="K922" i="16"/>
  <c r="Q921" i="16"/>
  <c r="P921" i="16"/>
  <c r="O921" i="16"/>
  <c r="N921" i="16"/>
  <c r="K921" i="16"/>
  <c r="Q920" i="16"/>
  <c r="P920" i="16"/>
  <c r="O920" i="16"/>
  <c r="N920" i="16"/>
  <c r="K920" i="16"/>
  <c r="Q919" i="16"/>
  <c r="P919" i="16"/>
  <c r="O919" i="16"/>
  <c r="N919" i="16"/>
  <c r="K919" i="16"/>
  <c r="Q918" i="16"/>
  <c r="P918" i="16"/>
  <c r="O918" i="16"/>
  <c r="N918" i="16"/>
  <c r="K918" i="16"/>
  <c r="Q917" i="16"/>
  <c r="P917" i="16"/>
  <c r="O917" i="16"/>
  <c r="N917" i="16"/>
  <c r="K917" i="16"/>
  <c r="Q916" i="16"/>
  <c r="P916" i="16"/>
  <c r="O916" i="16"/>
  <c r="N916" i="16"/>
  <c r="K916" i="16"/>
  <c r="Q915" i="16"/>
  <c r="P915" i="16"/>
  <c r="O915" i="16"/>
  <c r="N915" i="16"/>
  <c r="K915" i="16"/>
  <c r="Q914" i="16"/>
  <c r="P914" i="16"/>
  <c r="O914" i="16"/>
  <c r="N914" i="16"/>
  <c r="K914" i="16"/>
  <c r="Q913" i="16"/>
  <c r="P913" i="16"/>
  <c r="O913" i="16"/>
  <c r="N913" i="16"/>
  <c r="K913" i="16"/>
  <c r="Q912" i="16"/>
  <c r="P912" i="16"/>
  <c r="O912" i="16"/>
  <c r="N912" i="16"/>
  <c r="K912" i="16"/>
  <c r="Q911" i="16"/>
  <c r="P911" i="16"/>
  <c r="O911" i="16"/>
  <c r="N911" i="16"/>
  <c r="K911" i="16"/>
  <c r="Q910" i="16"/>
  <c r="P910" i="16"/>
  <c r="O910" i="16"/>
  <c r="N910" i="16"/>
  <c r="K910" i="16"/>
  <c r="Q909" i="16"/>
  <c r="P909" i="16"/>
  <c r="O909" i="16"/>
  <c r="N909" i="16"/>
  <c r="K909" i="16"/>
  <c r="Q908" i="16"/>
  <c r="P908" i="16"/>
  <c r="O908" i="16"/>
  <c r="N908" i="16"/>
  <c r="K908" i="16"/>
  <c r="Q907" i="16"/>
  <c r="P907" i="16"/>
  <c r="O907" i="16"/>
  <c r="N907" i="16"/>
  <c r="K907" i="16"/>
  <c r="Q906" i="16"/>
  <c r="P906" i="16"/>
  <c r="O906" i="16"/>
  <c r="N906" i="16"/>
  <c r="K906" i="16"/>
  <c r="Q905" i="16"/>
  <c r="P905" i="16"/>
  <c r="O905" i="16"/>
  <c r="N905" i="16"/>
  <c r="K905" i="16"/>
  <c r="Q904" i="16"/>
  <c r="P904" i="16"/>
  <c r="O904" i="16"/>
  <c r="N904" i="16"/>
  <c r="K904" i="16"/>
  <c r="Q903" i="16"/>
  <c r="P903" i="16"/>
  <c r="O903" i="16"/>
  <c r="N903" i="16"/>
  <c r="K903" i="16"/>
  <c r="Q902" i="16"/>
  <c r="P902" i="16"/>
  <c r="O902" i="16"/>
  <c r="N902" i="16"/>
  <c r="K902" i="16"/>
  <c r="Q901" i="16"/>
  <c r="P901" i="16"/>
  <c r="O901" i="16"/>
  <c r="N901" i="16"/>
  <c r="K901" i="16"/>
  <c r="Q900" i="16"/>
  <c r="P900" i="16"/>
  <c r="O900" i="16"/>
  <c r="N900" i="16"/>
  <c r="K900" i="16"/>
  <c r="Q899" i="16"/>
  <c r="P899" i="16"/>
  <c r="O899" i="16"/>
  <c r="N899" i="16"/>
  <c r="K899" i="16"/>
  <c r="Q898" i="16"/>
  <c r="P898" i="16"/>
  <c r="O898" i="16"/>
  <c r="N898" i="16"/>
  <c r="K898" i="16"/>
  <c r="Q897" i="16"/>
  <c r="P897" i="16"/>
  <c r="O897" i="16"/>
  <c r="N897" i="16"/>
  <c r="K897" i="16"/>
  <c r="Q896" i="16"/>
  <c r="P896" i="16"/>
  <c r="O896" i="16"/>
  <c r="N896" i="16"/>
  <c r="K896" i="16"/>
  <c r="Q895" i="16"/>
  <c r="P895" i="16"/>
  <c r="O895" i="16"/>
  <c r="N895" i="16"/>
  <c r="K895" i="16"/>
  <c r="Q894" i="16"/>
  <c r="P894" i="16"/>
  <c r="O894" i="16"/>
  <c r="N894" i="16"/>
  <c r="K894" i="16"/>
  <c r="Q893" i="16"/>
  <c r="P893" i="16"/>
  <c r="O893" i="16"/>
  <c r="N893" i="16"/>
  <c r="K893" i="16"/>
  <c r="Q892" i="16"/>
  <c r="P892" i="16"/>
  <c r="O892" i="16"/>
  <c r="N892" i="16"/>
  <c r="K892" i="16"/>
  <c r="Q891" i="16"/>
  <c r="P891" i="16"/>
  <c r="O891" i="16"/>
  <c r="N891" i="16"/>
  <c r="K891" i="16"/>
  <c r="Q890" i="16"/>
  <c r="P890" i="16"/>
  <c r="O890" i="16"/>
  <c r="N890" i="16"/>
  <c r="K890" i="16"/>
  <c r="Q889" i="16"/>
  <c r="P889" i="16"/>
  <c r="O889" i="16"/>
  <c r="N889" i="16"/>
  <c r="K889" i="16"/>
  <c r="Q888" i="16"/>
  <c r="P888" i="16"/>
  <c r="O888" i="16"/>
  <c r="N888" i="16"/>
  <c r="K888" i="16"/>
  <c r="Q887" i="16"/>
  <c r="P887" i="16"/>
  <c r="O887" i="16"/>
  <c r="N887" i="16"/>
  <c r="K887" i="16"/>
  <c r="Q886" i="16"/>
  <c r="P886" i="16"/>
  <c r="O886" i="16"/>
  <c r="N886" i="16"/>
  <c r="K886" i="16"/>
  <c r="Q885" i="16"/>
  <c r="P885" i="16"/>
  <c r="O885" i="16"/>
  <c r="N885" i="16"/>
  <c r="K885" i="16"/>
  <c r="Q884" i="16"/>
  <c r="P884" i="16"/>
  <c r="O884" i="16"/>
  <c r="N884" i="16"/>
  <c r="K884" i="16"/>
  <c r="Q883" i="16"/>
  <c r="P883" i="16"/>
  <c r="O883" i="16"/>
  <c r="N883" i="16"/>
  <c r="K883" i="16"/>
  <c r="Q882" i="16"/>
  <c r="P882" i="16"/>
  <c r="O882" i="16"/>
  <c r="N882" i="16"/>
  <c r="K882" i="16"/>
  <c r="Q881" i="16"/>
  <c r="P881" i="16"/>
  <c r="O881" i="16"/>
  <c r="N881" i="16"/>
  <c r="K881" i="16"/>
  <c r="Q880" i="16"/>
  <c r="P880" i="16"/>
  <c r="O880" i="16"/>
  <c r="N880" i="16"/>
  <c r="K880" i="16"/>
  <c r="Q879" i="16"/>
  <c r="P879" i="16"/>
  <c r="O879" i="16"/>
  <c r="N879" i="16"/>
  <c r="K879" i="16"/>
  <c r="Q878" i="16"/>
  <c r="P878" i="16"/>
  <c r="O878" i="16"/>
  <c r="N878" i="16"/>
  <c r="K878" i="16"/>
  <c r="Q877" i="16"/>
  <c r="P877" i="16"/>
  <c r="O877" i="16"/>
  <c r="N877" i="16"/>
  <c r="K877" i="16"/>
  <c r="Q876" i="16"/>
  <c r="P876" i="16"/>
  <c r="O876" i="16"/>
  <c r="N876" i="16"/>
  <c r="K876" i="16"/>
  <c r="Q875" i="16"/>
  <c r="P875" i="16"/>
  <c r="O875" i="16"/>
  <c r="N875" i="16"/>
  <c r="K875" i="16"/>
  <c r="Q874" i="16"/>
  <c r="P874" i="16"/>
  <c r="O874" i="16"/>
  <c r="N874" i="16"/>
  <c r="K874" i="16"/>
  <c r="Q873" i="16"/>
  <c r="P873" i="16"/>
  <c r="O873" i="16"/>
  <c r="N873" i="16"/>
  <c r="K873" i="16"/>
  <c r="Q872" i="16"/>
  <c r="P872" i="16"/>
  <c r="O872" i="16"/>
  <c r="N872" i="16"/>
  <c r="K872" i="16"/>
  <c r="Q871" i="16"/>
  <c r="P871" i="16"/>
  <c r="O871" i="16"/>
  <c r="N871" i="16"/>
  <c r="K871" i="16"/>
  <c r="Q870" i="16"/>
  <c r="P870" i="16"/>
  <c r="O870" i="16"/>
  <c r="N870" i="16"/>
  <c r="K870" i="16"/>
  <c r="Q869" i="16"/>
  <c r="P869" i="16"/>
  <c r="O869" i="16"/>
  <c r="N869" i="16"/>
  <c r="K869" i="16"/>
  <c r="Q868" i="16"/>
  <c r="P868" i="16"/>
  <c r="O868" i="16"/>
  <c r="N868" i="16"/>
  <c r="K868" i="16"/>
  <c r="Q867" i="16"/>
  <c r="P867" i="16"/>
  <c r="O867" i="16"/>
  <c r="N867" i="16"/>
  <c r="K867" i="16"/>
  <c r="Q866" i="16"/>
  <c r="P866" i="16"/>
  <c r="O866" i="16"/>
  <c r="N866" i="16"/>
  <c r="K866" i="16"/>
  <c r="Q865" i="16"/>
  <c r="P865" i="16"/>
  <c r="O865" i="16"/>
  <c r="N865" i="16"/>
  <c r="K865" i="16"/>
  <c r="Q864" i="16"/>
  <c r="P864" i="16"/>
  <c r="O864" i="16"/>
  <c r="N864" i="16"/>
  <c r="K864" i="16"/>
  <c r="Q863" i="16"/>
  <c r="P863" i="16"/>
  <c r="O863" i="16"/>
  <c r="N863" i="16"/>
  <c r="K863" i="16"/>
  <c r="Q862" i="16"/>
  <c r="P862" i="16"/>
  <c r="O862" i="16"/>
  <c r="N862" i="16"/>
  <c r="K862" i="16"/>
  <c r="Q861" i="16"/>
  <c r="P861" i="16"/>
  <c r="O861" i="16"/>
  <c r="N861" i="16"/>
  <c r="K861" i="16"/>
  <c r="Q860" i="16"/>
  <c r="P860" i="16"/>
  <c r="O860" i="16"/>
  <c r="N860" i="16"/>
  <c r="K860" i="16"/>
  <c r="Q859" i="16"/>
  <c r="P859" i="16"/>
  <c r="O859" i="16"/>
  <c r="N859" i="16"/>
  <c r="K859" i="16"/>
  <c r="Q858" i="16"/>
  <c r="P858" i="16"/>
  <c r="O858" i="16"/>
  <c r="N858" i="16"/>
  <c r="K858" i="16"/>
  <c r="Q857" i="16"/>
  <c r="P857" i="16"/>
  <c r="O857" i="16"/>
  <c r="N857" i="16"/>
  <c r="K857" i="16"/>
  <c r="Q856" i="16"/>
  <c r="P856" i="16"/>
  <c r="O856" i="16"/>
  <c r="N856" i="16"/>
  <c r="K856" i="16"/>
  <c r="Q855" i="16"/>
  <c r="P855" i="16"/>
  <c r="O855" i="16"/>
  <c r="N855" i="16"/>
  <c r="K855" i="16"/>
  <c r="Q854" i="16"/>
  <c r="P854" i="16"/>
  <c r="O854" i="16"/>
  <c r="N854" i="16"/>
  <c r="K854" i="16"/>
  <c r="Q853" i="16"/>
  <c r="P853" i="16"/>
  <c r="O853" i="16"/>
  <c r="N853" i="16"/>
  <c r="K853" i="16"/>
  <c r="Q852" i="16"/>
  <c r="P852" i="16"/>
  <c r="O852" i="16"/>
  <c r="N852" i="16"/>
  <c r="K852" i="16"/>
  <c r="Q851" i="16"/>
  <c r="P851" i="16"/>
  <c r="O851" i="16"/>
  <c r="N851" i="16"/>
  <c r="K851" i="16"/>
  <c r="Q850" i="16"/>
  <c r="P850" i="16"/>
  <c r="O850" i="16"/>
  <c r="N850" i="16"/>
  <c r="K850" i="16"/>
  <c r="Q849" i="16"/>
  <c r="P849" i="16"/>
  <c r="O849" i="16"/>
  <c r="N849" i="16"/>
  <c r="K849" i="16"/>
  <c r="Q848" i="16"/>
  <c r="P848" i="16"/>
  <c r="O848" i="16"/>
  <c r="N848" i="16"/>
  <c r="K848" i="16"/>
  <c r="Q847" i="16"/>
  <c r="P847" i="16"/>
  <c r="O847" i="16"/>
  <c r="N847" i="16"/>
  <c r="K847" i="16"/>
  <c r="Q846" i="16"/>
  <c r="P846" i="16"/>
  <c r="O846" i="16"/>
  <c r="N846" i="16"/>
  <c r="K846" i="16"/>
  <c r="Q845" i="16"/>
  <c r="P845" i="16"/>
  <c r="O845" i="16"/>
  <c r="N845" i="16"/>
  <c r="K845" i="16"/>
  <c r="Q844" i="16"/>
  <c r="P844" i="16"/>
  <c r="O844" i="16"/>
  <c r="N844" i="16"/>
  <c r="K844" i="16"/>
  <c r="Q843" i="16"/>
  <c r="P843" i="16"/>
  <c r="O843" i="16"/>
  <c r="N843" i="16"/>
  <c r="K843" i="16"/>
  <c r="Q842" i="16"/>
  <c r="P842" i="16"/>
  <c r="O842" i="16"/>
  <c r="N842" i="16"/>
  <c r="K842" i="16"/>
  <c r="Q841" i="16"/>
  <c r="P841" i="16"/>
  <c r="O841" i="16"/>
  <c r="N841" i="16"/>
  <c r="K841" i="16"/>
  <c r="Q840" i="16"/>
  <c r="P840" i="16"/>
  <c r="O840" i="16"/>
  <c r="N840" i="16"/>
  <c r="K840" i="16"/>
  <c r="Q839" i="16"/>
  <c r="P839" i="16"/>
  <c r="O839" i="16"/>
  <c r="N839" i="16"/>
  <c r="K839" i="16"/>
  <c r="Q838" i="16"/>
  <c r="P838" i="16"/>
  <c r="O838" i="16"/>
  <c r="N838" i="16"/>
  <c r="K838" i="16"/>
  <c r="Q837" i="16"/>
  <c r="P837" i="16"/>
  <c r="O837" i="16"/>
  <c r="N837" i="16"/>
  <c r="K837" i="16"/>
  <c r="Q836" i="16"/>
  <c r="P836" i="16"/>
  <c r="O836" i="16"/>
  <c r="N836" i="16"/>
  <c r="K836" i="16"/>
  <c r="Q835" i="16"/>
  <c r="P835" i="16"/>
  <c r="O835" i="16"/>
  <c r="N835" i="16"/>
  <c r="K835" i="16"/>
  <c r="Q834" i="16"/>
  <c r="P834" i="16"/>
  <c r="O834" i="16"/>
  <c r="N834" i="16"/>
  <c r="K834" i="16"/>
  <c r="Q833" i="16"/>
  <c r="P833" i="16"/>
  <c r="O833" i="16"/>
  <c r="N833" i="16"/>
  <c r="K833" i="16"/>
  <c r="Q832" i="16"/>
  <c r="P832" i="16"/>
  <c r="O832" i="16"/>
  <c r="N832" i="16"/>
  <c r="K832" i="16"/>
  <c r="Q831" i="16"/>
  <c r="P831" i="16"/>
  <c r="O831" i="16"/>
  <c r="N831" i="16"/>
  <c r="K831" i="16"/>
  <c r="Q830" i="16"/>
  <c r="P830" i="16"/>
  <c r="O830" i="16"/>
  <c r="N830" i="16"/>
  <c r="K830" i="16"/>
  <c r="Q829" i="16"/>
  <c r="P829" i="16"/>
  <c r="O829" i="16"/>
  <c r="N829" i="16"/>
  <c r="K829" i="16"/>
  <c r="Q828" i="16"/>
  <c r="P828" i="16"/>
  <c r="O828" i="16"/>
  <c r="N828" i="16"/>
  <c r="K828" i="16"/>
  <c r="Q827" i="16"/>
  <c r="P827" i="16"/>
  <c r="O827" i="16"/>
  <c r="N827" i="16"/>
  <c r="K827" i="16"/>
  <c r="Q826" i="16"/>
  <c r="P826" i="16"/>
  <c r="O826" i="16"/>
  <c r="N826" i="16"/>
  <c r="K826" i="16"/>
  <c r="Q825" i="16"/>
  <c r="P825" i="16"/>
  <c r="O825" i="16"/>
  <c r="N825" i="16"/>
  <c r="K825" i="16"/>
  <c r="Q824" i="16"/>
  <c r="P824" i="16"/>
  <c r="O824" i="16"/>
  <c r="N824" i="16"/>
  <c r="K824" i="16"/>
  <c r="Q823" i="16"/>
  <c r="P823" i="16"/>
  <c r="O823" i="16"/>
  <c r="N823" i="16"/>
  <c r="K823" i="16"/>
  <c r="Q822" i="16"/>
  <c r="P822" i="16"/>
  <c r="O822" i="16"/>
  <c r="N822" i="16"/>
  <c r="K822" i="16"/>
  <c r="Q821" i="16"/>
  <c r="P821" i="16"/>
  <c r="O821" i="16"/>
  <c r="N821" i="16"/>
  <c r="K821" i="16"/>
  <c r="Q820" i="16"/>
  <c r="P820" i="16"/>
  <c r="O820" i="16"/>
  <c r="N820" i="16"/>
  <c r="K820" i="16"/>
  <c r="Q819" i="16"/>
  <c r="P819" i="16"/>
  <c r="O819" i="16"/>
  <c r="N819" i="16"/>
  <c r="K819" i="16"/>
  <c r="Q818" i="16"/>
  <c r="P818" i="16"/>
  <c r="O818" i="16"/>
  <c r="N818" i="16"/>
  <c r="K818" i="16"/>
  <c r="Q817" i="16"/>
  <c r="P817" i="16"/>
  <c r="O817" i="16"/>
  <c r="N817" i="16"/>
  <c r="K817" i="16"/>
  <c r="Q816" i="16"/>
  <c r="P816" i="16"/>
  <c r="O816" i="16"/>
  <c r="N816" i="16"/>
  <c r="K816" i="16"/>
  <c r="Q815" i="16"/>
  <c r="P815" i="16"/>
  <c r="O815" i="16"/>
  <c r="N815" i="16"/>
  <c r="K815" i="16"/>
  <c r="Q814" i="16"/>
  <c r="P814" i="16"/>
  <c r="O814" i="16"/>
  <c r="N814" i="16"/>
  <c r="K814" i="16"/>
  <c r="Q813" i="16"/>
  <c r="P813" i="16"/>
  <c r="O813" i="16"/>
  <c r="N813" i="16"/>
  <c r="K813" i="16"/>
  <c r="Q812" i="16"/>
  <c r="P812" i="16"/>
  <c r="O812" i="16"/>
  <c r="N812" i="16"/>
  <c r="K812" i="16"/>
  <c r="Q811" i="16"/>
  <c r="P811" i="16"/>
  <c r="O811" i="16"/>
  <c r="N811" i="16"/>
  <c r="K811" i="16"/>
  <c r="Q810" i="16"/>
  <c r="P810" i="16"/>
  <c r="O810" i="16"/>
  <c r="N810" i="16"/>
  <c r="K810" i="16"/>
  <c r="Q809" i="16"/>
  <c r="P809" i="16"/>
  <c r="O809" i="16"/>
  <c r="N809" i="16"/>
  <c r="K809" i="16"/>
  <c r="Q808" i="16"/>
  <c r="P808" i="16"/>
  <c r="O808" i="16"/>
  <c r="N808" i="16"/>
  <c r="K808" i="16"/>
  <c r="Q807" i="16"/>
  <c r="P807" i="16"/>
  <c r="O807" i="16"/>
  <c r="N807" i="16"/>
  <c r="K807" i="16"/>
  <c r="Q806" i="16"/>
  <c r="P806" i="16"/>
  <c r="O806" i="16"/>
  <c r="N806" i="16"/>
  <c r="K806" i="16"/>
  <c r="Q805" i="16"/>
  <c r="P805" i="16"/>
  <c r="O805" i="16"/>
  <c r="N805" i="16"/>
  <c r="K805" i="16"/>
  <c r="Q804" i="16"/>
  <c r="P804" i="16"/>
  <c r="O804" i="16"/>
  <c r="N804" i="16"/>
  <c r="K804" i="16"/>
  <c r="Q803" i="16"/>
  <c r="P803" i="16"/>
  <c r="O803" i="16"/>
  <c r="N803" i="16"/>
  <c r="K803" i="16"/>
  <c r="Q802" i="16"/>
  <c r="P802" i="16"/>
  <c r="O802" i="16"/>
  <c r="N802" i="16"/>
  <c r="K802" i="16"/>
  <c r="Q801" i="16"/>
  <c r="P801" i="16"/>
  <c r="O801" i="16"/>
  <c r="N801" i="16"/>
  <c r="K801" i="16"/>
  <c r="Q800" i="16"/>
  <c r="P800" i="16"/>
  <c r="O800" i="16"/>
  <c r="N800" i="16"/>
  <c r="K800" i="16"/>
  <c r="Q799" i="16"/>
  <c r="P799" i="16"/>
  <c r="O799" i="16"/>
  <c r="N799" i="16"/>
  <c r="K799" i="16"/>
  <c r="Q798" i="16"/>
  <c r="P798" i="16"/>
  <c r="O798" i="16"/>
  <c r="N798" i="16"/>
  <c r="K798" i="16"/>
  <c r="Q797" i="16"/>
  <c r="P797" i="16"/>
  <c r="O797" i="16"/>
  <c r="N797" i="16"/>
  <c r="K797" i="16"/>
  <c r="Q796" i="16"/>
  <c r="P796" i="16"/>
  <c r="O796" i="16"/>
  <c r="N796" i="16"/>
  <c r="K796" i="16"/>
  <c r="Q795" i="16"/>
  <c r="P795" i="16"/>
  <c r="O795" i="16"/>
  <c r="N795" i="16"/>
  <c r="K795" i="16"/>
  <c r="Q794" i="16"/>
  <c r="P794" i="16"/>
  <c r="O794" i="16"/>
  <c r="N794" i="16"/>
  <c r="K794" i="16"/>
  <c r="Q793" i="16"/>
  <c r="P793" i="16"/>
  <c r="O793" i="16"/>
  <c r="N793" i="16"/>
  <c r="K793" i="16"/>
  <c r="Q792" i="16"/>
  <c r="P792" i="16"/>
  <c r="O792" i="16"/>
  <c r="N792" i="16"/>
  <c r="K792" i="16"/>
  <c r="Q791" i="16"/>
  <c r="P791" i="16"/>
  <c r="O791" i="16"/>
  <c r="N791" i="16"/>
  <c r="K791" i="16"/>
  <c r="Q790" i="16"/>
  <c r="P790" i="16"/>
  <c r="O790" i="16"/>
  <c r="N790" i="16"/>
  <c r="K790" i="16"/>
  <c r="Q789" i="16"/>
  <c r="P789" i="16"/>
  <c r="O789" i="16"/>
  <c r="N789" i="16"/>
  <c r="K789" i="16"/>
  <c r="Q788" i="16"/>
  <c r="P788" i="16"/>
  <c r="O788" i="16"/>
  <c r="N788" i="16"/>
  <c r="K788" i="16"/>
  <c r="Q787" i="16"/>
  <c r="P787" i="16"/>
  <c r="O787" i="16"/>
  <c r="N787" i="16"/>
  <c r="K787" i="16"/>
  <c r="Q786" i="16"/>
  <c r="P786" i="16"/>
  <c r="O786" i="16"/>
  <c r="N786" i="16"/>
  <c r="K786" i="16"/>
  <c r="Q785" i="16"/>
  <c r="P785" i="16"/>
  <c r="O785" i="16"/>
  <c r="N785" i="16"/>
  <c r="K785" i="16"/>
  <c r="Q784" i="16"/>
  <c r="P784" i="16"/>
  <c r="O784" i="16"/>
  <c r="N784" i="16"/>
  <c r="K784" i="16"/>
  <c r="Q783" i="16"/>
  <c r="P783" i="16"/>
  <c r="O783" i="16"/>
  <c r="N783" i="16"/>
  <c r="K783" i="16"/>
  <c r="Q782" i="16"/>
  <c r="P782" i="16"/>
  <c r="O782" i="16"/>
  <c r="N782" i="16"/>
  <c r="K782" i="16"/>
  <c r="Q781" i="16"/>
  <c r="P781" i="16"/>
  <c r="O781" i="16"/>
  <c r="N781" i="16"/>
  <c r="K781" i="16"/>
  <c r="Q780" i="16"/>
  <c r="P780" i="16"/>
  <c r="O780" i="16"/>
  <c r="N780" i="16"/>
  <c r="K780" i="16"/>
  <c r="Q779" i="16"/>
  <c r="P779" i="16"/>
  <c r="O779" i="16"/>
  <c r="N779" i="16"/>
  <c r="K779" i="16"/>
  <c r="Q778" i="16"/>
  <c r="P778" i="16"/>
  <c r="O778" i="16"/>
  <c r="N778" i="16"/>
  <c r="K778" i="16"/>
  <c r="Q777" i="16"/>
  <c r="P777" i="16"/>
  <c r="O777" i="16"/>
  <c r="N777" i="16"/>
  <c r="K777" i="16"/>
  <c r="Q776" i="16"/>
  <c r="P776" i="16"/>
  <c r="O776" i="16"/>
  <c r="N776" i="16"/>
  <c r="K776" i="16"/>
  <c r="Q775" i="16"/>
  <c r="P775" i="16"/>
  <c r="O775" i="16"/>
  <c r="N775" i="16"/>
  <c r="K775" i="16"/>
  <c r="Q774" i="16"/>
  <c r="P774" i="16"/>
  <c r="O774" i="16"/>
  <c r="N774" i="16"/>
  <c r="K774" i="16"/>
  <c r="Q773" i="16"/>
  <c r="P773" i="16"/>
  <c r="O773" i="16"/>
  <c r="N773" i="16"/>
  <c r="K773" i="16"/>
  <c r="Q772" i="16"/>
  <c r="P772" i="16"/>
  <c r="O772" i="16"/>
  <c r="N772" i="16"/>
  <c r="K772" i="16"/>
  <c r="Q771" i="16"/>
  <c r="P771" i="16"/>
  <c r="O771" i="16"/>
  <c r="N771" i="16"/>
  <c r="K771" i="16"/>
  <c r="Q770" i="16"/>
  <c r="P770" i="16"/>
  <c r="O770" i="16"/>
  <c r="N770" i="16"/>
  <c r="K770" i="16"/>
  <c r="Q769" i="16"/>
  <c r="P769" i="16"/>
  <c r="O769" i="16"/>
  <c r="N769" i="16"/>
  <c r="K769" i="16"/>
  <c r="Q768" i="16"/>
  <c r="P768" i="16"/>
  <c r="O768" i="16"/>
  <c r="N768" i="16"/>
  <c r="K768" i="16"/>
  <c r="Q767" i="16"/>
  <c r="P767" i="16"/>
  <c r="O767" i="16"/>
  <c r="N767" i="16"/>
  <c r="K767" i="16"/>
  <c r="Q766" i="16"/>
  <c r="P766" i="16"/>
  <c r="O766" i="16"/>
  <c r="N766" i="16"/>
  <c r="K766" i="16"/>
  <c r="Q765" i="16"/>
  <c r="P765" i="16"/>
  <c r="O765" i="16"/>
  <c r="N765" i="16"/>
  <c r="K765" i="16"/>
  <c r="Q764" i="16"/>
  <c r="P764" i="16"/>
  <c r="O764" i="16"/>
  <c r="N764" i="16"/>
  <c r="K764" i="16"/>
  <c r="Q763" i="16"/>
  <c r="P763" i="16"/>
  <c r="O763" i="16"/>
  <c r="N763" i="16"/>
  <c r="K763" i="16"/>
  <c r="Q762" i="16"/>
  <c r="P762" i="16"/>
  <c r="O762" i="16"/>
  <c r="N762" i="16"/>
  <c r="K762" i="16"/>
  <c r="Q761" i="16"/>
  <c r="P761" i="16"/>
  <c r="O761" i="16"/>
  <c r="N761" i="16"/>
  <c r="K761" i="16"/>
  <c r="Q760" i="16"/>
  <c r="P760" i="16"/>
  <c r="O760" i="16"/>
  <c r="N760" i="16"/>
  <c r="K760" i="16"/>
  <c r="Q759" i="16"/>
  <c r="P759" i="16"/>
  <c r="O759" i="16"/>
  <c r="N759" i="16"/>
  <c r="K759" i="16"/>
  <c r="Q758" i="16"/>
  <c r="P758" i="16"/>
  <c r="O758" i="16"/>
  <c r="N758" i="16"/>
  <c r="K758" i="16"/>
  <c r="Q757" i="16"/>
  <c r="P757" i="16"/>
  <c r="O757" i="16"/>
  <c r="N757" i="16"/>
  <c r="K757" i="16"/>
  <c r="Q756" i="16"/>
  <c r="P756" i="16"/>
  <c r="O756" i="16"/>
  <c r="N756" i="16"/>
  <c r="K756" i="16"/>
  <c r="Q755" i="16"/>
  <c r="P755" i="16"/>
  <c r="O755" i="16"/>
  <c r="N755" i="16"/>
  <c r="K755" i="16"/>
  <c r="Q754" i="16"/>
  <c r="P754" i="16"/>
  <c r="O754" i="16"/>
  <c r="N754" i="16"/>
  <c r="K754" i="16"/>
  <c r="Q753" i="16"/>
  <c r="P753" i="16"/>
  <c r="O753" i="16"/>
  <c r="N753" i="16"/>
  <c r="K753" i="16"/>
  <c r="Q752" i="16"/>
  <c r="P752" i="16"/>
  <c r="O752" i="16"/>
  <c r="N752" i="16"/>
  <c r="K752" i="16"/>
  <c r="Q751" i="16"/>
  <c r="P751" i="16"/>
  <c r="O751" i="16"/>
  <c r="N751" i="16"/>
  <c r="K751" i="16"/>
  <c r="Q750" i="16"/>
  <c r="P750" i="16"/>
  <c r="O750" i="16"/>
  <c r="N750" i="16"/>
  <c r="K750" i="16"/>
  <c r="Q749" i="16"/>
  <c r="P749" i="16"/>
  <c r="O749" i="16"/>
  <c r="N749" i="16"/>
  <c r="K749" i="16"/>
  <c r="Q748" i="16"/>
  <c r="P748" i="16"/>
  <c r="O748" i="16"/>
  <c r="N748" i="16"/>
  <c r="K748" i="16"/>
  <c r="Q747" i="16"/>
  <c r="P747" i="16"/>
  <c r="O747" i="16"/>
  <c r="N747" i="16"/>
  <c r="K747" i="16"/>
  <c r="Q746" i="16"/>
  <c r="P746" i="16"/>
  <c r="O746" i="16"/>
  <c r="N746" i="16"/>
  <c r="K746" i="16"/>
  <c r="Q745" i="16"/>
  <c r="P745" i="16"/>
  <c r="O745" i="16"/>
  <c r="N745" i="16"/>
  <c r="K745" i="16"/>
  <c r="Q744" i="16"/>
  <c r="P744" i="16"/>
  <c r="O744" i="16"/>
  <c r="N744" i="16"/>
  <c r="K744" i="16"/>
  <c r="Q743" i="16"/>
  <c r="P743" i="16"/>
  <c r="O743" i="16"/>
  <c r="N743" i="16"/>
  <c r="K743" i="16"/>
  <c r="Q742" i="16"/>
  <c r="P742" i="16"/>
  <c r="O742" i="16"/>
  <c r="N742" i="16"/>
  <c r="K742" i="16"/>
  <c r="Q741" i="16"/>
  <c r="P741" i="16"/>
  <c r="O741" i="16"/>
  <c r="N741" i="16"/>
  <c r="K741" i="16"/>
  <c r="Q740" i="16"/>
  <c r="P740" i="16"/>
  <c r="O740" i="16"/>
  <c r="N740" i="16"/>
  <c r="K740" i="16"/>
  <c r="Q739" i="16"/>
  <c r="P739" i="16"/>
  <c r="O739" i="16"/>
  <c r="N739" i="16"/>
  <c r="K739" i="16"/>
  <c r="Q738" i="16"/>
  <c r="P738" i="16"/>
  <c r="O738" i="16"/>
  <c r="N738" i="16"/>
  <c r="K738" i="16"/>
  <c r="Q737" i="16"/>
  <c r="P737" i="16"/>
  <c r="O737" i="16"/>
  <c r="N737" i="16"/>
  <c r="K737" i="16"/>
  <c r="Q736" i="16"/>
  <c r="P736" i="16"/>
  <c r="O736" i="16"/>
  <c r="N736" i="16"/>
  <c r="K736" i="16"/>
  <c r="Q735" i="16"/>
  <c r="P735" i="16"/>
  <c r="O735" i="16"/>
  <c r="N735" i="16"/>
  <c r="K735" i="16"/>
  <c r="Q734" i="16"/>
  <c r="P734" i="16"/>
  <c r="O734" i="16"/>
  <c r="N734" i="16"/>
  <c r="K734" i="16"/>
  <c r="Q733" i="16"/>
  <c r="P733" i="16"/>
  <c r="O733" i="16"/>
  <c r="N733" i="16"/>
  <c r="K733" i="16"/>
  <c r="Q732" i="16"/>
  <c r="P732" i="16"/>
  <c r="O732" i="16"/>
  <c r="N732" i="16"/>
  <c r="K732" i="16"/>
  <c r="Q731" i="16"/>
  <c r="P731" i="16"/>
  <c r="O731" i="16"/>
  <c r="N731" i="16"/>
  <c r="K731" i="16"/>
  <c r="Q730" i="16"/>
  <c r="P730" i="16"/>
  <c r="O730" i="16"/>
  <c r="N730" i="16"/>
  <c r="K730" i="16"/>
  <c r="Q729" i="16"/>
  <c r="P729" i="16"/>
  <c r="O729" i="16"/>
  <c r="N729" i="16"/>
  <c r="K729" i="16"/>
  <c r="Q728" i="16"/>
  <c r="P728" i="16"/>
  <c r="O728" i="16"/>
  <c r="N728" i="16"/>
  <c r="K728" i="16"/>
  <c r="Q727" i="16"/>
  <c r="P727" i="16"/>
  <c r="O727" i="16"/>
  <c r="N727" i="16"/>
  <c r="K727" i="16"/>
  <c r="Q726" i="16"/>
  <c r="P726" i="16"/>
  <c r="O726" i="16"/>
  <c r="N726" i="16"/>
  <c r="K726" i="16"/>
  <c r="Q725" i="16"/>
  <c r="P725" i="16"/>
  <c r="O725" i="16"/>
  <c r="N725" i="16"/>
  <c r="K725" i="16"/>
  <c r="Q724" i="16"/>
  <c r="P724" i="16"/>
  <c r="O724" i="16"/>
  <c r="N724" i="16"/>
  <c r="K724" i="16"/>
  <c r="Q723" i="16"/>
  <c r="P723" i="16"/>
  <c r="O723" i="16"/>
  <c r="N723" i="16"/>
  <c r="K723" i="16"/>
  <c r="Q722" i="16"/>
  <c r="P722" i="16"/>
  <c r="O722" i="16"/>
  <c r="N722" i="16"/>
  <c r="K722" i="16"/>
  <c r="Q721" i="16"/>
  <c r="P721" i="16"/>
  <c r="O721" i="16"/>
  <c r="N721" i="16"/>
  <c r="K721" i="16"/>
  <c r="Q720" i="16"/>
  <c r="P720" i="16"/>
  <c r="O720" i="16"/>
  <c r="N720" i="16"/>
  <c r="K720" i="16"/>
  <c r="Q719" i="16"/>
  <c r="P719" i="16"/>
  <c r="O719" i="16"/>
  <c r="N719" i="16"/>
  <c r="K719" i="16"/>
  <c r="Q718" i="16"/>
  <c r="P718" i="16"/>
  <c r="O718" i="16"/>
  <c r="N718" i="16"/>
  <c r="K718" i="16"/>
  <c r="Q717" i="16"/>
  <c r="P717" i="16"/>
  <c r="O717" i="16"/>
  <c r="N717" i="16"/>
  <c r="K717" i="16"/>
  <c r="Q716" i="16"/>
  <c r="P716" i="16"/>
  <c r="O716" i="16"/>
  <c r="N716" i="16"/>
  <c r="K716" i="16"/>
  <c r="Q715" i="16"/>
  <c r="P715" i="16"/>
  <c r="O715" i="16"/>
  <c r="N715" i="16"/>
  <c r="K715" i="16"/>
  <c r="Q714" i="16"/>
  <c r="P714" i="16"/>
  <c r="O714" i="16"/>
  <c r="N714" i="16"/>
  <c r="K714" i="16"/>
  <c r="Q713" i="16"/>
  <c r="P713" i="16"/>
  <c r="O713" i="16"/>
  <c r="N713" i="16"/>
  <c r="K713" i="16"/>
  <c r="Q712" i="16"/>
  <c r="P712" i="16"/>
  <c r="O712" i="16"/>
  <c r="N712" i="16"/>
  <c r="K712" i="16"/>
  <c r="Q711" i="16"/>
  <c r="P711" i="16"/>
  <c r="O711" i="16"/>
  <c r="N711" i="16"/>
  <c r="K711" i="16"/>
  <c r="Q710" i="16"/>
  <c r="P710" i="16"/>
  <c r="O710" i="16"/>
  <c r="N710" i="16"/>
  <c r="K710" i="16"/>
  <c r="Q709" i="16"/>
  <c r="P709" i="16"/>
  <c r="O709" i="16"/>
  <c r="N709" i="16"/>
  <c r="K709" i="16"/>
  <c r="Q708" i="16"/>
  <c r="P708" i="16"/>
  <c r="O708" i="16"/>
  <c r="N708" i="16"/>
  <c r="K708" i="16"/>
  <c r="Q707" i="16"/>
  <c r="P707" i="16"/>
  <c r="O707" i="16"/>
  <c r="N707" i="16"/>
  <c r="K707" i="16"/>
  <c r="Q706" i="16"/>
  <c r="P706" i="16"/>
  <c r="O706" i="16"/>
  <c r="N706" i="16"/>
  <c r="K706" i="16"/>
  <c r="Q705" i="16"/>
  <c r="P705" i="16"/>
  <c r="O705" i="16"/>
  <c r="N705" i="16"/>
  <c r="K705" i="16"/>
  <c r="Q704" i="16"/>
  <c r="P704" i="16"/>
  <c r="O704" i="16"/>
  <c r="N704" i="16"/>
  <c r="K704" i="16"/>
  <c r="Q703" i="16"/>
  <c r="P703" i="16"/>
  <c r="O703" i="16"/>
  <c r="N703" i="16"/>
  <c r="K703" i="16"/>
  <c r="Q702" i="16"/>
  <c r="P702" i="16"/>
  <c r="O702" i="16"/>
  <c r="N702" i="16"/>
  <c r="K702" i="16"/>
  <c r="Q701" i="16"/>
  <c r="P701" i="16"/>
  <c r="O701" i="16"/>
  <c r="N701" i="16"/>
  <c r="K701" i="16"/>
  <c r="Q700" i="16"/>
  <c r="P700" i="16"/>
  <c r="O700" i="16"/>
  <c r="N700" i="16"/>
  <c r="K700" i="16"/>
  <c r="Q699" i="16"/>
  <c r="P699" i="16"/>
  <c r="O699" i="16"/>
  <c r="N699" i="16"/>
  <c r="K699" i="16"/>
  <c r="Q698" i="16"/>
  <c r="P698" i="16"/>
  <c r="O698" i="16"/>
  <c r="N698" i="16"/>
  <c r="K698" i="16"/>
  <c r="Q697" i="16"/>
  <c r="P697" i="16"/>
  <c r="O697" i="16"/>
  <c r="N697" i="16"/>
  <c r="K697" i="16"/>
  <c r="Q696" i="16"/>
  <c r="P696" i="16"/>
  <c r="O696" i="16"/>
  <c r="N696" i="16"/>
  <c r="K696" i="16"/>
  <c r="Q695" i="16"/>
  <c r="P695" i="16"/>
  <c r="O695" i="16"/>
  <c r="N695" i="16"/>
  <c r="K695" i="16"/>
  <c r="Q694" i="16"/>
  <c r="P694" i="16"/>
  <c r="O694" i="16"/>
  <c r="N694" i="16"/>
  <c r="K694" i="16"/>
  <c r="Q693" i="16"/>
  <c r="P693" i="16"/>
  <c r="O693" i="16"/>
  <c r="N693" i="16"/>
  <c r="K693" i="16"/>
  <c r="Q692" i="16"/>
  <c r="P692" i="16"/>
  <c r="O692" i="16"/>
  <c r="N692" i="16"/>
  <c r="K692" i="16"/>
  <c r="Q691" i="16"/>
  <c r="P691" i="16"/>
  <c r="O691" i="16"/>
  <c r="N691" i="16"/>
  <c r="K691" i="16"/>
  <c r="Q690" i="16"/>
  <c r="P690" i="16"/>
  <c r="O690" i="16"/>
  <c r="N690" i="16"/>
  <c r="K690" i="16"/>
  <c r="Q689" i="16"/>
  <c r="P689" i="16"/>
  <c r="O689" i="16"/>
  <c r="N689" i="16"/>
  <c r="K689" i="16"/>
  <c r="Q688" i="16"/>
  <c r="P688" i="16"/>
  <c r="O688" i="16"/>
  <c r="N688" i="16"/>
  <c r="K688" i="16"/>
  <c r="Q687" i="16"/>
  <c r="P687" i="16"/>
  <c r="O687" i="16"/>
  <c r="N687" i="16"/>
  <c r="K687" i="16"/>
  <c r="Q686" i="16"/>
  <c r="P686" i="16"/>
  <c r="O686" i="16"/>
  <c r="N686" i="16"/>
  <c r="K686" i="16"/>
  <c r="Q685" i="16"/>
  <c r="P685" i="16"/>
  <c r="O685" i="16"/>
  <c r="N685" i="16"/>
  <c r="K685" i="16"/>
  <c r="Q684" i="16"/>
  <c r="P684" i="16"/>
  <c r="O684" i="16"/>
  <c r="N684" i="16"/>
  <c r="K684" i="16"/>
  <c r="Q683" i="16"/>
  <c r="P683" i="16"/>
  <c r="O683" i="16"/>
  <c r="N683" i="16"/>
  <c r="K683" i="16"/>
  <c r="Q682" i="16"/>
  <c r="P682" i="16"/>
  <c r="O682" i="16"/>
  <c r="N682" i="16"/>
  <c r="K682" i="16"/>
  <c r="Q681" i="16"/>
  <c r="P681" i="16"/>
  <c r="O681" i="16"/>
  <c r="N681" i="16"/>
  <c r="K681" i="16"/>
  <c r="Q680" i="16"/>
  <c r="P680" i="16"/>
  <c r="O680" i="16"/>
  <c r="N680" i="16"/>
  <c r="K680" i="16"/>
  <c r="Q679" i="16"/>
  <c r="P679" i="16"/>
  <c r="O679" i="16"/>
  <c r="N679" i="16"/>
  <c r="K679" i="16"/>
  <c r="Q678" i="16"/>
  <c r="P678" i="16"/>
  <c r="O678" i="16"/>
  <c r="N678" i="16"/>
  <c r="K678" i="16"/>
  <c r="Q677" i="16"/>
  <c r="P677" i="16"/>
  <c r="O677" i="16"/>
  <c r="N677" i="16"/>
  <c r="K677" i="16"/>
  <c r="Q676" i="16"/>
  <c r="P676" i="16"/>
  <c r="O676" i="16"/>
  <c r="N676" i="16"/>
  <c r="K676" i="16"/>
  <c r="Q675" i="16"/>
  <c r="P675" i="16"/>
  <c r="O675" i="16"/>
  <c r="N675" i="16"/>
  <c r="K675" i="16"/>
  <c r="Q674" i="16"/>
  <c r="P674" i="16"/>
  <c r="O674" i="16"/>
  <c r="N674" i="16"/>
  <c r="K674" i="16"/>
  <c r="Q673" i="16"/>
  <c r="P673" i="16"/>
  <c r="O673" i="16"/>
  <c r="N673" i="16"/>
  <c r="K673" i="16"/>
  <c r="Q672" i="16"/>
  <c r="P672" i="16"/>
  <c r="O672" i="16"/>
  <c r="N672" i="16"/>
  <c r="K672" i="16"/>
  <c r="Q671" i="16"/>
  <c r="P671" i="16"/>
  <c r="O671" i="16"/>
  <c r="N671" i="16"/>
  <c r="K671" i="16"/>
  <c r="Q670" i="16"/>
  <c r="P670" i="16"/>
  <c r="O670" i="16"/>
  <c r="N670" i="16"/>
  <c r="K670" i="16"/>
  <c r="Q669" i="16"/>
  <c r="P669" i="16"/>
  <c r="O669" i="16"/>
  <c r="N669" i="16"/>
  <c r="K669" i="16"/>
  <c r="Q668" i="16"/>
  <c r="P668" i="16"/>
  <c r="O668" i="16"/>
  <c r="N668" i="16"/>
  <c r="K668" i="16"/>
  <c r="Q667" i="16"/>
  <c r="P667" i="16"/>
  <c r="O667" i="16"/>
  <c r="N667" i="16"/>
  <c r="K667" i="16"/>
  <c r="Q666" i="16"/>
  <c r="P666" i="16"/>
  <c r="O666" i="16"/>
  <c r="N666" i="16"/>
  <c r="K666" i="16"/>
  <c r="Q665" i="16"/>
  <c r="P665" i="16"/>
  <c r="O665" i="16"/>
  <c r="N665" i="16"/>
  <c r="K665" i="16"/>
  <c r="Q664" i="16"/>
  <c r="P664" i="16"/>
  <c r="O664" i="16"/>
  <c r="N664" i="16"/>
  <c r="K664" i="16"/>
  <c r="Q663" i="16"/>
  <c r="P663" i="16"/>
  <c r="O663" i="16"/>
  <c r="N663" i="16"/>
  <c r="K663" i="16"/>
  <c r="Q662" i="16"/>
  <c r="P662" i="16"/>
  <c r="O662" i="16"/>
  <c r="N662" i="16"/>
  <c r="K662" i="16"/>
  <c r="Q661" i="16"/>
  <c r="P661" i="16"/>
  <c r="O661" i="16"/>
  <c r="N661" i="16"/>
  <c r="K661" i="16"/>
  <c r="Q660" i="16"/>
  <c r="P660" i="16"/>
  <c r="O660" i="16"/>
  <c r="N660" i="16"/>
  <c r="K660" i="16"/>
  <c r="Q659" i="16"/>
  <c r="P659" i="16"/>
  <c r="O659" i="16"/>
  <c r="N659" i="16"/>
  <c r="K659" i="16"/>
  <c r="Q658" i="16"/>
  <c r="P658" i="16"/>
  <c r="O658" i="16"/>
  <c r="N658" i="16"/>
  <c r="K658" i="16"/>
  <c r="Q657" i="16"/>
  <c r="P657" i="16"/>
  <c r="O657" i="16"/>
  <c r="N657" i="16"/>
  <c r="K657" i="16"/>
  <c r="Q656" i="16"/>
  <c r="P656" i="16"/>
  <c r="O656" i="16"/>
  <c r="N656" i="16"/>
  <c r="K656" i="16"/>
  <c r="Q655" i="16"/>
  <c r="P655" i="16"/>
  <c r="O655" i="16"/>
  <c r="N655" i="16"/>
  <c r="K655" i="16"/>
  <c r="Q654" i="16"/>
  <c r="P654" i="16"/>
  <c r="O654" i="16"/>
  <c r="N654" i="16"/>
  <c r="K654" i="16"/>
  <c r="Q653" i="16"/>
  <c r="P653" i="16"/>
  <c r="O653" i="16"/>
  <c r="N653" i="16"/>
  <c r="K653" i="16"/>
  <c r="Q652" i="16"/>
  <c r="P652" i="16"/>
  <c r="O652" i="16"/>
  <c r="N652" i="16"/>
  <c r="K652" i="16"/>
  <c r="Q651" i="16"/>
  <c r="P651" i="16"/>
  <c r="O651" i="16"/>
  <c r="N651" i="16"/>
  <c r="K651" i="16"/>
  <c r="Q650" i="16"/>
  <c r="P650" i="16"/>
  <c r="O650" i="16"/>
  <c r="N650" i="16"/>
  <c r="K650" i="16"/>
  <c r="Q649" i="16"/>
  <c r="P649" i="16"/>
  <c r="O649" i="16"/>
  <c r="N649" i="16"/>
  <c r="K649" i="16"/>
  <c r="Q648" i="16"/>
  <c r="P648" i="16"/>
  <c r="O648" i="16"/>
  <c r="N648" i="16"/>
  <c r="K648" i="16"/>
  <c r="Q647" i="16"/>
  <c r="P647" i="16"/>
  <c r="O647" i="16"/>
  <c r="N647" i="16"/>
  <c r="K647" i="16"/>
  <c r="Q646" i="16"/>
  <c r="P646" i="16"/>
  <c r="O646" i="16"/>
  <c r="N646" i="16"/>
  <c r="K646" i="16"/>
  <c r="Q645" i="16"/>
  <c r="P645" i="16"/>
  <c r="O645" i="16"/>
  <c r="N645" i="16"/>
  <c r="K645" i="16"/>
  <c r="Q644" i="16"/>
  <c r="P644" i="16"/>
  <c r="O644" i="16"/>
  <c r="N644" i="16"/>
  <c r="K644" i="16"/>
  <c r="Q643" i="16"/>
  <c r="P643" i="16"/>
  <c r="O643" i="16"/>
  <c r="N643" i="16"/>
  <c r="K643" i="16"/>
  <c r="Q642" i="16"/>
  <c r="P642" i="16"/>
  <c r="O642" i="16"/>
  <c r="N642" i="16"/>
  <c r="K642" i="16"/>
  <c r="Q641" i="16"/>
  <c r="P641" i="16"/>
  <c r="O641" i="16"/>
  <c r="N641" i="16"/>
  <c r="K641" i="16"/>
  <c r="Q640" i="16"/>
  <c r="P640" i="16"/>
  <c r="O640" i="16"/>
  <c r="N640" i="16"/>
  <c r="K640" i="16"/>
  <c r="Q639" i="16"/>
  <c r="P639" i="16"/>
  <c r="O639" i="16"/>
  <c r="N639" i="16"/>
  <c r="K639" i="16"/>
  <c r="Q638" i="16"/>
  <c r="P638" i="16"/>
  <c r="O638" i="16"/>
  <c r="N638" i="16"/>
  <c r="K638" i="16"/>
  <c r="Q637" i="16"/>
  <c r="P637" i="16"/>
  <c r="O637" i="16"/>
  <c r="N637" i="16"/>
  <c r="K637" i="16"/>
  <c r="Q636" i="16"/>
  <c r="P636" i="16"/>
  <c r="O636" i="16"/>
  <c r="N636" i="16"/>
  <c r="K636" i="16"/>
  <c r="Q635" i="16"/>
  <c r="P635" i="16"/>
  <c r="O635" i="16"/>
  <c r="N635" i="16"/>
  <c r="K635" i="16"/>
  <c r="Q634" i="16"/>
  <c r="P634" i="16"/>
  <c r="O634" i="16"/>
  <c r="N634" i="16"/>
  <c r="K634" i="16"/>
  <c r="Q633" i="16"/>
  <c r="P633" i="16"/>
  <c r="O633" i="16"/>
  <c r="N633" i="16"/>
  <c r="K633" i="16"/>
  <c r="Q632" i="16"/>
  <c r="P632" i="16"/>
  <c r="O632" i="16"/>
  <c r="N632" i="16"/>
  <c r="K632" i="16"/>
  <c r="Q631" i="16"/>
  <c r="P631" i="16"/>
  <c r="O631" i="16"/>
  <c r="N631" i="16"/>
  <c r="K631" i="16"/>
  <c r="Q630" i="16"/>
  <c r="P630" i="16"/>
  <c r="O630" i="16"/>
  <c r="N630" i="16"/>
  <c r="K630" i="16"/>
  <c r="Q629" i="16"/>
  <c r="P629" i="16"/>
  <c r="O629" i="16"/>
  <c r="N629" i="16"/>
  <c r="K629" i="16"/>
  <c r="Q628" i="16"/>
  <c r="P628" i="16"/>
  <c r="O628" i="16"/>
  <c r="N628" i="16"/>
  <c r="K628" i="16"/>
  <c r="Q627" i="16"/>
  <c r="P627" i="16"/>
  <c r="O627" i="16"/>
  <c r="N627" i="16"/>
  <c r="K627" i="16"/>
  <c r="Q626" i="16"/>
  <c r="P626" i="16"/>
  <c r="O626" i="16"/>
  <c r="N626" i="16"/>
  <c r="K626" i="16"/>
  <c r="Q625" i="16"/>
  <c r="P625" i="16"/>
  <c r="O625" i="16"/>
  <c r="N625" i="16"/>
  <c r="K625" i="16"/>
  <c r="Q624" i="16"/>
  <c r="P624" i="16"/>
  <c r="O624" i="16"/>
  <c r="N624" i="16"/>
  <c r="K624" i="16"/>
  <c r="Q623" i="16"/>
  <c r="P623" i="16"/>
  <c r="O623" i="16"/>
  <c r="N623" i="16"/>
  <c r="K623" i="16"/>
  <c r="Q622" i="16"/>
  <c r="P622" i="16"/>
  <c r="O622" i="16"/>
  <c r="N622" i="16"/>
  <c r="K622" i="16"/>
  <c r="Q621" i="16"/>
  <c r="P621" i="16"/>
  <c r="O621" i="16"/>
  <c r="N621" i="16"/>
  <c r="K621" i="16"/>
  <c r="Q620" i="16"/>
  <c r="P620" i="16"/>
  <c r="O620" i="16"/>
  <c r="N620" i="16"/>
  <c r="K620" i="16"/>
  <c r="Q619" i="16"/>
  <c r="P619" i="16"/>
  <c r="O619" i="16"/>
  <c r="N619" i="16"/>
  <c r="K619" i="16"/>
  <c r="Q618" i="16"/>
  <c r="P618" i="16"/>
  <c r="O618" i="16"/>
  <c r="N618" i="16"/>
  <c r="K618" i="16"/>
  <c r="Q617" i="16"/>
  <c r="P617" i="16"/>
  <c r="O617" i="16"/>
  <c r="N617" i="16"/>
  <c r="K617" i="16"/>
  <c r="Q616" i="16"/>
  <c r="P616" i="16"/>
  <c r="O616" i="16"/>
  <c r="N616" i="16"/>
  <c r="K616" i="16"/>
  <c r="Q615" i="16"/>
  <c r="P615" i="16"/>
  <c r="O615" i="16"/>
  <c r="N615" i="16"/>
  <c r="K615" i="16"/>
  <c r="Q614" i="16"/>
  <c r="P614" i="16"/>
  <c r="O614" i="16"/>
  <c r="N614" i="16"/>
  <c r="K614" i="16"/>
  <c r="Q613" i="16"/>
  <c r="P613" i="16"/>
  <c r="O613" i="16"/>
  <c r="N613" i="16"/>
  <c r="K613" i="16"/>
  <c r="Q612" i="16"/>
  <c r="P612" i="16"/>
  <c r="O612" i="16"/>
  <c r="N612" i="16"/>
  <c r="K612" i="16"/>
  <c r="Q611" i="16"/>
  <c r="P611" i="16"/>
  <c r="O611" i="16"/>
  <c r="N611" i="16"/>
  <c r="K611" i="16"/>
  <c r="Q610" i="16"/>
  <c r="P610" i="16"/>
  <c r="O610" i="16"/>
  <c r="N610" i="16"/>
  <c r="K610" i="16"/>
  <c r="Q609" i="16"/>
  <c r="P609" i="16"/>
  <c r="O609" i="16"/>
  <c r="N609" i="16"/>
  <c r="K609" i="16"/>
  <c r="Q608" i="16"/>
  <c r="P608" i="16"/>
  <c r="O608" i="16"/>
  <c r="N608" i="16"/>
  <c r="K608" i="16"/>
  <c r="Q607" i="16"/>
  <c r="P607" i="16"/>
  <c r="O607" i="16"/>
  <c r="N607" i="16"/>
  <c r="K607" i="16"/>
  <c r="Q606" i="16"/>
  <c r="P606" i="16"/>
  <c r="O606" i="16"/>
  <c r="N606" i="16"/>
  <c r="K606" i="16"/>
  <c r="Q605" i="16"/>
  <c r="P605" i="16"/>
  <c r="O605" i="16"/>
  <c r="N605" i="16"/>
  <c r="K605" i="16"/>
  <c r="Q604" i="16"/>
  <c r="P604" i="16"/>
  <c r="O604" i="16"/>
  <c r="N604" i="16"/>
  <c r="K604" i="16"/>
  <c r="Q603" i="16"/>
  <c r="P603" i="16"/>
  <c r="O603" i="16"/>
  <c r="N603" i="16"/>
  <c r="K603" i="16"/>
  <c r="Q602" i="16"/>
  <c r="P602" i="16"/>
  <c r="O602" i="16"/>
  <c r="N602" i="16"/>
  <c r="K602" i="16"/>
  <c r="Q601" i="16"/>
  <c r="P601" i="16"/>
  <c r="O601" i="16"/>
  <c r="N601" i="16"/>
  <c r="K601" i="16"/>
  <c r="Q600" i="16"/>
  <c r="P600" i="16"/>
  <c r="O600" i="16"/>
  <c r="N600" i="16"/>
  <c r="K600" i="16"/>
  <c r="Q599" i="16"/>
  <c r="P599" i="16"/>
  <c r="O599" i="16"/>
  <c r="N599" i="16"/>
  <c r="K599" i="16"/>
  <c r="Q598" i="16"/>
  <c r="P598" i="16"/>
  <c r="O598" i="16"/>
  <c r="N598" i="16"/>
  <c r="K598" i="16"/>
  <c r="Q597" i="16"/>
  <c r="P597" i="16"/>
  <c r="O597" i="16"/>
  <c r="N597" i="16"/>
  <c r="K597" i="16"/>
  <c r="Q596" i="16"/>
  <c r="P596" i="16"/>
  <c r="O596" i="16"/>
  <c r="N596" i="16"/>
  <c r="K596" i="16"/>
  <c r="Q595" i="16"/>
  <c r="P595" i="16"/>
  <c r="O595" i="16"/>
  <c r="N595" i="16"/>
  <c r="K595" i="16"/>
  <c r="Q594" i="16"/>
  <c r="P594" i="16"/>
  <c r="O594" i="16"/>
  <c r="N594" i="16"/>
  <c r="K594" i="16"/>
  <c r="Q593" i="16"/>
  <c r="P593" i="16"/>
  <c r="O593" i="16"/>
  <c r="N593" i="16"/>
  <c r="K593" i="16"/>
  <c r="Q592" i="16"/>
  <c r="P592" i="16"/>
  <c r="O592" i="16"/>
  <c r="N592" i="16"/>
  <c r="K592" i="16"/>
  <c r="Q591" i="16"/>
  <c r="P591" i="16"/>
  <c r="O591" i="16"/>
  <c r="N591" i="16"/>
  <c r="K591" i="16"/>
  <c r="Q590" i="16"/>
  <c r="P590" i="16"/>
  <c r="O590" i="16"/>
  <c r="N590" i="16"/>
  <c r="K590" i="16"/>
  <c r="Q589" i="16"/>
  <c r="P589" i="16"/>
  <c r="O589" i="16"/>
  <c r="N589" i="16"/>
  <c r="K589" i="16"/>
  <c r="Q588" i="16"/>
  <c r="P588" i="16"/>
  <c r="O588" i="16"/>
  <c r="N588" i="16"/>
  <c r="K588" i="16"/>
  <c r="Q587" i="16"/>
  <c r="P587" i="16"/>
  <c r="O587" i="16"/>
  <c r="N587" i="16"/>
  <c r="K587" i="16"/>
  <c r="Q586" i="16"/>
  <c r="P586" i="16"/>
  <c r="O586" i="16"/>
  <c r="N586" i="16"/>
  <c r="K586" i="16"/>
  <c r="Q585" i="16"/>
  <c r="P585" i="16"/>
  <c r="O585" i="16"/>
  <c r="N585" i="16"/>
  <c r="K585" i="16"/>
  <c r="Q584" i="16"/>
  <c r="P584" i="16"/>
  <c r="O584" i="16"/>
  <c r="N584" i="16"/>
  <c r="K584" i="16"/>
  <c r="Q583" i="16"/>
  <c r="P583" i="16"/>
  <c r="O583" i="16"/>
  <c r="N583" i="16"/>
  <c r="K583" i="16"/>
  <c r="Q582" i="16"/>
  <c r="P582" i="16"/>
  <c r="O582" i="16"/>
  <c r="N582" i="16"/>
  <c r="K582" i="16"/>
  <c r="Q581" i="16"/>
  <c r="P581" i="16"/>
  <c r="O581" i="16"/>
  <c r="N581" i="16"/>
  <c r="K581" i="16"/>
  <c r="Q580" i="16"/>
  <c r="P580" i="16"/>
  <c r="O580" i="16"/>
  <c r="N580" i="16"/>
  <c r="K580" i="16"/>
  <c r="Q579" i="16"/>
  <c r="P579" i="16"/>
  <c r="O579" i="16"/>
  <c r="N579" i="16"/>
  <c r="K579" i="16"/>
  <c r="Q578" i="16"/>
  <c r="P578" i="16"/>
  <c r="O578" i="16"/>
  <c r="N578" i="16"/>
  <c r="K578" i="16"/>
  <c r="Q577" i="16"/>
  <c r="P577" i="16"/>
  <c r="O577" i="16"/>
  <c r="N577" i="16"/>
  <c r="K577" i="16"/>
  <c r="Q576" i="16"/>
  <c r="P576" i="16"/>
  <c r="O576" i="16"/>
  <c r="N576" i="16"/>
  <c r="K576" i="16"/>
  <c r="Q575" i="16"/>
  <c r="P575" i="16"/>
  <c r="O575" i="16"/>
  <c r="N575" i="16"/>
  <c r="K575" i="16"/>
  <c r="Q574" i="16"/>
  <c r="P574" i="16"/>
  <c r="O574" i="16"/>
  <c r="N574" i="16"/>
  <c r="K574" i="16"/>
  <c r="Q573" i="16"/>
  <c r="P573" i="16"/>
  <c r="O573" i="16"/>
  <c r="N573" i="16"/>
  <c r="K573" i="16"/>
  <c r="Q572" i="16"/>
  <c r="P572" i="16"/>
  <c r="O572" i="16"/>
  <c r="N572" i="16"/>
  <c r="K572" i="16"/>
  <c r="Q571" i="16"/>
  <c r="P571" i="16"/>
  <c r="O571" i="16"/>
  <c r="N571" i="16"/>
  <c r="K571" i="16"/>
  <c r="Q570" i="16"/>
  <c r="P570" i="16"/>
  <c r="O570" i="16"/>
  <c r="N570" i="16"/>
  <c r="K570" i="16"/>
  <c r="Q569" i="16"/>
  <c r="P569" i="16"/>
  <c r="O569" i="16"/>
  <c r="N569" i="16"/>
  <c r="K569" i="16"/>
  <c r="Q568" i="16"/>
  <c r="P568" i="16"/>
  <c r="O568" i="16"/>
  <c r="N568" i="16"/>
  <c r="K568" i="16"/>
  <c r="Q567" i="16"/>
  <c r="P567" i="16"/>
  <c r="O567" i="16"/>
  <c r="N567" i="16"/>
  <c r="K567" i="16"/>
  <c r="Q566" i="16"/>
  <c r="P566" i="16"/>
  <c r="O566" i="16"/>
  <c r="N566" i="16"/>
  <c r="K566" i="16"/>
  <c r="Q565" i="16"/>
  <c r="P565" i="16"/>
  <c r="O565" i="16"/>
  <c r="N565" i="16"/>
  <c r="K565" i="16"/>
  <c r="Q564" i="16"/>
  <c r="P564" i="16"/>
  <c r="O564" i="16"/>
  <c r="N564" i="16"/>
  <c r="K564" i="16"/>
  <c r="Q563" i="16"/>
  <c r="P563" i="16"/>
  <c r="O563" i="16"/>
  <c r="N563" i="16"/>
  <c r="K563" i="16"/>
  <c r="Q562" i="16"/>
  <c r="P562" i="16"/>
  <c r="O562" i="16"/>
  <c r="N562" i="16"/>
  <c r="K562" i="16"/>
  <c r="Q561" i="16"/>
  <c r="P561" i="16"/>
  <c r="O561" i="16"/>
  <c r="N561" i="16"/>
  <c r="K561" i="16"/>
  <c r="Q560" i="16"/>
  <c r="P560" i="16"/>
  <c r="O560" i="16"/>
  <c r="N560" i="16"/>
  <c r="K560" i="16"/>
  <c r="Q559" i="16"/>
  <c r="P559" i="16"/>
  <c r="O559" i="16"/>
  <c r="N559" i="16"/>
  <c r="K559" i="16"/>
  <c r="Q558" i="16"/>
  <c r="P558" i="16"/>
  <c r="O558" i="16"/>
  <c r="N558" i="16"/>
  <c r="K558" i="16"/>
  <c r="Q557" i="16"/>
  <c r="P557" i="16"/>
  <c r="O557" i="16"/>
  <c r="N557" i="16"/>
  <c r="K557" i="16"/>
  <c r="Q556" i="16"/>
  <c r="P556" i="16"/>
  <c r="O556" i="16"/>
  <c r="N556" i="16"/>
  <c r="K556" i="16"/>
  <c r="Q555" i="16"/>
  <c r="P555" i="16"/>
  <c r="O555" i="16"/>
  <c r="N555" i="16"/>
  <c r="K555" i="16"/>
  <c r="Q554" i="16"/>
  <c r="P554" i="16"/>
  <c r="O554" i="16"/>
  <c r="N554" i="16"/>
  <c r="K554" i="16"/>
  <c r="Q553" i="16"/>
  <c r="P553" i="16"/>
  <c r="O553" i="16"/>
  <c r="N553" i="16"/>
  <c r="K553" i="16"/>
  <c r="Q552" i="16"/>
  <c r="P552" i="16"/>
  <c r="O552" i="16"/>
  <c r="N552" i="16"/>
  <c r="K552" i="16"/>
  <c r="Q551" i="16"/>
  <c r="P551" i="16"/>
  <c r="O551" i="16"/>
  <c r="N551" i="16"/>
  <c r="K551" i="16"/>
  <c r="Q550" i="16"/>
  <c r="P550" i="16"/>
  <c r="O550" i="16"/>
  <c r="N550" i="16"/>
  <c r="K550" i="16"/>
  <c r="Q549" i="16"/>
  <c r="P549" i="16"/>
  <c r="O549" i="16"/>
  <c r="N549" i="16"/>
  <c r="K549" i="16"/>
  <c r="Q548" i="16"/>
  <c r="P548" i="16"/>
  <c r="O548" i="16"/>
  <c r="N548" i="16"/>
  <c r="K548" i="16"/>
  <c r="Q547" i="16"/>
  <c r="P547" i="16"/>
  <c r="O547" i="16"/>
  <c r="N547" i="16"/>
  <c r="K547" i="16"/>
  <c r="Q546" i="16"/>
  <c r="P546" i="16"/>
  <c r="O546" i="16"/>
  <c r="N546" i="16"/>
  <c r="K546" i="16"/>
  <c r="Q545" i="16"/>
  <c r="P545" i="16"/>
  <c r="O545" i="16"/>
  <c r="N545" i="16"/>
  <c r="K545" i="16"/>
  <c r="Q544" i="16"/>
  <c r="P544" i="16"/>
  <c r="O544" i="16"/>
  <c r="N544" i="16"/>
  <c r="K544" i="16"/>
  <c r="Q543" i="16"/>
  <c r="P543" i="16"/>
  <c r="O543" i="16"/>
  <c r="N543" i="16"/>
  <c r="K543" i="16"/>
  <c r="Q542" i="16"/>
  <c r="P542" i="16"/>
  <c r="O542" i="16"/>
  <c r="N542" i="16"/>
  <c r="K542" i="16"/>
  <c r="Q541" i="16"/>
  <c r="P541" i="16"/>
  <c r="O541" i="16"/>
  <c r="N541" i="16"/>
  <c r="K541" i="16"/>
  <c r="Q540" i="16"/>
  <c r="P540" i="16"/>
  <c r="O540" i="16"/>
  <c r="N540" i="16"/>
  <c r="K540" i="16"/>
  <c r="Q539" i="16"/>
  <c r="P539" i="16"/>
  <c r="O539" i="16"/>
  <c r="N539" i="16"/>
  <c r="K539" i="16"/>
  <c r="Q538" i="16"/>
  <c r="P538" i="16"/>
  <c r="O538" i="16"/>
  <c r="N538" i="16"/>
  <c r="K538" i="16"/>
  <c r="Q537" i="16"/>
  <c r="P537" i="16"/>
  <c r="O537" i="16"/>
  <c r="N537" i="16"/>
  <c r="K537" i="16"/>
  <c r="Q536" i="16"/>
  <c r="P536" i="16"/>
  <c r="O536" i="16"/>
  <c r="N536" i="16"/>
  <c r="K536" i="16"/>
  <c r="Q535" i="16"/>
  <c r="P535" i="16"/>
  <c r="O535" i="16"/>
  <c r="N535" i="16"/>
  <c r="K535" i="16"/>
  <c r="Q534" i="16"/>
  <c r="P534" i="16"/>
  <c r="O534" i="16"/>
  <c r="N534" i="16"/>
  <c r="K534" i="16"/>
  <c r="Q533" i="16"/>
  <c r="P533" i="16"/>
  <c r="O533" i="16"/>
  <c r="N533" i="16"/>
  <c r="K533" i="16"/>
  <c r="Q532" i="16"/>
  <c r="P532" i="16"/>
  <c r="O532" i="16"/>
  <c r="N532" i="16"/>
  <c r="K532" i="16"/>
  <c r="Q531" i="16"/>
  <c r="P531" i="16"/>
  <c r="O531" i="16"/>
  <c r="N531" i="16"/>
  <c r="K531" i="16"/>
  <c r="Q530" i="16"/>
  <c r="P530" i="16"/>
  <c r="O530" i="16"/>
  <c r="N530" i="16"/>
  <c r="K530" i="16"/>
  <c r="Q529" i="16"/>
  <c r="P529" i="16"/>
  <c r="O529" i="16"/>
  <c r="N529" i="16"/>
  <c r="K529" i="16"/>
  <c r="Q528" i="16"/>
  <c r="P528" i="16"/>
  <c r="O528" i="16"/>
  <c r="N528" i="16"/>
  <c r="K528" i="16"/>
  <c r="Q527" i="16"/>
  <c r="P527" i="16"/>
  <c r="O527" i="16"/>
  <c r="N527" i="16"/>
  <c r="K527" i="16"/>
  <c r="Q526" i="16"/>
  <c r="P526" i="16"/>
  <c r="O526" i="16"/>
  <c r="N526" i="16"/>
  <c r="K526" i="16"/>
  <c r="Q525" i="16"/>
  <c r="P525" i="16"/>
  <c r="O525" i="16"/>
  <c r="N525" i="16"/>
  <c r="K525" i="16"/>
  <c r="Q524" i="16"/>
  <c r="P524" i="16"/>
  <c r="O524" i="16"/>
  <c r="N524" i="16"/>
  <c r="K524" i="16"/>
  <c r="Q523" i="16"/>
  <c r="P523" i="16"/>
  <c r="O523" i="16"/>
  <c r="N523" i="16"/>
  <c r="K523" i="16"/>
  <c r="Q522" i="16"/>
  <c r="P522" i="16"/>
  <c r="O522" i="16"/>
  <c r="N522" i="16"/>
  <c r="K522" i="16"/>
  <c r="Q521" i="16"/>
  <c r="P521" i="16"/>
  <c r="O521" i="16"/>
  <c r="N521" i="16"/>
  <c r="K521" i="16"/>
  <c r="Q520" i="16"/>
  <c r="P520" i="16"/>
  <c r="O520" i="16"/>
  <c r="N520" i="16"/>
  <c r="K520" i="16"/>
  <c r="Q519" i="16"/>
  <c r="P519" i="16"/>
  <c r="O519" i="16"/>
  <c r="N519" i="16"/>
  <c r="K519" i="16"/>
  <c r="Q518" i="16"/>
  <c r="P518" i="16"/>
  <c r="O518" i="16"/>
  <c r="N518" i="16"/>
  <c r="K518" i="16"/>
  <c r="Q517" i="16"/>
  <c r="P517" i="16"/>
  <c r="O517" i="16"/>
  <c r="N517" i="16"/>
  <c r="K517" i="16"/>
  <c r="Q516" i="16"/>
  <c r="P516" i="16"/>
  <c r="O516" i="16"/>
  <c r="N516" i="16"/>
  <c r="K516" i="16"/>
  <c r="Q515" i="16"/>
  <c r="P515" i="16"/>
  <c r="O515" i="16"/>
  <c r="N515" i="16"/>
  <c r="K515" i="16"/>
  <c r="Q514" i="16"/>
  <c r="P514" i="16"/>
  <c r="O514" i="16"/>
  <c r="N514" i="16"/>
  <c r="K514" i="16"/>
  <c r="Q513" i="16"/>
  <c r="P513" i="16"/>
  <c r="O513" i="16"/>
  <c r="N513" i="16"/>
  <c r="K513" i="16"/>
  <c r="Q512" i="16"/>
  <c r="P512" i="16"/>
  <c r="O512" i="16"/>
  <c r="N512" i="16"/>
  <c r="K512" i="16"/>
  <c r="Q511" i="16"/>
  <c r="P511" i="16"/>
  <c r="O511" i="16"/>
  <c r="N511" i="16"/>
  <c r="K511" i="16"/>
  <c r="Q510" i="16"/>
  <c r="P510" i="16"/>
  <c r="O510" i="16"/>
  <c r="N510" i="16"/>
  <c r="K510" i="16"/>
  <c r="Q509" i="16"/>
  <c r="P509" i="16"/>
  <c r="O509" i="16"/>
  <c r="N509" i="16"/>
  <c r="K509" i="16"/>
  <c r="Q508" i="16"/>
  <c r="P508" i="16"/>
  <c r="O508" i="16"/>
  <c r="N508" i="16"/>
  <c r="K508" i="16"/>
  <c r="Q507" i="16"/>
  <c r="P507" i="16"/>
  <c r="O507" i="16"/>
  <c r="N507" i="16"/>
  <c r="K507" i="16"/>
  <c r="Q506" i="16"/>
  <c r="P506" i="16"/>
  <c r="O506" i="16"/>
  <c r="N506" i="16"/>
  <c r="K506" i="16"/>
  <c r="Q505" i="16"/>
  <c r="P505" i="16"/>
  <c r="O505" i="16"/>
  <c r="N505" i="16"/>
  <c r="K505" i="16"/>
  <c r="Q504" i="16"/>
  <c r="P504" i="16"/>
  <c r="O504" i="16"/>
  <c r="N504" i="16"/>
  <c r="K504" i="16"/>
  <c r="Q503" i="16"/>
  <c r="P503" i="16"/>
  <c r="O503" i="16"/>
  <c r="N503" i="16"/>
  <c r="K503" i="16"/>
  <c r="Q502" i="16"/>
  <c r="P502" i="16"/>
  <c r="O502" i="16"/>
  <c r="N502" i="16"/>
  <c r="K502" i="16"/>
  <c r="Q501" i="16"/>
  <c r="P501" i="16"/>
  <c r="O501" i="16"/>
  <c r="N501" i="16"/>
  <c r="K501" i="16"/>
  <c r="Q500" i="16"/>
  <c r="P500" i="16"/>
  <c r="O500" i="16"/>
  <c r="N500" i="16"/>
  <c r="K500" i="16"/>
  <c r="Q499" i="16"/>
  <c r="P499" i="16"/>
  <c r="O499" i="16"/>
  <c r="N499" i="16"/>
  <c r="K499" i="16"/>
  <c r="Q498" i="16"/>
  <c r="P498" i="16"/>
  <c r="O498" i="16"/>
  <c r="N498" i="16"/>
  <c r="K498" i="16"/>
  <c r="Q497" i="16"/>
  <c r="P497" i="16"/>
  <c r="O497" i="16"/>
  <c r="N497" i="16"/>
  <c r="K497" i="16"/>
  <c r="Q496" i="16"/>
  <c r="P496" i="16"/>
  <c r="O496" i="16"/>
  <c r="N496" i="16"/>
  <c r="K496" i="16"/>
  <c r="Q495" i="16"/>
  <c r="P495" i="16"/>
  <c r="O495" i="16"/>
  <c r="N495" i="16"/>
  <c r="K495" i="16"/>
  <c r="Q494" i="16"/>
  <c r="P494" i="16"/>
  <c r="O494" i="16"/>
  <c r="N494" i="16"/>
  <c r="K494" i="16"/>
  <c r="Q493" i="16"/>
  <c r="P493" i="16"/>
  <c r="O493" i="16"/>
  <c r="N493" i="16"/>
  <c r="K493" i="16"/>
  <c r="Q492" i="16"/>
  <c r="P492" i="16"/>
  <c r="O492" i="16"/>
  <c r="N492" i="16"/>
  <c r="K492" i="16"/>
  <c r="Q491" i="16"/>
  <c r="P491" i="16"/>
  <c r="O491" i="16"/>
  <c r="N491" i="16"/>
  <c r="K491" i="16"/>
  <c r="Q490" i="16"/>
  <c r="P490" i="16"/>
  <c r="O490" i="16"/>
  <c r="N490" i="16"/>
  <c r="K490" i="16"/>
  <c r="Q489" i="16"/>
  <c r="P489" i="16"/>
  <c r="O489" i="16"/>
  <c r="N489" i="16"/>
  <c r="K489" i="16"/>
  <c r="Q488" i="16"/>
  <c r="P488" i="16"/>
  <c r="O488" i="16"/>
  <c r="N488" i="16"/>
  <c r="K488" i="16"/>
  <c r="Q487" i="16"/>
  <c r="P487" i="16"/>
  <c r="O487" i="16"/>
  <c r="N487" i="16"/>
  <c r="K487" i="16"/>
  <c r="Q486" i="16"/>
  <c r="P486" i="16"/>
  <c r="O486" i="16"/>
  <c r="N486" i="16"/>
  <c r="K486" i="16"/>
  <c r="Q485" i="16"/>
  <c r="P485" i="16"/>
  <c r="O485" i="16"/>
  <c r="N485" i="16"/>
  <c r="K485" i="16"/>
  <c r="Q484" i="16"/>
  <c r="P484" i="16"/>
  <c r="O484" i="16"/>
  <c r="N484" i="16"/>
  <c r="K484" i="16"/>
  <c r="Q483" i="16"/>
  <c r="P483" i="16"/>
  <c r="O483" i="16"/>
  <c r="N483" i="16"/>
  <c r="K483" i="16"/>
  <c r="Q482" i="16"/>
  <c r="P482" i="16"/>
  <c r="O482" i="16"/>
  <c r="N482" i="16"/>
  <c r="K482" i="16"/>
  <c r="Q481" i="16"/>
  <c r="P481" i="16"/>
  <c r="O481" i="16"/>
  <c r="N481" i="16"/>
  <c r="K481" i="16"/>
  <c r="Q480" i="16"/>
  <c r="P480" i="16"/>
  <c r="O480" i="16"/>
  <c r="N480" i="16"/>
  <c r="K480" i="16"/>
  <c r="Q479" i="16"/>
  <c r="P479" i="16"/>
  <c r="O479" i="16"/>
  <c r="N479" i="16"/>
  <c r="K479" i="16"/>
  <c r="Q478" i="16"/>
  <c r="P478" i="16"/>
  <c r="O478" i="16"/>
  <c r="N478" i="16"/>
  <c r="K478" i="16"/>
  <c r="Q477" i="16"/>
  <c r="P477" i="16"/>
  <c r="O477" i="16"/>
  <c r="N477" i="16"/>
  <c r="K477" i="16"/>
  <c r="Q476" i="16"/>
  <c r="P476" i="16"/>
  <c r="O476" i="16"/>
  <c r="N476" i="16"/>
  <c r="K476" i="16"/>
  <c r="Q475" i="16"/>
  <c r="P475" i="16"/>
  <c r="O475" i="16"/>
  <c r="N475" i="16"/>
  <c r="K475" i="16"/>
  <c r="Q474" i="16"/>
  <c r="P474" i="16"/>
  <c r="O474" i="16"/>
  <c r="N474" i="16"/>
  <c r="K474" i="16"/>
  <c r="Q473" i="16"/>
  <c r="P473" i="16"/>
  <c r="O473" i="16"/>
  <c r="N473" i="16"/>
  <c r="K473" i="16"/>
  <c r="Q472" i="16"/>
  <c r="P472" i="16"/>
  <c r="O472" i="16"/>
  <c r="N472" i="16"/>
  <c r="K472" i="16"/>
  <c r="Q471" i="16"/>
  <c r="P471" i="16"/>
  <c r="O471" i="16"/>
  <c r="N471" i="16"/>
  <c r="K471" i="16"/>
  <c r="Q470" i="16"/>
  <c r="P470" i="16"/>
  <c r="O470" i="16"/>
  <c r="N470" i="16"/>
  <c r="K470" i="16"/>
  <c r="Q469" i="16"/>
  <c r="P469" i="16"/>
  <c r="O469" i="16"/>
  <c r="N469" i="16"/>
  <c r="K469" i="16"/>
  <c r="Q468" i="16"/>
  <c r="P468" i="16"/>
  <c r="O468" i="16"/>
  <c r="N468" i="16"/>
  <c r="K468" i="16"/>
  <c r="Q467" i="16"/>
  <c r="P467" i="16"/>
  <c r="O467" i="16"/>
  <c r="N467" i="16"/>
  <c r="K467" i="16"/>
  <c r="Q466" i="16"/>
  <c r="P466" i="16"/>
  <c r="O466" i="16"/>
  <c r="N466" i="16"/>
  <c r="K466" i="16"/>
  <c r="Q465" i="16"/>
  <c r="P465" i="16"/>
  <c r="O465" i="16"/>
  <c r="N465" i="16"/>
  <c r="K465" i="16"/>
  <c r="Q464" i="16"/>
  <c r="P464" i="16"/>
  <c r="O464" i="16"/>
  <c r="N464" i="16"/>
  <c r="K464" i="16"/>
  <c r="Q463" i="16"/>
  <c r="P463" i="16"/>
  <c r="O463" i="16"/>
  <c r="N463" i="16"/>
  <c r="K463" i="16"/>
  <c r="Q462" i="16"/>
  <c r="P462" i="16"/>
  <c r="O462" i="16"/>
  <c r="N462" i="16"/>
  <c r="K462" i="16"/>
  <c r="Q461" i="16"/>
  <c r="P461" i="16"/>
  <c r="O461" i="16"/>
  <c r="N461" i="16"/>
  <c r="K461" i="16"/>
  <c r="Q460" i="16"/>
  <c r="P460" i="16"/>
  <c r="O460" i="16"/>
  <c r="N460" i="16"/>
  <c r="K460" i="16"/>
  <c r="Q459" i="16"/>
  <c r="P459" i="16"/>
  <c r="O459" i="16"/>
  <c r="N459" i="16"/>
  <c r="K459" i="16"/>
  <c r="Q458" i="16"/>
  <c r="P458" i="16"/>
  <c r="O458" i="16"/>
  <c r="N458" i="16"/>
  <c r="K458" i="16"/>
  <c r="Q457" i="16"/>
  <c r="P457" i="16"/>
  <c r="O457" i="16"/>
  <c r="N457" i="16"/>
  <c r="K457" i="16"/>
  <c r="Q456" i="16"/>
  <c r="P456" i="16"/>
  <c r="O456" i="16"/>
  <c r="N456" i="16"/>
  <c r="K456" i="16"/>
  <c r="Q455" i="16"/>
  <c r="P455" i="16"/>
  <c r="O455" i="16"/>
  <c r="N455" i="16"/>
  <c r="K455" i="16"/>
  <c r="Q454" i="16"/>
  <c r="P454" i="16"/>
  <c r="O454" i="16"/>
  <c r="N454" i="16"/>
  <c r="K454" i="16"/>
  <c r="Q453" i="16"/>
  <c r="P453" i="16"/>
  <c r="O453" i="16"/>
  <c r="N453" i="16"/>
  <c r="K453" i="16"/>
  <c r="Q452" i="16"/>
  <c r="P452" i="16"/>
  <c r="O452" i="16"/>
  <c r="N452" i="16"/>
  <c r="K452" i="16"/>
  <c r="Q451" i="16"/>
  <c r="P451" i="16"/>
  <c r="O451" i="16"/>
  <c r="N451" i="16"/>
  <c r="K451" i="16"/>
  <c r="Q450" i="16"/>
  <c r="P450" i="16"/>
  <c r="O450" i="16"/>
  <c r="N450" i="16"/>
  <c r="K450" i="16"/>
  <c r="Q449" i="16"/>
  <c r="P449" i="16"/>
  <c r="O449" i="16"/>
  <c r="N449" i="16"/>
  <c r="K449" i="16"/>
  <c r="Q448" i="16"/>
  <c r="P448" i="16"/>
  <c r="O448" i="16"/>
  <c r="N448" i="16"/>
  <c r="K448" i="16"/>
  <c r="Q447" i="16"/>
  <c r="P447" i="16"/>
  <c r="O447" i="16"/>
  <c r="N447" i="16"/>
  <c r="K447" i="16"/>
  <c r="Q446" i="16"/>
  <c r="P446" i="16"/>
  <c r="O446" i="16"/>
  <c r="N446" i="16"/>
  <c r="K446" i="16"/>
  <c r="Q445" i="16"/>
  <c r="P445" i="16"/>
  <c r="O445" i="16"/>
  <c r="N445" i="16"/>
  <c r="K445" i="16"/>
  <c r="Q444" i="16"/>
  <c r="P444" i="16"/>
  <c r="O444" i="16"/>
  <c r="N444" i="16"/>
  <c r="K444" i="16"/>
  <c r="Q443" i="16"/>
  <c r="P443" i="16"/>
  <c r="O443" i="16"/>
  <c r="N443" i="16"/>
  <c r="K443" i="16"/>
  <c r="Q442" i="16"/>
  <c r="P442" i="16"/>
  <c r="O442" i="16"/>
  <c r="N442" i="16"/>
  <c r="K442" i="16"/>
  <c r="Q441" i="16"/>
  <c r="P441" i="16"/>
  <c r="O441" i="16"/>
  <c r="N441" i="16"/>
  <c r="K441" i="16"/>
  <c r="Q440" i="16"/>
  <c r="P440" i="16"/>
  <c r="O440" i="16"/>
  <c r="N440" i="16"/>
  <c r="K440" i="16"/>
  <c r="Q439" i="16"/>
  <c r="P439" i="16"/>
  <c r="O439" i="16"/>
  <c r="N439" i="16"/>
  <c r="K439" i="16"/>
  <c r="Q438" i="16"/>
  <c r="P438" i="16"/>
  <c r="O438" i="16"/>
  <c r="N438" i="16"/>
  <c r="K438" i="16"/>
  <c r="Q437" i="16"/>
  <c r="P437" i="16"/>
  <c r="O437" i="16"/>
  <c r="N437" i="16"/>
  <c r="K437" i="16"/>
  <c r="Q436" i="16"/>
  <c r="P436" i="16"/>
  <c r="O436" i="16"/>
  <c r="N436" i="16"/>
  <c r="K436" i="16"/>
  <c r="Q435" i="16"/>
  <c r="P435" i="16"/>
  <c r="O435" i="16"/>
  <c r="N435" i="16"/>
  <c r="K435" i="16"/>
  <c r="Q434" i="16"/>
  <c r="P434" i="16"/>
  <c r="O434" i="16"/>
  <c r="N434" i="16"/>
  <c r="K434" i="16"/>
  <c r="Q433" i="16"/>
  <c r="P433" i="16"/>
  <c r="O433" i="16"/>
  <c r="N433" i="16"/>
  <c r="K433" i="16"/>
  <c r="Q432" i="16"/>
  <c r="P432" i="16"/>
  <c r="O432" i="16"/>
  <c r="N432" i="16"/>
  <c r="K432" i="16"/>
  <c r="Q431" i="16"/>
  <c r="P431" i="16"/>
  <c r="O431" i="16"/>
  <c r="N431" i="16"/>
  <c r="K431" i="16"/>
  <c r="Q430" i="16"/>
  <c r="P430" i="16"/>
  <c r="O430" i="16"/>
  <c r="N430" i="16"/>
  <c r="K430" i="16"/>
  <c r="Q429" i="16"/>
  <c r="P429" i="16"/>
  <c r="O429" i="16"/>
  <c r="N429" i="16"/>
  <c r="K429" i="16"/>
  <c r="Q428" i="16"/>
  <c r="P428" i="16"/>
  <c r="O428" i="16"/>
  <c r="N428" i="16"/>
  <c r="K428" i="16"/>
  <c r="Q427" i="16"/>
  <c r="P427" i="16"/>
  <c r="O427" i="16"/>
  <c r="N427" i="16"/>
  <c r="K427" i="16"/>
  <c r="Q426" i="16"/>
  <c r="P426" i="16"/>
  <c r="O426" i="16"/>
  <c r="N426" i="16"/>
  <c r="K426" i="16"/>
  <c r="Q425" i="16"/>
  <c r="P425" i="16"/>
  <c r="O425" i="16"/>
  <c r="N425" i="16"/>
  <c r="K425" i="16"/>
  <c r="Q424" i="16"/>
  <c r="P424" i="16"/>
  <c r="O424" i="16"/>
  <c r="N424" i="16"/>
  <c r="K424" i="16"/>
  <c r="Q423" i="16"/>
  <c r="P423" i="16"/>
  <c r="O423" i="16"/>
  <c r="N423" i="16"/>
  <c r="K423" i="16"/>
  <c r="Q422" i="16"/>
  <c r="P422" i="16"/>
  <c r="O422" i="16"/>
  <c r="N422" i="16"/>
  <c r="K422" i="16"/>
  <c r="Q421" i="16"/>
  <c r="P421" i="16"/>
  <c r="O421" i="16"/>
  <c r="N421" i="16"/>
  <c r="K421" i="16"/>
  <c r="Q420" i="16"/>
  <c r="P420" i="16"/>
  <c r="O420" i="16"/>
  <c r="N420" i="16"/>
  <c r="K420" i="16"/>
  <c r="Q419" i="16"/>
  <c r="P419" i="16"/>
  <c r="O419" i="16"/>
  <c r="N419" i="16"/>
  <c r="K419" i="16"/>
  <c r="Q418" i="16"/>
  <c r="P418" i="16"/>
  <c r="O418" i="16"/>
  <c r="N418" i="16"/>
  <c r="K418" i="16"/>
  <c r="Q417" i="16"/>
  <c r="P417" i="16"/>
  <c r="O417" i="16"/>
  <c r="N417" i="16"/>
  <c r="K417" i="16"/>
  <c r="Q416" i="16"/>
  <c r="P416" i="16"/>
  <c r="O416" i="16"/>
  <c r="N416" i="16"/>
  <c r="K416" i="16"/>
  <c r="Q415" i="16"/>
  <c r="P415" i="16"/>
  <c r="O415" i="16"/>
  <c r="N415" i="16"/>
  <c r="K415" i="16"/>
  <c r="Q414" i="16"/>
  <c r="P414" i="16"/>
  <c r="O414" i="16"/>
  <c r="N414" i="16"/>
  <c r="K414" i="16"/>
  <c r="Q413" i="16"/>
  <c r="P413" i="16"/>
  <c r="O413" i="16"/>
  <c r="N413" i="16"/>
  <c r="K413" i="16"/>
  <c r="Q412" i="16"/>
  <c r="P412" i="16"/>
  <c r="O412" i="16"/>
  <c r="N412" i="16"/>
  <c r="K412" i="16"/>
  <c r="Q411" i="16"/>
  <c r="P411" i="16"/>
  <c r="O411" i="16"/>
  <c r="N411" i="16"/>
  <c r="K411" i="16"/>
  <c r="Q410" i="16"/>
  <c r="P410" i="16"/>
  <c r="O410" i="16"/>
  <c r="N410" i="16"/>
  <c r="K410" i="16"/>
  <c r="Q409" i="16"/>
  <c r="P409" i="16"/>
  <c r="O409" i="16"/>
  <c r="N409" i="16"/>
  <c r="K409" i="16"/>
  <c r="Q408" i="16"/>
  <c r="P408" i="16"/>
  <c r="O408" i="16"/>
  <c r="N408" i="16"/>
  <c r="K408" i="16"/>
  <c r="Q407" i="16"/>
  <c r="P407" i="16"/>
  <c r="O407" i="16"/>
  <c r="N407" i="16"/>
  <c r="K407" i="16"/>
  <c r="Q406" i="16"/>
  <c r="P406" i="16"/>
  <c r="O406" i="16"/>
  <c r="N406" i="16"/>
  <c r="K406" i="16"/>
  <c r="Q405" i="16"/>
  <c r="P405" i="16"/>
  <c r="O405" i="16"/>
  <c r="N405" i="16"/>
  <c r="K405" i="16"/>
  <c r="Q404" i="16"/>
  <c r="P404" i="16"/>
  <c r="O404" i="16"/>
  <c r="N404" i="16"/>
  <c r="K404" i="16"/>
  <c r="Q403" i="16"/>
  <c r="P403" i="16"/>
  <c r="O403" i="16"/>
  <c r="N403" i="16"/>
  <c r="K403" i="16"/>
  <c r="Q402" i="16"/>
  <c r="P402" i="16"/>
  <c r="O402" i="16"/>
  <c r="N402" i="16"/>
  <c r="K402" i="16"/>
  <c r="Q401" i="16"/>
  <c r="P401" i="16"/>
  <c r="O401" i="16"/>
  <c r="N401" i="16"/>
  <c r="K401" i="16"/>
  <c r="Q400" i="16"/>
  <c r="P400" i="16"/>
  <c r="O400" i="16"/>
  <c r="N400" i="16"/>
  <c r="K400" i="16"/>
  <c r="Q399" i="16"/>
  <c r="P399" i="16"/>
  <c r="O399" i="16"/>
  <c r="N399" i="16"/>
  <c r="K399" i="16"/>
  <c r="Q398" i="16"/>
  <c r="P398" i="16"/>
  <c r="O398" i="16"/>
  <c r="N398" i="16"/>
  <c r="K398" i="16"/>
  <c r="Q397" i="16"/>
  <c r="P397" i="16"/>
  <c r="O397" i="16"/>
  <c r="N397" i="16"/>
  <c r="K397" i="16"/>
  <c r="Q396" i="16"/>
  <c r="P396" i="16"/>
  <c r="O396" i="16"/>
  <c r="N396" i="16"/>
  <c r="K396" i="16"/>
  <c r="Q395" i="16"/>
  <c r="P395" i="16"/>
  <c r="O395" i="16"/>
  <c r="N395" i="16"/>
  <c r="K395" i="16"/>
  <c r="Q394" i="16"/>
  <c r="P394" i="16"/>
  <c r="O394" i="16"/>
  <c r="N394" i="16"/>
  <c r="K394" i="16"/>
  <c r="Q393" i="16"/>
  <c r="P393" i="16"/>
  <c r="O393" i="16"/>
  <c r="N393" i="16"/>
  <c r="K393" i="16"/>
  <c r="Q392" i="16"/>
  <c r="P392" i="16"/>
  <c r="O392" i="16"/>
  <c r="N392" i="16"/>
  <c r="K392" i="16"/>
  <c r="Q391" i="16"/>
  <c r="P391" i="16"/>
  <c r="O391" i="16"/>
  <c r="N391" i="16"/>
  <c r="K391" i="16"/>
  <c r="Q390" i="16"/>
  <c r="P390" i="16"/>
  <c r="O390" i="16"/>
  <c r="N390" i="16"/>
  <c r="K390" i="16"/>
  <c r="Q389" i="16"/>
  <c r="P389" i="16"/>
  <c r="O389" i="16"/>
  <c r="N389" i="16"/>
  <c r="K389" i="16"/>
  <c r="Q388" i="16"/>
  <c r="P388" i="16"/>
  <c r="O388" i="16"/>
  <c r="N388" i="16"/>
  <c r="K388" i="16"/>
  <c r="Q387" i="16"/>
  <c r="P387" i="16"/>
  <c r="O387" i="16"/>
  <c r="N387" i="16"/>
  <c r="K387" i="16"/>
  <c r="Q386" i="16"/>
  <c r="P386" i="16"/>
  <c r="O386" i="16"/>
  <c r="N386" i="16"/>
  <c r="K386" i="16"/>
  <c r="Q385" i="16"/>
  <c r="P385" i="16"/>
  <c r="O385" i="16"/>
  <c r="N385" i="16"/>
  <c r="K385" i="16"/>
  <c r="Q384" i="16"/>
  <c r="P384" i="16"/>
  <c r="O384" i="16"/>
  <c r="N384" i="16"/>
  <c r="K384" i="16"/>
  <c r="Q383" i="16"/>
  <c r="P383" i="16"/>
  <c r="O383" i="16"/>
  <c r="N383" i="16"/>
  <c r="K383" i="16"/>
  <c r="Q382" i="16"/>
  <c r="P382" i="16"/>
  <c r="O382" i="16"/>
  <c r="N382" i="16"/>
  <c r="K382" i="16"/>
  <c r="Q381" i="16"/>
  <c r="P381" i="16"/>
  <c r="O381" i="16"/>
  <c r="N381" i="16"/>
  <c r="K381" i="16"/>
  <c r="Q380" i="16"/>
  <c r="P380" i="16"/>
  <c r="O380" i="16"/>
  <c r="N380" i="16"/>
  <c r="K380" i="16"/>
  <c r="Q379" i="16"/>
  <c r="P379" i="16"/>
  <c r="O379" i="16"/>
  <c r="N379" i="16"/>
  <c r="K379" i="16"/>
  <c r="Q378" i="16"/>
  <c r="P378" i="16"/>
  <c r="O378" i="16"/>
  <c r="N378" i="16"/>
  <c r="K378" i="16"/>
  <c r="Q377" i="16"/>
  <c r="P377" i="16"/>
  <c r="O377" i="16"/>
  <c r="N377" i="16"/>
  <c r="K377" i="16"/>
  <c r="Q376" i="16"/>
  <c r="P376" i="16"/>
  <c r="O376" i="16"/>
  <c r="N376" i="16"/>
  <c r="K376" i="16"/>
  <c r="Q375" i="16"/>
  <c r="P375" i="16"/>
  <c r="O375" i="16"/>
  <c r="N375" i="16"/>
  <c r="K375" i="16"/>
  <c r="Q374" i="16"/>
  <c r="P374" i="16"/>
  <c r="O374" i="16"/>
  <c r="N374" i="16"/>
  <c r="K374" i="16"/>
  <c r="Q373" i="16"/>
  <c r="P373" i="16"/>
  <c r="O373" i="16"/>
  <c r="N373" i="16"/>
  <c r="K373" i="16"/>
  <c r="Q372" i="16"/>
  <c r="P372" i="16"/>
  <c r="O372" i="16"/>
  <c r="N372" i="16"/>
  <c r="K372" i="16"/>
  <c r="Q371" i="16"/>
  <c r="P371" i="16"/>
  <c r="O371" i="16"/>
  <c r="N371" i="16"/>
  <c r="K371" i="16"/>
  <c r="Q370" i="16"/>
  <c r="P370" i="16"/>
  <c r="O370" i="16"/>
  <c r="N370" i="16"/>
  <c r="K370" i="16"/>
  <c r="Q369" i="16"/>
  <c r="P369" i="16"/>
  <c r="O369" i="16"/>
  <c r="N369" i="16"/>
  <c r="K369" i="16"/>
  <c r="Q368" i="16"/>
  <c r="P368" i="16"/>
  <c r="O368" i="16"/>
  <c r="N368" i="16"/>
  <c r="K368" i="16"/>
  <c r="Q367" i="16"/>
  <c r="P367" i="16"/>
  <c r="O367" i="16"/>
  <c r="N367" i="16"/>
  <c r="K367" i="16"/>
  <c r="Q366" i="16"/>
  <c r="P366" i="16"/>
  <c r="O366" i="16"/>
  <c r="N366" i="16"/>
  <c r="K366" i="16"/>
  <c r="Q365" i="16"/>
  <c r="P365" i="16"/>
  <c r="O365" i="16"/>
  <c r="N365" i="16"/>
  <c r="K365" i="16"/>
  <c r="Q364" i="16"/>
  <c r="P364" i="16"/>
  <c r="O364" i="16"/>
  <c r="N364" i="16"/>
  <c r="K364" i="16"/>
  <c r="Q363" i="16"/>
  <c r="P363" i="16"/>
  <c r="O363" i="16"/>
  <c r="N363" i="16"/>
  <c r="K363" i="16"/>
  <c r="Q362" i="16"/>
  <c r="P362" i="16"/>
  <c r="O362" i="16"/>
  <c r="N362" i="16"/>
  <c r="K362" i="16"/>
  <c r="Q361" i="16"/>
  <c r="P361" i="16"/>
  <c r="O361" i="16"/>
  <c r="N361" i="16"/>
  <c r="K361" i="16"/>
  <c r="Q360" i="16"/>
  <c r="P360" i="16"/>
  <c r="O360" i="16"/>
  <c r="N360" i="16"/>
  <c r="K360" i="16"/>
  <c r="Q359" i="16"/>
  <c r="P359" i="16"/>
  <c r="O359" i="16"/>
  <c r="N359" i="16"/>
  <c r="K359" i="16"/>
  <c r="Q358" i="16"/>
  <c r="P358" i="16"/>
  <c r="O358" i="16"/>
  <c r="N358" i="16"/>
  <c r="K358" i="16"/>
  <c r="Q357" i="16"/>
  <c r="P357" i="16"/>
  <c r="O357" i="16"/>
  <c r="N357" i="16"/>
  <c r="K357" i="16"/>
  <c r="Q356" i="16"/>
  <c r="P356" i="16"/>
  <c r="O356" i="16"/>
  <c r="N356" i="16"/>
  <c r="K356" i="16"/>
  <c r="Q355" i="16"/>
  <c r="P355" i="16"/>
  <c r="O355" i="16"/>
  <c r="N355" i="16"/>
  <c r="K355" i="16"/>
  <c r="Q354" i="16"/>
  <c r="P354" i="16"/>
  <c r="O354" i="16"/>
  <c r="N354" i="16"/>
  <c r="K354" i="16"/>
  <c r="Q353" i="16"/>
  <c r="P353" i="16"/>
  <c r="O353" i="16"/>
  <c r="N353" i="16"/>
  <c r="K353" i="16"/>
  <c r="Q352" i="16"/>
  <c r="P352" i="16"/>
  <c r="O352" i="16"/>
  <c r="N352" i="16"/>
  <c r="K352" i="16"/>
  <c r="Q351" i="16"/>
  <c r="P351" i="16"/>
  <c r="O351" i="16"/>
  <c r="N351" i="16"/>
  <c r="K351" i="16"/>
  <c r="Q350" i="16"/>
  <c r="P350" i="16"/>
  <c r="O350" i="16"/>
  <c r="N350" i="16"/>
  <c r="K350" i="16"/>
  <c r="Q349" i="16"/>
  <c r="P349" i="16"/>
  <c r="O349" i="16"/>
  <c r="N349" i="16"/>
  <c r="K349" i="16"/>
  <c r="Q348" i="16"/>
  <c r="P348" i="16"/>
  <c r="O348" i="16"/>
  <c r="N348" i="16"/>
  <c r="K348" i="16"/>
  <c r="Q347" i="16"/>
  <c r="P347" i="16"/>
  <c r="O347" i="16"/>
  <c r="N347" i="16"/>
  <c r="K347" i="16"/>
  <c r="Q346" i="16"/>
  <c r="P346" i="16"/>
  <c r="O346" i="16"/>
  <c r="N346" i="16"/>
  <c r="K346" i="16"/>
  <c r="Q345" i="16"/>
  <c r="P345" i="16"/>
  <c r="O345" i="16"/>
  <c r="N345" i="16"/>
  <c r="K345" i="16"/>
  <c r="Q344" i="16"/>
  <c r="P344" i="16"/>
  <c r="O344" i="16"/>
  <c r="N344" i="16"/>
  <c r="K344" i="16"/>
  <c r="Q343" i="16"/>
  <c r="P343" i="16"/>
  <c r="O343" i="16"/>
  <c r="N343" i="16"/>
  <c r="K343" i="16"/>
  <c r="Q342" i="16"/>
  <c r="P342" i="16"/>
  <c r="O342" i="16"/>
  <c r="N342" i="16"/>
  <c r="K342" i="16"/>
  <c r="Q341" i="16"/>
  <c r="P341" i="16"/>
  <c r="O341" i="16"/>
  <c r="N341" i="16"/>
  <c r="K341" i="16"/>
  <c r="Q340" i="16"/>
  <c r="P340" i="16"/>
  <c r="O340" i="16"/>
  <c r="N340" i="16"/>
  <c r="K340" i="16"/>
  <c r="Q339" i="16"/>
  <c r="P339" i="16"/>
  <c r="O339" i="16"/>
  <c r="N339" i="16"/>
  <c r="K339" i="16"/>
  <c r="Q338" i="16"/>
  <c r="P338" i="16"/>
  <c r="O338" i="16"/>
  <c r="N338" i="16"/>
  <c r="K338" i="16"/>
  <c r="Q337" i="16"/>
  <c r="P337" i="16"/>
  <c r="O337" i="16"/>
  <c r="N337" i="16"/>
  <c r="K337" i="16"/>
  <c r="Q336" i="16"/>
  <c r="P336" i="16"/>
  <c r="O336" i="16"/>
  <c r="N336" i="16"/>
  <c r="K336" i="16"/>
  <c r="Q335" i="16"/>
  <c r="P335" i="16"/>
  <c r="O335" i="16"/>
  <c r="N335" i="16"/>
  <c r="K335" i="16"/>
  <c r="Q334" i="16"/>
  <c r="P334" i="16"/>
  <c r="O334" i="16"/>
  <c r="N334" i="16"/>
  <c r="K334" i="16"/>
  <c r="Q333" i="16"/>
  <c r="P333" i="16"/>
  <c r="O333" i="16"/>
  <c r="N333" i="16"/>
  <c r="K333" i="16"/>
  <c r="Q332" i="16"/>
  <c r="P332" i="16"/>
  <c r="O332" i="16"/>
  <c r="N332" i="16"/>
  <c r="K332" i="16"/>
  <c r="Q331" i="16"/>
  <c r="P331" i="16"/>
  <c r="O331" i="16"/>
  <c r="N331" i="16"/>
  <c r="K331" i="16"/>
  <c r="Q330" i="16"/>
  <c r="P330" i="16"/>
  <c r="O330" i="16"/>
  <c r="N330" i="16"/>
  <c r="K330" i="16"/>
  <c r="Q329" i="16"/>
  <c r="P329" i="16"/>
  <c r="O329" i="16"/>
  <c r="N329" i="16"/>
  <c r="K329" i="16"/>
  <c r="Q328" i="16"/>
  <c r="P328" i="16"/>
  <c r="O328" i="16"/>
  <c r="N328" i="16"/>
  <c r="K328" i="16"/>
  <c r="Q327" i="16"/>
  <c r="P327" i="16"/>
  <c r="O327" i="16"/>
  <c r="N327" i="16"/>
  <c r="K327" i="16"/>
  <c r="Q326" i="16"/>
  <c r="P326" i="16"/>
  <c r="O326" i="16"/>
  <c r="N326" i="16"/>
  <c r="K326" i="16"/>
  <c r="Q325" i="16"/>
  <c r="P325" i="16"/>
  <c r="O325" i="16"/>
  <c r="N325" i="16"/>
  <c r="K325" i="16"/>
  <c r="Q324" i="16"/>
  <c r="P324" i="16"/>
  <c r="O324" i="16"/>
  <c r="N324" i="16"/>
  <c r="K324" i="16"/>
  <c r="Q323" i="16"/>
  <c r="P323" i="16"/>
  <c r="O323" i="16"/>
  <c r="N323" i="16"/>
  <c r="K323" i="16"/>
  <c r="Q322" i="16"/>
  <c r="P322" i="16"/>
  <c r="O322" i="16"/>
  <c r="N322" i="16"/>
  <c r="K322" i="16"/>
  <c r="Q321" i="16"/>
  <c r="P321" i="16"/>
  <c r="O321" i="16"/>
  <c r="N321" i="16"/>
  <c r="K321" i="16"/>
  <c r="Q320" i="16"/>
  <c r="P320" i="16"/>
  <c r="O320" i="16"/>
  <c r="N320" i="16"/>
  <c r="K320" i="16"/>
  <c r="Q319" i="16"/>
  <c r="P319" i="16"/>
  <c r="O319" i="16"/>
  <c r="N319" i="16"/>
  <c r="K319" i="16"/>
  <c r="Q318" i="16"/>
  <c r="P318" i="16"/>
  <c r="O318" i="16"/>
  <c r="N318" i="16"/>
  <c r="K318" i="16"/>
  <c r="Q317" i="16"/>
  <c r="P317" i="16"/>
  <c r="O317" i="16"/>
  <c r="N317" i="16"/>
  <c r="K317" i="16"/>
  <c r="Q316" i="16"/>
  <c r="P316" i="16"/>
  <c r="O316" i="16"/>
  <c r="N316" i="16"/>
  <c r="K316" i="16"/>
  <c r="Q315" i="16"/>
  <c r="P315" i="16"/>
  <c r="O315" i="16"/>
  <c r="N315" i="16"/>
  <c r="K315" i="16"/>
  <c r="Q314" i="16"/>
  <c r="P314" i="16"/>
  <c r="O314" i="16"/>
  <c r="N314" i="16"/>
  <c r="K314" i="16"/>
  <c r="Q313" i="16"/>
  <c r="P313" i="16"/>
  <c r="O313" i="16"/>
  <c r="N313" i="16"/>
  <c r="K313" i="16"/>
  <c r="Q312" i="16"/>
  <c r="P312" i="16"/>
  <c r="O312" i="16"/>
  <c r="N312" i="16"/>
  <c r="K312" i="16"/>
  <c r="Q311" i="16"/>
  <c r="P311" i="16"/>
  <c r="O311" i="16"/>
  <c r="N311" i="16"/>
  <c r="K311" i="16"/>
  <c r="Q310" i="16"/>
  <c r="P310" i="16"/>
  <c r="O310" i="16"/>
  <c r="N310" i="16"/>
  <c r="K310" i="16"/>
  <c r="Q309" i="16"/>
  <c r="P309" i="16"/>
  <c r="O309" i="16"/>
  <c r="N309" i="16"/>
  <c r="K309" i="16"/>
  <c r="Q308" i="16"/>
  <c r="P308" i="16"/>
  <c r="O308" i="16"/>
  <c r="N308" i="16"/>
  <c r="K308" i="16"/>
  <c r="Q307" i="16"/>
  <c r="P307" i="16"/>
  <c r="O307" i="16"/>
  <c r="N307" i="16"/>
  <c r="K307" i="16"/>
  <c r="Q306" i="16"/>
  <c r="P306" i="16"/>
  <c r="O306" i="16"/>
  <c r="N306" i="16"/>
  <c r="K306" i="16"/>
  <c r="Q305" i="16"/>
  <c r="P305" i="16"/>
  <c r="O305" i="16"/>
  <c r="N305" i="16"/>
  <c r="K305" i="16"/>
  <c r="Q304" i="16"/>
  <c r="P304" i="16"/>
  <c r="O304" i="16"/>
  <c r="N304" i="16"/>
  <c r="K304" i="16"/>
  <c r="Q303" i="16"/>
  <c r="P303" i="16"/>
  <c r="O303" i="16"/>
  <c r="N303" i="16"/>
  <c r="K303" i="16"/>
  <c r="Q302" i="16"/>
  <c r="P302" i="16"/>
  <c r="O302" i="16"/>
  <c r="N302" i="16"/>
  <c r="K302" i="16"/>
  <c r="Q301" i="16"/>
  <c r="P301" i="16"/>
  <c r="O301" i="16"/>
  <c r="N301" i="16"/>
  <c r="K301" i="16"/>
  <c r="Q300" i="16"/>
  <c r="P300" i="16"/>
  <c r="O300" i="16"/>
  <c r="N300" i="16"/>
  <c r="K300" i="16"/>
  <c r="Q299" i="16"/>
  <c r="P299" i="16"/>
  <c r="O299" i="16"/>
  <c r="N299" i="16"/>
  <c r="K299" i="16"/>
  <c r="Q298" i="16"/>
  <c r="P298" i="16"/>
  <c r="O298" i="16"/>
  <c r="N298" i="16"/>
  <c r="K298" i="16"/>
  <c r="Q297" i="16"/>
  <c r="P297" i="16"/>
  <c r="O297" i="16"/>
  <c r="N297" i="16"/>
  <c r="K297" i="16"/>
  <c r="Q296" i="16"/>
  <c r="P296" i="16"/>
  <c r="O296" i="16"/>
  <c r="N296" i="16"/>
  <c r="K296" i="16"/>
  <c r="Q295" i="16"/>
  <c r="P295" i="16"/>
  <c r="O295" i="16"/>
  <c r="N295" i="16"/>
  <c r="K295" i="16"/>
  <c r="Q294" i="16"/>
  <c r="P294" i="16"/>
  <c r="O294" i="16"/>
  <c r="N294" i="16"/>
  <c r="K294" i="16"/>
  <c r="Q293" i="16"/>
  <c r="P293" i="16"/>
  <c r="O293" i="16"/>
  <c r="N293" i="16"/>
  <c r="K293" i="16"/>
  <c r="Q292" i="16"/>
  <c r="P292" i="16"/>
  <c r="O292" i="16"/>
  <c r="N292" i="16"/>
  <c r="K292" i="16"/>
  <c r="Q291" i="16"/>
  <c r="P291" i="16"/>
  <c r="O291" i="16"/>
  <c r="N291" i="16"/>
  <c r="K291" i="16"/>
  <c r="Q290" i="16"/>
  <c r="P290" i="16"/>
  <c r="O290" i="16"/>
  <c r="N290" i="16"/>
  <c r="K290" i="16"/>
  <c r="Q289" i="16"/>
  <c r="P289" i="16"/>
  <c r="O289" i="16"/>
  <c r="N289" i="16"/>
  <c r="K289" i="16"/>
  <c r="Q288" i="16"/>
  <c r="P288" i="16"/>
  <c r="O288" i="16"/>
  <c r="N288" i="16"/>
  <c r="K288" i="16"/>
  <c r="Q287" i="16"/>
  <c r="P287" i="16"/>
  <c r="O287" i="16"/>
  <c r="N287" i="16"/>
  <c r="K287" i="16"/>
  <c r="Q286" i="16"/>
  <c r="P286" i="16"/>
  <c r="O286" i="16"/>
  <c r="N286" i="16"/>
  <c r="K286" i="16"/>
  <c r="Q285" i="16"/>
  <c r="P285" i="16"/>
  <c r="O285" i="16"/>
  <c r="N285" i="16"/>
  <c r="K285" i="16"/>
  <c r="Q284" i="16"/>
  <c r="P284" i="16"/>
  <c r="O284" i="16"/>
  <c r="N284" i="16"/>
  <c r="K284" i="16"/>
  <c r="Q283" i="16"/>
  <c r="P283" i="16"/>
  <c r="O283" i="16"/>
  <c r="N283" i="16"/>
  <c r="K283" i="16"/>
  <c r="Q282" i="16"/>
  <c r="P282" i="16"/>
  <c r="O282" i="16"/>
  <c r="N282" i="16"/>
  <c r="K282" i="16"/>
  <c r="Q281" i="16"/>
  <c r="P281" i="16"/>
  <c r="O281" i="16"/>
  <c r="N281" i="16"/>
  <c r="K281" i="16"/>
  <c r="Q280" i="16"/>
  <c r="P280" i="16"/>
  <c r="O280" i="16"/>
  <c r="N280" i="16"/>
  <c r="K280" i="16"/>
  <c r="Q279" i="16"/>
  <c r="P279" i="16"/>
  <c r="O279" i="16"/>
  <c r="N279" i="16"/>
  <c r="K279" i="16"/>
  <c r="Q278" i="16"/>
  <c r="P278" i="16"/>
  <c r="O278" i="16"/>
  <c r="N278" i="16"/>
  <c r="K278" i="16"/>
  <c r="Q277" i="16"/>
  <c r="P277" i="16"/>
  <c r="O277" i="16"/>
  <c r="N277" i="16"/>
  <c r="K277" i="16"/>
  <c r="Q276" i="16"/>
  <c r="P276" i="16"/>
  <c r="O276" i="16"/>
  <c r="N276" i="16"/>
  <c r="K276" i="16"/>
  <c r="Q275" i="16"/>
  <c r="P275" i="16"/>
  <c r="O275" i="16"/>
  <c r="N275" i="16"/>
  <c r="K275" i="16"/>
  <c r="Q274" i="16"/>
  <c r="P274" i="16"/>
  <c r="O274" i="16"/>
  <c r="N274" i="16"/>
  <c r="K274" i="16"/>
  <c r="Q273" i="16"/>
  <c r="P273" i="16"/>
  <c r="O273" i="16"/>
  <c r="N273" i="16"/>
  <c r="K273" i="16"/>
  <c r="Q272" i="16"/>
  <c r="P272" i="16"/>
  <c r="O272" i="16"/>
  <c r="N272" i="16"/>
  <c r="K272" i="16"/>
  <c r="Q271" i="16"/>
  <c r="P271" i="16"/>
  <c r="O271" i="16"/>
  <c r="N271" i="16"/>
  <c r="K271" i="16"/>
  <c r="Q270" i="16"/>
  <c r="P270" i="16"/>
  <c r="O270" i="16"/>
  <c r="N270" i="16"/>
  <c r="K270" i="16"/>
  <c r="Q269" i="16"/>
  <c r="P269" i="16"/>
  <c r="O269" i="16"/>
  <c r="N269" i="16"/>
  <c r="K269" i="16"/>
  <c r="Q268" i="16"/>
  <c r="P268" i="16"/>
  <c r="O268" i="16"/>
  <c r="N268" i="16"/>
  <c r="K268" i="16"/>
  <c r="Q267" i="16"/>
  <c r="P267" i="16"/>
  <c r="O267" i="16"/>
  <c r="N267" i="16"/>
  <c r="K267" i="16"/>
  <c r="Q266" i="16"/>
  <c r="P266" i="16"/>
  <c r="O266" i="16"/>
  <c r="N266" i="16"/>
  <c r="K266" i="16"/>
  <c r="Q265" i="16"/>
  <c r="P265" i="16"/>
  <c r="O265" i="16"/>
  <c r="N265" i="16"/>
  <c r="K265" i="16"/>
  <c r="Q264" i="16"/>
  <c r="P264" i="16"/>
  <c r="O264" i="16"/>
  <c r="N264" i="16"/>
  <c r="K264" i="16"/>
  <c r="Q263" i="16"/>
  <c r="P263" i="16"/>
  <c r="O263" i="16"/>
  <c r="N263" i="16"/>
  <c r="K263" i="16"/>
  <c r="Q262" i="16"/>
  <c r="P262" i="16"/>
  <c r="O262" i="16"/>
  <c r="N262" i="16"/>
  <c r="K262" i="16"/>
  <c r="Q261" i="16"/>
  <c r="P261" i="16"/>
  <c r="O261" i="16"/>
  <c r="N261" i="16"/>
  <c r="K261" i="16"/>
  <c r="Q260" i="16"/>
  <c r="P260" i="16"/>
  <c r="O260" i="16"/>
  <c r="N260" i="16"/>
  <c r="K260" i="16"/>
  <c r="Q259" i="16"/>
  <c r="P259" i="16"/>
  <c r="O259" i="16"/>
  <c r="N259" i="16"/>
  <c r="K259" i="16"/>
  <c r="Q258" i="16"/>
  <c r="P258" i="16"/>
  <c r="O258" i="16"/>
  <c r="N258" i="16"/>
  <c r="K258" i="16"/>
  <c r="Q257" i="16"/>
  <c r="P257" i="16"/>
  <c r="O257" i="16"/>
  <c r="N257" i="16"/>
  <c r="K257" i="16"/>
  <c r="Q256" i="16"/>
  <c r="P256" i="16"/>
  <c r="O256" i="16"/>
  <c r="N256" i="16"/>
  <c r="K256" i="16"/>
  <c r="Q255" i="16"/>
  <c r="P255" i="16"/>
  <c r="O255" i="16"/>
  <c r="N255" i="16"/>
  <c r="K255" i="16"/>
  <c r="Q254" i="16"/>
  <c r="P254" i="16"/>
  <c r="O254" i="16"/>
  <c r="N254" i="16"/>
  <c r="K254" i="16"/>
  <c r="Q253" i="16"/>
  <c r="P253" i="16"/>
  <c r="O253" i="16"/>
  <c r="N253" i="16"/>
  <c r="K253" i="16"/>
  <c r="Q252" i="16"/>
  <c r="P252" i="16"/>
  <c r="O252" i="16"/>
  <c r="N252" i="16"/>
  <c r="K252" i="16"/>
  <c r="Q251" i="16"/>
  <c r="P251" i="16"/>
  <c r="O251" i="16"/>
  <c r="N251" i="16"/>
  <c r="K251" i="16"/>
  <c r="Q250" i="16"/>
  <c r="P250" i="16"/>
  <c r="O250" i="16"/>
  <c r="N250" i="16"/>
  <c r="K250" i="16"/>
  <c r="Q249" i="16"/>
  <c r="P249" i="16"/>
  <c r="O249" i="16"/>
  <c r="N249" i="16"/>
  <c r="K249" i="16"/>
  <c r="Q248" i="16"/>
  <c r="P248" i="16"/>
  <c r="O248" i="16"/>
  <c r="N248" i="16"/>
  <c r="K248" i="16"/>
  <c r="Q247" i="16"/>
  <c r="P247" i="16"/>
  <c r="O247" i="16"/>
  <c r="N247" i="16"/>
  <c r="K247" i="16"/>
  <c r="Q246" i="16"/>
  <c r="P246" i="16"/>
  <c r="O246" i="16"/>
  <c r="N246" i="16"/>
  <c r="K246" i="16"/>
  <c r="Q245" i="16"/>
  <c r="P245" i="16"/>
  <c r="O245" i="16"/>
  <c r="N245" i="16"/>
  <c r="K245" i="16"/>
  <c r="Q244" i="16"/>
  <c r="P244" i="16"/>
  <c r="O244" i="16"/>
  <c r="N244" i="16"/>
  <c r="K244" i="16"/>
  <c r="Q243" i="16"/>
  <c r="P243" i="16"/>
  <c r="O243" i="16"/>
  <c r="N243" i="16"/>
  <c r="K243" i="16"/>
  <c r="Q242" i="16"/>
  <c r="P242" i="16"/>
  <c r="O242" i="16"/>
  <c r="N242" i="16"/>
  <c r="K242" i="16"/>
  <c r="Q241" i="16"/>
  <c r="P241" i="16"/>
  <c r="O241" i="16"/>
  <c r="N241" i="16"/>
  <c r="K241" i="16"/>
  <c r="Q240" i="16"/>
  <c r="P240" i="16"/>
  <c r="O240" i="16"/>
  <c r="N240" i="16"/>
  <c r="K240" i="16"/>
  <c r="Q239" i="16"/>
  <c r="P239" i="16"/>
  <c r="O239" i="16"/>
  <c r="N239" i="16"/>
  <c r="K239" i="16"/>
  <c r="Q238" i="16"/>
  <c r="P238" i="16"/>
  <c r="O238" i="16"/>
  <c r="N238" i="16"/>
  <c r="K238" i="16"/>
  <c r="Q237" i="16"/>
  <c r="P237" i="16"/>
  <c r="O237" i="16"/>
  <c r="N237" i="16"/>
  <c r="K237" i="16"/>
  <c r="Q236" i="16"/>
  <c r="P236" i="16"/>
  <c r="O236" i="16"/>
  <c r="N236" i="16"/>
  <c r="K236" i="16"/>
  <c r="Q235" i="16"/>
  <c r="P235" i="16"/>
  <c r="O235" i="16"/>
  <c r="N235" i="16"/>
  <c r="K235" i="16"/>
  <c r="Q234" i="16"/>
  <c r="P234" i="16"/>
  <c r="O234" i="16"/>
  <c r="N234" i="16"/>
  <c r="K234" i="16"/>
  <c r="Q233" i="16"/>
  <c r="P233" i="16"/>
  <c r="O233" i="16"/>
  <c r="N233" i="16"/>
  <c r="K233" i="16"/>
  <c r="Q232" i="16"/>
  <c r="P232" i="16"/>
  <c r="O232" i="16"/>
  <c r="N232" i="16"/>
  <c r="K232" i="16"/>
  <c r="Q231" i="16"/>
  <c r="P231" i="16"/>
  <c r="O231" i="16"/>
  <c r="N231" i="16"/>
  <c r="K231" i="16"/>
  <c r="Q230" i="16"/>
  <c r="P230" i="16"/>
  <c r="O230" i="16"/>
  <c r="N230" i="16"/>
  <c r="K230" i="16"/>
  <c r="Q229" i="16"/>
  <c r="P229" i="16"/>
  <c r="O229" i="16"/>
  <c r="N229" i="16"/>
  <c r="K229" i="16"/>
  <c r="Q228" i="16"/>
  <c r="P228" i="16"/>
  <c r="O228" i="16"/>
  <c r="N228" i="16"/>
  <c r="K228" i="16"/>
  <c r="Q227" i="16"/>
  <c r="P227" i="16"/>
  <c r="O227" i="16"/>
  <c r="N227" i="16"/>
  <c r="K227" i="16"/>
  <c r="Q226" i="16"/>
  <c r="P226" i="16"/>
  <c r="O226" i="16"/>
  <c r="N226" i="16"/>
  <c r="K226" i="16"/>
  <c r="Q225" i="16"/>
  <c r="P225" i="16"/>
  <c r="O225" i="16"/>
  <c r="N225" i="16"/>
  <c r="K225" i="16"/>
  <c r="Q224" i="16"/>
  <c r="P224" i="16"/>
  <c r="O224" i="16"/>
  <c r="N224" i="16"/>
  <c r="K224" i="16"/>
  <c r="Q223" i="16"/>
  <c r="P223" i="16"/>
  <c r="O223" i="16"/>
  <c r="N223" i="16"/>
  <c r="K223" i="16"/>
  <c r="Q222" i="16"/>
  <c r="P222" i="16"/>
  <c r="O222" i="16"/>
  <c r="N222" i="16"/>
  <c r="K222" i="16"/>
  <c r="Q221" i="16"/>
  <c r="P221" i="16"/>
  <c r="O221" i="16"/>
  <c r="N221" i="16"/>
  <c r="K221" i="16"/>
  <c r="Q220" i="16"/>
  <c r="P220" i="16"/>
  <c r="O220" i="16"/>
  <c r="N220" i="16"/>
  <c r="K220" i="16"/>
  <c r="Q219" i="16"/>
  <c r="P219" i="16"/>
  <c r="O219" i="16"/>
  <c r="N219" i="16"/>
  <c r="K219" i="16"/>
  <c r="Q218" i="16"/>
  <c r="P218" i="16"/>
  <c r="O218" i="16"/>
  <c r="N218" i="16"/>
  <c r="K218" i="16"/>
  <c r="Q217" i="16"/>
  <c r="P217" i="16"/>
  <c r="O217" i="16"/>
  <c r="N217" i="16"/>
  <c r="K217" i="16"/>
  <c r="Q216" i="16"/>
  <c r="P216" i="16"/>
  <c r="O216" i="16"/>
  <c r="N216" i="16"/>
  <c r="K216" i="16"/>
  <c r="Q215" i="16"/>
  <c r="P215" i="16"/>
  <c r="O215" i="16"/>
  <c r="N215" i="16"/>
  <c r="K215" i="16"/>
  <c r="Q214" i="16"/>
  <c r="P214" i="16"/>
  <c r="O214" i="16"/>
  <c r="N214" i="16"/>
  <c r="K214" i="16"/>
  <c r="Q213" i="16"/>
  <c r="P213" i="16"/>
  <c r="O213" i="16"/>
  <c r="N213" i="16"/>
  <c r="K213" i="16"/>
  <c r="Q212" i="16"/>
  <c r="P212" i="16"/>
  <c r="O212" i="16"/>
  <c r="N212" i="16"/>
  <c r="K212" i="16"/>
  <c r="Q211" i="16"/>
  <c r="P211" i="16"/>
  <c r="O211" i="16"/>
  <c r="N211" i="16"/>
  <c r="K211" i="16"/>
  <c r="Q210" i="16"/>
  <c r="P210" i="16"/>
  <c r="O210" i="16"/>
  <c r="N210" i="16"/>
  <c r="K210" i="16"/>
  <c r="Q209" i="16"/>
  <c r="P209" i="16"/>
  <c r="O209" i="16"/>
  <c r="N209" i="16"/>
  <c r="K209" i="16"/>
  <c r="Q208" i="16"/>
  <c r="P208" i="16"/>
  <c r="O208" i="16"/>
  <c r="N208" i="16"/>
  <c r="K208" i="16"/>
  <c r="Q207" i="16"/>
  <c r="P207" i="16"/>
  <c r="O207" i="16"/>
  <c r="N207" i="16"/>
  <c r="K207" i="16"/>
  <c r="Q206" i="16"/>
  <c r="P206" i="16"/>
  <c r="O206" i="16"/>
  <c r="N206" i="16"/>
  <c r="K206" i="16"/>
  <c r="Q205" i="16"/>
  <c r="P205" i="16"/>
  <c r="O205" i="16"/>
  <c r="N205" i="16"/>
  <c r="K205" i="16"/>
  <c r="Q204" i="16"/>
  <c r="P204" i="16"/>
  <c r="O204" i="16"/>
  <c r="N204" i="16"/>
  <c r="K204" i="16"/>
  <c r="Q203" i="16"/>
  <c r="P203" i="16"/>
  <c r="O203" i="16"/>
  <c r="N203" i="16"/>
  <c r="K203" i="16"/>
  <c r="Q202" i="16"/>
  <c r="P202" i="16"/>
  <c r="O202" i="16"/>
  <c r="N202" i="16"/>
  <c r="K202" i="16"/>
  <c r="Q201" i="16"/>
  <c r="P201" i="16"/>
  <c r="O201" i="16"/>
  <c r="N201" i="16"/>
  <c r="K201" i="16"/>
  <c r="Q200" i="16"/>
  <c r="P200" i="16"/>
  <c r="O200" i="16"/>
  <c r="N200" i="16"/>
  <c r="K200" i="16"/>
  <c r="Q199" i="16"/>
  <c r="P199" i="16"/>
  <c r="O199" i="16"/>
  <c r="N199" i="16"/>
  <c r="K199" i="16"/>
  <c r="Q198" i="16"/>
  <c r="P198" i="16"/>
  <c r="O198" i="16"/>
  <c r="N198" i="16"/>
  <c r="K198" i="16"/>
  <c r="Q197" i="16"/>
  <c r="P197" i="16"/>
  <c r="O197" i="16"/>
  <c r="N197" i="16"/>
  <c r="K197" i="16"/>
  <c r="Q196" i="16"/>
  <c r="P196" i="16"/>
  <c r="O196" i="16"/>
  <c r="N196" i="16"/>
  <c r="K196" i="16"/>
  <c r="Q195" i="16"/>
  <c r="P195" i="16"/>
  <c r="O195" i="16"/>
  <c r="N195" i="16"/>
  <c r="K195" i="16"/>
  <c r="Q194" i="16"/>
  <c r="P194" i="16"/>
  <c r="O194" i="16"/>
  <c r="N194" i="16"/>
  <c r="K194" i="16"/>
  <c r="Q193" i="16"/>
  <c r="P193" i="16"/>
  <c r="O193" i="16"/>
  <c r="N193" i="16"/>
  <c r="K193" i="16"/>
  <c r="Q192" i="16"/>
  <c r="P192" i="16"/>
  <c r="O192" i="16"/>
  <c r="N192" i="16"/>
  <c r="K192" i="16"/>
  <c r="Q191" i="16"/>
  <c r="P191" i="16"/>
  <c r="O191" i="16"/>
  <c r="N191" i="16"/>
  <c r="K191" i="16"/>
  <c r="Q190" i="16"/>
  <c r="P190" i="16"/>
  <c r="O190" i="16"/>
  <c r="N190" i="16"/>
  <c r="K190" i="16"/>
  <c r="Q189" i="16"/>
  <c r="P189" i="16"/>
  <c r="O189" i="16"/>
  <c r="N189" i="16"/>
  <c r="K189" i="16"/>
  <c r="Q188" i="16"/>
  <c r="P188" i="16"/>
  <c r="O188" i="16"/>
  <c r="N188" i="16"/>
  <c r="K188" i="16"/>
  <c r="Q187" i="16"/>
  <c r="P187" i="16"/>
  <c r="O187" i="16"/>
  <c r="N187" i="16"/>
  <c r="K187" i="16"/>
  <c r="Q186" i="16"/>
  <c r="P186" i="16"/>
  <c r="O186" i="16"/>
  <c r="N186" i="16"/>
  <c r="K186" i="16"/>
  <c r="Q185" i="16"/>
  <c r="P185" i="16"/>
  <c r="O185" i="16"/>
  <c r="N185" i="16"/>
  <c r="K185" i="16"/>
  <c r="Q184" i="16"/>
  <c r="P184" i="16"/>
  <c r="O184" i="16"/>
  <c r="N184" i="16"/>
  <c r="K184" i="16"/>
  <c r="Q183" i="16"/>
  <c r="P183" i="16"/>
  <c r="O183" i="16"/>
  <c r="N183" i="16"/>
  <c r="K183" i="16"/>
  <c r="Q182" i="16"/>
  <c r="P182" i="16"/>
  <c r="O182" i="16"/>
  <c r="N182" i="16"/>
  <c r="K182" i="16"/>
  <c r="Q181" i="16"/>
  <c r="P181" i="16"/>
  <c r="O181" i="16"/>
  <c r="N181" i="16"/>
  <c r="K181" i="16"/>
  <c r="Q180" i="16"/>
  <c r="P180" i="16"/>
  <c r="O180" i="16"/>
  <c r="N180" i="16"/>
  <c r="K180" i="16"/>
  <c r="Q179" i="16"/>
  <c r="P179" i="16"/>
  <c r="O179" i="16"/>
  <c r="N179" i="16"/>
  <c r="K179" i="16"/>
  <c r="Q178" i="16"/>
  <c r="P178" i="16"/>
  <c r="O178" i="16"/>
  <c r="N178" i="16"/>
  <c r="K178" i="16"/>
  <c r="Q177" i="16"/>
  <c r="P177" i="16"/>
  <c r="O177" i="16"/>
  <c r="N177" i="16"/>
  <c r="K177" i="16"/>
  <c r="Q176" i="16"/>
  <c r="P176" i="16"/>
  <c r="O176" i="16"/>
  <c r="N176" i="16"/>
  <c r="K176" i="16"/>
  <c r="Q175" i="16"/>
  <c r="P175" i="16"/>
  <c r="O175" i="16"/>
  <c r="N175" i="16"/>
  <c r="K175" i="16"/>
  <c r="Q174" i="16"/>
  <c r="P174" i="16"/>
  <c r="O174" i="16"/>
  <c r="N174" i="16"/>
  <c r="K174" i="16"/>
  <c r="Q173" i="16"/>
  <c r="P173" i="16"/>
  <c r="O173" i="16"/>
  <c r="N173" i="16"/>
  <c r="K173" i="16"/>
  <c r="Q172" i="16"/>
  <c r="P172" i="16"/>
  <c r="O172" i="16"/>
  <c r="N172" i="16"/>
  <c r="K172" i="16"/>
  <c r="Q171" i="16"/>
  <c r="P171" i="16"/>
  <c r="O171" i="16"/>
  <c r="N171" i="16"/>
  <c r="K171" i="16"/>
  <c r="Q170" i="16"/>
  <c r="P170" i="16"/>
  <c r="O170" i="16"/>
  <c r="N170" i="16"/>
  <c r="K170" i="16"/>
  <c r="Q169" i="16"/>
  <c r="P169" i="16"/>
  <c r="O169" i="16"/>
  <c r="N169" i="16"/>
  <c r="K169" i="16"/>
  <c r="Q168" i="16"/>
  <c r="P168" i="16"/>
  <c r="O168" i="16"/>
  <c r="N168" i="16"/>
  <c r="K168" i="16"/>
  <c r="Q167" i="16"/>
  <c r="P167" i="16"/>
  <c r="O167" i="16"/>
  <c r="N167" i="16"/>
  <c r="K167" i="16"/>
  <c r="Q166" i="16"/>
  <c r="P166" i="16"/>
  <c r="O166" i="16"/>
  <c r="N166" i="16"/>
  <c r="K166" i="16"/>
  <c r="Q165" i="16"/>
  <c r="P165" i="16"/>
  <c r="O165" i="16"/>
  <c r="N165" i="16"/>
  <c r="K165" i="16"/>
  <c r="Q164" i="16"/>
  <c r="P164" i="16"/>
  <c r="O164" i="16"/>
  <c r="N164" i="16"/>
  <c r="K164" i="16"/>
  <c r="Q163" i="16"/>
  <c r="P163" i="16"/>
  <c r="O163" i="16"/>
  <c r="N163" i="16"/>
  <c r="K163" i="16"/>
  <c r="Q162" i="16"/>
  <c r="P162" i="16"/>
  <c r="O162" i="16"/>
  <c r="N162" i="16"/>
  <c r="K162" i="16"/>
  <c r="Q161" i="16"/>
  <c r="P161" i="16"/>
  <c r="O161" i="16"/>
  <c r="N161" i="16"/>
  <c r="K161" i="16"/>
  <c r="Q160" i="16"/>
  <c r="P160" i="16"/>
  <c r="O160" i="16"/>
  <c r="N160" i="16"/>
  <c r="K160" i="16"/>
  <c r="Q159" i="16"/>
  <c r="P159" i="16"/>
  <c r="O159" i="16"/>
  <c r="N159" i="16"/>
  <c r="K159" i="16"/>
  <c r="Q158" i="16"/>
  <c r="P158" i="16"/>
  <c r="O158" i="16"/>
  <c r="N158" i="16"/>
  <c r="K158" i="16"/>
  <c r="Q157" i="16"/>
  <c r="P157" i="16"/>
  <c r="O157" i="16"/>
  <c r="N157" i="16"/>
  <c r="K157" i="16"/>
  <c r="Q156" i="16"/>
  <c r="P156" i="16"/>
  <c r="O156" i="16"/>
  <c r="N156" i="16"/>
  <c r="K156" i="16"/>
  <c r="Q155" i="16"/>
  <c r="P155" i="16"/>
  <c r="O155" i="16"/>
  <c r="N155" i="16"/>
  <c r="K155" i="16"/>
  <c r="Q154" i="16"/>
  <c r="P154" i="16"/>
  <c r="O154" i="16"/>
  <c r="N154" i="16"/>
  <c r="K154" i="16"/>
  <c r="Q153" i="16"/>
  <c r="P153" i="16"/>
  <c r="O153" i="16"/>
  <c r="N153" i="16"/>
  <c r="K153" i="16"/>
  <c r="Q152" i="16"/>
  <c r="P152" i="16"/>
  <c r="O152" i="16"/>
  <c r="N152" i="16"/>
  <c r="K152" i="16"/>
  <c r="Q151" i="16"/>
  <c r="P151" i="16"/>
  <c r="O151" i="16"/>
  <c r="N151" i="16"/>
  <c r="K151" i="16"/>
  <c r="Q150" i="16"/>
  <c r="P150" i="16"/>
  <c r="O150" i="16"/>
  <c r="N150" i="16"/>
  <c r="K150" i="16"/>
  <c r="Q149" i="16"/>
  <c r="P149" i="16"/>
  <c r="O149" i="16"/>
  <c r="N149" i="16"/>
  <c r="K149" i="16"/>
  <c r="Q148" i="16"/>
  <c r="P148" i="16"/>
  <c r="O148" i="16"/>
  <c r="N148" i="16"/>
  <c r="K148" i="16"/>
  <c r="Q147" i="16"/>
  <c r="P147" i="16"/>
  <c r="O147" i="16"/>
  <c r="N147" i="16"/>
  <c r="K147" i="16"/>
  <c r="Q146" i="16"/>
  <c r="P146" i="16"/>
  <c r="O146" i="16"/>
  <c r="N146" i="16"/>
  <c r="K146" i="16"/>
  <c r="Q145" i="16"/>
  <c r="P145" i="16"/>
  <c r="O145" i="16"/>
  <c r="N145" i="16"/>
  <c r="K145" i="16"/>
  <c r="Q144" i="16"/>
  <c r="P144" i="16"/>
  <c r="O144" i="16"/>
  <c r="N144" i="16"/>
  <c r="K144" i="16"/>
  <c r="Q143" i="16"/>
  <c r="P143" i="16"/>
  <c r="O143" i="16"/>
  <c r="N143" i="16"/>
  <c r="K143" i="16"/>
  <c r="Q142" i="16"/>
  <c r="P142" i="16"/>
  <c r="O142" i="16"/>
  <c r="N142" i="16"/>
  <c r="K142" i="16"/>
  <c r="Q141" i="16"/>
  <c r="P141" i="16"/>
  <c r="O141" i="16"/>
  <c r="N141" i="16"/>
  <c r="K141" i="16"/>
  <c r="Q140" i="16"/>
  <c r="P140" i="16"/>
  <c r="O140" i="16"/>
  <c r="N140" i="16"/>
  <c r="K140" i="16"/>
  <c r="Q139" i="16"/>
  <c r="P139" i="16"/>
  <c r="O139" i="16"/>
  <c r="N139" i="16"/>
  <c r="K139" i="16"/>
  <c r="Q138" i="16"/>
  <c r="P138" i="16"/>
  <c r="O138" i="16"/>
  <c r="N138" i="16"/>
  <c r="K138" i="16"/>
  <c r="Q137" i="16"/>
  <c r="P137" i="16"/>
  <c r="O137" i="16"/>
  <c r="N137" i="16"/>
  <c r="K137" i="16"/>
  <c r="Q136" i="16"/>
  <c r="P136" i="16"/>
  <c r="O136" i="16"/>
  <c r="N136" i="16"/>
  <c r="K136" i="16"/>
  <c r="Q135" i="16"/>
  <c r="P135" i="16"/>
  <c r="O135" i="16"/>
  <c r="N135" i="16"/>
  <c r="K135" i="16"/>
  <c r="Q134" i="16"/>
  <c r="P134" i="16"/>
  <c r="O134" i="16"/>
  <c r="N134" i="16"/>
  <c r="K134" i="16"/>
  <c r="Q133" i="16"/>
  <c r="P133" i="16"/>
  <c r="O133" i="16"/>
  <c r="N133" i="16"/>
  <c r="K133" i="16"/>
  <c r="Q132" i="16"/>
  <c r="P132" i="16"/>
  <c r="O132" i="16"/>
  <c r="N132" i="16"/>
  <c r="K132" i="16"/>
  <c r="Q131" i="16"/>
  <c r="P131" i="16"/>
  <c r="O131" i="16"/>
  <c r="N131" i="16"/>
  <c r="K131" i="16"/>
  <c r="Q130" i="16"/>
  <c r="P130" i="16"/>
  <c r="O130" i="16"/>
  <c r="N130" i="16"/>
  <c r="K130" i="16"/>
  <c r="Q129" i="16"/>
  <c r="P129" i="16"/>
  <c r="O129" i="16"/>
  <c r="N129" i="16"/>
  <c r="K129" i="16"/>
  <c r="Q128" i="16"/>
  <c r="P128" i="16"/>
  <c r="O128" i="16"/>
  <c r="N128" i="16"/>
  <c r="K128" i="16"/>
  <c r="Q127" i="16"/>
  <c r="P127" i="16"/>
  <c r="O127" i="16"/>
  <c r="N127" i="16"/>
  <c r="K127" i="16"/>
  <c r="Q126" i="16"/>
  <c r="P126" i="16"/>
  <c r="O126" i="16"/>
  <c r="N126" i="16"/>
  <c r="K126" i="16"/>
  <c r="Q125" i="16"/>
  <c r="P125" i="16"/>
  <c r="O125" i="16"/>
  <c r="N125" i="16"/>
  <c r="K125" i="16"/>
  <c r="Q124" i="16"/>
  <c r="P124" i="16"/>
  <c r="O124" i="16"/>
  <c r="N124" i="16"/>
  <c r="K124" i="16"/>
  <c r="Q123" i="16"/>
  <c r="P123" i="16"/>
  <c r="O123" i="16"/>
  <c r="N123" i="16"/>
  <c r="K123" i="16"/>
  <c r="Q122" i="16"/>
  <c r="P122" i="16"/>
  <c r="O122" i="16"/>
  <c r="N122" i="16"/>
  <c r="K122" i="16"/>
  <c r="Q121" i="16"/>
  <c r="P121" i="16"/>
  <c r="O121" i="16"/>
  <c r="N121" i="16"/>
  <c r="K121" i="16"/>
  <c r="Q120" i="16"/>
  <c r="P120" i="16"/>
  <c r="O120" i="16"/>
  <c r="N120" i="16"/>
  <c r="K120" i="16"/>
  <c r="Q119" i="16"/>
  <c r="P119" i="16"/>
  <c r="O119" i="16"/>
  <c r="N119" i="16"/>
  <c r="K119" i="16"/>
  <c r="Q118" i="16"/>
  <c r="P118" i="16"/>
  <c r="O118" i="16"/>
  <c r="N118" i="16"/>
  <c r="K118" i="16"/>
  <c r="Q117" i="16"/>
  <c r="P117" i="16"/>
  <c r="O117" i="16"/>
  <c r="N117" i="16"/>
  <c r="K117" i="16"/>
  <c r="Q116" i="16"/>
  <c r="P116" i="16"/>
  <c r="O116" i="16"/>
  <c r="N116" i="16"/>
  <c r="K116" i="16"/>
  <c r="Q115" i="16"/>
  <c r="P115" i="16"/>
  <c r="O115" i="16"/>
  <c r="N115" i="16"/>
  <c r="K115" i="16"/>
  <c r="Q114" i="16"/>
  <c r="P114" i="16"/>
  <c r="O114" i="16"/>
  <c r="N114" i="16"/>
  <c r="K114" i="16"/>
  <c r="Q113" i="16"/>
  <c r="P113" i="16"/>
  <c r="O113" i="16"/>
  <c r="N113" i="16"/>
  <c r="K113" i="16"/>
  <c r="Q112" i="16"/>
  <c r="P112" i="16"/>
  <c r="O112" i="16"/>
  <c r="N112" i="16"/>
  <c r="K112" i="16"/>
  <c r="Q111" i="16"/>
  <c r="P111" i="16"/>
  <c r="O111" i="16"/>
  <c r="N111" i="16"/>
  <c r="K111" i="16"/>
  <c r="Q110" i="16"/>
  <c r="P110" i="16"/>
  <c r="O110" i="16"/>
  <c r="N110" i="16"/>
  <c r="K110" i="16"/>
  <c r="Q109" i="16"/>
  <c r="P109" i="16"/>
  <c r="O109" i="16"/>
  <c r="N109" i="16"/>
  <c r="K109" i="16"/>
  <c r="Q108" i="16"/>
  <c r="P108" i="16"/>
  <c r="O108" i="16"/>
  <c r="N108" i="16"/>
  <c r="K108" i="16"/>
  <c r="Q107" i="16"/>
  <c r="P107" i="16"/>
  <c r="O107" i="16"/>
  <c r="N107" i="16"/>
  <c r="K107" i="16"/>
  <c r="Q106" i="16"/>
  <c r="P106" i="16"/>
  <c r="O106" i="16"/>
  <c r="N106" i="16"/>
  <c r="K106" i="16"/>
  <c r="Q105" i="16"/>
  <c r="P105" i="16"/>
  <c r="O105" i="16"/>
  <c r="N105" i="16"/>
  <c r="K105" i="16"/>
  <c r="Q104" i="16"/>
  <c r="P104" i="16"/>
  <c r="O104" i="16"/>
  <c r="N104" i="16"/>
  <c r="K104" i="16"/>
  <c r="Q103" i="16"/>
  <c r="P103" i="16"/>
  <c r="O103" i="16"/>
  <c r="N103" i="16"/>
  <c r="K103" i="16"/>
  <c r="Q102" i="16"/>
  <c r="P102" i="16"/>
  <c r="O102" i="16"/>
  <c r="N102" i="16"/>
  <c r="K102" i="16"/>
  <c r="Q101" i="16"/>
  <c r="P101" i="16"/>
  <c r="O101" i="16"/>
  <c r="N101" i="16"/>
  <c r="K101" i="16"/>
  <c r="Q100" i="16"/>
  <c r="P100" i="16"/>
  <c r="O100" i="16"/>
  <c r="N100" i="16"/>
  <c r="K100" i="16"/>
  <c r="Q99" i="16"/>
  <c r="P99" i="16"/>
  <c r="O99" i="16"/>
  <c r="N99" i="16"/>
  <c r="K99" i="16"/>
  <c r="Q98" i="16"/>
  <c r="P98" i="16"/>
  <c r="O98" i="16"/>
  <c r="N98" i="16"/>
  <c r="K98" i="16"/>
  <c r="Q97" i="16"/>
  <c r="P97" i="16"/>
  <c r="O97" i="16"/>
  <c r="N97" i="16"/>
  <c r="K97" i="16"/>
  <c r="Q96" i="16"/>
  <c r="P96" i="16"/>
  <c r="O96" i="16"/>
  <c r="N96" i="16"/>
  <c r="K96" i="16"/>
  <c r="Q95" i="16"/>
  <c r="P95" i="16"/>
  <c r="O95" i="16"/>
  <c r="N95" i="16"/>
  <c r="K95" i="16"/>
  <c r="Q94" i="16"/>
  <c r="P94" i="16"/>
  <c r="O94" i="16"/>
  <c r="N94" i="16"/>
  <c r="K94" i="16"/>
  <c r="Q93" i="16"/>
  <c r="P93" i="16"/>
  <c r="O93" i="16"/>
  <c r="N93" i="16"/>
  <c r="K93" i="16"/>
  <c r="Q92" i="16"/>
  <c r="P92" i="16"/>
  <c r="O92" i="16"/>
  <c r="N92" i="16"/>
  <c r="K92" i="16"/>
  <c r="Q91" i="16"/>
  <c r="P91" i="16"/>
  <c r="O91" i="16"/>
  <c r="N91" i="16"/>
  <c r="K91" i="16"/>
  <c r="Q90" i="16"/>
  <c r="P90" i="16"/>
  <c r="O90" i="16"/>
  <c r="N90" i="16"/>
  <c r="K90" i="16"/>
  <c r="Q89" i="16"/>
  <c r="P89" i="16"/>
  <c r="O89" i="16"/>
  <c r="N89" i="16"/>
  <c r="K89" i="16"/>
  <c r="Q88" i="16"/>
  <c r="P88" i="16"/>
  <c r="O88" i="16"/>
  <c r="N88" i="16"/>
  <c r="K88" i="16"/>
  <c r="Q87" i="16"/>
  <c r="P87" i="16"/>
  <c r="O87" i="16"/>
  <c r="N87" i="16"/>
  <c r="K87" i="16"/>
  <c r="Q86" i="16"/>
  <c r="P86" i="16"/>
  <c r="O86" i="16"/>
  <c r="N86" i="16"/>
  <c r="K86" i="16"/>
  <c r="Q85" i="16"/>
  <c r="P85" i="16"/>
  <c r="O85" i="16"/>
  <c r="N85" i="16"/>
  <c r="K85" i="16"/>
  <c r="Q84" i="16"/>
  <c r="P84" i="16"/>
  <c r="O84" i="16"/>
  <c r="N84" i="16"/>
  <c r="K84" i="16"/>
  <c r="Q83" i="16"/>
  <c r="P83" i="16"/>
  <c r="O83" i="16"/>
  <c r="N83" i="16"/>
  <c r="K83" i="16"/>
  <c r="Q82" i="16"/>
  <c r="P82" i="16"/>
  <c r="O82" i="16"/>
  <c r="N82" i="16"/>
  <c r="K82" i="16"/>
  <c r="Q81" i="16"/>
  <c r="P81" i="16"/>
  <c r="O81" i="16"/>
  <c r="N81" i="16"/>
  <c r="K81" i="16"/>
  <c r="Q80" i="16"/>
  <c r="P80" i="16"/>
  <c r="O80" i="16"/>
  <c r="N80" i="16"/>
  <c r="K80" i="16"/>
  <c r="Q79" i="16"/>
  <c r="P79" i="16"/>
  <c r="O79" i="16"/>
  <c r="N79" i="16"/>
  <c r="K79" i="16"/>
  <c r="Q78" i="16"/>
  <c r="P78" i="16"/>
  <c r="O78" i="16"/>
  <c r="N78" i="16"/>
  <c r="K78" i="16"/>
  <c r="Q77" i="16"/>
  <c r="P77" i="16"/>
  <c r="O77" i="16"/>
  <c r="N77" i="16"/>
  <c r="K77" i="16"/>
  <c r="Q76" i="16"/>
  <c r="P76" i="16"/>
  <c r="O76" i="16"/>
  <c r="N76" i="16"/>
  <c r="K76" i="16"/>
  <c r="Q75" i="16"/>
  <c r="P75" i="16"/>
  <c r="O75" i="16"/>
  <c r="N75" i="16"/>
  <c r="K75" i="16"/>
  <c r="Q74" i="16"/>
  <c r="P74" i="16"/>
  <c r="O74" i="16"/>
  <c r="N74" i="16"/>
  <c r="K74" i="16"/>
  <c r="Q73" i="16"/>
  <c r="P73" i="16"/>
  <c r="O73" i="16"/>
  <c r="N73" i="16"/>
  <c r="K73" i="16"/>
  <c r="Q72" i="16"/>
  <c r="P72" i="16"/>
  <c r="O72" i="16"/>
  <c r="N72" i="16"/>
  <c r="K72" i="16"/>
  <c r="Q71" i="16"/>
  <c r="P71" i="16"/>
  <c r="O71" i="16"/>
  <c r="N71" i="16"/>
  <c r="K71" i="16"/>
  <c r="Q70" i="16"/>
  <c r="P70" i="16"/>
  <c r="O70" i="16"/>
  <c r="N70" i="16"/>
  <c r="K70" i="16"/>
  <c r="Q69" i="16"/>
  <c r="P69" i="16"/>
  <c r="O69" i="16"/>
  <c r="N69" i="16"/>
  <c r="K69" i="16"/>
  <c r="Q68" i="16"/>
  <c r="P68" i="16"/>
  <c r="O68" i="16"/>
  <c r="N68" i="16"/>
  <c r="K68" i="16"/>
  <c r="Q67" i="16"/>
  <c r="P67" i="16"/>
  <c r="O67" i="16"/>
  <c r="N67" i="16"/>
  <c r="K67" i="16"/>
  <c r="Q66" i="16"/>
  <c r="P66" i="16"/>
  <c r="O66" i="16"/>
  <c r="N66" i="16"/>
  <c r="K66" i="16"/>
  <c r="Q65" i="16"/>
  <c r="P65" i="16"/>
  <c r="O65" i="16"/>
  <c r="N65" i="16"/>
  <c r="K65" i="16"/>
  <c r="Q64" i="16"/>
  <c r="P64" i="16"/>
  <c r="O64" i="16"/>
  <c r="N64" i="16"/>
  <c r="K64" i="16"/>
  <c r="Q63" i="16"/>
  <c r="P63" i="16"/>
  <c r="O63" i="16"/>
  <c r="N63" i="16"/>
  <c r="K63" i="16"/>
  <c r="Q62" i="16"/>
  <c r="P62" i="16"/>
  <c r="O62" i="16"/>
  <c r="N62" i="16"/>
  <c r="K62" i="16"/>
  <c r="Q61" i="16"/>
  <c r="P61" i="16"/>
  <c r="O61" i="16"/>
  <c r="N61" i="16"/>
  <c r="K61" i="16"/>
  <c r="Q60" i="16"/>
  <c r="P60" i="16"/>
  <c r="O60" i="16"/>
  <c r="N60" i="16"/>
  <c r="K60" i="16"/>
  <c r="Q59" i="16"/>
  <c r="P59" i="16"/>
  <c r="O59" i="16"/>
  <c r="N59" i="16"/>
  <c r="K59" i="16"/>
  <c r="Q58" i="16"/>
  <c r="P58" i="16"/>
  <c r="O58" i="16"/>
  <c r="N58" i="16"/>
  <c r="K58" i="16"/>
  <c r="Q57" i="16"/>
  <c r="P57" i="16"/>
  <c r="O57" i="16"/>
  <c r="N57" i="16"/>
  <c r="K57" i="16"/>
  <c r="Q56" i="16"/>
  <c r="P56" i="16"/>
  <c r="O56" i="16"/>
  <c r="N56" i="16"/>
  <c r="K56" i="16"/>
  <c r="Q55" i="16"/>
  <c r="P55" i="16"/>
  <c r="O55" i="16"/>
  <c r="N55" i="16"/>
  <c r="K55" i="16"/>
  <c r="Q54" i="16"/>
  <c r="P54" i="16"/>
  <c r="O54" i="16"/>
  <c r="N54" i="16"/>
  <c r="K54" i="16"/>
  <c r="Q53" i="16"/>
  <c r="P53" i="16"/>
  <c r="O53" i="16"/>
  <c r="N53" i="16"/>
  <c r="K53" i="16"/>
  <c r="Q52" i="16"/>
  <c r="P52" i="16"/>
  <c r="O52" i="16"/>
  <c r="N52" i="16"/>
  <c r="K52" i="16"/>
  <c r="Q51" i="16"/>
  <c r="P51" i="16"/>
  <c r="O51" i="16"/>
  <c r="N51" i="16"/>
  <c r="K51" i="16"/>
  <c r="Q50" i="16"/>
  <c r="P50" i="16"/>
  <c r="O50" i="16"/>
  <c r="N50" i="16"/>
  <c r="K50" i="16"/>
  <c r="Q49" i="16"/>
  <c r="P49" i="16"/>
  <c r="O49" i="16"/>
  <c r="N49" i="16"/>
  <c r="K49" i="16"/>
  <c r="Q48" i="16"/>
  <c r="P48" i="16"/>
  <c r="O48" i="16"/>
  <c r="N48" i="16"/>
  <c r="K48" i="16"/>
  <c r="Q47" i="16"/>
  <c r="P47" i="16"/>
  <c r="O47" i="16"/>
  <c r="N47" i="16"/>
  <c r="K47" i="16"/>
  <c r="Q46" i="16"/>
  <c r="P46" i="16"/>
  <c r="O46" i="16"/>
  <c r="N46" i="16"/>
  <c r="K46" i="16"/>
  <c r="Q45" i="16"/>
  <c r="P45" i="16"/>
  <c r="O45" i="16"/>
  <c r="N45" i="16"/>
  <c r="K45" i="16"/>
  <c r="Q44" i="16"/>
  <c r="P44" i="16"/>
  <c r="O44" i="16"/>
  <c r="N44" i="16"/>
  <c r="K44" i="16"/>
  <c r="Q43" i="16"/>
  <c r="P43" i="16"/>
  <c r="O43" i="16"/>
  <c r="N43" i="16"/>
  <c r="K43" i="16"/>
  <c r="Q42" i="16"/>
  <c r="P42" i="16"/>
  <c r="O42" i="16"/>
  <c r="N42" i="16"/>
  <c r="K42" i="16"/>
  <c r="D42" i="16"/>
  <c r="Q41" i="16"/>
  <c r="P41" i="16"/>
  <c r="O41" i="16"/>
  <c r="N41" i="16"/>
  <c r="K41" i="16"/>
  <c r="Q40" i="16"/>
  <c r="P40" i="16"/>
  <c r="O40" i="16"/>
  <c r="N40" i="16"/>
  <c r="K40" i="16"/>
  <c r="Q39" i="16"/>
  <c r="P39" i="16"/>
  <c r="O39" i="16"/>
  <c r="N39" i="16"/>
  <c r="K39" i="16"/>
  <c r="Q38" i="16"/>
  <c r="P38" i="16"/>
  <c r="O38" i="16"/>
  <c r="N38" i="16"/>
  <c r="K38" i="16"/>
  <c r="Q37" i="16"/>
  <c r="P37" i="16"/>
  <c r="O37" i="16"/>
  <c r="N37" i="16"/>
  <c r="K37" i="16"/>
  <c r="Q36" i="16"/>
  <c r="P36" i="16"/>
  <c r="O36" i="16"/>
  <c r="N36" i="16"/>
  <c r="K36" i="16"/>
  <c r="Q35" i="16"/>
  <c r="P35" i="16"/>
  <c r="O35" i="16"/>
  <c r="N35" i="16"/>
  <c r="K35" i="16"/>
  <c r="Q34" i="16"/>
  <c r="P34" i="16"/>
  <c r="O34" i="16"/>
  <c r="N34" i="16"/>
  <c r="K34" i="16"/>
  <c r="Q33" i="16"/>
  <c r="P33" i="16"/>
  <c r="O33" i="16"/>
  <c r="N33" i="16"/>
  <c r="K33" i="16"/>
  <c r="Q32" i="16"/>
  <c r="P32" i="16"/>
  <c r="O32" i="16"/>
  <c r="N32" i="16"/>
  <c r="K32" i="16"/>
  <c r="Q31" i="16"/>
  <c r="P31" i="16"/>
  <c r="O31" i="16"/>
  <c r="N31" i="16"/>
  <c r="K31" i="16"/>
  <c r="Q30" i="16"/>
  <c r="P30" i="16"/>
  <c r="O30" i="16"/>
  <c r="N30" i="16"/>
  <c r="K30" i="16"/>
  <c r="Q29" i="16"/>
  <c r="P29" i="16"/>
  <c r="O29" i="16"/>
  <c r="N29" i="16"/>
  <c r="K29" i="16"/>
  <c r="Q28" i="16"/>
  <c r="P28" i="16"/>
  <c r="O28" i="16"/>
  <c r="N28" i="16"/>
  <c r="K28" i="16"/>
  <c r="Q27" i="16"/>
  <c r="P27" i="16"/>
  <c r="O27" i="16"/>
  <c r="N27" i="16"/>
  <c r="K27" i="16"/>
  <c r="Q26" i="16"/>
  <c r="P26" i="16"/>
  <c r="O26" i="16"/>
  <c r="N26" i="16"/>
  <c r="K26" i="16"/>
  <c r="Q25" i="16"/>
  <c r="P25" i="16"/>
  <c r="O25" i="16"/>
  <c r="N25" i="16"/>
  <c r="K25" i="16"/>
  <c r="Q24" i="16"/>
  <c r="P24" i="16"/>
  <c r="O24" i="16"/>
  <c r="N24" i="16"/>
  <c r="K24" i="16"/>
  <c r="Q23" i="16"/>
  <c r="P23" i="16"/>
  <c r="O23" i="16"/>
  <c r="N23" i="16"/>
  <c r="K23" i="16"/>
  <c r="Q22" i="16"/>
  <c r="P22" i="16"/>
  <c r="O22" i="16"/>
  <c r="N22" i="16"/>
  <c r="K22" i="16"/>
  <c r="Q21" i="16"/>
  <c r="P21" i="16"/>
  <c r="O21" i="16"/>
  <c r="N21" i="16"/>
  <c r="K21" i="16"/>
  <c r="Q20" i="16"/>
  <c r="P20" i="16"/>
  <c r="O20" i="16"/>
  <c r="N20" i="16"/>
  <c r="K20" i="16"/>
  <c r="Q19" i="16"/>
  <c r="P19" i="16"/>
  <c r="O19" i="16"/>
  <c r="N19" i="16"/>
  <c r="K19" i="16"/>
  <c r="Q18" i="16"/>
  <c r="P18" i="16"/>
  <c r="O18" i="16"/>
  <c r="N18" i="16"/>
  <c r="K18" i="16"/>
  <c r="Q17" i="16"/>
  <c r="P17" i="16"/>
  <c r="O17" i="16"/>
  <c r="N17" i="16"/>
  <c r="K17" i="16"/>
  <c r="Q16" i="16"/>
  <c r="P16" i="16"/>
  <c r="O16" i="16"/>
  <c r="N16" i="16"/>
  <c r="K16" i="16"/>
  <c r="Q15" i="16"/>
  <c r="P15" i="16"/>
  <c r="O15" i="16"/>
  <c r="N15" i="16"/>
  <c r="K15" i="16"/>
  <c r="Q14" i="16"/>
  <c r="P14" i="16"/>
  <c r="O14" i="16"/>
  <c r="N14" i="16"/>
  <c r="K14" i="16"/>
  <c r="Q13" i="16"/>
  <c r="P13" i="16"/>
  <c r="O13" i="16"/>
  <c r="N13" i="16"/>
  <c r="K13" i="16"/>
  <c r="Q12" i="16"/>
  <c r="P12" i="16"/>
  <c r="O12" i="16"/>
  <c r="N12" i="16"/>
  <c r="K12" i="16"/>
  <c r="Q11" i="16"/>
  <c r="P11" i="16"/>
  <c r="O11" i="16"/>
  <c r="N11" i="16"/>
  <c r="K11" i="16"/>
  <c r="Q10" i="16"/>
  <c r="P10" i="16"/>
  <c r="O10" i="16"/>
  <c r="N10" i="16"/>
  <c r="K10" i="16"/>
  <c r="Q9" i="16"/>
  <c r="P9" i="16"/>
  <c r="O9" i="16"/>
  <c r="N9" i="16"/>
  <c r="K9" i="16"/>
  <c r="Q8" i="16"/>
  <c r="P8" i="16"/>
  <c r="O8" i="16"/>
  <c r="N8" i="16"/>
  <c r="K8" i="16"/>
  <c r="Q7" i="16"/>
  <c r="P7" i="16"/>
  <c r="O7" i="16"/>
  <c r="N7" i="16"/>
  <c r="K7" i="16"/>
  <c r="Q6" i="16"/>
  <c r="P6" i="16"/>
  <c r="O6" i="16"/>
  <c r="N6" i="16"/>
  <c r="K6" i="16"/>
  <c r="Q5" i="16"/>
  <c r="P5" i="16"/>
  <c r="O5" i="16"/>
  <c r="N5" i="16"/>
  <c r="K5" i="16"/>
  <c r="Q4" i="16"/>
  <c r="P4" i="16"/>
  <c r="O4" i="16"/>
  <c r="N4" i="16"/>
  <c r="K4" i="16"/>
  <c r="Q3" i="16"/>
  <c r="P3" i="16"/>
  <c r="O3" i="16"/>
  <c r="N3" i="16"/>
  <c r="K3" i="16"/>
  <c r="Q2" i="16"/>
  <c r="P2" i="16"/>
  <c r="O2" i="16"/>
  <c r="N2" i="16"/>
  <c r="K2" i="16"/>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2" i="5"/>
  <c r="D42" i="5"/>
  <c r="D4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18C37F-2D4F-449B-BF5A-7D6BBDA3A2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D9F4C8E-3BAE-4C0F-83DD-E0E5E11D0812}" name="WorksheetConnection_Calculations!$A$1:$R$1390" type="102" refreshedVersion="8" minRefreshableVersion="5">
    <extLst>
      <ext xmlns:x15="http://schemas.microsoft.com/office/spreadsheetml/2010/11/main" uri="{DE250136-89BD-433C-8126-D09CA5730AF9}">
        <x15:connection id="Range" autoDelete="1">
          <x15:rangePr sourceName="_xlcn.WorksheetConnection_CalculationsA1R13901"/>
        </x15:connection>
      </ext>
    </extLst>
  </connection>
  <connection id="3" xr16:uid="{93424156-A8DB-495D-9BEB-6DD50A7752AE}" name="WorksheetConnection_Calculations!$A:$Q" type="102" refreshedVersion="8" minRefreshableVersion="5">
    <extLst>
      <ext xmlns:x15="http://schemas.microsoft.com/office/spreadsheetml/2010/11/main" uri="{DE250136-89BD-433C-8126-D09CA5730AF9}">
        <x15:connection id="Range 1" autoDelete="1">
          <x15:rangePr sourceName="_xlcn.WorksheetConnection_CalculationsAQ1"/>
        </x15:connection>
      </ext>
    </extLst>
  </connection>
</connections>
</file>

<file path=xl/sharedStrings.xml><?xml version="1.0" encoding="utf-8"?>
<sst xmlns="http://schemas.openxmlformats.org/spreadsheetml/2006/main" count="60751" uniqueCount="13510">
  <si>
    <t>product_name</t>
  </si>
  <si>
    <t>category</t>
  </si>
  <si>
    <t>discounted_price</t>
  </si>
  <si>
    <t>actual_price</t>
  </si>
  <si>
    <t>discount_percentage</t>
  </si>
  <si>
    <t>Rating</t>
  </si>
  <si>
    <t>Rating 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</si>
  <si>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</si>
  <si>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</si>
  <si>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</si>
  <si>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</si>
  <si>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</si>
  <si>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</si>
  <si>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</si>
  <si>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</si>
  <si>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</si>
  <si>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</si>
  <si>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</si>
  <si>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</si>
  <si>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</si>
  <si>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</si>
  <si>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</si>
  <si>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</si>
  <si>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</si>
  <si>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</si>
  <si>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</si>
  <si>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</si>
  <si>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</si>
  <si>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</si>
  <si>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</si>
  <si>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</si>
  <si>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</si>
  <si>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</si>
  <si>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</si>
  <si>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</si>
  <si>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</si>
  <si>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</si>
  <si>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</si>
  <si>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</si>
  <si>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</si>
  <si>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</si>
  <si>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</si>
  <si>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</si>
  <si>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</si>
  <si>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</si>
  <si>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</si>
  <si>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</si>
  <si>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</si>
  <si>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</si>
  <si>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</si>
  <si>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</si>
  <si>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</si>
  <si>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</si>
  <si>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</si>
  <si>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</si>
  <si>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</si>
  <si>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</si>
  <si>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</si>
  <si>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</si>
  <si>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</si>
  <si>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</si>
  <si>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</si>
  <si>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</si>
  <si>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</si>
  <si>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</si>
  <si>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</si>
  <si>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</si>
  <si>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</si>
  <si>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</si>
  <si>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</si>
  <si>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</si>
  <si>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</si>
  <si>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</si>
  <si>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</si>
  <si>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</si>
  <si>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</si>
  <si>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</si>
  <si>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</si>
  <si>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</si>
  <si>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</si>
  <si>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</si>
  <si>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</si>
  <si>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</si>
  <si>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</si>
  <si>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</si>
  <si>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</si>
  <si>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â€šÃ„Ã¬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</si>
  <si>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</si>
  <si>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</si>
  <si>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</si>
  <si>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â€šÃ„Ã¬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</si>
  <si>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</si>
  <si>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</si>
  <si>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</si>
  <si>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</si>
  <si>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</si>
  <si>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</si>
  <si>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</si>
  <si>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</si>
  <si>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</si>
  <si>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</si>
  <si>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</si>
  <si>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</si>
  <si>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</si>
  <si>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</si>
  <si>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</si>
  <si>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</si>
  <si>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</si>
  <si>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7SEVENÂ¬Ã†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</si>
  <si>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</si>
  <si>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</si>
  <si>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</si>
  <si>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</si>
  <si>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</si>
  <si>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</si>
  <si>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</si>
  <si>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</si>
  <si>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</si>
  <si>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</si>
  <si>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</si>
  <si>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</si>
  <si>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</si>
  <si>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</si>
  <si>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</si>
  <si>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</si>
  <si>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</si>
  <si>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</si>
  <si>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</si>
  <si>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</si>
  <si>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</si>
  <si>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</si>
  <si>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</si>
  <si>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</si>
  <si>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</si>
  <si>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</si>
  <si>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</si>
  <si>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</si>
  <si>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</si>
  <si>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</si>
  <si>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</si>
  <si>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</si>
  <si>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</si>
  <si>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</si>
  <si>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</si>
  <si>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</si>
  <si>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</si>
  <si>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</si>
  <si>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</si>
  <si>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</si>
  <si>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</si>
  <si>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</si>
  <si>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</si>
  <si>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</si>
  <si>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</si>
  <si>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</si>
  <si>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</si>
  <si>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</si>
  <si>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</si>
  <si>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</si>
  <si>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</si>
  <si>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</si>
  <si>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</si>
  <si>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</si>
  <si>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</si>
  <si>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</si>
  <si>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</si>
  <si>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</si>
  <si>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</si>
  <si>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</si>
  <si>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</si>
  <si>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</si>
  <si>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</si>
  <si>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</si>
  <si>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</si>
  <si>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</si>
  <si>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</si>
  <si>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</si>
  <si>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</si>
  <si>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</si>
  <si>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</si>
  <si>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</si>
  <si>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</si>
  <si>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</si>
  <si>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</si>
  <si>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</si>
  <si>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</si>
  <si>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</si>
  <si>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</si>
  <si>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</si>
  <si>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</si>
  <si>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</si>
  <si>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â€šÃ„Ã¬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</si>
  <si>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</si>
  <si>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</si>
  <si>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</si>
  <si>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</si>
  <si>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</si>
  <si>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</si>
  <si>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</si>
  <si>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</si>
  <si>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</si>
  <si>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</si>
  <si>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</si>
  <si>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</si>
  <si>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</si>
  <si>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</si>
  <si>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</si>
  <si>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</si>
  <si>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</si>
  <si>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</si>
  <si>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</si>
  <si>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</si>
  <si>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</si>
  <si>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</si>
  <si>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</si>
  <si>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</si>
  <si>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</si>
  <si>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</si>
  <si>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</si>
  <si>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</si>
  <si>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</si>
  <si>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</si>
  <si>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</si>
  <si>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</si>
  <si>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</si>
  <si>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</si>
  <si>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</si>
  <si>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</si>
  <si>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</si>
  <si>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</si>
  <si>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</si>
  <si>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</si>
  <si>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</si>
  <si>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</si>
  <si>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</si>
  <si>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</si>
  <si>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</si>
  <si>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</si>
  <si>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</si>
  <si>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</si>
  <si>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</si>
  <si>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</si>
  <si>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</si>
  <si>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</si>
  <si>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</si>
  <si>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</si>
  <si>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</si>
  <si>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</si>
  <si>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</si>
  <si>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</si>
  <si>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</si>
  <si>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</si>
  <si>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</si>
  <si>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</si>
  <si>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</si>
  <si>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</si>
  <si>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</si>
  <si>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</si>
  <si>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</si>
  <si>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</si>
  <si>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</si>
  <si>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</si>
  <si>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</si>
  <si>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</si>
  <si>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</si>
  <si>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</si>
  <si>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</si>
  <si>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</si>
  <si>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</si>
  <si>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TVÂ¬â€ 32F53 (Black)</t>
  </si>
  <si>
    <t>B09MM6P76N</t>
  </si>
  <si>
    <t>7SEVENÂ¬Ã†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</si>
  <si>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</si>
  <si>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</si>
  <si>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</si>
  <si>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</si>
  <si>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</si>
  <si>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</si>
  <si>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</si>
  <si>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</si>
  <si>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</si>
  <si>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</si>
  <si>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</si>
  <si>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</si>
  <si>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</si>
  <si>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</si>
  <si>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</si>
  <si>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</si>
  <si>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</si>
  <si>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</si>
  <si>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</si>
  <si>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</si>
  <si>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</si>
  <si>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</si>
  <si>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</si>
  <si>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</si>
  <si>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</si>
  <si>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</si>
  <si>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</si>
  <si>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</si>
  <si>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</si>
  <si>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</si>
  <si>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</si>
  <si>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</si>
  <si>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</si>
  <si>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</si>
  <si>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</si>
  <si>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</si>
  <si>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</si>
  <si>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</si>
  <si>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</si>
  <si>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</si>
  <si>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</si>
  <si>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</si>
  <si>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</si>
  <si>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</si>
  <si>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</si>
  <si>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</si>
  <si>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</si>
  <si>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</si>
  <si>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</si>
  <si>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</si>
  <si>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</si>
  <si>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</si>
  <si>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</si>
  <si>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</si>
  <si>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</si>
  <si>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</si>
  <si>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7SEVENÂ¬Ã† Compatible for Tata Sky Remote Original Set TopÂ¬â€ 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</si>
  <si>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</si>
  <si>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</si>
  <si>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</si>
  <si>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</si>
  <si>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</si>
  <si>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</si>
  <si>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</si>
  <si>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</si>
  <si>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7SEVENÂ¬Ã†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</si>
  <si>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</si>
  <si>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</si>
  <si>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</si>
  <si>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</si>
  <si>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</si>
  <si>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</si>
  <si>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</si>
  <si>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</si>
  <si>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</si>
  <si>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</si>
  <si>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</si>
  <si>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</si>
  <si>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</si>
  <si>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</si>
  <si>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</si>
  <si>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</si>
  <si>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</si>
  <si>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</si>
  <si>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</si>
  <si>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</si>
  <si>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</si>
  <si>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</si>
  <si>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</si>
  <si>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</si>
  <si>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</si>
  <si>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</si>
  <si>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</si>
  <si>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</si>
  <si>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</si>
  <si>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</si>
  <si>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</si>
  <si>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</si>
  <si>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</si>
  <si>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</si>
  <si>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</si>
  <si>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</si>
  <si>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</si>
  <si>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</si>
  <si>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</si>
  <si>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7SEVENÂ¬Ã†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</si>
  <si>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</si>
  <si>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</si>
  <si>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</si>
  <si>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</si>
  <si>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</si>
  <si>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</si>
  <si>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</si>
  <si>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</si>
  <si>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</si>
  <si>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</si>
  <si>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</si>
  <si>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</si>
  <si>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</si>
  <si>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</si>
  <si>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</si>
  <si>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</si>
  <si>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</si>
  <si>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</si>
  <si>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</si>
  <si>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</si>
  <si>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</si>
  <si>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</si>
  <si>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</si>
  <si>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</si>
  <si>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</si>
  <si>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</si>
  <si>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</si>
  <si>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</si>
  <si>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</si>
  <si>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</si>
  <si>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</si>
  <si>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</si>
  <si>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</si>
  <si>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</si>
  <si>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</si>
  <si>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</si>
  <si>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</si>
  <si>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â€šÃ„Ã¬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</si>
  <si>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</si>
  <si>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</si>
  <si>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</si>
  <si>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</si>
  <si>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</si>
  <si>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</si>
  <si>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</si>
  <si>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</si>
  <si>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</si>
  <si>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</si>
  <si>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</si>
  <si>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</si>
  <si>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</si>
  <si>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</si>
  <si>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</si>
  <si>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</si>
  <si>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</si>
  <si>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</si>
  <si>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</si>
  <si>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forÂ¬â€ 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</si>
  <si>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</si>
  <si>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</si>
  <si>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</si>
  <si>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</si>
  <si>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</si>
  <si>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7SEVENÂ¬Ã†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</si>
  <si>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</si>
  <si>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</si>
  <si>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</si>
  <si>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</si>
  <si>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</si>
  <si>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Crypoâ€šÃ‘Â¢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</si>
  <si>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</si>
  <si>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</si>
  <si>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</si>
  <si>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</si>
  <si>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</si>
  <si>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</si>
  <si>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</si>
  <si>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</si>
  <si>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</si>
  <si>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</si>
  <si>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</si>
  <si>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</si>
  <si>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</si>
  <si>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</si>
  <si>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</si>
  <si>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</si>
  <si>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</si>
  <si>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</si>
  <si>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</si>
  <si>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</si>
  <si>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</si>
  <si>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</si>
  <si>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</si>
  <si>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</si>
  <si>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</si>
  <si>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</si>
  <si>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</si>
  <si>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Rtsâ€šÃ‘Â¢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</si>
  <si>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</si>
  <si>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</si>
  <si>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</si>
  <si>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</si>
  <si>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</si>
  <si>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</si>
  <si>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</si>
  <si>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</si>
  <si>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</si>
  <si>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</si>
  <si>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</si>
  <si>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</si>
  <si>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</si>
  <si>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</si>
  <si>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</si>
  <si>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</si>
  <si>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</si>
  <si>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</si>
  <si>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7SEVENÂ¬Ã†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</si>
  <si>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</si>
  <si>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</si>
  <si>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</si>
  <si>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</si>
  <si>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</si>
  <si>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</si>
  <si>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</si>
  <si>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</si>
  <si>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</si>
  <si>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</si>
  <si>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</si>
  <si>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</si>
  <si>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TVâ€šÃ„Ã´s, Universal Fixed TV Wall Mount Stand (M452)</t>
  </si>
  <si>
    <t>B09L835C3V</t>
  </si>
  <si>
    <t>SmashtronicsÂ¬Ã†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</si>
  <si>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</si>
  <si>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</si>
  <si>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</si>
  <si>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</si>
  <si>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</si>
  <si>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</si>
  <si>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</si>
  <si>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</si>
  <si>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</si>
  <si>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</si>
  <si>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</si>
  <si>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</si>
  <si>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</si>
  <si>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7SEVENÂ¬Ã† Compatible for Mi tv Remote Control Original Suitable with Smart Android 4K LED Non Voice Command Xiaomi Redmi Remote of 4A Model 32 43 55 65 inches</t>
  </si>
  <si>
    <t>B09RQRZW2X</t>
  </si>
  <si>
    <t>7SEVENÂ¬Ã†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</si>
  <si>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</si>
  <si>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</si>
  <si>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</si>
  <si>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</si>
  <si>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</si>
  <si>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</si>
  <si>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</si>
  <si>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</si>
  <si>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</si>
  <si>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</si>
  <si>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</si>
  <si>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</si>
  <si>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</si>
  <si>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</si>
  <si>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</si>
  <si>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</si>
  <si>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</si>
  <si>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</si>
  <si>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</si>
  <si>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</si>
  <si>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</si>
  <si>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â€šÃ„Ã¬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</si>
  <si>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</si>
  <si>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</si>
  <si>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</si>
  <si>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</si>
  <si>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</si>
  <si>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</si>
  <si>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</si>
  <si>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</si>
  <si>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</si>
  <si>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</si>
  <si>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</si>
  <si>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</si>
  <si>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</si>
  <si>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</si>
  <si>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</si>
  <si>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</si>
  <si>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</si>
  <si>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</si>
  <si>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</si>
  <si>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</si>
  <si>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</si>
  <si>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</si>
  <si>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</si>
  <si>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</si>
  <si>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</si>
  <si>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</si>
  <si>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</si>
  <si>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</si>
  <si>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</si>
  <si>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</si>
  <si>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</si>
  <si>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</si>
  <si>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CableÂ¬â€  â€šÃ„Ã¬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</si>
  <si>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</si>
  <si>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</si>
  <si>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</si>
  <si>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</si>
  <si>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</si>
  <si>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</si>
  <si>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</si>
  <si>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Tangle-freeÂ¬â€ Â¬â€ Aramid fiber braidedÂ¬â€ 1.2m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</si>
  <si>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</si>
  <si>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</si>
  <si>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</si>
  <si>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</si>
  <si>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</si>
  <si>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</si>
  <si>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</si>
  <si>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</si>
  <si>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</si>
  <si>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</si>
  <si>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</si>
  <si>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</si>
  <si>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</si>
  <si>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</si>
  <si>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</si>
  <si>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</si>
  <si>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</si>
  <si>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</si>
  <si>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</si>
  <si>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</si>
  <si>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</si>
  <si>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</si>
  <si>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( 8K@60HZâ€žÃ„Ã…4K@120HZâ€žÃ„Ã…2K@240HZ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</si>
  <si>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</si>
  <si>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</si>
  <si>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</si>
  <si>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</si>
  <si>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</si>
  <si>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</si>
  <si>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7SEVENÂ¬Ã† Suitable Sony Tv Remote Original Bravia for Smart Android Television Compatible for Any Model of LCD LED OLED UHD 4K Universal Sony Remote Control</t>
  </si>
  <si>
    <t>B09HN7LD5L</t>
  </si>
  <si>
    <t>PROLEGENDÂ¬Ã†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</si>
  <si>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</si>
  <si>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</si>
  <si>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</si>
  <si>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</si>
  <si>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</si>
  <si>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</si>
  <si>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</si>
  <si>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</si>
  <si>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</si>
  <si>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</si>
  <si>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</si>
  <si>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</si>
  <si>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</si>
  <si>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</si>
  <si>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</si>
  <si>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</si>
  <si>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</si>
  <si>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ZORBESÂ¬Ã†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</si>
  <si>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</si>
  <si>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</si>
  <si>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</si>
  <si>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</si>
  <si>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</si>
  <si>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</si>
  <si>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</si>
  <si>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Â¬Ã†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</si>
  <si>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</si>
  <si>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</si>
  <si>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</si>
  <si>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</si>
  <si>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</si>
  <si>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</si>
  <si>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</si>
  <si>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</si>
  <si>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</si>
  <si>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</si>
  <si>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</si>
  <si>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</si>
  <si>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LUNAGARIYAÂ¬Ã†, Protective Case Compatible with JIO Settop Box Remote Control,PU Leather Cover Holder (Before Placing Order,Please Compare The Dimensions of The Product with Your Remote)</t>
  </si>
  <si>
    <t>B09P8M18QM</t>
  </si>
  <si>
    <t>7SEVENÂ¬Ã†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</si>
  <si>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</si>
  <si>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</si>
  <si>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</si>
  <si>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</si>
  <si>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</si>
  <si>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</si>
  <si>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</si>
  <si>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</si>
  <si>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</si>
  <si>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</si>
  <si>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</si>
  <si>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</si>
  <si>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</si>
  <si>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</si>
  <si>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</si>
  <si>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</si>
  <si>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</si>
  <si>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</si>
  <si>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</si>
  <si>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</si>
  <si>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</si>
  <si>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</si>
  <si>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</si>
  <si>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</si>
  <si>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</si>
  <si>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</si>
  <si>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</si>
  <si>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</si>
  <si>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</si>
  <si>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</si>
  <si>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</si>
  <si>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</si>
  <si>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</si>
  <si>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</si>
  <si>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</si>
  <si>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</si>
  <si>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1.69â€šÃ„Ã¹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</si>
  <si>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</si>
  <si>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</si>
  <si>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</si>
  <si>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</si>
  <si>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</si>
  <si>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</si>
  <si>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</si>
  <si>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</si>
  <si>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</si>
  <si>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</si>
  <si>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</si>
  <si>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</si>
  <si>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</si>
  <si>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</si>
  <si>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</si>
  <si>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UltraÂ¬Ã† microSDXCâ€šÃ‘Â¢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</si>
  <si>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</si>
  <si>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</si>
  <si>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</si>
  <si>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</si>
  <si>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</si>
  <si>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</si>
  <si>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</si>
  <si>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</si>
  <si>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</si>
  <si>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</si>
  <si>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</si>
  <si>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</si>
  <si>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</si>
  <si>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</si>
  <si>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</si>
  <si>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</si>
  <si>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</si>
  <si>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</si>
  <si>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</si>
  <si>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</si>
  <si>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</si>
  <si>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</si>
  <si>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</si>
  <si>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UltraÂ¬Ã† microSDXCâ€šÃ‘Â¢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</si>
  <si>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</si>
  <si>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</si>
  <si>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</si>
  <si>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</si>
  <si>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</si>
  <si>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</si>
  <si>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</si>
  <si>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</si>
  <si>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</si>
  <si>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</si>
  <si>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</si>
  <si>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</si>
  <si>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</si>
  <si>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</si>
  <si>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</si>
  <si>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</si>
  <si>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</si>
  <si>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</si>
  <si>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</si>
  <si>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</si>
  <si>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</si>
  <si>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</si>
  <si>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</si>
  <si>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</si>
  <si>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</si>
  <si>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</si>
  <si>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</si>
  <si>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</si>
  <si>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</si>
  <si>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</si>
  <si>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</si>
  <si>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</si>
  <si>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</si>
  <si>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</si>
  <si>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</si>
  <si>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</si>
  <si>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</si>
  <si>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</si>
  <si>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</si>
  <si>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</si>
  <si>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</si>
  <si>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</si>
  <si>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</si>
  <si>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</si>
  <si>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</si>
  <si>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</si>
  <si>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</si>
  <si>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</si>
  <si>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</si>
  <si>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</si>
  <si>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</si>
  <si>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</si>
  <si>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</si>
  <si>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</si>
  <si>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</si>
  <si>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</si>
  <si>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</si>
  <si>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</si>
  <si>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</si>
  <si>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</si>
  <si>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</si>
  <si>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</si>
  <si>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</si>
  <si>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</si>
  <si>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</si>
  <si>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</si>
  <si>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</si>
  <si>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</si>
  <si>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1.69â€šÃ„Ã¹ HD Display with 550 NITS &amp; 70% Color Gamut, 150+ Watch Faces, Multi-Sport Modes, HR, SpO2, IP68(Mauve)</t>
  </si>
  <si>
    <t>B07WDKLDRX</t>
  </si>
  <si>
    <t>iQOO Neo 6 5G (Dark Nova, 8GB RAM, 128GB Storage) | SnapdragonÂ¬Ã† 870 5G | 80W FlashCharge</t>
  </si>
  <si>
    <t>B09MQSCJQ1</t>
  </si>
  <si>
    <t>boAt Xtend Smartwatch with Alexa Built-in, 1.69â€šÃ„Ã¹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</si>
  <si>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</si>
  <si>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</si>
  <si>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</si>
  <si>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</si>
  <si>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</si>
  <si>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</si>
  <si>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</si>
  <si>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</si>
  <si>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</si>
  <si>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</si>
  <si>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</si>
  <si>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</si>
  <si>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</si>
  <si>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</si>
  <si>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</si>
  <si>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</si>
  <si>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</si>
  <si>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</si>
  <si>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</si>
  <si>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</si>
  <si>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</si>
  <si>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</si>
  <si>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</si>
  <si>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</si>
  <si>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</si>
  <si>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</si>
  <si>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</si>
  <si>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</si>
  <si>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</si>
  <si>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</si>
  <si>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</si>
  <si>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</si>
  <si>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</si>
  <si>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180Â¬âˆž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</si>
  <si>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</si>
  <si>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</si>
  <si>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</si>
  <si>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</si>
  <si>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</si>
  <si>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</si>
  <si>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</si>
  <si>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</si>
  <si>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</si>
  <si>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</si>
  <si>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</si>
  <si>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</si>
  <si>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</si>
  <si>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1.69â€šÃ„Ã¹ HD Display, Multiple Watch Faces, Stress Monitor, Heart &amp; SpO2 Monitoring, 14 Sports Modes, Sleep Monitor, 5 ATM &amp; 7 Days Battery(Pitch Black)</t>
  </si>
  <si>
    <t>B0B5D39BCD</t>
  </si>
  <si>
    <t>boAt Wave Call Smart Watch, Smart Talk with Advanced Dedicated Bluetooth Calling Chip, 1.69â€šÃ„Ã¹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</si>
  <si>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</si>
  <si>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</si>
  <si>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</si>
  <si>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</si>
  <si>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</si>
  <si>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Electronics|Mobiles&amp;Accessories|MobileAccessories|DâˆšÂ©cor</t>
  </si>
  <si>
    <t>B09QS8V5N8</t>
  </si>
  <si>
    <t>Redmi Note 11 (Space Black, 4GB RAM, 64GB Storage)|90Hz FHD+ AMOLED Display | QualcommÂ¬Ã† Snapdragonâ€šÃ‘Â¢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</si>
  <si>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</si>
  <si>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</si>
  <si>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</si>
  <si>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</si>
  <si>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</si>
  <si>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</si>
  <si>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</si>
  <si>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Technology,360Â¬âˆž Rotational, Strong Suction Cup,Compatible with 4 to 6 Inch Devices, Wildshield and Dashboard Mobile Holder for Car, and Use</t>
  </si>
  <si>
    <t>B07DJLFMPS</t>
  </si>
  <si>
    <t>HP 32GB Class 10 MicroSD Memory Card (U1 TF CardÂ¬â€ 32GB)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</si>
  <si>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</si>
  <si>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</si>
  <si>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</si>
  <si>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</si>
  <si>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</si>
  <si>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</si>
  <si>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</si>
  <si>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</si>
  <si>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</si>
  <si>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</si>
  <si>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</si>
  <si>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</si>
  <si>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</si>
  <si>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</si>
  <si>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</si>
  <si>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</si>
  <si>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</si>
  <si>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</si>
  <si>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</si>
  <si>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</si>
  <si>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</si>
  <si>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</si>
  <si>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</si>
  <si>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</si>
  <si>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</si>
  <si>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</si>
  <si>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</si>
  <si>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</si>
  <si>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</si>
  <si>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</si>
  <si>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</si>
  <si>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</si>
  <si>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</si>
  <si>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</si>
  <si>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</si>
  <si>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</si>
  <si>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</si>
  <si>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</si>
  <si>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</si>
  <si>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</si>
  <si>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</si>
  <si>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</si>
  <si>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</si>
  <si>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</si>
  <si>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1.69â€šÃ„Ã¹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</si>
  <si>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</si>
  <si>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</si>
  <si>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</si>
  <si>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</si>
  <si>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</si>
  <si>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</si>
  <si>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</si>
  <si>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</si>
  <si>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</si>
  <si>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</si>
  <si>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</si>
  <si>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</si>
  <si>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</si>
  <si>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</si>
  <si>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</si>
  <si>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</si>
  <si>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</si>
  <si>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</si>
  <si>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</si>
  <si>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</si>
  <si>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</si>
  <si>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</si>
  <si>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</si>
  <si>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</si>
  <si>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</si>
  <si>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</si>
  <si>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</si>
  <si>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</si>
  <si>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</si>
  <si>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</si>
  <si>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</si>
  <si>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</si>
  <si>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</si>
  <si>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</si>
  <si>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</si>
  <si>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</si>
  <si>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</si>
  <si>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</si>
  <si>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</si>
  <si>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</si>
  <si>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</si>
  <si>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</si>
  <si>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</si>
  <si>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</si>
  <si>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</si>
  <si>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</si>
  <si>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</si>
  <si>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</si>
  <si>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</si>
  <si>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</si>
  <si>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</si>
  <si>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</si>
  <si>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</si>
  <si>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</si>
  <si>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</si>
  <si>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</si>
  <si>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</si>
  <si>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</si>
  <si>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</si>
  <si>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</si>
  <si>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</si>
  <si>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</si>
  <si>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</si>
  <si>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</si>
  <si>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</si>
  <si>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</si>
  <si>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</si>
  <si>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</si>
  <si>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</si>
  <si>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</si>
  <si>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</si>
  <si>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</si>
  <si>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</si>
  <si>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</si>
  <si>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</si>
  <si>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</si>
  <si>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QualcommÂ¬Ã† Snapdragonâ€šÃ‘Â¢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</si>
  <si>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</si>
  <si>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</si>
  <si>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</si>
  <si>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</si>
  <si>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</si>
  <si>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</si>
  <si>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</si>
  <si>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UltraÂ¬Ã† microSDXCâ€šÃ‘Â¢ UHS-I Card, 256GB, 150MB/s R, 10 Y Warranty, for Smartphones</t>
  </si>
  <si>
    <t>B0B3RS9DNF</t>
  </si>
  <si>
    <t>B09QS9X16F</t>
  </si>
  <si>
    <t>Redmi Note 11 (Space Black, 6GB RAM, 64GB Storage) | 90Hz FHD+ AMOLED Display | QualcommÂ¬Ã† Snapdragonâ€šÃ‘Â¢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</si>
  <si>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</si>
  <si>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</si>
  <si>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</si>
  <si>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</si>
  <si>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</si>
  <si>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</si>
  <si>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</si>
  <si>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1.78â€šÃ„Ã¹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</si>
  <si>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</si>
  <si>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</si>
  <si>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</si>
  <si>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</si>
  <si>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</si>
  <si>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</si>
  <si>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</si>
  <si>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</si>
  <si>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</si>
  <si>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</si>
  <si>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</si>
  <si>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</si>
  <si>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</si>
  <si>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</si>
  <si>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</si>
  <si>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</si>
  <si>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</si>
  <si>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</si>
  <si>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</si>
  <si>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</si>
  <si>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</si>
  <si>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360Â¬âˆž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</si>
  <si>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</si>
  <si>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</si>
  <si>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</si>
  <si>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</si>
  <si>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OpenTechÂ¬Ã†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</si>
  <si>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</si>
  <si>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</si>
  <si>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</si>
  <si>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</si>
  <si>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</si>
  <si>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</si>
  <si>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</si>
  <si>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</si>
  <si>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</si>
  <si>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</si>
  <si>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</si>
  <si>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</si>
  <si>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</si>
  <si>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</si>
  <si>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</si>
  <si>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</si>
  <si>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</si>
  <si>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</si>
  <si>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</si>
  <si>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</si>
  <si>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</si>
  <si>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</si>
  <si>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</si>
  <si>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</si>
  <si>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</si>
  <si>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</si>
  <si>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</si>
  <si>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</si>
  <si>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</si>
  <si>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</si>
  <si>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</si>
  <si>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</si>
  <si>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</si>
  <si>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</si>
  <si>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</si>
  <si>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</si>
  <si>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</si>
  <si>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</si>
  <si>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</si>
  <si>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</si>
  <si>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</si>
  <si>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</si>
  <si>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</si>
  <si>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- 1.69â€šÃ„Ã¹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</si>
  <si>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</si>
  <si>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</si>
  <si>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</si>
  <si>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â€šÃ„Ã¬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</si>
  <si>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</si>
  <si>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</si>
  <si>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</si>
  <si>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</si>
  <si>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</si>
  <si>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</si>
  <si>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</si>
  <si>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</si>
  <si>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</si>
  <si>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</si>
  <si>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Electronics|Mobiles&amp;Accessories|MobileAccessories|DâˆšÂ©cor|PhoneCharms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</si>
  <si>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</si>
  <si>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</si>
  <si>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</si>
  <si>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</si>
  <si>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</si>
  <si>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</si>
  <si>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</si>
  <si>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</si>
  <si>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</si>
  <si>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</si>
  <si>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</si>
  <si>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</si>
  <si>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</si>
  <si>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</si>
  <si>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</si>
  <si>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</si>
  <si>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</si>
  <si>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</si>
  <si>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</si>
  <si>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</si>
  <si>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</si>
  <si>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</si>
  <si>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</si>
  <si>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</si>
  <si>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</si>
  <si>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</si>
  <si>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</si>
  <si>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</si>
  <si>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</si>
  <si>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</si>
  <si>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</si>
  <si>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</si>
  <si>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</si>
  <si>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</si>
  <si>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</si>
  <si>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</si>
  <si>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</si>
  <si>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</si>
  <si>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</si>
  <si>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</si>
  <si>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</si>
  <si>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</si>
  <si>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</si>
  <si>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</si>
  <si>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</si>
  <si>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</si>
  <si>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</si>
  <si>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</si>
  <si>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</si>
  <si>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</si>
  <si>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</si>
  <si>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</si>
  <si>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</si>
  <si>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</si>
  <si>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</si>
  <si>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</si>
  <si>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</si>
  <si>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</si>
  <si>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</si>
  <si>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</si>
  <si>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</si>
  <si>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</si>
  <si>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</si>
  <si>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</si>
  <si>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</si>
  <si>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</si>
  <si>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</si>
  <si>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</si>
  <si>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</si>
  <si>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</si>
  <si>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</si>
  <si>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</si>
  <si>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</si>
  <si>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</si>
  <si>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</si>
  <si>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</si>
  <si>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</si>
  <si>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</si>
  <si>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</si>
  <si>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</si>
  <si>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</si>
  <si>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</si>
  <si>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</si>
  <si>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</si>
  <si>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â€šÃ„Ã¬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</si>
  <si>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</si>
  <si>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</si>
  <si>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</si>
  <si>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</si>
  <si>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</si>
  <si>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</si>
  <si>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</si>
  <si>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</si>
  <si>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</si>
  <si>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</si>
  <si>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</si>
  <si>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</si>
  <si>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</si>
  <si>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</si>
  <si>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</si>
  <si>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</si>
  <si>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</si>
  <si>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</si>
  <si>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</si>
  <si>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</si>
  <si>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</si>
  <si>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</si>
  <si>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</si>
  <si>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</si>
  <si>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</si>
  <si>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</si>
  <si>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</si>
  <si>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</si>
  <si>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</si>
  <si>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</si>
  <si>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</si>
  <si>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</si>
  <si>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</si>
  <si>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</si>
  <si>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</si>
  <si>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</si>
  <si>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</si>
  <si>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</si>
  <si>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</si>
  <si>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</si>
  <si>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</si>
  <si>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</si>
  <si>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</si>
  <si>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</si>
  <si>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</si>
  <si>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</si>
  <si>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</si>
  <si>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</si>
  <si>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</si>
  <si>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</si>
  <si>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DIGITEKÂ¬Ã†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</si>
  <si>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</si>
  <si>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</si>
  <si>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</si>
  <si>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</si>
  <si>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</si>
  <si>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</si>
  <si>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</si>
  <si>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</si>
  <si>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</si>
  <si>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</si>
  <si>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</si>
  <si>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</si>
  <si>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</si>
  <si>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</si>
  <si>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</si>
  <si>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</si>
  <si>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</si>
  <si>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</si>
  <si>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</si>
  <si>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</si>
  <si>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</si>
  <si>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</si>
  <si>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</si>
  <si>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</si>
  <si>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</si>
  <si>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</si>
  <si>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</si>
  <si>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</si>
  <si>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</si>
  <si>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</si>
  <si>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</si>
  <si>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</si>
  <si>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</si>
  <si>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</si>
  <si>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</si>
  <si>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</si>
  <si>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</si>
  <si>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</si>
  <si>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</si>
  <si>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</si>
  <si>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</si>
  <si>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</si>
  <si>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</si>
  <si>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</si>
  <si>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</si>
  <si>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</si>
  <si>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</si>
  <si>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</si>
  <si>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</si>
  <si>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</si>
  <si>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</si>
  <si>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</si>
  <si>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</si>
  <si>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</si>
  <si>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</si>
  <si>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</si>
  <si>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</si>
  <si>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</si>
  <si>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</si>
  <si>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</si>
  <si>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</si>
  <si>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</si>
  <si>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</si>
  <si>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</si>
  <si>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</si>
  <si>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</si>
  <si>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MemeHoÂ¬Ã†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</si>
  <si>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</si>
  <si>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</si>
  <si>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</si>
  <si>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9.4â€šÃ„Ã¹x 7.9â€šÃ„Ã¹,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</si>
  <si>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</si>
  <si>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</si>
  <si>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</si>
  <si>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</si>
  <si>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</si>
  <si>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Quantum QHM-7406 Full-Sized Keyboard with () Rupee Symbol, Hotkeys and 3-pieces LED function for Desktop/Laptop/Smart TV Spill-Resistant Wired USB Keyboard with 10 million keystrokes lifespan (Black)</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</si>
  <si>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</si>
  <si>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</si>
  <si>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</si>
  <si>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</si>
  <si>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</si>
  <si>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</si>
  <si>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</si>
  <si>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</si>
  <si>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</si>
  <si>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</si>
  <si>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</si>
  <si>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</si>
  <si>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</si>
  <si>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</si>
  <si>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</si>
  <si>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</si>
  <si>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</si>
  <si>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</si>
  <si>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</si>
  <si>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</si>
  <si>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</si>
  <si>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</si>
  <si>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</si>
  <si>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</si>
  <si>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</si>
  <si>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</si>
  <si>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</si>
  <si>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</si>
  <si>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</si>
  <si>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</si>
  <si>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</si>
  <si>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</si>
  <si>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</si>
  <si>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</si>
  <si>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</si>
  <si>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</si>
  <si>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</si>
  <si>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</si>
  <si>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</si>
  <si>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</si>
  <si>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</si>
  <si>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</si>
  <si>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</si>
  <si>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</si>
  <si>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</si>
  <si>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</si>
  <si>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</si>
  <si>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</si>
  <si>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</si>
  <si>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</si>
  <si>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</si>
  <si>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</si>
  <si>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</si>
  <si>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</si>
  <si>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</si>
  <si>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</si>
  <si>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</si>
  <si>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</si>
  <si>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</si>
  <si>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</si>
  <si>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</si>
  <si>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</si>
  <si>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</si>
  <si>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</si>
  <si>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</si>
  <si>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360Â¬âˆž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</si>
  <si>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</si>
  <si>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</si>
  <si>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</si>
  <si>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</si>
  <si>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</si>
  <si>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</si>
  <si>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</si>
  <si>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</si>
  <si>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</si>
  <si>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</si>
  <si>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</si>
  <si>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</si>
  <si>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</si>
  <si>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</si>
  <si>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</si>
  <si>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</si>
  <si>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</si>
  <si>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</si>
  <si>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</si>
  <si>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</si>
  <si>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</si>
  <si>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</si>
  <si>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</si>
  <si>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</si>
  <si>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</si>
  <si>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</si>
  <si>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</si>
  <si>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</si>
  <si>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</si>
  <si>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</si>
  <si>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</si>
  <si>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</si>
  <si>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</si>
  <si>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</si>
  <si>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</si>
  <si>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</si>
  <si>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</si>
  <si>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</si>
  <si>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</si>
  <si>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</si>
  <si>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</si>
  <si>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</si>
  <si>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</si>
  <si>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</si>
  <si>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</si>
  <si>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</si>
  <si>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</si>
  <si>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</si>
  <si>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</si>
  <si>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</si>
  <si>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</si>
  <si>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</si>
  <si>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</si>
  <si>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1.7â€šÃ„Ã¹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</si>
  <si>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</si>
  <si>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</si>
  <si>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</si>
  <si>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</si>
  <si>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</si>
  <si>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</si>
  <si>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</si>
  <si>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</si>
  <si>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</si>
  <si>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</si>
  <si>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</si>
  <si>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</si>
  <si>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</si>
  <si>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</si>
  <si>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</si>
  <si>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</si>
  <si>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</si>
  <si>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</si>
  <si>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</si>
  <si>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</si>
  <si>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</si>
  <si>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15.6â€šÃ„Ã¹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</si>
  <si>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</si>
  <si>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</si>
  <si>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</si>
  <si>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</si>
  <si>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</si>
  <si>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</si>
  <si>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</si>
  <si>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</si>
  <si>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</si>
  <si>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</si>
  <si>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</si>
  <si>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</si>
  <si>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</si>
  <si>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</si>
  <si>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</si>
  <si>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</si>
  <si>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</si>
  <si>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</si>
  <si>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</si>
  <si>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</si>
  <si>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</si>
  <si>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</si>
  <si>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</si>
  <si>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</si>
  <si>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</si>
  <si>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</si>
  <si>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</si>
  <si>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</si>
  <si>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</si>
  <si>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</si>
  <si>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</si>
  <si>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</si>
  <si>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</si>
  <si>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</si>
  <si>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</si>
  <si>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</si>
  <si>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</si>
  <si>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</si>
  <si>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</si>
  <si>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</si>
  <si>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</si>
  <si>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</si>
  <si>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Boultâ€šÃ‘Â¢ Type C Fast Charging (10 Min=100Mins), BoomXâ€šÃ‘Â¢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</si>
  <si>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</si>
  <si>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</si>
  <si>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</si>
  <si>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</si>
  <si>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</si>
  <si>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</si>
  <si>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</si>
  <si>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</si>
  <si>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</si>
  <si>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</si>
  <si>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</si>
  <si>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</si>
  <si>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</si>
  <si>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</si>
  <si>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</si>
  <si>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</si>
  <si>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</si>
  <si>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DIGITEKÂ¬Ã†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</si>
  <si>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</si>
  <si>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</si>
  <si>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</si>
  <si>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</si>
  <si>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</si>
  <si>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</si>
  <si>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</si>
  <si>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</si>
  <si>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withÂ¬â€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</si>
  <si>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</si>
  <si>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</si>
  <si>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</si>
  <si>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</si>
  <si>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</si>
  <si>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</si>
  <si>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</si>
  <si>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</si>
  <si>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</si>
  <si>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</si>
  <si>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</si>
  <si>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</si>
  <si>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</si>
  <si>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</si>
  <si>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</si>
  <si>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</si>
  <si>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</si>
  <si>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</si>
  <si>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</si>
  <si>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</si>
  <si>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</si>
  <si>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</si>
  <si>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</si>
  <si>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</si>
  <si>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</si>
  <si>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</si>
  <si>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</si>
  <si>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</si>
  <si>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</si>
  <si>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</si>
  <si>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</si>
  <si>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</si>
  <si>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</si>
  <si>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</si>
  <si>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</si>
  <si>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</si>
  <si>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</si>
  <si>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</si>
  <si>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</si>
  <si>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</si>
  <si>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</si>
  <si>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</si>
  <si>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</si>
  <si>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</si>
  <si>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</si>
  <si>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</si>
  <si>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</si>
  <si>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</si>
  <si>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â€šÃ„Ã¬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</si>
  <si>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</si>
  <si>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</si>
  <si>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</si>
  <si>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</si>
  <si>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</si>
  <si>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</si>
  <si>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</si>
  <si>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</si>
  <si>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</si>
  <si>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</si>
  <si>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</si>
  <si>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</si>
  <si>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</si>
  <si>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</si>
  <si>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</si>
  <si>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</si>
  <si>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</si>
  <si>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</si>
  <si>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</si>
  <si>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</si>
  <si>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</si>
  <si>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</si>
  <si>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</si>
  <si>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</si>
  <si>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</si>
  <si>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</si>
  <si>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</si>
  <si>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</si>
  <si>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</si>
  <si>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</si>
  <si>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DIGITEKÂ¬Ã†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</si>
  <si>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</si>
  <si>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</si>
  <si>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</si>
  <si>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</si>
  <si>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</si>
  <si>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</si>
  <si>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</si>
  <si>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ENVIEÂ¬Ã†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</si>
  <si>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</si>
  <si>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</si>
  <si>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</si>
  <si>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</si>
  <si>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</si>
  <si>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</si>
  <si>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</si>
  <si>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VeriluxÂ¬Ã†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</si>
  <si>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</si>
  <si>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</si>
  <si>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</si>
  <si>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</si>
  <si>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</si>
  <si>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</si>
  <si>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</si>
  <si>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</si>
  <si>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</si>
  <si>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</si>
  <si>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</si>
  <si>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</si>
  <si>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</si>
  <si>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</si>
  <si>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</si>
  <si>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</si>
  <si>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</si>
  <si>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</si>
  <si>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</si>
  <si>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</si>
  <si>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</si>
  <si>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</si>
  <si>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</si>
  <si>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</si>
  <si>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</si>
  <si>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</si>
  <si>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</si>
  <si>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</si>
  <si>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</si>
  <si>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</si>
  <si>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ENxâ€šÃ‘Â¢ Tech Equipped Quad Mics, Beastâ€šÃ‘Â¢ Mode(Low Latency- 65ms) for Gaming, 2x6mm Dual Drivers, 30H Playtime, IPX5, IWPâ€šÃ‘Â¢,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</si>
  <si>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</si>
  <si>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</si>
  <si>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</si>
  <si>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</si>
  <si>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</si>
  <si>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</si>
  <si>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</si>
  <si>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</si>
  <si>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</si>
  <si>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</si>
  <si>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</si>
  <si>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</si>
  <si>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1.75â€šÃ„Ã¹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</si>
  <si>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</si>
  <si>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</si>
  <si>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</si>
  <si>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</si>
  <si>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</si>
  <si>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</si>
  <si>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</si>
  <si>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</si>
  <si>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</si>
  <si>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</si>
  <si>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</si>
  <si>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360Â¬âˆž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</si>
  <si>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</si>
  <si>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</si>
  <si>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</si>
  <si>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</si>
  <si>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</si>
  <si>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</si>
  <si>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</si>
  <si>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</si>
  <si>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</si>
  <si>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</si>
  <si>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</si>
  <si>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</si>
  <si>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</si>
  <si>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</si>
  <si>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</si>
  <si>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</si>
  <si>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</si>
  <si>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</si>
  <si>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</si>
  <si>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</si>
  <si>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</si>
  <si>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</si>
  <si>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</si>
  <si>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</si>
  <si>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</si>
  <si>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</si>
  <si>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</si>
  <si>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</si>
  <si>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</si>
  <si>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</si>
  <si>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</si>
  <si>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</si>
  <si>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</si>
  <si>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</si>
  <si>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</si>
  <si>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</si>
  <si>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</si>
  <si>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</si>
  <si>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</si>
  <si>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</si>
  <si>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</si>
  <si>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</si>
  <si>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</si>
  <si>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</si>
  <si>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</si>
  <si>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</si>
  <si>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</si>
  <si>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</si>
  <si>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</si>
  <si>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</si>
  <si>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</si>
  <si>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</si>
  <si>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</si>
  <si>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</si>
  <si>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</si>
  <si>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</si>
  <si>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</si>
  <si>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</si>
  <si>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</si>
  <si>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</si>
  <si>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</si>
  <si>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</si>
  <si>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</si>
  <si>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</si>
  <si>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</si>
  <si>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</si>
  <si>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</si>
  <si>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</si>
  <si>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</si>
  <si>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</si>
  <si>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</si>
  <si>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</si>
  <si>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</si>
  <si>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</si>
  <si>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</si>
  <si>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</si>
  <si>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</si>
  <si>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360Â¬âˆž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</si>
  <si>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</si>
  <si>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</si>
  <si>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</si>
  <si>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</si>
  <si>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</si>
  <si>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</si>
  <si>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</si>
  <si>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</si>
  <si>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</si>
  <si>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</si>
  <si>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</si>
  <si>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</si>
  <si>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</si>
  <si>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</si>
  <si>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</si>
  <si>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</si>
  <si>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</si>
  <si>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</si>
  <si>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</si>
  <si>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</si>
  <si>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</si>
  <si>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</si>
  <si>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</si>
  <si>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</si>
  <si>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SaleOnâ€šÃ‘Â¢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</si>
  <si>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</si>
  <si>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</si>
  <si>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</si>
  <si>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</si>
  <si>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</si>
  <si>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</si>
  <si>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</si>
  <si>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</si>
  <si>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</si>
  <si>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</si>
  <si>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</si>
  <si>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</si>
  <si>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</si>
  <si>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</si>
  <si>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</si>
  <si>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</si>
  <si>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</si>
  <si>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</si>
  <si>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</si>
  <si>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</si>
  <si>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</si>
  <si>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</si>
  <si>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</si>
  <si>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</si>
  <si>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</si>
  <si>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</si>
  <si>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</si>
  <si>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</si>
  <si>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</si>
  <si>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</si>
  <si>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</si>
  <si>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</si>
  <si>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</si>
  <si>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</si>
  <si>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</si>
  <si>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TabelitoÂ¬Ã†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</si>
  <si>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</si>
  <si>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</si>
  <si>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</si>
  <si>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</si>
  <si>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</si>
  <si>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</si>
  <si>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DIGITEKÂ¬Ã†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</si>
  <si>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</si>
  <si>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</si>
  <si>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</si>
  <si>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</si>
  <si>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â€šÃ„Ã¬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</si>
  <si>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</si>
  <si>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</si>
  <si>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</si>
  <si>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</si>
  <si>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</si>
  <si>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</si>
  <si>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</si>
  <si>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</si>
  <si>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</si>
  <si>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</si>
  <si>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</si>
  <si>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</si>
  <si>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</si>
  <si>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</si>
  <si>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SLOVICÂ¬Ã†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</si>
  <si>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</si>
  <si>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</si>
  <si>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</si>
  <si>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</si>
  <si>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</si>
  <si>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</si>
  <si>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</si>
  <si>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</si>
  <si>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</si>
  <si>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</si>
  <si>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</si>
  <si>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</si>
  <si>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</si>
  <si>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</si>
  <si>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</si>
  <si>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</si>
  <si>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</si>
  <si>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</si>
  <si>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13â€šÃ„Ã¹ &amp; MB Air 11â€šÃ„Ã¹ (14.5 V, 3.1 A) Connector: MG2 (T Tip Connector)</t>
  </si>
  <si>
    <t>B07YFWVRCM</t>
  </si>
  <si>
    <t>Imou 360Â¬âˆž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</si>
  <si>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</si>
  <si>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</si>
  <si>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</si>
  <si>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</si>
  <si>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</si>
  <si>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</si>
  <si>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</si>
  <si>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</si>
  <si>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</si>
  <si>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</si>
  <si>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</si>
  <si>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</si>
  <si>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</si>
  <si>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</si>
  <si>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</si>
  <si>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</si>
  <si>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</si>
  <si>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</si>
  <si>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</si>
  <si>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</si>
  <si>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</si>
  <si>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</si>
  <si>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</si>
  <si>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</si>
  <si>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</si>
  <si>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</si>
  <si>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</si>
  <si>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</si>
  <si>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</si>
  <si>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</si>
  <si>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</si>
  <si>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</si>
  <si>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</si>
  <si>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</si>
  <si>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</si>
  <si>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</si>
  <si>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</si>
  <si>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</si>
  <si>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</si>
  <si>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</si>
  <si>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</si>
  <si>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</si>
  <si>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</si>
  <si>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</si>
  <si>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</si>
  <si>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</si>
  <si>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OffbeatÂ¬Ã†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</si>
  <si>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</si>
  <si>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</si>
  <si>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</si>
  <si>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</si>
  <si>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</si>
  <si>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</si>
  <si>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</si>
  <si>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</si>
  <si>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</si>
  <si>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</si>
  <si>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CARECASEÂ¬Ã†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</si>
  <si>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</si>
  <si>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</si>
  <si>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</si>
  <si>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</si>
  <si>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</si>
  <si>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</si>
  <si>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</si>
  <si>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</si>
  <si>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</si>
  <si>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</si>
  <si>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BESTORÂ¬Ã†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</si>
  <si>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</si>
  <si>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</si>
  <si>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</si>
  <si>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</si>
  <si>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</si>
  <si>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</si>
  <si>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</si>
  <si>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</si>
  <si>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</si>
  <si>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</si>
  <si>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</si>
  <si>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</si>
  <si>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</si>
  <si>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</si>
  <si>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</si>
  <si>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</si>
  <si>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</si>
  <si>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</si>
  <si>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</si>
  <si>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</si>
  <si>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</si>
  <si>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</si>
  <si>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</si>
  <si>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</si>
  <si>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</si>
  <si>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</si>
  <si>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</si>
  <si>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</si>
  <si>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</si>
  <si>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</si>
  <si>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</si>
  <si>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</si>
  <si>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</si>
  <si>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</si>
  <si>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</si>
  <si>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</si>
  <si>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</si>
  <si>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</si>
  <si>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</si>
  <si>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</si>
  <si>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</si>
  <si>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</si>
  <si>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</si>
  <si>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</si>
  <si>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</si>
  <si>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</si>
  <si>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</si>
  <si>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</si>
  <si>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</si>
  <si>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</si>
  <si>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</si>
  <si>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</si>
  <si>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</si>
  <si>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</si>
  <si>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</si>
  <si>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</si>
  <si>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</si>
  <si>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</si>
  <si>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</si>
  <si>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</si>
  <si>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</si>
  <si>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</si>
  <si>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</si>
  <si>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</si>
  <si>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</si>
  <si>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</si>
  <si>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</si>
  <si>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</si>
  <si>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</si>
  <si>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</si>
  <si>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</si>
  <si>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</si>
  <si>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</si>
  <si>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</si>
  <si>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</si>
  <si>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</si>
  <si>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</si>
  <si>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</si>
  <si>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</si>
  <si>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</si>
  <si>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</si>
  <si>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</si>
  <si>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</si>
  <si>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</si>
  <si>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</si>
  <si>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</si>
  <si>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</si>
  <si>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</si>
  <si>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</si>
  <si>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</si>
  <si>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</si>
  <si>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360Â¬âˆž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</si>
  <si>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</si>
  <si>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</si>
  <si>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</si>
  <si>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</si>
  <si>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</si>
  <si>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</si>
  <si>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</si>
  <si>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</si>
  <si>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</si>
  <si>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</si>
  <si>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</si>
  <si>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</si>
  <si>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</si>
  <si>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</si>
  <si>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</si>
  <si>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</si>
  <si>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</si>
  <si>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</si>
  <si>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</si>
  <si>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</si>
  <si>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</si>
  <si>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</si>
  <si>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</si>
  <si>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</si>
  <si>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</si>
  <si>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</si>
  <si>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</si>
  <si>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</si>
  <si>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</si>
  <si>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</si>
  <si>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</si>
  <si>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</si>
  <si>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</si>
  <si>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</si>
  <si>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</si>
  <si>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</si>
  <si>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</si>
  <si>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</si>
  <si>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</si>
  <si>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</si>
  <si>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</si>
  <si>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</si>
  <si>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</si>
  <si>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</si>
  <si>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</si>
  <si>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</si>
  <si>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</si>
  <si>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</si>
  <si>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</si>
  <si>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</si>
  <si>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</si>
  <si>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</si>
  <si>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</si>
  <si>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</si>
  <si>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</si>
  <si>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</si>
  <si>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</si>
  <si>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</si>
  <si>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</si>
  <si>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</si>
  <si>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</si>
  <si>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</si>
  <si>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</si>
  <si>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</si>
  <si>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</si>
  <si>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</si>
  <si>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</si>
  <si>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</si>
  <si>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</si>
  <si>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</si>
  <si>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</si>
  <si>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</si>
  <si>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</si>
  <si>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</si>
  <si>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</si>
  <si>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</si>
  <si>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</si>
  <si>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</si>
  <si>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</si>
  <si>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â€šÃ„Ã¬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</si>
  <si>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</si>
  <si>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</si>
  <si>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</si>
  <si>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</si>
  <si>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</si>
  <si>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</si>
  <si>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</si>
  <si>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</si>
  <si>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</si>
  <si>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</si>
  <si>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</si>
  <si>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</si>
  <si>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</si>
  <si>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</si>
  <si>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</si>
  <si>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</si>
  <si>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</si>
  <si>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</si>
  <si>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</si>
  <si>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</si>
  <si>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</si>
  <si>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</si>
  <si>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</si>
  <si>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</si>
  <si>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</si>
  <si>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</si>
  <si>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</si>
  <si>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</si>
  <si>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</si>
  <si>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</si>
  <si>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</si>
  <si>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</si>
  <si>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</si>
  <si>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</si>
  <si>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</si>
  <si>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</si>
  <si>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</si>
  <si>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</si>
  <si>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</si>
  <si>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</si>
  <si>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</si>
  <si>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</si>
  <si>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</si>
  <si>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</si>
  <si>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</si>
  <si>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</si>
  <si>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</si>
  <si>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</si>
  <si>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</si>
  <si>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</si>
  <si>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</si>
  <si>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</si>
  <si>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</si>
  <si>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</si>
  <si>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</si>
  <si>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</si>
  <si>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</si>
  <si>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</si>
  <si>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</si>
  <si>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</si>
  <si>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</si>
  <si>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</si>
  <si>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</si>
  <si>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</si>
  <si>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(â€šÃ„Ã©ACGRH-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</si>
  <si>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</si>
  <si>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</si>
  <si>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</si>
  <si>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</si>
  <si>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</si>
  <si>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</si>
  <si>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</si>
  <si>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</si>
  <si>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</si>
  <si>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</si>
  <si>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</si>
  <si>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</si>
  <si>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</si>
  <si>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</si>
  <si>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</si>
  <si>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</si>
  <si>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</si>
  <si>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</si>
  <si>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</si>
  <si>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</si>
  <si>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</si>
  <si>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</si>
  <si>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</si>
  <si>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</si>
  <si>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</si>
  <si>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</si>
  <si>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</si>
  <si>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</si>
  <si>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</si>
  <si>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</si>
  <si>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</si>
  <si>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</si>
  <si>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</si>
  <si>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</si>
  <si>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</si>
  <si>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</si>
  <si>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</si>
  <si>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</si>
  <si>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</si>
  <si>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</si>
  <si>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</si>
  <si>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</si>
  <si>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</si>
  <si>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</si>
  <si>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</si>
  <si>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</si>
  <si>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</si>
  <si>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</si>
  <si>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</si>
  <si>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</si>
  <si>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</si>
  <si>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</si>
  <si>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</si>
  <si>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</si>
  <si>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</si>
  <si>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</si>
  <si>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</si>
  <si>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</si>
  <si>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</si>
  <si>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</si>
  <si>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</si>
  <si>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</si>
  <si>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</si>
  <si>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</si>
  <si>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</si>
  <si>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</si>
  <si>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</si>
  <si>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</si>
  <si>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</si>
  <si>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</si>
  <si>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</si>
  <si>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</si>
  <si>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</si>
  <si>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</si>
  <si>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</si>
  <si>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</si>
  <si>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</si>
  <si>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</si>
  <si>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</si>
  <si>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</si>
  <si>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</si>
  <si>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</si>
  <si>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</si>
  <si>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</si>
  <si>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</si>
  <si>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</si>
  <si>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</si>
  <si>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</si>
  <si>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</si>
  <si>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</si>
  <si>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</si>
  <si>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</si>
  <si>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</si>
  <si>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</si>
  <si>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</si>
  <si>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</si>
  <si>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</si>
  <si>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</si>
  <si>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Applienceâ€šÃ‘Â¢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</si>
  <si>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</si>
  <si>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</si>
  <si>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</si>
  <si>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</si>
  <si>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</si>
  <si>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</si>
  <si>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</si>
  <si>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</si>
  <si>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</si>
  <si>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360Â¬âˆž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</si>
  <si>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</si>
  <si>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</si>
  <si>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</si>
  <si>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</si>
  <si>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</si>
  <si>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</si>
  <si>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</si>
  <si>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</si>
  <si>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</si>
  <si>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</si>
  <si>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</si>
  <si>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</si>
  <si>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</si>
  <si>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</si>
  <si>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</si>
  <si>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</si>
  <si>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</si>
  <si>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</si>
  <si>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</si>
  <si>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</si>
  <si>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</si>
  <si>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</si>
  <si>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</si>
  <si>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</si>
  <si>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</si>
  <si>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</si>
  <si>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</si>
  <si>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</si>
  <si>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</si>
  <si>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</si>
  <si>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</si>
  <si>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</si>
  <si>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</si>
  <si>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</si>
  <si>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</si>
  <si>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</si>
  <si>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</si>
  <si>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</si>
  <si>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</si>
  <si>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</si>
  <si>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</si>
  <si>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</si>
  <si>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</si>
  <si>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</si>
  <si>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</si>
  <si>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</si>
  <si>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AkiaraÂ¬Ã†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</si>
  <si>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</si>
  <si>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</si>
  <si>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</si>
  <si>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</si>
  <si>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</si>
  <si>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</si>
  <si>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</si>
  <si>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</si>
  <si>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</si>
  <si>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</si>
  <si>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</si>
  <si>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</si>
  <si>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</si>
  <si>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</si>
  <si>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</si>
  <si>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</si>
  <si>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</si>
  <si>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</si>
  <si>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</si>
  <si>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</si>
  <si>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</si>
  <si>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</si>
  <si>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</si>
  <si>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</si>
  <si>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</si>
  <si>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</si>
  <si>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NeedsÂ¬Ã†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</si>
  <si>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</si>
  <si>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</si>
  <si>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</si>
  <si>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</si>
  <si>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</si>
  <si>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</si>
  <si>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</si>
  <si>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</si>
  <si>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</si>
  <si>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</si>
  <si>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</si>
  <si>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</si>
  <si>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</si>
  <si>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</si>
  <si>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</si>
  <si>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</si>
  <si>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</si>
  <si>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</si>
  <si>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</si>
  <si>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</si>
  <si>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</si>
  <si>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</si>
  <si>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</si>
  <si>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</si>
  <si>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</si>
  <si>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</si>
  <si>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</si>
  <si>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</si>
  <si>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</si>
  <si>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</si>
  <si>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</si>
  <si>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</si>
  <si>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</si>
  <si>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</si>
  <si>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</si>
  <si>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</si>
  <si>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</si>
  <si>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</si>
  <si>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</si>
  <si>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</si>
  <si>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</si>
  <si>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</si>
  <si>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</si>
  <si>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</si>
  <si>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</si>
  <si>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</si>
  <si>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</si>
  <si>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</si>
  <si>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</si>
  <si>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</si>
  <si>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</si>
  <si>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</si>
  <si>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</si>
  <si>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</si>
  <si>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</si>
  <si>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</si>
  <si>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</si>
  <si>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</si>
  <si>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</si>
  <si>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INDIASÂ¬Ã†â€šÃ‘Â¢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</si>
  <si>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</si>
  <si>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</si>
  <si>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</si>
  <si>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</si>
  <si>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</si>
  <si>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</si>
  <si>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</si>
  <si>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</si>
  <si>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</si>
  <si>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</si>
  <si>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</si>
  <si>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</si>
  <si>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</si>
  <si>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</si>
  <si>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</si>
  <si>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</si>
  <si>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</si>
  <si>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</si>
  <si>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</si>
  <si>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</si>
  <si>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</si>
  <si>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</si>
  <si>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</si>
  <si>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</si>
  <si>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</si>
  <si>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</si>
  <si>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</si>
  <si>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</si>
  <si>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</si>
  <si>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</si>
  <si>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</si>
  <si>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</si>
  <si>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</si>
  <si>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</si>
  <si>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</si>
  <si>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</si>
  <si>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</si>
  <si>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</si>
  <si>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</si>
  <si>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</si>
  <si>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</si>
  <si>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</si>
  <si>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</si>
  <si>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</si>
  <si>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</si>
  <si>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</si>
  <si>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</si>
  <si>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</si>
  <si>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-180Â·âˆ‚Ã¸&amp;105Â·âˆ‚Ã¸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</si>
  <si>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</si>
  <si>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</si>
  <si>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</si>
  <si>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</si>
  <si>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</si>
  <si>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INTERNATIONALÂ¬Ã†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</si>
  <si>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</si>
  <si>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</si>
  <si>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</si>
  <si>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</si>
  <si>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</si>
  <si>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</si>
  <si>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</si>
  <si>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</si>
  <si>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</si>
  <si>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</si>
  <si>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</si>
  <si>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</si>
  <si>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</si>
  <si>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</si>
  <si>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</si>
  <si>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</si>
  <si>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</si>
  <si>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</si>
  <si>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</si>
  <si>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</si>
  <si>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</si>
  <si>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</si>
  <si>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</si>
  <si>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</si>
  <si>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</si>
  <si>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</si>
  <si>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</si>
  <si>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</si>
  <si>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</si>
  <si>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</si>
  <si>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</si>
  <si>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</si>
  <si>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</si>
  <si>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</si>
  <si>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</si>
  <si>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</si>
  <si>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</si>
  <si>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</si>
  <si>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</si>
  <si>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</si>
  <si>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</si>
  <si>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</si>
  <si>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</si>
  <si>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</si>
  <si>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</si>
  <si>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</si>
  <si>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</si>
  <si>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</si>
  <si>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</si>
  <si>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</si>
  <si>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</si>
  <si>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</si>
  <si>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</si>
  <si>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</si>
  <si>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</si>
  <si>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</si>
  <si>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</si>
  <si>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</si>
  <si>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</si>
  <si>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</si>
  <si>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</si>
  <si>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</si>
  <si>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</si>
  <si>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</si>
  <si>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</si>
  <si>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</si>
  <si>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</si>
  <si>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</si>
  <si>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</si>
  <si>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</si>
  <si>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</si>
  <si>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</si>
  <si>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</si>
  <si>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</si>
  <si>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</si>
  <si>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</si>
  <si>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</si>
  <si>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</si>
  <si>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</si>
  <si>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</si>
  <si>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</si>
  <si>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</si>
  <si>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</si>
  <si>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</si>
  <si>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</si>
  <si>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360Â¬âˆž EvenCrispâ€šÃ‘Â¢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</si>
  <si>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</si>
  <si>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</si>
  <si>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</si>
  <si>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</si>
  <si>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</si>
  <si>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</si>
  <si>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</si>
  <si>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</si>
  <si>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</si>
  <si>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</si>
  <si>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</si>
  <si>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</si>
  <si>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</si>
  <si>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</si>
  <si>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</si>
  <si>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</si>
  <si>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</si>
  <si>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</si>
  <si>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</si>
  <si>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</si>
  <si>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</si>
  <si>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</si>
  <si>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</si>
  <si>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</si>
  <si>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</si>
  <si>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INTERNATIONALÂ¬Ã†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</si>
  <si>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</si>
  <si>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</si>
  <si>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</si>
  <si>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</si>
  <si>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</si>
  <si>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</si>
  <si>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</si>
  <si>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</si>
  <si>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</si>
  <si>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</si>
  <si>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</si>
  <si>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ProvenÂ¬Ã†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</si>
  <si>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</si>
  <si>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</si>
  <si>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</si>
  <si>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</si>
  <si>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</si>
  <si>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(Multicolor)â€šÃ„Â¶</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</si>
  <si>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</si>
  <si>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</si>
  <si>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</si>
  <si>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</si>
  <si>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</si>
  <si>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</si>
  <si>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</si>
  <si>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</si>
  <si>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</si>
  <si>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</si>
  <si>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</si>
  <si>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</si>
  <si>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</si>
  <si>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WhisksÃ”ÂºÃ¥Wisker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</si>
  <si>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</si>
  <si>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</si>
  <si>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</si>
  <si>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</si>
  <si>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</si>
  <si>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</si>
  <si>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</si>
  <si>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</si>
  <si>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</si>
  <si>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</si>
  <si>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</si>
  <si>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</si>
  <si>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</si>
  <si>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</si>
  <si>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</si>
  <si>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</si>
  <si>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</si>
  <si>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</si>
  <si>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</si>
  <si>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</si>
  <si>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</si>
  <si>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</si>
  <si>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</si>
  <si>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</si>
  <si>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</si>
  <si>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</si>
  <si>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</si>
  <si>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</si>
  <si>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</si>
  <si>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</si>
  <si>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</si>
  <si>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</si>
  <si>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</si>
  <si>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</si>
  <si>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</si>
  <si>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</si>
  <si>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</si>
  <si>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</si>
  <si>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</si>
  <si>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</si>
  <si>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</si>
  <si>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</si>
  <si>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</si>
  <si>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</si>
  <si>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</si>
  <si>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</si>
  <si>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</si>
  <si>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</si>
  <si>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</si>
  <si>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</si>
  <si>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</si>
  <si>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</si>
  <si>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</si>
  <si>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</si>
  <si>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</si>
  <si>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</si>
  <si>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</si>
  <si>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</si>
  <si>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</si>
  <si>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</si>
  <si>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</si>
  <si>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</si>
  <si>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</si>
  <si>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</si>
  <si>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</si>
  <si>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</si>
  <si>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</si>
  <si>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</si>
  <si>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</si>
  <si>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</si>
  <si>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</si>
  <si>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</si>
  <si>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</si>
  <si>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</si>
  <si>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</si>
  <si>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</si>
  <si>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</si>
  <si>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</si>
  <si>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</si>
  <si>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</si>
  <si>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</si>
  <si>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</si>
  <si>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</si>
  <si>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</si>
  <si>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</si>
  <si>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</si>
  <si>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</si>
  <si>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</si>
  <si>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</si>
  <si>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</si>
  <si>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</si>
  <si>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</si>
  <si>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</si>
  <si>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</si>
  <si>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</si>
  <si>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</si>
  <si>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</si>
  <si>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</si>
  <si>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</si>
  <si>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</si>
  <si>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</si>
  <si>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</si>
  <si>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</si>
  <si>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</si>
  <si>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</si>
  <si>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</si>
  <si>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</si>
  <si>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</si>
  <si>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TEâ€šÃ‘Â¢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</si>
  <si>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</si>
  <si>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</si>
  <si>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</si>
  <si>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</si>
  <si>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</si>
  <si>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</si>
  <si>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</si>
  <si>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</si>
  <si>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</si>
  <si>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</si>
  <si>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</si>
  <si>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</si>
  <si>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</si>
  <si>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VAPJAÂ¬Ã†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</si>
  <si>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</si>
  <si>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</si>
  <si>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</si>
  <si>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</si>
  <si>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</si>
  <si>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</si>
  <si>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</si>
  <si>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</si>
  <si>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</si>
  <si>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</si>
  <si>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</si>
  <si>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</si>
  <si>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</si>
  <si>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</si>
  <si>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</si>
  <si>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</si>
  <si>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</si>
  <si>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</si>
  <si>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</si>
  <si>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</si>
  <si>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</si>
  <si>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(Multicolor)â€šÃ„Â¶</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</si>
  <si>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</si>
  <si>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</si>
  <si>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</si>
  <si>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</si>
  <si>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</si>
  <si>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</si>
  <si>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</si>
  <si>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</si>
  <si>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</si>
  <si>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</si>
  <si>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</si>
  <si>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</si>
  <si>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</si>
  <si>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</si>
  <si>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</si>
  <si>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</si>
  <si>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</si>
  <si>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</si>
  <si>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</si>
  <si>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</si>
  <si>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</si>
  <si>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</si>
  <si>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360Â¬âˆž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</si>
  <si>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</si>
  <si>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</si>
  <si>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</si>
  <si>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</si>
  <si>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</si>
  <si>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</si>
  <si>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</si>
  <si>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</si>
  <si>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</si>
  <si>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</si>
  <si>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</si>
  <si>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</si>
  <si>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</si>
  <si>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</si>
  <si>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</si>
  <si>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</si>
  <si>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</si>
  <si>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</si>
  <si>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</si>
  <si>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</si>
  <si>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</si>
  <si>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</si>
  <si>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</si>
  <si>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</si>
  <si>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</si>
  <si>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</si>
  <si>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</si>
  <si>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</si>
  <si>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</si>
  <si>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</si>
  <si>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</si>
  <si>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</si>
  <si>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</si>
  <si>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</si>
  <si>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</si>
  <si>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</si>
  <si>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</si>
  <si>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</si>
  <si>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</si>
  <si>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</si>
  <si>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</si>
  <si>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</si>
  <si>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</si>
  <si>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</si>
  <si>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</si>
  <si>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</si>
  <si>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</si>
  <si>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</si>
  <si>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</si>
  <si>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</si>
  <si>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</si>
  <si>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</si>
  <si>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</si>
  <si>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</si>
  <si>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</si>
  <si>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</si>
  <si>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UseÂ¬â€ 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</si>
  <si>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</si>
  <si>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</si>
  <si>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</si>
  <si>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</si>
  <si>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</si>
  <si>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CleaningÂ¬â€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</si>
  <si>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</si>
  <si>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</si>
  <si>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</si>
  <si>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</si>
  <si>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</si>
  <si>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</si>
  <si>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</si>
  <si>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</si>
  <si>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</si>
  <si>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</si>
  <si>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</si>
  <si>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</si>
  <si>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</si>
  <si>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</si>
  <si>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</si>
  <si>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</si>
  <si>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</si>
  <si>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</si>
  <si>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</si>
  <si>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</si>
  <si>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</si>
  <si>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</si>
  <si>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</si>
  <si>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</si>
  <si>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</si>
  <si>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</si>
  <si>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</si>
  <si>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</si>
  <si>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</si>
  <si>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</si>
  <si>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</si>
  <si>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</si>
  <si>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</si>
  <si>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</si>
  <si>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</si>
  <si>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</si>
  <si>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</si>
  <si>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</si>
  <si>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</si>
  <si>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</si>
  <si>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</si>
  <si>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</si>
  <si>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</si>
  <si>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</si>
  <si>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</si>
  <si>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</si>
  <si>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</si>
  <si>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</si>
  <si>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</si>
  <si>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</si>
  <si>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</si>
  <si>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</si>
  <si>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</si>
  <si>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</si>
  <si>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</si>
  <si>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</si>
  <si>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</si>
  <si>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</si>
  <si>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</si>
  <si>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</si>
  <si>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</si>
  <si>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</si>
  <si>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</si>
  <si>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</si>
  <si>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</si>
  <si>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</si>
  <si>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</si>
  <si>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</si>
  <si>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</si>
  <si>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</si>
  <si>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</si>
  <si>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</si>
  <si>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</si>
  <si>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</si>
  <si>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</si>
  <si>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</si>
  <si>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</si>
  <si>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</si>
  <si>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</si>
  <si>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</si>
  <si>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</si>
  <si>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</si>
  <si>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</si>
  <si>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</si>
  <si>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</si>
  <si>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</si>
  <si>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</si>
  <si>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</si>
  <si>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</si>
  <si>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</si>
  <si>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</si>
  <si>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</si>
  <si>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</si>
  <si>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</si>
  <si>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</si>
  <si>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</si>
  <si>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</si>
  <si>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</si>
  <si>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</si>
  <si>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</si>
  <si>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</si>
  <si>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</si>
  <si>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</si>
  <si>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</si>
  <si>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</si>
  <si>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</si>
  <si>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</si>
  <si>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</si>
  <si>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</si>
  <si>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</si>
  <si>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</si>
  <si>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</si>
  <si>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</si>
  <si>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</si>
  <si>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</si>
  <si>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</si>
  <si>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DâˆšÂ©cor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</si>
  <si>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</si>
  <si>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</si>
  <si>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</si>
  <si>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</si>
  <si>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</si>
  <si>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</si>
  <si>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</si>
  <si>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</si>
  <si>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</si>
  <si>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</si>
  <si>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</si>
  <si>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</si>
  <si>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</si>
  <si>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</si>
  <si>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</si>
  <si>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</si>
  <si>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</si>
  <si>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</si>
  <si>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</si>
  <si>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</si>
  <si>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</si>
  <si>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</si>
  <si>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</si>
  <si>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</si>
  <si>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</si>
  <si>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</si>
  <si>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</si>
  <si>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</si>
  <si>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</si>
  <si>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</si>
  <si>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</si>
  <si>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</si>
  <si>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</si>
  <si>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</si>
  <si>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</si>
  <si>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</si>
  <si>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</si>
  <si>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</si>
  <si>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</si>
  <si>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</si>
  <si>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</si>
  <si>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</si>
  <si>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</si>
  <si>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</si>
  <si>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</si>
  <si>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</si>
  <si>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</si>
  <si>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</si>
  <si>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</si>
  <si>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</si>
  <si>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</si>
  <si>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</si>
  <si>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</si>
  <si>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</si>
  <si>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</si>
  <si>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</si>
  <si>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</si>
  <si>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</si>
  <si>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</si>
  <si>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</si>
  <si>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</si>
  <si>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</si>
  <si>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</si>
  <si>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</si>
  <si>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</si>
  <si>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</si>
  <si>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</si>
  <si>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</si>
  <si>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</si>
  <si>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</si>
  <si>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</si>
  <si>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</si>
  <si>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</si>
  <si>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</si>
  <si>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</si>
  <si>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</si>
  <si>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</si>
  <si>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</si>
  <si>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</si>
  <si>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</si>
  <si>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</si>
  <si>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</si>
  <si>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</si>
  <si>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</si>
  <si>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</si>
  <si>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</si>
  <si>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</si>
  <si>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</si>
  <si>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</si>
  <si>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</si>
  <si>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</si>
  <si>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</si>
  <si>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</si>
  <si>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</si>
  <si>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</si>
  <si>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</si>
  <si>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</si>
  <si>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</si>
  <si>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</si>
  <si>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</si>
  <si>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</si>
  <si>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</si>
  <si>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</si>
  <si>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</si>
  <si>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</si>
  <si>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</si>
  <si>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</si>
  <si>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</si>
  <si>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</si>
  <si>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</si>
  <si>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</si>
  <si>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</si>
  <si>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</si>
  <si>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</si>
  <si>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</si>
  <si>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</si>
  <si>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</si>
  <si>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</si>
  <si>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</si>
  <si>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</si>
  <si>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</si>
  <si>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</si>
  <si>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</si>
  <si>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</si>
  <si>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</si>
  <si>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</si>
  <si>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</si>
  <si>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</si>
  <si>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</si>
  <si>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</si>
  <si>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</si>
  <si>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</si>
  <si>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</si>
  <si>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</si>
  <si>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</si>
  <si>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</si>
  <si>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</si>
  <si>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</si>
  <si>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</si>
  <si>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</si>
  <si>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</si>
  <si>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</si>
  <si>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</si>
  <si>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</si>
  <si>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</si>
  <si>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</si>
  <si>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</si>
  <si>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</si>
  <si>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</si>
  <si>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</si>
  <si>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</si>
  <si>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</si>
  <si>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</si>
  <si>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</si>
  <si>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</si>
  <si>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</si>
  <si>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</si>
  <si>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</si>
  <si>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</si>
  <si>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</si>
  <si>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</si>
  <si>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</si>
  <si>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</si>
  <si>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</si>
  <si>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</si>
  <si>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</si>
  <si>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</si>
  <si>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</si>
  <si>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</si>
  <si>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</si>
  <si>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</si>
  <si>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</si>
  <si>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</si>
  <si>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</si>
  <si>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</si>
  <si>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</si>
  <si>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</si>
  <si>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</si>
  <si>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</si>
  <si>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</si>
  <si>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</si>
  <si>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</si>
  <si>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</si>
  <si>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</si>
  <si>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</si>
  <si>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</si>
  <si>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</si>
  <si>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</si>
  <si>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</si>
  <si>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</si>
  <si>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</si>
  <si>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</si>
  <si>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</si>
  <si>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</si>
  <si>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</si>
  <si>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</si>
  <si>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</si>
  <si>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</si>
  <si>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</si>
  <si>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</si>
  <si>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</si>
  <si>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</si>
  <si>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</si>
  <si>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</si>
  <si>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</si>
  <si>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</si>
  <si>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</si>
  <si>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</si>
  <si>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</si>
  <si>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</si>
  <si>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</si>
  <si>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</si>
  <si>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</si>
  <si>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</si>
  <si>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</si>
  <si>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</si>
  <si>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</si>
  <si>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</si>
  <si>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</si>
  <si>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</si>
  <si>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</si>
  <si>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</si>
  <si>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</si>
  <si>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</si>
  <si>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</si>
  <si>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</si>
  <si>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</si>
  <si>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</si>
  <si>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</si>
  <si>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</si>
  <si>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</si>
  <si>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</si>
  <si>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</si>
  <si>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</si>
  <si>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</si>
  <si>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rating</t>
  </si>
  <si>
    <t>rating_count</t>
  </si>
  <si>
    <t>about_product</t>
  </si>
  <si>
    <t>user_id</t>
  </si>
  <si>
    <t>user_name</t>
  </si>
  <si>
    <t>review_id</t>
  </si>
  <si>
    <t>review_title</t>
  </si>
  <si>
    <t>review_content</t>
  </si>
  <si>
    <t>img_link</t>
  </si>
  <si>
    <t>product_link</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</si>
  <si>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</si>
  <si>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</si>
  <si>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</si>
  <si>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</si>
  <si>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</si>
  <si>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</si>
  <si>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</si>
  <si>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</si>
  <si>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</si>
  <si>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</si>
  <si>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</si>
  <si>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</si>
  <si>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</si>
  <si>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</si>
  <si>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</si>
  <si>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</si>
  <si>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</si>
  <si>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</si>
  <si>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</si>
  <si>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</si>
  <si>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</si>
  <si>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</si>
  <si>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</si>
  <si>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</si>
  <si>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</si>
  <si>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</si>
  <si>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</si>
  <si>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</si>
  <si>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</si>
  <si>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</si>
  <si>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</si>
  <si>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</si>
  <si>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</si>
  <si>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</si>
  <si>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</si>
  <si>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</si>
  <si>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</si>
  <si>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</si>
  <si>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</si>
  <si>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</si>
  <si>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</si>
  <si>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</si>
  <si>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</si>
  <si>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</si>
  <si>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</si>
  <si>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</si>
  <si>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</si>
  <si>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</si>
  <si>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</si>
  <si>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</si>
  <si>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</si>
  <si>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</si>
  <si>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</si>
  <si>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</si>
  <si>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</si>
  <si>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</si>
  <si>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</si>
  <si>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</si>
  <si>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</si>
  <si>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</si>
  <si>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</si>
  <si>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</si>
  <si>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</si>
  <si>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</si>
  <si>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</si>
  <si>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</si>
  <si>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</si>
  <si>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</si>
  <si>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</si>
  <si>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</si>
  <si>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</si>
  <si>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</si>
  <si>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</si>
  <si>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</si>
  <si>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</si>
  <si>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</si>
  <si>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</si>
  <si>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</si>
  <si>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</si>
  <si>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</si>
  <si>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</si>
  <si>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</si>
  <si>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</si>
  <si>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</si>
  <si>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</si>
  <si>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</si>
  <si>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</si>
  <si>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</si>
  <si>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</si>
  <si>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</si>
  <si>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</si>
  <si>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</si>
  <si>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</si>
  <si>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</si>
  <si>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</si>
  <si>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</si>
  <si>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</si>
  <si>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</si>
  <si>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</si>
  <si>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</si>
  <si>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</si>
  <si>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</si>
  <si>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</si>
  <si>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</si>
  <si>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</si>
  <si>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</si>
  <si>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</si>
  <si>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</si>
  <si>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</si>
  <si>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</si>
  <si>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</si>
  <si>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</si>
  <si>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</si>
  <si>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</si>
  <si>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</si>
  <si>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</si>
  <si>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</si>
  <si>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</si>
  <si>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</si>
  <si>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</si>
  <si>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</si>
  <si>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</si>
  <si>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</si>
  <si>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</si>
  <si>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</si>
  <si>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</si>
  <si>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</si>
  <si>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</si>
  <si>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</si>
  <si>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</si>
  <si>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</si>
  <si>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</si>
  <si>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</si>
  <si>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</si>
  <si>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</si>
  <si>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</si>
  <si>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</si>
  <si>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</si>
  <si>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</si>
  <si>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</si>
  <si>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</si>
  <si>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</si>
  <si>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</si>
  <si>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</si>
  <si>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</si>
  <si>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</si>
  <si>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</si>
  <si>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</si>
  <si>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</si>
  <si>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</si>
  <si>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</si>
  <si>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</si>
  <si>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</si>
  <si>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</si>
  <si>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</si>
  <si>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</si>
  <si>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</si>
  <si>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</si>
  <si>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</si>
  <si>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</si>
  <si>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</si>
  <si>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</si>
  <si>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</si>
  <si>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</si>
  <si>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</si>
  <si>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</si>
  <si>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</si>
  <si>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</si>
  <si>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</si>
  <si>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</si>
  <si>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</si>
  <si>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</si>
  <si>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</si>
  <si>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</si>
  <si>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</si>
  <si>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</si>
  <si>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</si>
  <si>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</si>
  <si>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</si>
  <si>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</si>
  <si>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</si>
  <si>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</si>
  <si>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</si>
  <si>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</si>
  <si>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</si>
  <si>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</si>
  <si>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</si>
  <si>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</si>
  <si>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</si>
  <si>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</si>
  <si>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</si>
  <si>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</si>
  <si>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</si>
  <si>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</si>
  <si>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</si>
  <si>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</si>
  <si>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</si>
  <si>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</si>
  <si>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</si>
  <si>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</si>
  <si>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</si>
  <si>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</si>
  <si>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</si>
  <si>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</si>
  <si>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</si>
  <si>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</si>
  <si>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</si>
  <si>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</si>
  <si>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</si>
  <si>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</si>
  <si>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</si>
  <si>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</si>
  <si>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</si>
  <si>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</si>
  <si>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</si>
  <si>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</si>
  <si>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</si>
  <si>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</si>
  <si>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</si>
  <si>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</si>
  <si>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</si>
  <si>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</si>
  <si>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</si>
  <si>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</si>
  <si>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</si>
  <si>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</si>
  <si>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</si>
  <si>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</si>
  <si>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</si>
  <si>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</si>
  <si>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</si>
  <si>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</si>
  <si>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</si>
  <si>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</si>
  <si>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</si>
  <si>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</si>
  <si>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</si>
  <si>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</si>
  <si>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</si>
  <si>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</si>
  <si>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</si>
  <si>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</si>
  <si>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</si>
  <si>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</si>
  <si>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</si>
  <si>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</si>
  <si>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</si>
  <si>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</si>
  <si>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</si>
  <si>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</si>
  <si>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</si>
  <si>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</si>
  <si>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</si>
  <si>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</si>
  <si>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</si>
  <si>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</si>
  <si>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</si>
  <si>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</si>
  <si>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</si>
  <si>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</si>
  <si>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</si>
  <si>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</si>
  <si>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</si>
  <si>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</si>
  <si>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</si>
  <si>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</si>
  <si>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</si>
  <si>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</si>
  <si>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</si>
  <si>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</si>
  <si>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</si>
  <si>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</si>
  <si>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</si>
  <si>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</si>
  <si>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</si>
  <si>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</si>
  <si>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</si>
  <si>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</si>
  <si>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</si>
  <si>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</si>
  <si>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</si>
  <si>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</si>
  <si>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</si>
  <si>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</si>
  <si>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</si>
  <si>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</si>
  <si>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</si>
  <si>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</si>
  <si>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</si>
  <si>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</si>
  <si>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</si>
  <si>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</si>
  <si>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</si>
  <si>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</si>
  <si>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</si>
  <si>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</si>
  <si>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</si>
  <si>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</si>
  <si>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</si>
  <si>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</si>
  <si>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</si>
  <si>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</si>
  <si>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</si>
  <si>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</si>
  <si>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</si>
  <si>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</si>
  <si>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</si>
  <si>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</si>
  <si>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</si>
  <si>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</si>
  <si>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</si>
  <si>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</si>
  <si>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</si>
  <si>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</si>
  <si>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</si>
  <si>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</si>
  <si>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</si>
  <si>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</si>
  <si>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</si>
  <si>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</si>
  <si>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</si>
  <si>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</si>
  <si>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</si>
  <si>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</si>
  <si>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</si>
  <si>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</si>
  <si>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</si>
  <si>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</si>
  <si>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</si>
  <si>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</si>
  <si>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</si>
  <si>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</si>
  <si>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</si>
  <si>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</si>
  <si>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</si>
  <si>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</si>
  <si>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</si>
  <si>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</si>
  <si>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</si>
  <si>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</si>
  <si>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</si>
  <si>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</si>
  <si>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</si>
  <si>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</si>
  <si>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</si>
  <si>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</si>
  <si>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</si>
  <si>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</si>
  <si>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</si>
  <si>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</si>
  <si>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</si>
  <si>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</si>
  <si>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</si>
  <si>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</si>
  <si>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</si>
  <si>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</si>
  <si>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</si>
  <si>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</si>
  <si>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</si>
  <si>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</si>
  <si>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</si>
  <si>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</si>
  <si>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</si>
  <si>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</si>
  <si>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</si>
  <si>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</si>
  <si>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</si>
  <si>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</si>
  <si>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</si>
  <si>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</si>
  <si>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</si>
  <si>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</si>
  <si>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</si>
  <si>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</si>
  <si>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</si>
  <si>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</si>
  <si>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</si>
  <si>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</si>
  <si>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</si>
  <si>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</si>
  <si>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</si>
  <si>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</si>
  <si>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</si>
  <si>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</si>
  <si>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</si>
  <si>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</si>
  <si>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</si>
  <si>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</si>
  <si>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</si>
  <si>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</si>
  <si>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</si>
  <si>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</si>
  <si>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</si>
  <si>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</si>
  <si>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</si>
  <si>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</si>
  <si>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</si>
  <si>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</si>
  <si>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</si>
  <si>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</si>
  <si>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</si>
  <si>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</si>
  <si>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</si>
  <si>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</si>
  <si>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</si>
  <si>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</si>
  <si>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</si>
  <si>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</si>
  <si>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</si>
  <si>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</si>
  <si>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</si>
  <si>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</si>
  <si>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</si>
  <si>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</si>
  <si>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</si>
  <si>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</si>
  <si>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</si>
  <si>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</si>
  <si>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</si>
  <si>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</si>
  <si>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</si>
  <si>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</si>
  <si>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</si>
  <si>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</si>
  <si>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</si>
  <si>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</si>
  <si>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</si>
  <si>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</si>
  <si>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</si>
  <si>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</si>
  <si>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</si>
  <si>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</si>
  <si>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</si>
  <si>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</si>
  <si>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</si>
  <si>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</si>
  <si>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</si>
  <si>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</si>
  <si>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</si>
  <si>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</si>
  <si>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</si>
  <si>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</si>
  <si>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</si>
  <si>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</si>
  <si>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</si>
  <si>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</si>
  <si>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</si>
  <si>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</si>
  <si>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</si>
  <si>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</si>
  <si>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</si>
  <si>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</si>
  <si>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</si>
  <si>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</si>
  <si>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</si>
  <si>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</si>
  <si>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</si>
  <si>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</si>
  <si>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</si>
  <si>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</si>
  <si>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</si>
  <si>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</si>
  <si>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</si>
  <si>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</si>
  <si>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</si>
  <si>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</si>
  <si>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</si>
  <si>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</si>
  <si>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</si>
  <si>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</si>
  <si>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</si>
  <si>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</si>
  <si>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</si>
  <si>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</si>
  <si>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</si>
  <si>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</si>
  <si>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</si>
  <si>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</si>
  <si>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</si>
  <si>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</si>
  <si>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</si>
  <si>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</si>
  <si>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</si>
  <si>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</si>
  <si>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</si>
  <si>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</si>
  <si>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</si>
  <si>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</si>
  <si>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</si>
  <si>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</si>
  <si>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</si>
  <si>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</si>
  <si>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</si>
  <si>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</si>
  <si>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</si>
  <si>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</si>
  <si>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</si>
  <si>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</si>
  <si>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</si>
  <si>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</si>
  <si>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</si>
  <si>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</si>
  <si>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</si>
  <si>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</si>
  <si>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</si>
  <si>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</si>
  <si>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</si>
  <si>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</si>
  <si>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</si>
  <si>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</si>
  <si>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</si>
  <si>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</si>
  <si>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</si>
  <si>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</si>
  <si>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</si>
  <si>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</si>
  <si>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</si>
  <si>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</si>
  <si>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</si>
  <si>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</si>
  <si>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</si>
  <si>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</si>
  <si>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</si>
  <si>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</si>
  <si>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</si>
  <si>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</si>
  <si>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</si>
  <si>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</si>
  <si>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</si>
  <si>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</si>
  <si>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</si>
  <si>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</si>
  <si>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</si>
  <si>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</si>
  <si>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</si>
  <si>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</si>
  <si>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</si>
  <si>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</si>
  <si>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</si>
  <si>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</si>
  <si>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</si>
  <si>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</si>
  <si>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</si>
  <si>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</si>
  <si>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</si>
  <si>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</si>
  <si>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</si>
  <si>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</si>
  <si>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</si>
  <si>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</si>
  <si>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</si>
  <si>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</si>
  <si>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</si>
  <si>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</si>
  <si>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</si>
  <si>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</si>
  <si>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</si>
  <si>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</si>
  <si>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</si>
  <si>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</si>
  <si>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</si>
  <si>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</si>
  <si>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</si>
  <si>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</si>
  <si>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</si>
  <si>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</si>
  <si>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</si>
  <si>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</si>
  <si>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</si>
  <si>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</si>
  <si>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</si>
  <si>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</si>
  <si>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</si>
  <si>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</si>
  <si>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</si>
  <si>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</si>
  <si>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</si>
  <si>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</si>
  <si>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</si>
  <si>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</si>
  <si>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</si>
  <si>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</si>
  <si>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</si>
  <si>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</si>
  <si>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</si>
  <si>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</si>
  <si>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</si>
  <si>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</si>
  <si>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</si>
  <si>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</si>
  <si>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</si>
  <si>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</si>
  <si>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</si>
  <si>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</si>
  <si>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</si>
  <si>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</si>
  <si>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</si>
  <si>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</si>
  <si>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</si>
  <si>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</si>
  <si>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</si>
  <si>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</si>
  <si>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</si>
  <si>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</si>
  <si>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</si>
  <si>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</si>
  <si>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</si>
  <si>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</si>
  <si>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</si>
  <si>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</si>
  <si>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</si>
  <si>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</si>
  <si>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</si>
  <si>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</si>
  <si>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</si>
  <si>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</si>
  <si>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</si>
  <si>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</si>
  <si>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</si>
  <si>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</si>
  <si>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</si>
  <si>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</si>
  <si>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</si>
  <si>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</si>
  <si>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</si>
  <si>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</si>
  <si>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</si>
  <si>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</si>
  <si>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</si>
  <si>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</si>
  <si>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</si>
  <si>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</si>
  <si>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</si>
  <si>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</si>
  <si>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</si>
  <si>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</si>
  <si>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</si>
  <si>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</si>
  <si>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</si>
  <si>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</si>
  <si>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</si>
  <si>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</si>
  <si>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</si>
  <si>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</si>
  <si>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</si>
  <si>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</si>
  <si>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</si>
  <si>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https://m.media-amazon.com/images/W/WEBP_402378-T1/images/I/4112nea7JlL._SX300_SY300_QL70_FMwebp_.jpg</t>
  </si>
  <si>
    <t>https://www.amazon.in/Deuce-300-Resistant-Transmission-Mercurial/dp/B08HDH26JX/ref=sr_1_101?qid=1672909129&amp;s=electronics&amp;sr=1-101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</si>
  <si>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</si>
  <si>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</si>
  <si>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</si>
  <si>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</si>
  <si>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</si>
  <si>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</si>
  <si>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</si>
  <si>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</si>
  <si>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</si>
  <si>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</si>
  <si>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</si>
  <si>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</si>
  <si>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</si>
  <si>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</si>
  <si>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</si>
  <si>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</si>
  <si>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</si>
  <si>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</si>
  <si>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</si>
  <si>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</si>
  <si>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</si>
  <si>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</si>
  <si>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</si>
  <si>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</si>
  <si>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</si>
  <si>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</si>
  <si>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</si>
  <si>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</si>
  <si>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</si>
  <si>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</si>
  <si>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</si>
  <si>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</si>
  <si>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</si>
  <si>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</si>
  <si>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</si>
  <si>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</si>
  <si>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</si>
  <si>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</si>
  <si>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</si>
  <si>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</si>
  <si>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</si>
  <si>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</si>
  <si>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</si>
  <si>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</si>
  <si>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</si>
  <si>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</si>
  <si>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</si>
  <si>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</si>
  <si>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</si>
  <si>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</si>
  <si>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</si>
  <si>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</si>
  <si>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</si>
  <si>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</si>
  <si>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</si>
  <si>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</si>
  <si>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</si>
  <si>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</si>
  <si>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</si>
  <si>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</si>
  <si>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</si>
  <si>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</si>
  <si>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</si>
  <si>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</si>
  <si>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</si>
  <si>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</si>
  <si>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</si>
  <si>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</si>
  <si>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</si>
  <si>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</si>
  <si>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</si>
  <si>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</si>
  <si>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</si>
  <si>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</si>
  <si>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</si>
  <si>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</si>
  <si>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</si>
  <si>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</si>
  <si>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</si>
  <si>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</si>
  <si>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</si>
  <si>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</si>
  <si>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</si>
  <si>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</si>
  <si>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</si>
  <si>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</si>
  <si>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</si>
  <si>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</si>
  <si>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</si>
  <si>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</si>
  <si>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</si>
  <si>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</si>
  <si>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</si>
  <si>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</si>
  <si>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</si>
  <si>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</si>
  <si>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</si>
  <si>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</si>
  <si>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</si>
  <si>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</si>
  <si>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</si>
  <si>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</si>
  <si>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</si>
  <si>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</si>
  <si>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</si>
  <si>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</si>
  <si>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</si>
  <si>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</si>
  <si>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</si>
  <si>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</si>
  <si>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</si>
  <si>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</si>
  <si>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</si>
  <si>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</si>
  <si>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</si>
  <si>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</si>
  <si>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</si>
  <si>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</si>
  <si>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</si>
  <si>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</si>
  <si>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</si>
  <si>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</si>
  <si>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</si>
  <si>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</si>
  <si>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</si>
  <si>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</si>
  <si>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</si>
  <si>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</si>
  <si>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</si>
  <si>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</si>
  <si>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</si>
  <si>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</si>
  <si>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</si>
  <si>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</si>
  <si>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</si>
  <si>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</si>
  <si>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</si>
  <si>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</si>
  <si>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</si>
  <si>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</si>
  <si>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</si>
  <si>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</si>
  <si>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</si>
  <si>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</si>
  <si>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</si>
  <si>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</si>
  <si>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</si>
  <si>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</si>
  <si>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</si>
  <si>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</si>
  <si>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</si>
  <si>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</si>
  <si>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</si>
  <si>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</si>
  <si>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</si>
  <si>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</si>
  <si>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</si>
  <si>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</si>
  <si>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</si>
  <si>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</si>
  <si>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</si>
  <si>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</si>
  <si>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</si>
  <si>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</si>
  <si>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</si>
  <si>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</si>
  <si>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</si>
  <si>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</si>
  <si>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</si>
  <si>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</si>
  <si>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</si>
  <si>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</si>
  <si>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</si>
  <si>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</si>
  <si>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</si>
  <si>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</si>
  <si>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</si>
  <si>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</si>
  <si>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</si>
  <si>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</si>
  <si>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</si>
  <si>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</si>
  <si>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</si>
  <si>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</si>
  <si>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</si>
  <si>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</si>
  <si>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</si>
  <si>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</si>
  <si>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</si>
  <si>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</si>
  <si>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</si>
  <si>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</si>
  <si>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</si>
  <si>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</si>
  <si>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</si>
  <si>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</si>
  <si>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</si>
  <si>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</si>
  <si>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</si>
  <si>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</si>
  <si>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</si>
  <si>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</si>
  <si>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</si>
  <si>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</si>
  <si>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</si>
  <si>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</si>
  <si>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</si>
  <si>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</si>
  <si>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</si>
  <si>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</si>
  <si>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</si>
  <si>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</si>
  <si>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</si>
  <si>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</si>
  <si>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</si>
  <si>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</si>
  <si>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</si>
  <si>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</si>
  <si>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</si>
  <si>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</si>
  <si>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</si>
  <si>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</si>
  <si>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</si>
  <si>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</si>
  <si>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</si>
  <si>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</si>
  <si>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</si>
  <si>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</si>
  <si>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</si>
  <si>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</si>
  <si>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</si>
  <si>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</si>
  <si>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</si>
  <si>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</si>
  <si>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</si>
  <si>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</si>
  <si>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</si>
  <si>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</si>
  <si>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</si>
  <si>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</si>
  <si>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</si>
  <si>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</si>
  <si>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</si>
  <si>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</si>
  <si>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</si>
  <si>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</si>
  <si>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</si>
  <si>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</si>
  <si>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</si>
  <si>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</si>
  <si>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</si>
  <si>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</si>
  <si>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</si>
  <si>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</si>
  <si>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</si>
  <si>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</si>
  <si>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</si>
  <si>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</si>
  <si>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</si>
  <si>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</si>
  <si>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</si>
  <si>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</si>
  <si>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https://m.media-amazon.com/images/W/WEBP_402378-T1/images/I/417QOjrqyBL._SY300_SX300_QL70_FMwebp_.jpg</t>
  </si>
  <si>
    <t>https://www.amazon.in/Acer-inches-Ultra-Android-AR43AR2851UDFL/dp/B0B1YY6JJL/ref=sr_1_146?qid=1672909131&amp;s=electronics&amp;sr=1-146</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</si>
  <si>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</si>
  <si>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</si>
  <si>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</si>
  <si>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</si>
  <si>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</si>
  <si>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</si>
  <si>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</si>
  <si>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</si>
  <si>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</si>
  <si>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</si>
  <si>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</si>
  <si>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</si>
  <si>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</si>
  <si>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</si>
  <si>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</si>
  <si>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</si>
  <si>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</si>
  <si>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</si>
  <si>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</si>
  <si>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</si>
  <si>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</si>
  <si>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</si>
  <si>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</si>
  <si>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</si>
  <si>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</si>
  <si>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</si>
  <si>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</si>
  <si>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</si>
  <si>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</si>
  <si>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</si>
  <si>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</si>
  <si>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</si>
  <si>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</si>
  <si>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</si>
  <si>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</si>
  <si>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</si>
  <si>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</si>
  <si>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</si>
  <si>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</si>
  <si>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</si>
  <si>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</si>
  <si>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</si>
  <si>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</si>
  <si>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</si>
  <si>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</si>
  <si>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</si>
  <si>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</si>
  <si>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</si>
  <si>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</si>
  <si>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</si>
  <si>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</si>
  <si>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</si>
  <si>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</si>
  <si>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</si>
  <si>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</si>
  <si>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</si>
  <si>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</si>
  <si>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</si>
  <si>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</si>
  <si>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</si>
  <si>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</si>
  <si>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</si>
  <si>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</si>
  <si>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</si>
  <si>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</si>
  <si>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</si>
  <si>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</si>
  <si>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</si>
  <si>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</si>
  <si>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</si>
  <si>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</si>
  <si>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</si>
  <si>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</si>
  <si>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</si>
  <si>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</si>
  <si>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</si>
  <si>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</si>
  <si>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</si>
  <si>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</si>
  <si>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</si>
  <si>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</si>
  <si>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</si>
  <si>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</si>
  <si>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</si>
  <si>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</si>
  <si>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</si>
  <si>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</si>
  <si>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</si>
  <si>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</si>
  <si>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</si>
  <si>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</si>
  <si>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</si>
  <si>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</si>
  <si>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</si>
  <si>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</si>
  <si>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</si>
  <si>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</si>
  <si>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</si>
  <si>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</si>
  <si>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</si>
  <si>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</si>
  <si>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</si>
  <si>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</si>
  <si>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</si>
  <si>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</si>
  <si>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</si>
  <si>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</si>
  <si>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</si>
  <si>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</si>
  <si>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</si>
  <si>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</si>
  <si>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</si>
  <si>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</si>
  <si>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</si>
  <si>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</si>
  <si>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</si>
  <si>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</si>
  <si>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</si>
  <si>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</si>
  <si>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</si>
  <si>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</si>
  <si>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</si>
  <si>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</si>
  <si>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</si>
  <si>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</si>
  <si>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</si>
  <si>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</si>
  <si>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</si>
  <si>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</si>
  <si>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</si>
  <si>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</si>
  <si>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</si>
  <si>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</si>
  <si>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</si>
  <si>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</si>
  <si>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</si>
  <si>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</si>
  <si>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</si>
  <si>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</si>
  <si>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</si>
  <si>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Supports 120W Fast Charging|High Quality Design</t>
  </si>
  <si>
    <t>https://m.media-amazon.com/images/W/WEBP_402378-T1/images/I/21WhHd9leXL._SX300_SY300_QL70_FMwebp_.jpg</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</si>
  <si>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</si>
  <si>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</si>
  <si>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</si>
  <si>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</si>
  <si>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</si>
  <si>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</si>
  <si>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</si>
  <si>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</si>
  <si>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</si>
  <si>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</si>
  <si>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</si>
  <si>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</si>
  <si>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</si>
  <si>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</si>
  <si>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</si>
  <si>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</si>
  <si>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</si>
  <si>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</si>
  <si>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</si>
  <si>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</si>
  <si>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</si>
  <si>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</si>
  <si>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</si>
  <si>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</si>
  <si>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</si>
  <si>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</si>
  <si>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</si>
  <si>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</si>
  <si>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</si>
  <si>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</si>
  <si>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</si>
  <si>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</si>
  <si>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</si>
  <si>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</si>
  <si>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</si>
  <si>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</si>
  <si>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</si>
  <si>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</si>
  <si>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</si>
  <si>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</si>
  <si>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</si>
  <si>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</si>
  <si>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</si>
  <si>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</si>
  <si>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</si>
  <si>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</si>
  <si>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</si>
  <si>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</si>
  <si>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</si>
  <si>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</si>
  <si>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</si>
  <si>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</si>
  <si>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</si>
  <si>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</si>
  <si>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</si>
  <si>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</si>
  <si>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</si>
  <si>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</si>
  <si>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</si>
  <si>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</si>
  <si>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</si>
  <si>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</si>
  <si>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</si>
  <si>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</si>
  <si>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</si>
  <si>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</si>
  <si>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</si>
  <si>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</si>
  <si>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</si>
  <si>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</si>
  <si>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</si>
  <si>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</si>
  <si>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</si>
  <si>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</si>
  <si>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</si>
  <si>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</si>
  <si>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</si>
  <si>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</si>
  <si>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</si>
  <si>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</si>
  <si>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</si>
  <si>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</si>
  <si>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</si>
  <si>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</si>
  <si>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</si>
  <si>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</si>
  <si>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</si>
  <si>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</si>
  <si>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</si>
  <si>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</si>
  <si>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</si>
  <si>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</si>
  <si>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</si>
  <si>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</si>
  <si>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</si>
  <si>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</si>
  <si>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</si>
  <si>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</si>
  <si>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</si>
  <si>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</si>
  <si>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</si>
  <si>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</si>
  <si>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</si>
  <si>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</si>
  <si>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</si>
  <si>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</si>
  <si>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</si>
  <si>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</si>
  <si>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</si>
  <si>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</si>
  <si>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</si>
  <si>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</si>
  <si>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</si>
  <si>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</si>
  <si>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</si>
  <si>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</si>
  <si>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</si>
  <si>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</si>
  <si>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</si>
  <si>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</si>
  <si>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</si>
  <si>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</si>
  <si>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</si>
  <si>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</si>
  <si>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https://m.media-amazon.com/images/W/WEBP_402378-T2/images/I/41ECCMs7tjL._SY300_SX300_QL70_FMwebp_.jpg</t>
  </si>
  <si>
    <t>https://www.amazon.in/Acer-inches-Ultra-Android-AR55AR2851UDFL/dp/B0B1YZ9CB8/ref=sr_1_191?qid=1672909133&amp;s=electronics&amp;sr=1-191</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</si>
  <si>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</si>
  <si>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</si>
  <si>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</si>
  <si>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</si>
  <si>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</si>
  <si>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</si>
  <si>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</si>
  <si>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</si>
  <si>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</si>
  <si>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</si>
  <si>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</si>
  <si>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</si>
  <si>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</si>
  <si>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</si>
  <si>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</si>
  <si>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</si>
  <si>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</si>
  <si>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</si>
  <si>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</si>
  <si>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</si>
  <si>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</si>
  <si>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</si>
  <si>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</si>
  <si>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</si>
  <si>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</si>
  <si>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</si>
  <si>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</si>
  <si>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</si>
  <si>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</si>
  <si>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</si>
  <si>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</si>
  <si>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</si>
  <si>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</si>
  <si>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</si>
  <si>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</si>
  <si>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</si>
  <si>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</si>
  <si>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</si>
  <si>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</si>
  <si>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</si>
  <si>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</si>
  <si>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</si>
  <si>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</si>
  <si>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</si>
  <si>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</si>
  <si>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</si>
  <si>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</si>
  <si>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</si>
  <si>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</si>
  <si>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</si>
  <si>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</si>
  <si>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</si>
  <si>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</si>
  <si>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</si>
  <si>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</si>
  <si>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</si>
  <si>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</si>
  <si>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</si>
  <si>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</si>
  <si>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</si>
  <si>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</si>
  <si>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</si>
  <si>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</si>
  <si>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</si>
  <si>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</si>
  <si>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</si>
  <si>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</si>
  <si>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</si>
  <si>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</si>
  <si>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</si>
  <si>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</si>
  <si>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</si>
  <si>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</si>
  <si>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</si>
  <si>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</si>
  <si>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</si>
  <si>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</si>
  <si>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</si>
  <si>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</si>
  <si>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</si>
  <si>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</si>
  <si>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</si>
  <si>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</si>
  <si>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</si>
  <si>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</si>
  <si>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</si>
  <si>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</si>
  <si>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</si>
  <si>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</si>
  <si>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</si>
  <si>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</si>
  <si>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</si>
  <si>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</si>
  <si>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</si>
  <si>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</si>
  <si>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</si>
  <si>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</si>
  <si>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</si>
  <si>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</si>
  <si>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</si>
  <si>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</si>
  <si>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</si>
  <si>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</si>
  <si>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</si>
  <si>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</si>
  <si>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</si>
  <si>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</si>
  <si>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</si>
  <si>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</si>
  <si>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</si>
  <si>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</si>
  <si>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</si>
  <si>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</si>
  <si>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</si>
  <si>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</si>
  <si>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</si>
  <si>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</si>
  <si>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</si>
  <si>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https://m.media-amazon.com/images/W/WEBP_402378-T1/images/I/41IAkUhz1NL._SY300_SX300_QL70_FMwebp_.jpg</t>
  </si>
  <si>
    <t>https://www.amazon.in/Samsung-inches-Crystal-Ultra-UA55AUE65AKXXL/dp/B0B15GSPQW/ref=sr_1_212?qid=1672909134&amp;s=electronics&amp;sr=1-212</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</si>
  <si>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</si>
  <si>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</si>
  <si>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</si>
  <si>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</si>
  <si>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</si>
  <si>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</si>
  <si>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</si>
  <si>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</si>
  <si>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</si>
  <si>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</si>
  <si>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</si>
  <si>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</si>
  <si>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</si>
  <si>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</si>
  <si>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</si>
  <si>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</si>
  <si>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</si>
  <si>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</si>
  <si>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</si>
  <si>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</si>
  <si>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</si>
  <si>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</si>
  <si>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</si>
  <si>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</si>
  <si>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</si>
  <si>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</si>
  <si>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</si>
  <si>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</si>
  <si>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</si>
  <si>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</si>
  <si>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</si>
  <si>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</si>
  <si>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</si>
  <si>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</si>
  <si>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</si>
  <si>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</si>
  <si>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</si>
  <si>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</si>
  <si>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</si>
  <si>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</si>
  <si>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</si>
  <si>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</si>
  <si>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</si>
  <si>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</si>
  <si>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</si>
  <si>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</si>
  <si>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</si>
  <si>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</si>
  <si>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</si>
  <si>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</si>
  <si>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</si>
  <si>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</si>
  <si>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</si>
  <si>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</si>
  <si>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</si>
  <si>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</si>
  <si>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</si>
  <si>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</si>
  <si>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</si>
  <si>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</si>
  <si>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</si>
  <si>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</si>
  <si>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</si>
  <si>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</si>
  <si>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</si>
  <si>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</si>
  <si>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</si>
  <si>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</si>
  <si>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</si>
  <si>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</si>
  <si>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</si>
  <si>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</si>
  <si>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</si>
  <si>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</si>
  <si>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</si>
  <si>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</si>
  <si>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</si>
  <si>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</si>
  <si>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</si>
  <si>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</si>
  <si>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</si>
  <si>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</si>
  <si>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</si>
  <si>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</si>
  <si>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</si>
  <si>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</si>
  <si>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</si>
  <si>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</si>
  <si>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</si>
  <si>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</si>
  <si>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</si>
  <si>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</si>
  <si>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</si>
  <si>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</si>
  <si>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</si>
  <si>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</si>
  <si>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</si>
  <si>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</si>
  <si>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</si>
  <si>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</si>
  <si>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</si>
  <si>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</si>
  <si>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</si>
  <si>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</si>
  <si>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</si>
  <si>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</si>
  <si>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</si>
  <si>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</si>
  <si>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</si>
  <si>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</si>
  <si>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</si>
  <si>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</si>
  <si>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</si>
  <si>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</si>
  <si>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</si>
  <si>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</si>
  <si>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</si>
  <si>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</si>
  <si>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</si>
  <si>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</si>
  <si>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</si>
  <si>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</si>
  <si>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</si>
  <si>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</si>
  <si>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</si>
  <si>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</si>
  <si>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</si>
  <si>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</si>
  <si>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</si>
  <si>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</si>
  <si>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</si>
  <si>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</si>
  <si>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</si>
  <si>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</si>
  <si>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</si>
  <si>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</si>
  <si>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</si>
  <si>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</si>
  <si>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</si>
  <si>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</si>
  <si>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</si>
  <si>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</si>
  <si>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</si>
  <si>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</si>
  <si>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</si>
  <si>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</si>
  <si>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</si>
  <si>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</si>
  <si>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</si>
  <si>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</si>
  <si>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</si>
  <si>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</si>
  <si>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</si>
  <si>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</si>
  <si>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</si>
  <si>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</si>
  <si>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</si>
  <si>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</si>
  <si>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</si>
  <si>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</si>
  <si>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</si>
  <si>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</si>
  <si>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</si>
  <si>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</si>
  <si>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</si>
  <si>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</si>
  <si>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</si>
  <si>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</si>
  <si>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</si>
  <si>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</si>
  <si>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</si>
  <si>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</si>
  <si>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</si>
  <si>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</si>
  <si>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</si>
  <si>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</si>
  <si>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</si>
  <si>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</si>
  <si>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</si>
  <si>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</si>
  <si>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</si>
  <si>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</si>
  <si>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</si>
  <si>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</si>
  <si>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</si>
  <si>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</si>
  <si>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</si>
  <si>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</si>
  <si>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</si>
  <si>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</si>
  <si>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</si>
  <si>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</si>
  <si>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</si>
  <si>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</si>
  <si>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</si>
  <si>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</si>
  <si>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</si>
  <si>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</si>
  <si>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</si>
  <si>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</si>
  <si>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</si>
  <si>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</si>
  <si>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</si>
  <si>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</si>
  <si>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</si>
  <si>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</si>
  <si>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</si>
  <si>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</si>
  <si>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</si>
  <si>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</si>
  <si>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</si>
  <si>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</si>
  <si>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</si>
  <si>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</si>
  <si>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</si>
  <si>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</si>
  <si>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</si>
  <si>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</si>
  <si>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</si>
  <si>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</si>
  <si>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</si>
  <si>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</si>
  <si>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</si>
  <si>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</si>
  <si>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</si>
  <si>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</si>
  <si>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</si>
  <si>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</si>
  <si>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</si>
  <si>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</si>
  <si>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</si>
  <si>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</si>
  <si>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</si>
  <si>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</si>
  <si>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</si>
  <si>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</si>
  <si>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</si>
  <si>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</si>
  <si>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</si>
  <si>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</si>
  <si>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</si>
  <si>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</si>
  <si>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</si>
  <si>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</si>
  <si>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</si>
  <si>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</si>
  <si>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</si>
  <si>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</si>
  <si>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</si>
  <si>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</si>
  <si>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</si>
  <si>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</si>
  <si>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</si>
  <si>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</si>
  <si>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</si>
  <si>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</si>
  <si>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</si>
  <si>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</si>
  <si>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</si>
  <si>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</si>
  <si>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</si>
  <si>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</si>
  <si>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</si>
  <si>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</si>
  <si>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</si>
  <si>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</si>
  <si>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</si>
  <si>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</si>
  <si>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</si>
  <si>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</si>
  <si>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</si>
  <si>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</si>
  <si>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</si>
  <si>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</si>
  <si>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</si>
  <si>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</si>
  <si>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</si>
  <si>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</si>
  <si>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</si>
  <si>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</si>
  <si>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</si>
  <si>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</si>
  <si>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</si>
  <si>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</si>
  <si>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</si>
  <si>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</si>
  <si>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</si>
  <si>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</si>
  <si>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</si>
  <si>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</si>
  <si>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</si>
  <si>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</si>
  <si>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</si>
  <si>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</si>
  <si>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</si>
  <si>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</si>
  <si>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</si>
  <si>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</si>
  <si>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</si>
  <si>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</si>
  <si>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</si>
  <si>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</si>
  <si>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</si>
  <si>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</si>
  <si>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</si>
  <si>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</si>
  <si>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</si>
  <si>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</si>
  <si>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</si>
  <si>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</si>
  <si>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</si>
  <si>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</si>
  <si>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https://m.media-amazon.com/images/W/WEBP_402378-T2/images/I/31q4l5k9uOL._SX300_SY300_QL70_FMwebp_.jpg</t>
  </si>
  <si>
    <t>https://www.amazon.in/Zebronics-charging-capacity-durability-Black/dp/B0B65P827P/ref=sr_1_256?qid=1672909136&amp;s=electronics&amp;sr=1-256</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</si>
  <si>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</si>
  <si>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</si>
  <si>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</si>
  <si>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</si>
  <si>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</si>
  <si>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</si>
  <si>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</si>
  <si>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</si>
  <si>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</si>
  <si>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</si>
  <si>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</si>
  <si>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</si>
  <si>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</si>
  <si>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</si>
  <si>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</si>
  <si>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</si>
  <si>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</si>
  <si>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</si>
  <si>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</si>
  <si>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</si>
  <si>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</si>
  <si>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</si>
  <si>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</si>
  <si>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</si>
  <si>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</si>
  <si>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</si>
  <si>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</si>
  <si>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</si>
  <si>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</si>
  <si>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</si>
  <si>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</si>
  <si>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</si>
  <si>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</si>
  <si>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</si>
  <si>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</si>
  <si>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</si>
  <si>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</si>
  <si>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</si>
  <si>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</si>
  <si>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</si>
  <si>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https://m.media-amazon.com/images/W/WEBP_402378-T2/images/I/31VemHkewfL._SX300_SY300_QL70_FMwebp_.jpg</t>
  </si>
  <si>
    <t>https://www.amazon.in/Ambrane-Charging-Neckband-Wireless-ACT/dp/B09YLX91QR/ref=sr_1_272?qid=1672909138&amp;s=electronics&amp;sr=1-272</t>
  </si>
  <si>
    <t>https://m.media-amazon.com/images/I/41etMsrKqTL._SX300_SY300_QL70_FMwebp_.jpg</t>
  </si>
  <si>
    <t>https://www.amazon.in/Wayona-Braided-Charger-Charging-Samsung/dp/B081FJWN52/ref=sr_1_273?qid=1672909138&amp;s=electronics&amp;sr=1-273</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</si>
  <si>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</si>
  <si>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</si>
  <si>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</si>
  <si>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</si>
  <si>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</si>
  <si>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</si>
  <si>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</si>
  <si>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</si>
  <si>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</si>
  <si>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</si>
  <si>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</si>
  <si>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</si>
  <si>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</si>
  <si>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</si>
  <si>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</si>
  <si>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</si>
  <si>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</si>
  <si>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</si>
  <si>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</si>
  <si>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</si>
  <si>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</si>
  <si>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</si>
  <si>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</si>
  <si>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</si>
  <si>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</si>
  <si>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</si>
  <si>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</si>
  <si>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</si>
  <si>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</si>
  <si>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</si>
  <si>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</si>
  <si>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</si>
  <si>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</si>
  <si>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</si>
  <si>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</si>
  <si>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</si>
  <si>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</si>
  <si>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</si>
  <si>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</si>
  <si>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</si>
  <si>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</si>
  <si>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</si>
  <si>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</si>
  <si>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</si>
  <si>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</si>
  <si>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</si>
  <si>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</si>
  <si>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</si>
  <si>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</si>
  <si>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</si>
  <si>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</si>
  <si>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</si>
  <si>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</si>
  <si>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</si>
  <si>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</si>
  <si>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</si>
  <si>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</si>
  <si>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</si>
  <si>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</si>
  <si>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</si>
  <si>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</si>
  <si>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</si>
  <si>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</si>
  <si>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</si>
  <si>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</si>
  <si>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</si>
  <si>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</si>
  <si>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</si>
  <si>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</si>
  <si>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</si>
  <si>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</si>
  <si>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</si>
  <si>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</si>
  <si>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</si>
  <si>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</si>
  <si>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</si>
  <si>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</si>
  <si>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</si>
  <si>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</si>
  <si>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</si>
  <si>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</si>
  <si>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</si>
  <si>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</si>
  <si>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</si>
  <si>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</si>
  <si>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</si>
  <si>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</si>
  <si>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</si>
  <si>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https://m.media-amazon.com/images/W/WEBP_402378-T2/images/I/41pdZIhY+gL._SY300_SX300_.jpg</t>
  </si>
  <si>
    <t>https://www.amazon.in/VU-inches-GloLED-Google-65GloLED/dp/B0BC8BQ432/ref=sr_1_302?qid=1672909139&amp;s=electronics&amp;sr=1-302</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</si>
  <si>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</si>
  <si>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</si>
  <si>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</si>
  <si>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</si>
  <si>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</si>
  <si>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</si>
  <si>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</si>
  <si>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</si>
  <si>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</si>
  <si>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</si>
  <si>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</si>
  <si>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</si>
  <si>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</si>
  <si>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</si>
  <si>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</si>
  <si>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</si>
  <si>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</si>
  <si>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</si>
  <si>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</si>
  <si>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</si>
  <si>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</si>
  <si>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</si>
  <si>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</si>
  <si>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</si>
  <si>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</si>
  <si>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</si>
  <si>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</si>
  <si>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</si>
  <si>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</si>
  <si>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</si>
  <si>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</si>
  <si>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</si>
  <si>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</si>
  <si>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</si>
  <si>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</si>
  <si>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</si>
  <si>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</si>
  <si>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</si>
  <si>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</si>
  <si>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</si>
  <si>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</si>
  <si>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</si>
  <si>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</si>
  <si>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</si>
  <si>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</si>
  <si>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</si>
  <si>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</si>
  <si>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</si>
  <si>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</si>
  <si>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</si>
  <si>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</si>
  <si>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</si>
  <si>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</si>
  <si>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</si>
  <si>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</si>
  <si>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</si>
  <si>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</si>
  <si>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</si>
  <si>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</si>
  <si>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</si>
  <si>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</si>
  <si>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</si>
  <si>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</si>
  <si>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</si>
  <si>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</si>
  <si>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</si>
  <si>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</si>
  <si>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</si>
  <si>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</si>
  <si>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</si>
  <si>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</si>
  <si>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</si>
  <si>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</si>
  <si>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</si>
  <si>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</si>
  <si>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</si>
  <si>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</si>
  <si>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</si>
  <si>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</si>
  <si>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</si>
  <si>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</si>
  <si>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</si>
  <si>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</si>
  <si>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</si>
  <si>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</si>
  <si>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</si>
  <si>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</si>
  <si>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</si>
  <si>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</si>
  <si>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</si>
  <si>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</si>
  <si>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</si>
  <si>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</si>
  <si>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</si>
  <si>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</si>
  <si>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</si>
  <si>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</si>
  <si>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</si>
  <si>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</si>
  <si>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</si>
  <si>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</si>
  <si>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</si>
  <si>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</si>
  <si>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</si>
  <si>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</si>
  <si>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</si>
  <si>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</si>
  <si>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</si>
  <si>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</si>
  <si>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</si>
  <si>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</si>
  <si>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</si>
  <si>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</si>
  <si>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</si>
  <si>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</si>
  <si>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</si>
  <si>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</si>
  <si>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</si>
  <si>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</si>
  <si>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</si>
  <si>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</si>
  <si>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</si>
  <si>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</si>
  <si>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</si>
  <si>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</si>
  <si>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</si>
  <si>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</si>
  <si>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</si>
  <si>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</si>
  <si>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</si>
  <si>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</si>
  <si>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</si>
  <si>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</si>
  <si>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</si>
  <si>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</si>
  <si>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</si>
  <si>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</si>
  <si>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</si>
  <si>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</si>
  <si>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</si>
  <si>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</si>
  <si>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</si>
  <si>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</si>
  <si>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</si>
  <si>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</si>
  <si>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</si>
  <si>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</si>
  <si>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</si>
  <si>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</si>
  <si>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</si>
  <si>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</si>
  <si>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</si>
  <si>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</si>
  <si>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</si>
  <si>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</si>
  <si>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</si>
  <si>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</si>
  <si>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</si>
  <si>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</si>
  <si>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</si>
  <si>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</si>
  <si>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</si>
  <si>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</si>
  <si>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</si>
  <si>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</si>
  <si>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</si>
  <si>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</si>
  <si>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</si>
  <si>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</si>
  <si>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</si>
  <si>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</si>
  <si>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</si>
  <si>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</si>
  <si>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https://m.media-amazon.com/images/W/WEBP_402378-T2/images/I/51dOjIreG4L._SX300_SY300_QL70_FMwebp_.jpg</t>
  </si>
  <si>
    <t>https://www.amazon.in/LG-inches-Ultra-55UQ7500PSF-Ceramic/dp/B0B3XXSB1K/ref=sr_1_445?qid=1672909146&amp;s=electronics&amp;sr=1-445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</si>
  <si>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</si>
  <si>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</si>
  <si>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</si>
  <si>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</si>
  <si>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</si>
  <si>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</si>
  <si>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</si>
  <si>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</si>
  <si>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</si>
  <si>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</si>
  <si>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</si>
  <si>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</si>
  <si>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</si>
  <si>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</si>
  <si>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</si>
  <si>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</si>
  <si>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</si>
  <si>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</si>
  <si>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</si>
  <si>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</si>
  <si>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</si>
  <si>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</si>
  <si>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</si>
  <si>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</si>
  <si>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</si>
  <si>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</si>
  <si>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</si>
  <si>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</si>
  <si>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</si>
  <si>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</si>
  <si>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</si>
  <si>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</si>
  <si>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</si>
  <si>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</si>
  <si>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</si>
  <si>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</si>
  <si>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</si>
  <si>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</si>
  <si>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</si>
  <si>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</si>
  <si>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</si>
  <si>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</si>
  <si>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</si>
  <si>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</si>
  <si>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</si>
  <si>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</si>
  <si>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</si>
  <si>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</si>
  <si>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</si>
  <si>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</si>
  <si>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</si>
  <si>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</si>
  <si>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</si>
  <si>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</si>
  <si>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</si>
  <si>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</si>
  <si>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</si>
  <si>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</si>
  <si>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</si>
  <si>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</si>
  <si>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</si>
  <si>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</si>
  <si>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</si>
  <si>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</si>
  <si>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</si>
  <si>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</si>
  <si>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</si>
  <si>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</si>
  <si>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</si>
  <si>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</si>
  <si>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</si>
  <si>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</si>
  <si>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</si>
  <si>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</si>
  <si>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</si>
  <si>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</si>
  <si>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</si>
  <si>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</si>
  <si>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</si>
  <si>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</si>
  <si>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</si>
  <si>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</si>
  <si>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</si>
  <si>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</si>
  <si>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</si>
  <si>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</si>
  <si>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</si>
  <si>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</si>
  <si>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</si>
  <si>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</si>
  <si>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</si>
  <si>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</si>
  <si>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</si>
  <si>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</si>
  <si>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</si>
  <si>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</si>
  <si>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</si>
  <si>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</si>
  <si>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</si>
  <si>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</si>
  <si>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</si>
  <si>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</si>
  <si>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</si>
  <si>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</si>
  <si>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</si>
  <si>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</si>
  <si>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</si>
  <si>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</si>
  <si>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</si>
  <si>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</si>
  <si>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</si>
  <si>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</si>
  <si>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</si>
  <si>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</si>
  <si>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</si>
  <si>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</si>
  <si>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</si>
  <si>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</si>
  <si>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</si>
  <si>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</si>
  <si>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</si>
  <si>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</si>
  <si>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</si>
  <si>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</si>
  <si>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</si>
  <si>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</si>
  <si>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</si>
  <si>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</si>
  <si>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</si>
  <si>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</si>
  <si>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</si>
  <si>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</si>
  <si>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</si>
  <si>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</si>
  <si>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</si>
  <si>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</si>
  <si>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</si>
  <si>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</si>
  <si>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</si>
  <si>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</si>
  <si>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</si>
  <si>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</si>
  <si>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</si>
  <si>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</si>
  <si>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</si>
  <si>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</si>
  <si>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</si>
  <si>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</si>
  <si>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</si>
  <si>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</si>
  <si>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</si>
  <si>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</si>
  <si>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</si>
  <si>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</si>
  <si>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</si>
  <si>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</si>
  <si>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</si>
  <si>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</si>
  <si>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</si>
  <si>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</si>
  <si>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</si>
  <si>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</si>
  <si>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</si>
  <si>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</si>
  <si>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</si>
  <si>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</si>
  <si>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</si>
  <si>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</si>
  <si>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</si>
  <si>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</si>
  <si>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</si>
  <si>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</si>
  <si>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</si>
  <si>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</si>
  <si>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</si>
  <si>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</si>
  <si>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</si>
  <si>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</si>
  <si>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</si>
  <si>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</si>
  <si>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</si>
  <si>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</si>
  <si>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</si>
  <si>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</si>
  <si>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</si>
  <si>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</si>
  <si>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</si>
  <si>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</si>
  <si>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</si>
  <si>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</si>
  <si>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</si>
  <si>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</si>
  <si>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</si>
  <si>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</si>
  <si>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</si>
  <si>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</si>
  <si>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</si>
  <si>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</si>
  <si>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</si>
  <si>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</si>
  <si>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</si>
  <si>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</si>
  <si>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</si>
  <si>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</si>
  <si>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</si>
  <si>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</si>
  <si>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</si>
  <si>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</si>
  <si>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</si>
  <si>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</si>
  <si>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</si>
  <si>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</si>
  <si>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</si>
  <si>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</si>
  <si>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</si>
  <si>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</si>
  <si>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</si>
  <si>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</si>
  <si>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</si>
  <si>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</si>
  <si>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</si>
  <si>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</si>
  <si>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</si>
  <si>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</si>
  <si>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</si>
  <si>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</si>
  <si>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</si>
  <si>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</si>
  <si>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</si>
  <si>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</si>
  <si>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</si>
  <si>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</si>
  <si>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</si>
  <si>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</si>
  <si>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</si>
  <si>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</si>
  <si>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</si>
  <si>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</si>
  <si>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</si>
  <si>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</si>
  <si>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</si>
  <si>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</si>
  <si>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</si>
  <si>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</si>
  <si>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</si>
  <si>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</si>
  <si>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</si>
  <si>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</si>
  <si>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</si>
  <si>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</si>
  <si>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</si>
  <si>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</si>
  <si>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</si>
  <si>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</si>
  <si>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</si>
  <si>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</si>
  <si>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</si>
  <si>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</si>
  <si>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</si>
  <si>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</si>
  <si>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</si>
  <si>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</si>
  <si>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</si>
  <si>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</si>
  <si>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</si>
  <si>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</si>
  <si>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</si>
  <si>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</si>
  <si>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</si>
  <si>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</si>
  <si>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</si>
  <si>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</si>
  <si>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</si>
  <si>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</si>
  <si>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</si>
  <si>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</si>
  <si>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</si>
  <si>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</si>
  <si>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</si>
  <si>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</si>
  <si>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</si>
  <si>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</si>
  <si>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</si>
  <si>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</si>
  <si>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</si>
  <si>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</si>
  <si>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</si>
  <si>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</si>
  <si>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</si>
  <si>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</si>
  <si>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</si>
  <si>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</si>
  <si>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</si>
  <si>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</si>
  <si>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</si>
  <si>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</si>
  <si>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</si>
  <si>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</si>
  <si>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</si>
  <si>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</si>
  <si>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</si>
  <si>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</si>
  <si>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</si>
  <si>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</si>
  <si>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</si>
  <si>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</si>
  <si>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</si>
  <si>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</si>
  <si>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</si>
  <si>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</si>
  <si>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</si>
  <si>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</si>
  <si>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</si>
  <si>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</si>
  <si>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</si>
  <si>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</si>
  <si>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</si>
  <si>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</si>
  <si>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</si>
  <si>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</si>
  <si>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</si>
  <si>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</si>
  <si>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</si>
  <si>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</si>
  <si>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</si>
  <si>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</si>
  <si>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</si>
  <si>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</si>
  <si>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</si>
  <si>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</si>
  <si>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</si>
  <si>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</si>
  <si>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</si>
  <si>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</si>
  <si>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</si>
  <si>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</si>
  <si>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</si>
  <si>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</si>
  <si>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</si>
  <si>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</si>
  <si>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</si>
  <si>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</si>
  <si>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</si>
  <si>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</si>
  <si>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</si>
  <si>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</si>
  <si>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</si>
  <si>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</si>
  <si>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</si>
  <si>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</si>
  <si>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</si>
  <si>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</si>
  <si>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</si>
  <si>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</si>
  <si>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</si>
  <si>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</si>
  <si>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</si>
  <si>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</si>
  <si>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</si>
  <si>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</si>
  <si>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</si>
  <si>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</si>
  <si>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</si>
  <si>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</si>
  <si>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</si>
  <si>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</si>
  <si>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</si>
  <si>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</si>
  <si>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</si>
  <si>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</si>
  <si>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</si>
  <si>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</si>
  <si>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</si>
  <si>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</si>
  <si>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</si>
  <si>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</si>
  <si>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</si>
  <si>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</si>
  <si>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</si>
  <si>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</si>
  <si>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</si>
  <si>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</si>
  <si>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</si>
  <si>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</si>
  <si>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</si>
  <si>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</si>
  <si>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</si>
  <si>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</si>
  <si>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</si>
  <si>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</si>
  <si>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</si>
  <si>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</si>
  <si>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</si>
  <si>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</si>
  <si>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</si>
  <si>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</si>
  <si>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</si>
  <si>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</si>
  <si>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</si>
  <si>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</si>
  <si>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</si>
  <si>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</si>
  <si>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</si>
  <si>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</si>
  <si>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</si>
  <si>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</si>
  <si>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</si>
  <si>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</si>
  <si>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</si>
  <si>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</si>
  <si>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</si>
  <si>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</si>
  <si>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</si>
  <si>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</si>
  <si>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</si>
  <si>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</si>
  <si>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</si>
  <si>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</si>
  <si>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</si>
  <si>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</si>
  <si>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</si>
  <si>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</si>
  <si>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</si>
  <si>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</si>
  <si>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</si>
  <si>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</si>
  <si>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</si>
  <si>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</si>
  <si>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</si>
  <si>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</si>
  <si>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</si>
  <si>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</si>
  <si>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</si>
  <si>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</si>
  <si>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</si>
  <si>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</si>
  <si>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</si>
  <si>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</si>
  <si>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</si>
  <si>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</si>
  <si>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</si>
  <si>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</si>
  <si>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</si>
  <si>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</si>
  <si>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</si>
  <si>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</si>
  <si>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</si>
  <si>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</si>
  <si>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</si>
  <si>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</si>
  <si>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</si>
  <si>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</si>
  <si>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</si>
  <si>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</si>
  <si>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</si>
  <si>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</si>
  <si>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</si>
  <si>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</si>
  <si>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</si>
  <si>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</si>
  <si>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</si>
  <si>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</si>
  <si>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</si>
  <si>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</si>
  <si>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</si>
  <si>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</si>
  <si>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</si>
  <si>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</si>
  <si>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</si>
  <si>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</si>
  <si>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</si>
  <si>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</si>
  <si>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</si>
  <si>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</si>
  <si>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</si>
  <si>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</si>
  <si>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</si>
  <si>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</si>
  <si>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</si>
  <si>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</si>
  <si>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</si>
  <si>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</si>
  <si>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</si>
  <si>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</si>
  <si>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</si>
  <si>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</si>
  <si>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</si>
  <si>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</si>
  <si>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</si>
  <si>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</si>
  <si>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</si>
  <si>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</si>
  <si>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</si>
  <si>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</si>
  <si>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</si>
  <si>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</si>
  <si>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</si>
  <si>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</si>
  <si>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</si>
  <si>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</si>
  <si>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</si>
  <si>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</si>
  <si>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</si>
  <si>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</si>
  <si>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https://m.media-amazon.com/images/I/41IcuNkyrdL._SX300_SY300_QL70_ML2_.jpg</t>
  </si>
  <si>
    <t>https://www.amazon.in/Samsung-Galaxy-Storage-MediaTek-Battery/dp/B0BMGB2TPR/ref=sr_1_23?qid=1672895748&amp;s=electronics&amp;sr=1-23</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</si>
  <si>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</si>
  <si>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</si>
  <si>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</si>
  <si>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</si>
  <si>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</si>
  <si>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</si>
  <si>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</si>
  <si>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</si>
  <si>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</si>
  <si>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</si>
  <si>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</si>
  <si>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</si>
  <si>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</si>
  <si>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</si>
  <si>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</si>
  <si>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</si>
  <si>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</si>
  <si>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</si>
  <si>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</si>
  <si>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</si>
  <si>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</si>
  <si>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</si>
  <si>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</si>
  <si>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</si>
  <si>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</si>
  <si>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</si>
  <si>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</si>
  <si>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</si>
  <si>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</si>
  <si>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</si>
  <si>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</si>
  <si>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</si>
  <si>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</si>
  <si>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</si>
  <si>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</si>
  <si>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</si>
  <si>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</si>
  <si>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</si>
  <si>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</si>
  <si>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</si>
  <si>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</si>
  <si>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</si>
  <si>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</si>
  <si>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</si>
  <si>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</si>
  <si>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</si>
  <si>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</si>
  <si>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</si>
  <si>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</si>
  <si>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</si>
  <si>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</si>
  <si>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</si>
  <si>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</si>
  <si>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</si>
  <si>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</si>
  <si>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</si>
  <si>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</si>
  <si>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</si>
  <si>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</si>
  <si>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</si>
  <si>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</si>
  <si>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</si>
  <si>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</si>
  <si>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</si>
  <si>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</si>
  <si>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</si>
  <si>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</si>
  <si>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</si>
  <si>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</si>
  <si>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</si>
  <si>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</si>
  <si>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</si>
  <si>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</si>
  <si>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</si>
  <si>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</si>
  <si>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</si>
  <si>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</si>
  <si>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</si>
  <si>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</si>
  <si>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</si>
  <si>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</si>
  <si>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</si>
  <si>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</si>
  <si>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</si>
  <si>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</si>
  <si>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</si>
  <si>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</si>
  <si>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</si>
  <si>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</si>
  <si>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</si>
  <si>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</si>
  <si>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</si>
  <si>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</si>
  <si>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</si>
  <si>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</si>
  <si>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</si>
  <si>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</si>
  <si>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</si>
  <si>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</si>
  <si>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</si>
  <si>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</si>
  <si>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</si>
  <si>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https://m.media-amazon.com/images/I/41wNAXmtvIL._SX300_SY300_QL70_ML2_.jpg</t>
  </si>
  <si>
    <t>https://www.amazon.in/Redmi-Storage-Battery-Finger-Booster/dp/B09XB7DPW1/ref=sr_1_42?qid=1672895755&amp;s=electronics&amp;sr=1-42</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</si>
  <si>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</si>
  <si>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</si>
  <si>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</si>
  <si>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</si>
  <si>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</si>
  <si>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</si>
  <si>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</si>
  <si>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</si>
  <si>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</si>
  <si>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</si>
  <si>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</si>
  <si>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</si>
  <si>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</si>
  <si>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</si>
  <si>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</si>
  <si>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</si>
  <si>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</si>
  <si>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</si>
  <si>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</si>
  <si>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</si>
  <si>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</si>
  <si>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</si>
  <si>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</si>
  <si>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</si>
  <si>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</si>
  <si>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</si>
  <si>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</si>
  <si>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</si>
  <si>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</si>
  <si>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</si>
  <si>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</si>
  <si>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</si>
  <si>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</si>
  <si>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</si>
  <si>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</si>
  <si>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</si>
  <si>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https://m.media-amazon.com/images/I/41VcqwZ-O8L._SX300_SY300_QL70_ML2_.jpg</t>
  </si>
  <si>
    <t>https://www.amazon.in/Redmi-Storage-Battery-Finger-Booster/dp/B09XB7SRQ5/ref=sr_1_50?qid=1672895762&amp;s=electronics&amp;sr=1-50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</si>
  <si>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</si>
  <si>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</si>
  <si>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</si>
  <si>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</si>
  <si>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</si>
  <si>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</si>
  <si>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</si>
  <si>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</si>
  <si>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</si>
  <si>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</si>
  <si>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</si>
  <si>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</si>
  <si>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</si>
  <si>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</si>
  <si>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</si>
  <si>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</si>
  <si>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</si>
  <si>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</si>
  <si>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</si>
  <si>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</si>
  <si>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</si>
  <si>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</si>
  <si>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</si>
  <si>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</si>
  <si>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</si>
  <si>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</si>
  <si>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</si>
  <si>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</si>
  <si>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</si>
  <si>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</si>
  <si>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</si>
  <si>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</si>
  <si>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</si>
  <si>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</si>
  <si>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</si>
  <si>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</si>
  <si>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</si>
  <si>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</si>
  <si>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</si>
  <si>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</si>
  <si>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</si>
  <si>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</si>
  <si>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</si>
  <si>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</si>
  <si>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</si>
  <si>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</si>
  <si>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</si>
  <si>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</si>
  <si>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</si>
  <si>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</si>
  <si>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</si>
  <si>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</si>
  <si>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</si>
  <si>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</si>
  <si>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</si>
  <si>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</si>
  <si>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</si>
  <si>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</si>
  <si>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</si>
  <si>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</si>
  <si>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</si>
  <si>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</si>
  <si>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</si>
  <si>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</si>
  <si>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</si>
  <si>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</si>
  <si>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</si>
  <si>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</si>
  <si>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</si>
  <si>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</si>
  <si>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</si>
  <si>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</si>
  <si>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</si>
  <si>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</si>
  <si>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</si>
  <si>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</si>
  <si>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</si>
  <si>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</si>
  <si>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</si>
  <si>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</si>
  <si>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</si>
  <si>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</si>
  <si>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</si>
  <si>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</si>
  <si>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</si>
  <si>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</si>
  <si>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</si>
  <si>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</si>
  <si>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</si>
  <si>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</si>
  <si>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</si>
  <si>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</si>
  <si>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</si>
  <si>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</si>
  <si>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</si>
  <si>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</si>
  <si>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</si>
  <si>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</si>
  <si>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</si>
  <si>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</si>
  <si>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</si>
  <si>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</si>
  <si>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</si>
  <si>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</si>
  <si>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</si>
  <si>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</si>
  <si>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</si>
  <si>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</si>
  <si>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</si>
  <si>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</si>
  <si>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</si>
  <si>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</si>
  <si>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</si>
  <si>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</si>
  <si>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</si>
  <si>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</si>
  <si>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</si>
  <si>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</si>
  <si>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</si>
  <si>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</si>
  <si>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</si>
  <si>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</si>
  <si>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</si>
  <si>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</si>
  <si>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</si>
  <si>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</si>
  <si>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</si>
  <si>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</si>
  <si>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</si>
  <si>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</si>
  <si>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</si>
  <si>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</si>
  <si>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</si>
  <si>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</si>
  <si>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</si>
  <si>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</si>
  <si>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</si>
  <si>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</si>
  <si>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</si>
  <si>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</si>
  <si>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</si>
  <si>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</si>
  <si>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</si>
  <si>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</si>
  <si>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</si>
  <si>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</si>
  <si>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</si>
  <si>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</si>
  <si>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</si>
  <si>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</si>
  <si>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</si>
  <si>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</si>
  <si>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</si>
  <si>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</si>
  <si>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</si>
  <si>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</si>
  <si>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</si>
  <si>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</si>
  <si>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</si>
  <si>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</si>
  <si>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</si>
  <si>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</si>
  <si>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</si>
  <si>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</si>
  <si>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</si>
  <si>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</si>
  <si>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</si>
  <si>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</si>
  <si>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</si>
  <si>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</si>
  <si>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</si>
  <si>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</si>
  <si>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</si>
  <si>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</si>
  <si>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</si>
  <si>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</si>
  <si>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</si>
  <si>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</si>
  <si>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</si>
  <si>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</si>
  <si>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</si>
  <si>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</si>
  <si>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</si>
  <si>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</si>
  <si>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</si>
  <si>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</si>
  <si>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</si>
  <si>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</si>
  <si>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</si>
  <si>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</si>
  <si>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</si>
  <si>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</si>
  <si>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</si>
  <si>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</si>
  <si>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</si>
  <si>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</si>
  <si>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</si>
  <si>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https://m.media-amazon.com/images/I/41w5fk8Vl6L._SX300_SY300_QL70_ML2_.jpg</t>
  </si>
  <si>
    <t>https://www.amazon.in/Nokia-105-Single-Keypad-Wireless/dp/B09V2PZDX8/ref=sr_1_83?qid=1672895770&amp;s=electronics&amp;sr=1-83</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</si>
  <si>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</si>
  <si>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</si>
  <si>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</si>
  <si>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</si>
  <si>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</si>
  <si>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</si>
  <si>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</si>
  <si>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</si>
  <si>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https://m.media-amazon.com/images/I/31P2d7102lL._SY300_SX300_QL70_ML2_.jpg</t>
  </si>
  <si>
    <t>https://www.amazon.in/Samsung-microSDXC-Memory-Adapter-MB-MC64KA/dp/B09MT6XSFW/ref=sr_1_85?qid=1672895770&amp;s=electronics&amp;sr=1-85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</si>
  <si>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</si>
  <si>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</si>
  <si>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</si>
  <si>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</si>
  <si>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</si>
  <si>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</si>
  <si>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</si>
  <si>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</si>
  <si>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</si>
  <si>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</si>
  <si>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https://m.media-amazon.com/images/I/41Vj+8XWIQL._SY300_SX300_.jpg</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</si>
  <si>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</si>
  <si>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</si>
  <si>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</si>
  <si>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</si>
  <si>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</si>
  <si>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</si>
  <si>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</si>
  <si>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</si>
  <si>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</si>
  <si>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</si>
  <si>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</si>
  <si>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</si>
  <si>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</si>
  <si>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</si>
  <si>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</si>
  <si>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</si>
  <si>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</si>
  <si>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</si>
  <si>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</si>
  <si>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</si>
  <si>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</si>
  <si>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</si>
  <si>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</si>
  <si>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</si>
  <si>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</si>
  <si>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</si>
  <si>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</si>
  <si>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</si>
  <si>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</si>
  <si>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</si>
  <si>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</si>
  <si>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</si>
  <si>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</si>
  <si>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</si>
  <si>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</si>
  <si>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</si>
  <si>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</si>
  <si>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</si>
  <si>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</si>
  <si>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</si>
  <si>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</si>
  <si>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</si>
  <si>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</si>
  <si>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</si>
  <si>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</si>
  <si>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</si>
  <si>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</si>
  <si>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</si>
  <si>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</si>
  <si>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</si>
  <si>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</si>
  <si>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</si>
  <si>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</si>
  <si>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</si>
  <si>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</si>
  <si>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</si>
  <si>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</si>
  <si>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</si>
  <si>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</si>
  <si>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</si>
  <si>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</si>
  <si>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</si>
  <si>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</si>
  <si>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</si>
  <si>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</si>
  <si>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</si>
  <si>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</si>
  <si>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</si>
  <si>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</si>
  <si>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</si>
  <si>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</si>
  <si>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</si>
  <si>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</si>
  <si>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</si>
  <si>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</si>
  <si>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</si>
  <si>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</si>
  <si>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</si>
  <si>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</si>
  <si>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</si>
  <si>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</si>
  <si>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</si>
  <si>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</si>
  <si>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https://m.media-amazon.com/images/I/41Yylo75u7L._SX300_SY300_QL70_ML2_.jpg</t>
  </si>
  <si>
    <t>https://www.amazon.in/iQOO-Storage-Snapdragon-Purchased-Separately/dp/B07WDK3ZS6/ref=sr_1_108?qid=1672895777&amp;s=electronics&amp;sr=1-108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</si>
  <si>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</si>
  <si>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</si>
  <si>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</si>
  <si>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</si>
  <si>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</si>
  <si>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</si>
  <si>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</si>
  <si>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</si>
  <si>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</si>
  <si>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</si>
  <si>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</si>
  <si>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</si>
  <si>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</si>
  <si>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</si>
  <si>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</si>
  <si>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</si>
  <si>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</si>
  <si>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</si>
  <si>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</si>
  <si>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</si>
  <si>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</si>
  <si>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</si>
  <si>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</si>
  <si>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</si>
  <si>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</si>
  <si>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</si>
  <si>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</si>
  <si>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</si>
  <si>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</si>
  <si>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</si>
  <si>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</si>
  <si>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</si>
  <si>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</si>
  <si>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</si>
  <si>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</si>
  <si>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</si>
  <si>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</si>
  <si>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</si>
  <si>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</si>
  <si>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https://m.media-amazon.com/images/I/41fNkwj-vnL._SX300_SY300_QL70_ML2_.jpg</t>
  </si>
  <si>
    <t>https://www.amazon.in/Samsung-Stardust-Storage-6000mAh-Battery/dp/B0B4F2ZWL3/ref=sr_1_121?qid=1672895777&amp;s=electronics&amp;sr=1-121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</si>
  <si>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</si>
  <si>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</si>
  <si>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</si>
  <si>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</si>
  <si>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</si>
  <si>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</si>
  <si>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</si>
  <si>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</si>
  <si>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</si>
  <si>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</si>
  <si>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</si>
  <si>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</si>
  <si>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</si>
  <si>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</si>
  <si>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</si>
  <si>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</si>
  <si>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</si>
  <si>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</si>
  <si>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</si>
  <si>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https://www.amazon.in/Nokia-105-Single-Wireless-Charcoal/dp/B09YDFKJF8/ref=sr_1_125?qid=1672895777&amp;s=electronics&amp;sr=1-125</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</si>
  <si>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</si>
  <si>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</si>
  <si>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</si>
  <si>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</si>
  <si>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</si>
  <si>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</si>
  <si>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</si>
  <si>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</si>
  <si>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</si>
  <si>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</si>
  <si>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</si>
  <si>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</si>
  <si>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</si>
  <si>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</si>
  <si>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</si>
  <si>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</si>
  <si>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</si>
  <si>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</si>
  <si>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</si>
  <si>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</si>
  <si>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</si>
  <si>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</si>
  <si>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</si>
  <si>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</si>
  <si>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</si>
  <si>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</si>
  <si>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</si>
  <si>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</si>
  <si>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</si>
  <si>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</si>
  <si>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</si>
  <si>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</si>
  <si>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</si>
  <si>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</si>
  <si>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</si>
  <si>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</si>
  <si>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</si>
  <si>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</si>
  <si>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https://m.media-amazon.com/images/I/41fjUA7leTL._SX300_SY300_QL70_ML2_.jpg</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</si>
  <si>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</si>
  <si>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</si>
  <si>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</si>
  <si>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</si>
  <si>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</si>
  <si>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</si>
  <si>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</si>
  <si>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</si>
  <si>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</si>
  <si>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</si>
  <si>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</si>
  <si>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</si>
  <si>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</si>
  <si>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</si>
  <si>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</si>
  <si>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</si>
  <si>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</si>
  <si>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</si>
  <si>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</si>
  <si>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</si>
  <si>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</si>
  <si>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</si>
  <si>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</si>
  <si>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</si>
  <si>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</si>
  <si>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</si>
  <si>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</si>
  <si>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</si>
  <si>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</si>
  <si>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</si>
  <si>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</si>
  <si>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</si>
  <si>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</si>
  <si>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</si>
  <si>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</si>
  <si>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</si>
  <si>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</si>
  <si>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</si>
  <si>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</si>
  <si>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</si>
  <si>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</si>
  <si>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</si>
  <si>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</si>
  <si>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</si>
  <si>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</si>
  <si>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</si>
  <si>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</si>
  <si>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https://m.media-amazon.com/images/I/41S7tnENirL._SX300_SY300_QL70_ML2_.jpg</t>
  </si>
  <si>
    <t>https://www.amazon.in/iQOO-Storage-Snapdragon-695-6nm-Processor/dp/B07WJWRNVK/ref=sr_1_136?qid=1672895784&amp;s=electronics&amp;sr=1-136</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</si>
  <si>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</si>
  <si>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</si>
  <si>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</si>
  <si>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</si>
  <si>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</si>
  <si>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</si>
  <si>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</si>
  <si>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</si>
  <si>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</si>
  <si>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</si>
  <si>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</si>
  <si>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</si>
  <si>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</si>
  <si>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</si>
  <si>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</si>
  <si>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</si>
  <si>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</si>
  <si>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</si>
  <si>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</si>
  <si>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</si>
  <si>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</si>
  <si>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</si>
  <si>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</si>
  <si>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</si>
  <si>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</si>
  <si>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</si>
  <si>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</si>
  <si>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</si>
  <si>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</si>
  <si>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</si>
  <si>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</si>
  <si>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</si>
  <si>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</si>
  <si>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</si>
  <si>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</si>
  <si>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</si>
  <si>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</si>
  <si>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</si>
  <si>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</si>
  <si>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</si>
  <si>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</si>
  <si>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</si>
  <si>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</si>
  <si>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</si>
  <si>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</si>
  <si>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</si>
  <si>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</si>
  <si>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</si>
  <si>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</si>
  <si>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</si>
  <si>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</si>
  <si>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</si>
  <si>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</si>
  <si>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</si>
  <si>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</si>
  <si>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</si>
  <si>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</si>
  <si>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</si>
  <si>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</si>
  <si>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</si>
  <si>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</si>
  <si>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</si>
  <si>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</si>
  <si>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</si>
  <si>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</si>
  <si>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</si>
  <si>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</si>
  <si>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</si>
  <si>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</si>
  <si>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</si>
  <si>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</si>
  <si>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</si>
  <si>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</si>
  <si>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</si>
  <si>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</si>
  <si>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</si>
  <si>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</si>
  <si>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</si>
  <si>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</si>
  <si>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</si>
  <si>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</si>
  <si>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</si>
  <si>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</si>
  <si>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</si>
  <si>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</si>
  <si>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</si>
  <si>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</si>
  <si>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</si>
  <si>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</si>
  <si>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</si>
  <si>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</si>
  <si>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</si>
  <si>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</si>
  <si>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</si>
  <si>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</si>
  <si>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</si>
  <si>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</si>
  <si>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</si>
  <si>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</si>
  <si>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</si>
  <si>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</si>
  <si>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</si>
  <si>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</si>
  <si>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</si>
  <si>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</si>
  <si>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</si>
  <si>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</si>
  <si>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https://m.media-amazon.com/images/I/31tWzHMz6vL._SY445_SX342_QL70_ML2_.jpg</t>
  </si>
  <si>
    <t>https://www.amazon.in/Beetel-Smartphone-Charging-480Mbps-Xcd-C12/dp/B09NL4DJ2Z/ref=sr_1_170?qid=1672895799&amp;s=electronics&amp;sr=1-170</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</si>
  <si>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</si>
  <si>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</si>
  <si>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</si>
  <si>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</si>
  <si>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</si>
  <si>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</si>
  <si>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</si>
  <si>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</si>
  <si>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</si>
  <si>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</si>
  <si>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</si>
  <si>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</si>
  <si>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</si>
  <si>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</si>
  <si>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</si>
  <si>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</si>
  <si>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https://www.amazon.in/iQOO-Raven-Black-128GB-Storage/dp/B07WGPKMP5/ref=sr_1_175?qid=1672895799&amp;s=electronics&amp;sr=1-175</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</si>
  <si>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</si>
  <si>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</si>
  <si>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</si>
  <si>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</si>
  <si>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</si>
  <si>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</si>
  <si>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</si>
  <si>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</si>
  <si>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</si>
  <si>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</si>
  <si>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</si>
  <si>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</si>
  <si>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</si>
  <si>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</si>
  <si>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</si>
  <si>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</si>
  <si>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</si>
  <si>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</si>
  <si>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</si>
  <si>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</si>
  <si>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</si>
  <si>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</si>
  <si>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</si>
  <si>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</si>
  <si>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</si>
  <si>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</si>
  <si>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</si>
  <si>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</si>
  <si>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</si>
  <si>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</si>
  <si>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</si>
  <si>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</si>
  <si>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</si>
  <si>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</si>
  <si>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</si>
  <si>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</si>
  <si>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</si>
  <si>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</si>
  <si>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</si>
  <si>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</si>
  <si>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</si>
  <si>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</si>
  <si>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</si>
  <si>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https://m.media-amazon.com/images/I/41Bj3iYflTL._SX300_SY300_QL70_ML2_.jpg</t>
  </si>
  <si>
    <t>https://www.amazon.in/boAt-Wave-Lite-Smartwatch-Multiple/dp/B09V175NP7/ref=sr_1_190?qid=1672895799&amp;s=electronics&amp;sr=1-190</t>
  </si>
  <si>
    <t>https://m.media-amazon.com/images/I/41XUW74HLlL._SX300_SY300_QL70_ML2_.jpg</t>
  </si>
  <si>
    <t>https://www.amazon.in/iQOO-Phantom-Snapdragon-FlashCharge-Brightness/dp/B07WHSJXLF/ref=sr_1_192?qid=1672895799&amp;s=electronics&amp;sr=1-192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</si>
  <si>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</si>
  <si>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</si>
  <si>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</si>
  <si>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</si>
  <si>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</si>
  <si>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</si>
  <si>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</si>
  <si>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</si>
  <si>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</si>
  <si>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</si>
  <si>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</si>
  <si>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</si>
  <si>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</si>
  <si>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</si>
  <si>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</si>
  <si>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</si>
  <si>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</si>
  <si>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</si>
  <si>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</si>
  <si>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</si>
  <si>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</si>
  <si>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</si>
  <si>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</si>
  <si>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</si>
  <si>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</si>
  <si>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</si>
  <si>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</si>
  <si>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</si>
  <si>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</si>
  <si>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</si>
  <si>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</si>
  <si>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</si>
  <si>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</si>
  <si>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</si>
  <si>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</si>
  <si>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</si>
  <si>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</si>
  <si>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</si>
  <si>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</si>
  <si>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</si>
  <si>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</si>
  <si>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</si>
  <si>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</si>
  <si>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</si>
  <si>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</si>
  <si>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</si>
  <si>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</si>
  <si>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</si>
  <si>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</si>
  <si>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</si>
  <si>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</si>
  <si>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</si>
  <si>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</si>
  <si>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</si>
  <si>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</si>
  <si>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</si>
  <si>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Redmi Note 11 (Space Black, 6GB RAM, 64GB Storage) | 90Hz FHD+ AMOLED Display | Qualcomm¬Æ Snapdragon‚Ñ¢ 680-6nm | 33W Charger Included</t>
  </si>
  <si>
    <t>https://www.amazon.in/Redmi-Storage-Qualcomm%C2%AE-SnapdragonTM-Included/dp/B09QS9X16F/ref=sr_1_218?qid=1672895814&amp;s=electronics&amp;sr=1-218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</si>
  <si>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</si>
  <si>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</si>
  <si>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</si>
  <si>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</si>
  <si>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</si>
  <si>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</si>
  <si>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</si>
  <si>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</si>
  <si>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</si>
  <si>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</si>
  <si>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</si>
  <si>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</si>
  <si>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</si>
  <si>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</si>
  <si>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</si>
  <si>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</si>
  <si>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</si>
  <si>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</si>
  <si>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</si>
  <si>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</si>
  <si>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</si>
  <si>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</si>
  <si>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</si>
  <si>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</si>
  <si>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</si>
  <si>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</si>
  <si>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</si>
  <si>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</si>
  <si>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</si>
  <si>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</si>
  <si>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</si>
  <si>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</si>
  <si>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</si>
  <si>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</si>
  <si>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</si>
  <si>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</si>
  <si>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</si>
  <si>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</si>
  <si>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</si>
  <si>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</si>
  <si>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</si>
  <si>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</si>
  <si>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</si>
  <si>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</si>
  <si>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</si>
  <si>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</si>
  <si>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</si>
  <si>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</si>
  <si>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</si>
  <si>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</si>
  <si>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</si>
  <si>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</si>
  <si>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</si>
  <si>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</si>
  <si>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</si>
  <si>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</si>
  <si>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</si>
  <si>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</si>
  <si>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</si>
  <si>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</si>
  <si>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</si>
  <si>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</si>
  <si>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</si>
  <si>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</si>
  <si>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</si>
  <si>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</si>
  <si>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</si>
  <si>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</si>
  <si>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</si>
  <si>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</si>
  <si>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</si>
  <si>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</si>
  <si>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</si>
  <si>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</si>
  <si>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</si>
  <si>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</si>
  <si>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</si>
  <si>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</si>
  <si>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</si>
  <si>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</si>
  <si>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</si>
  <si>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</si>
  <si>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</si>
  <si>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</si>
  <si>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</si>
  <si>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</si>
  <si>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</si>
  <si>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</si>
  <si>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</si>
  <si>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</si>
  <si>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</si>
  <si>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</si>
  <si>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</si>
  <si>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</si>
  <si>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</si>
  <si>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</si>
  <si>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</si>
  <si>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</si>
  <si>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</si>
  <si>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</si>
  <si>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</si>
  <si>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</si>
  <si>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</si>
  <si>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</si>
  <si>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</si>
  <si>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</si>
  <si>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</si>
  <si>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</si>
  <si>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</si>
  <si>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</si>
  <si>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</si>
  <si>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</si>
  <si>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</si>
  <si>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</si>
  <si>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</si>
  <si>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</si>
  <si>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</si>
  <si>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</si>
  <si>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</si>
  <si>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</si>
  <si>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</si>
  <si>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</si>
  <si>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</si>
  <si>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</si>
  <si>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</si>
  <si>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</si>
  <si>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</si>
  <si>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</si>
  <si>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</si>
  <si>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</si>
  <si>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</si>
  <si>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</si>
  <si>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</si>
  <si>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</si>
  <si>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</si>
  <si>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</si>
  <si>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</si>
  <si>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</si>
  <si>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</si>
  <si>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</si>
  <si>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</si>
  <si>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</si>
  <si>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</si>
  <si>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</si>
  <si>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</si>
  <si>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</si>
  <si>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</si>
  <si>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</si>
  <si>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</si>
  <si>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</si>
  <si>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</si>
  <si>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</si>
  <si>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</si>
  <si>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</si>
  <si>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</si>
  <si>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</si>
  <si>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</si>
  <si>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</si>
  <si>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</si>
  <si>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</si>
  <si>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</si>
  <si>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</si>
  <si>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</si>
  <si>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</si>
  <si>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</si>
  <si>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</si>
  <si>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</si>
  <si>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</si>
  <si>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</si>
  <si>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</si>
  <si>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</si>
  <si>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</si>
  <si>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</si>
  <si>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</si>
  <si>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</si>
  <si>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</si>
  <si>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</si>
  <si>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</si>
  <si>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</si>
  <si>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</si>
  <si>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</si>
  <si>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</si>
  <si>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</si>
  <si>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</si>
  <si>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</si>
  <si>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</si>
  <si>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</si>
  <si>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</si>
  <si>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</si>
  <si>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</si>
  <si>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</si>
  <si>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</si>
  <si>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</si>
  <si>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</si>
  <si>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</si>
  <si>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</si>
  <si>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</si>
  <si>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</si>
  <si>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</si>
  <si>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</si>
  <si>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</si>
  <si>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</si>
  <si>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</si>
  <si>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</si>
  <si>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</si>
  <si>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</si>
  <si>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</si>
  <si>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</si>
  <si>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</si>
  <si>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</si>
  <si>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</si>
  <si>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</si>
  <si>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</si>
  <si>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</si>
  <si>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</si>
  <si>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</si>
  <si>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</si>
  <si>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</si>
  <si>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</si>
  <si>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</si>
  <si>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</si>
  <si>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</si>
  <si>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</si>
  <si>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</si>
  <si>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</si>
  <si>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</si>
  <si>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</si>
  <si>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</si>
  <si>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</si>
  <si>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</si>
  <si>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</si>
  <si>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</si>
  <si>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</si>
  <si>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</si>
  <si>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</si>
  <si>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</si>
  <si>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</si>
  <si>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</si>
  <si>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</si>
  <si>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</si>
  <si>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</si>
  <si>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</si>
  <si>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</si>
  <si>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</si>
  <si>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</si>
  <si>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</si>
  <si>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</si>
  <si>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</si>
  <si>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</si>
  <si>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</si>
  <si>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</si>
  <si>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</si>
  <si>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</si>
  <si>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</si>
  <si>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</si>
  <si>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</si>
  <si>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</si>
  <si>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</si>
  <si>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</si>
  <si>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</si>
  <si>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</si>
  <si>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</si>
  <si>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</si>
  <si>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</si>
  <si>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</si>
  <si>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</si>
  <si>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</si>
  <si>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</si>
  <si>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</si>
  <si>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</si>
  <si>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</si>
  <si>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</si>
  <si>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</si>
  <si>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</si>
  <si>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</si>
  <si>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</si>
  <si>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</si>
  <si>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</si>
  <si>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</si>
  <si>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</si>
  <si>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</si>
  <si>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</si>
  <si>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</si>
  <si>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</si>
  <si>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</si>
  <si>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</si>
  <si>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</si>
  <si>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</si>
  <si>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</si>
  <si>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</si>
  <si>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</si>
  <si>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</si>
  <si>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</si>
  <si>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</si>
  <si>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</si>
  <si>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</si>
  <si>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</si>
  <si>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</si>
  <si>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</si>
  <si>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</si>
  <si>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</si>
  <si>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</si>
  <si>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</si>
  <si>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</si>
  <si>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</si>
  <si>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</si>
  <si>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</si>
  <si>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</si>
  <si>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</si>
  <si>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</si>
  <si>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</si>
  <si>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</si>
  <si>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</si>
  <si>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</si>
  <si>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</si>
  <si>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</si>
  <si>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</si>
  <si>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</si>
  <si>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</si>
  <si>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</si>
  <si>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</si>
  <si>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</si>
  <si>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</si>
  <si>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</si>
  <si>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</si>
  <si>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</si>
  <si>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</si>
  <si>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</si>
  <si>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</si>
  <si>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</si>
  <si>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</si>
  <si>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</si>
  <si>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</si>
  <si>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</si>
  <si>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</si>
  <si>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</si>
  <si>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</si>
  <si>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</si>
  <si>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</si>
  <si>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</si>
  <si>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</si>
  <si>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</si>
  <si>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</si>
  <si>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</si>
  <si>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</si>
  <si>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</si>
  <si>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</si>
  <si>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</si>
  <si>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</si>
  <si>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</si>
  <si>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</si>
  <si>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</si>
  <si>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</si>
  <si>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</si>
  <si>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</si>
  <si>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</si>
  <si>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</si>
  <si>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</si>
  <si>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</si>
  <si>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</si>
  <si>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</si>
  <si>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</si>
  <si>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</si>
  <si>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</si>
  <si>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</si>
  <si>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</si>
  <si>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</si>
  <si>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</si>
  <si>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</si>
  <si>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</si>
  <si>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</si>
  <si>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</si>
  <si>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</si>
  <si>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</si>
  <si>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</si>
  <si>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</si>
  <si>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</si>
  <si>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</si>
  <si>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</si>
  <si>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</si>
  <si>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</si>
  <si>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</si>
  <si>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</si>
  <si>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</si>
  <si>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</si>
  <si>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</si>
  <si>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</si>
  <si>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</si>
  <si>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</si>
  <si>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</si>
  <si>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</si>
  <si>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</si>
  <si>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</si>
  <si>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</si>
  <si>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</si>
  <si>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</si>
  <si>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</si>
  <si>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</si>
  <si>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</si>
  <si>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</si>
  <si>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</si>
  <si>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</si>
  <si>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</si>
  <si>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</si>
  <si>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</si>
  <si>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</si>
  <si>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</si>
  <si>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</si>
  <si>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</si>
  <si>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</si>
  <si>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</si>
  <si>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</si>
  <si>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</si>
  <si>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</si>
  <si>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</si>
  <si>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</si>
  <si>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</si>
  <si>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</si>
  <si>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</si>
  <si>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</si>
  <si>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</si>
  <si>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</si>
  <si>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</si>
  <si>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</si>
  <si>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</si>
  <si>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</si>
  <si>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</si>
  <si>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</si>
  <si>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</si>
  <si>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</si>
  <si>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</si>
  <si>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</si>
  <si>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</si>
  <si>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</si>
  <si>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</si>
  <si>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</si>
  <si>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</si>
  <si>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</si>
  <si>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</si>
  <si>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</si>
  <si>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</si>
  <si>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</si>
  <si>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</si>
  <si>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</si>
  <si>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</si>
  <si>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</si>
  <si>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</si>
  <si>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</si>
  <si>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</si>
  <si>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</si>
  <si>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</si>
  <si>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</si>
  <si>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https://m.media-amazon.com/images/I/41Ims-JX0kL._SX300_SY300_QL70_ML2_.jpg</t>
  </si>
  <si>
    <t>https://www.amazon.in/Samsung-Stardust-Storage-5000mAh-Battery/dp/B0B4F4QZ1H/ref=sr_1_496?qid=1672895894&amp;s=electronics&amp;sr=1-496</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</si>
  <si>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</si>
  <si>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</si>
  <si>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</si>
  <si>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</si>
  <si>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</si>
  <si>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</si>
  <si>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</si>
  <si>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</si>
  <si>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</si>
  <si>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</si>
  <si>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</si>
  <si>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</si>
  <si>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</si>
  <si>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</si>
  <si>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</si>
  <si>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</si>
  <si>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https://m.media-amazon.com/images/I/31IdiM9ZM8L._SX300_SY300_QL70_FMwebp_.jpg</t>
  </si>
  <si>
    <t>https://www.amazon.in/boAt-BassHeads-100-Headphones-Black/dp/B071Z8M4KX/ref=sr_1_1?qid=1672902995&amp;s=computers&amp;sr=1-1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</si>
  <si>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</si>
  <si>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</si>
  <si>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</si>
  <si>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</si>
  <si>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</si>
  <si>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</si>
  <si>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</si>
  <si>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</si>
  <si>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</si>
  <si>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</si>
  <si>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</si>
  <si>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</si>
  <si>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</si>
  <si>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</si>
  <si>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</si>
  <si>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</si>
  <si>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</si>
  <si>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</si>
  <si>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</si>
  <si>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</si>
  <si>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</si>
  <si>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</si>
  <si>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</si>
  <si>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</si>
  <si>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</si>
  <si>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</si>
  <si>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</si>
  <si>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</si>
  <si>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</si>
  <si>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</si>
  <si>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</si>
  <si>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</si>
  <si>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</si>
  <si>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</si>
  <si>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</si>
  <si>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</si>
  <si>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</si>
  <si>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</si>
  <si>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</si>
  <si>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</si>
  <si>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</si>
  <si>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</si>
  <si>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</si>
  <si>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</si>
  <si>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</si>
  <si>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</si>
  <si>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</si>
  <si>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</si>
  <si>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</si>
  <si>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</si>
  <si>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</si>
  <si>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</si>
  <si>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</si>
  <si>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</si>
  <si>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</si>
  <si>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</si>
  <si>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</si>
  <si>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</si>
  <si>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</si>
  <si>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</si>
  <si>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</si>
  <si>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</si>
  <si>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</si>
  <si>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</si>
  <si>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</si>
  <si>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</si>
  <si>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</si>
  <si>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</si>
  <si>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</si>
  <si>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</si>
  <si>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</si>
  <si>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</si>
  <si>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</si>
  <si>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</si>
  <si>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</si>
  <si>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</si>
  <si>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</si>
  <si>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</si>
  <si>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</si>
  <si>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</si>
  <si>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</si>
  <si>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</si>
  <si>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</si>
  <si>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</si>
  <si>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</si>
  <si>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</si>
  <si>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</si>
  <si>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</si>
  <si>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</si>
  <si>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</si>
  <si>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</si>
  <si>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</si>
  <si>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</si>
  <si>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</si>
  <si>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</si>
  <si>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</si>
  <si>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</si>
  <si>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</si>
  <si>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</si>
  <si>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</si>
  <si>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</si>
  <si>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</si>
  <si>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</si>
  <si>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</si>
  <si>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</si>
  <si>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</si>
  <si>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</si>
  <si>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</si>
  <si>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</si>
  <si>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</si>
  <si>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</si>
  <si>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</si>
  <si>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</si>
  <si>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</si>
  <si>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</si>
  <si>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</si>
  <si>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</si>
  <si>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</si>
  <si>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</si>
  <si>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</si>
  <si>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</si>
  <si>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</si>
  <si>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</si>
  <si>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</si>
  <si>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</si>
  <si>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</si>
  <si>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</si>
  <si>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</si>
  <si>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</si>
  <si>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</si>
  <si>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</si>
  <si>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</si>
  <si>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</si>
  <si>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</si>
  <si>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</si>
  <si>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</si>
  <si>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</si>
  <si>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</si>
  <si>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</si>
  <si>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</si>
  <si>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</si>
  <si>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</si>
  <si>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</si>
  <si>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</si>
  <si>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</si>
  <si>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</si>
  <si>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</si>
  <si>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</si>
  <si>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</si>
  <si>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</si>
  <si>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</si>
  <si>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</si>
  <si>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</si>
  <si>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</si>
  <si>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</si>
  <si>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</si>
  <si>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</si>
  <si>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</si>
  <si>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</si>
  <si>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</si>
  <si>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</si>
  <si>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</si>
  <si>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</si>
  <si>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</si>
  <si>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</si>
  <si>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</si>
  <si>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</si>
  <si>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</si>
  <si>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</si>
  <si>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</si>
  <si>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</si>
  <si>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</si>
  <si>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</si>
  <si>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</si>
  <si>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</si>
  <si>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</si>
  <si>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</si>
  <si>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</si>
  <si>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</si>
  <si>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</si>
  <si>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</si>
  <si>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</si>
  <si>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</si>
  <si>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</si>
  <si>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</si>
  <si>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</si>
  <si>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</si>
  <si>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</si>
  <si>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</si>
  <si>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</si>
  <si>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</si>
  <si>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</si>
  <si>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</si>
  <si>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</si>
  <si>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</si>
  <si>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</si>
  <si>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</si>
  <si>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</si>
  <si>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</si>
  <si>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</si>
  <si>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</si>
  <si>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</si>
  <si>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</si>
  <si>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</si>
  <si>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</si>
  <si>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</si>
  <si>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</si>
  <si>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</si>
  <si>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</si>
  <si>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</si>
  <si>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</si>
  <si>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</si>
  <si>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</si>
  <si>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</si>
  <si>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</si>
  <si>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</si>
  <si>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</si>
  <si>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</si>
  <si>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</si>
  <si>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</si>
  <si>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</si>
  <si>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</si>
  <si>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</si>
  <si>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</si>
  <si>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</si>
  <si>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</si>
  <si>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</si>
  <si>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</si>
  <si>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</si>
  <si>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</si>
  <si>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</si>
  <si>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</si>
  <si>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</si>
  <si>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</si>
  <si>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</si>
  <si>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</si>
  <si>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</si>
  <si>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</si>
  <si>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</si>
  <si>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</si>
  <si>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</si>
  <si>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</si>
  <si>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</si>
  <si>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</si>
  <si>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</si>
  <si>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</si>
  <si>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</si>
  <si>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</si>
  <si>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</si>
  <si>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</si>
  <si>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</si>
  <si>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</si>
  <si>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</si>
  <si>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</si>
  <si>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</si>
  <si>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</si>
  <si>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</si>
  <si>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</si>
  <si>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</si>
  <si>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</si>
  <si>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</si>
  <si>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</si>
  <si>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</si>
  <si>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</si>
  <si>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</si>
  <si>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</si>
  <si>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</si>
  <si>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</si>
  <si>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</si>
  <si>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</si>
  <si>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</si>
  <si>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</si>
  <si>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</si>
  <si>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</si>
  <si>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</si>
  <si>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</si>
  <si>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</si>
  <si>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</si>
  <si>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</si>
  <si>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</si>
  <si>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</si>
  <si>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</si>
  <si>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</si>
  <si>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</si>
  <si>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</si>
  <si>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</si>
  <si>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</si>
  <si>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</si>
  <si>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</si>
  <si>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</si>
  <si>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</si>
  <si>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</si>
  <si>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</si>
  <si>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</si>
  <si>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</si>
  <si>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</si>
  <si>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</si>
  <si>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</si>
  <si>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</si>
  <si>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</si>
  <si>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</si>
  <si>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</si>
  <si>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</si>
  <si>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</si>
  <si>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</si>
  <si>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</si>
  <si>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</si>
  <si>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</si>
  <si>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</si>
  <si>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</si>
  <si>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</si>
  <si>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</si>
  <si>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</si>
  <si>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</si>
  <si>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</si>
  <si>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</si>
  <si>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</si>
  <si>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</si>
  <si>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</si>
  <si>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</si>
  <si>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</si>
  <si>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</si>
  <si>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</si>
  <si>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</si>
  <si>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</si>
  <si>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</si>
  <si>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</si>
  <si>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</si>
  <si>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</si>
  <si>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</si>
  <si>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</si>
  <si>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</si>
  <si>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</si>
  <si>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</si>
  <si>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</si>
  <si>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</si>
  <si>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</si>
  <si>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</si>
  <si>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</si>
  <si>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</si>
  <si>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</si>
  <si>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</si>
  <si>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</si>
  <si>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</si>
  <si>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</si>
  <si>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</si>
  <si>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</si>
  <si>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</si>
  <si>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</si>
  <si>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</si>
  <si>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</si>
  <si>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</si>
  <si>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</si>
  <si>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</si>
  <si>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</si>
  <si>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</si>
  <si>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</si>
  <si>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</si>
  <si>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</si>
  <si>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</si>
  <si>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</si>
  <si>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</si>
  <si>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</si>
  <si>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</si>
  <si>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</si>
  <si>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</si>
  <si>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</si>
  <si>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</si>
  <si>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</si>
  <si>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</si>
  <si>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</si>
  <si>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</si>
  <si>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</si>
  <si>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</si>
  <si>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</si>
  <si>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</si>
  <si>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</si>
  <si>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</si>
  <si>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</si>
  <si>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</si>
  <si>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</si>
  <si>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</si>
  <si>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</si>
  <si>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</si>
  <si>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</si>
  <si>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</si>
  <si>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</si>
  <si>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</si>
  <si>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</si>
  <si>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</si>
  <si>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</si>
  <si>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</si>
  <si>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</si>
  <si>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</si>
  <si>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</si>
  <si>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</si>
  <si>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</si>
  <si>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</si>
  <si>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</si>
  <si>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</si>
  <si>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</si>
  <si>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</si>
  <si>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</si>
  <si>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</si>
  <si>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</si>
  <si>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</si>
  <si>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</si>
  <si>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</si>
  <si>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</si>
  <si>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</si>
  <si>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</si>
  <si>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</si>
  <si>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</si>
  <si>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</si>
  <si>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</si>
  <si>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</si>
  <si>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</si>
  <si>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</si>
  <si>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</si>
  <si>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</si>
  <si>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</si>
  <si>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</si>
  <si>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</si>
  <si>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</si>
  <si>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</si>
  <si>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</si>
  <si>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</si>
  <si>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</si>
  <si>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</si>
  <si>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</si>
  <si>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</si>
  <si>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</si>
  <si>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</si>
  <si>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</si>
  <si>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</si>
  <si>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</si>
  <si>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</si>
  <si>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</si>
  <si>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</si>
  <si>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</si>
  <si>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</si>
  <si>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</si>
  <si>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</si>
  <si>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</si>
  <si>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</si>
  <si>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</si>
  <si>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</si>
  <si>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</si>
  <si>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</si>
  <si>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</si>
  <si>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</si>
  <si>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</si>
  <si>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</si>
  <si>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</si>
  <si>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</si>
  <si>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</si>
  <si>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</si>
  <si>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</si>
  <si>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</si>
  <si>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</si>
  <si>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</si>
  <si>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</si>
  <si>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</si>
  <si>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</si>
  <si>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</si>
  <si>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</si>
  <si>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</si>
  <si>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</si>
  <si>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</si>
  <si>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</si>
  <si>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</si>
  <si>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</si>
  <si>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</si>
  <si>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</si>
  <si>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</si>
  <si>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</si>
  <si>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</si>
  <si>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</si>
  <si>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</si>
  <si>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</si>
  <si>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</si>
  <si>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</si>
  <si>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</si>
  <si>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</si>
  <si>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</si>
  <si>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</si>
  <si>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</si>
  <si>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</si>
  <si>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</si>
  <si>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</si>
  <si>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</si>
  <si>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</si>
  <si>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</si>
  <si>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</si>
  <si>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</si>
  <si>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</si>
  <si>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</si>
  <si>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</si>
  <si>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</si>
  <si>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</si>
  <si>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</si>
  <si>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</si>
  <si>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</si>
  <si>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</si>
  <si>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</si>
  <si>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</si>
  <si>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</si>
  <si>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</si>
  <si>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</si>
  <si>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</si>
  <si>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</si>
  <si>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</si>
  <si>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</si>
  <si>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</si>
  <si>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</si>
  <si>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</si>
  <si>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</si>
  <si>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</si>
  <si>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</si>
  <si>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</si>
  <si>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</si>
  <si>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</si>
  <si>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</si>
  <si>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</si>
  <si>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</si>
  <si>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</si>
  <si>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</si>
  <si>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</si>
  <si>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</si>
  <si>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</si>
  <si>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</si>
  <si>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</si>
  <si>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</si>
  <si>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</si>
  <si>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</si>
  <si>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</si>
  <si>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</si>
  <si>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</si>
  <si>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</si>
  <si>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</si>
  <si>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</si>
  <si>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</si>
  <si>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</si>
  <si>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</si>
  <si>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</si>
  <si>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</si>
  <si>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</si>
  <si>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</si>
  <si>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</si>
  <si>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</si>
  <si>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</si>
  <si>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</si>
  <si>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</si>
  <si>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</si>
  <si>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</si>
  <si>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</si>
  <si>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</si>
  <si>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</si>
  <si>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</si>
  <si>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</si>
  <si>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</si>
  <si>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</si>
  <si>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</si>
  <si>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</si>
  <si>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</si>
  <si>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</si>
  <si>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</si>
  <si>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</si>
  <si>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</si>
  <si>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</si>
  <si>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</si>
  <si>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</si>
  <si>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</si>
  <si>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</si>
  <si>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</si>
  <si>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</si>
  <si>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</si>
  <si>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</si>
  <si>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</si>
  <si>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</si>
  <si>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</si>
  <si>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</si>
  <si>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</si>
  <si>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</si>
  <si>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</si>
  <si>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</si>
  <si>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</si>
  <si>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</si>
  <si>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</si>
  <si>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</si>
  <si>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</si>
  <si>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</si>
  <si>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</si>
  <si>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</si>
  <si>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</si>
  <si>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</si>
  <si>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</si>
  <si>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</si>
  <si>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</si>
  <si>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</si>
  <si>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</si>
  <si>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</si>
  <si>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</si>
  <si>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</si>
  <si>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</si>
  <si>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</si>
  <si>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</si>
  <si>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</si>
  <si>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</si>
  <si>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</si>
  <si>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</si>
  <si>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</si>
  <si>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</si>
  <si>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</si>
  <si>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</si>
  <si>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</si>
  <si>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</si>
  <si>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</si>
  <si>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</si>
  <si>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</si>
  <si>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</si>
  <si>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</si>
  <si>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</si>
  <si>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</si>
  <si>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</si>
  <si>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</si>
  <si>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</si>
  <si>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</si>
  <si>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</si>
  <si>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</si>
  <si>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</si>
  <si>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</si>
  <si>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</si>
  <si>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</si>
  <si>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</si>
  <si>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</si>
  <si>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</si>
  <si>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</si>
  <si>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</si>
  <si>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</si>
  <si>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</si>
  <si>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</si>
  <si>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</si>
  <si>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</si>
  <si>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</si>
  <si>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</si>
  <si>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</si>
  <si>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</si>
  <si>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</si>
  <si>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</si>
  <si>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</si>
  <si>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</si>
  <si>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</si>
  <si>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</si>
  <si>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</si>
  <si>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</si>
  <si>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</si>
  <si>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</si>
  <si>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</si>
  <si>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</si>
  <si>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</si>
  <si>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</si>
  <si>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</si>
  <si>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</si>
  <si>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</si>
  <si>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</si>
  <si>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</si>
  <si>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</si>
  <si>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</si>
  <si>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</si>
  <si>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</si>
  <si>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</si>
  <si>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</si>
  <si>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</si>
  <si>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</si>
  <si>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</si>
  <si>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</si>
  <si>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</si>
  <si>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</si>
  <si>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</si>
  <si>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</si>
  <si>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</si>
  <si>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</si>
  <si>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</si>
  <si>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</si>
  <si>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</si>
  <si>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</si>
  <si>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</si>
  <si>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</si>
  <si>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</si>
  <si>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</si>
  <si>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</si>
  <si>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</si>
  <si>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</si>
  <si>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</si>
  <si>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</si>
  <si>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</si>
  <si>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</si>
  <si>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</si>
  <si>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</si>
  <si>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</si>
  <si>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</si>
  <si>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</si>
  <si>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</si>
  <si>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</si>
  <si>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</si>
  <si>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</si>
  <si>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</si>
  <si>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</si>
  <si>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</si>
  <si>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</si>
  <si>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</si>
  <si>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</si>
  <si>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</si>
  <si>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</si>
  <si>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</si>
  <si>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</si>
  <si>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</si>
  <si>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</si>
  <si>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</si>
  <si>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</si>
  <si>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</si>
  <si>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</si>
  <si>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</si>
  <si>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</si>
  <si>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</si>
  <si>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</si>
  <si>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</si>
  <si>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</si>
  <si>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</si>
  <si>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</si>
  <si>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</si>
  <si>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</si>
  <si>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</si>
  <si>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</si>
  <si>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</si>
  <si>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</si>
  <si>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</si>
  <si>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</si>
  <si>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</si>
  <si>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</si>
  <si>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</si>
  <si>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</si>
  <si>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</si>
  <si>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</si>
  <si>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</si>
  <si>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</si>
  <si>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</si>
  <si>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</si>
  <si>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</si>
  <si>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</si>
  <si>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</si>
  <si>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</si>
  <si>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</si>
  <si>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</si>
  <si>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</si>
  <si>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</si>
  <si>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</si>
  <si>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</si>
  <si>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</si>
  <si>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</si>
  <si>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</si>
  <si>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</si>
  <si>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</si>
  <si>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</si>
  <si>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</si>
  <si>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</si>
  <si>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</si>
  <si>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</si>
  <si>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</si>
  <si>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</si>
  <si>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</si>
  <si>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</si>
  <si>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</si>
  <si>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</si>
  <si>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</si>
  <si>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</si>
  <si>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</si>
  <si>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</si>
  <si>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</si>
  <si>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</si>
  <si>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</si>
  <si>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</si>
  <si>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</si>
  <si>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</si>
  <si>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</si>
  <si>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</si>
  <si>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</si>
  <si>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</si>
  <si>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</si>
  <si>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</si>
  <si>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</si>
  <si>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</si>
  <si>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</si>
  <si>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</si>
  <si>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</si>
  <si>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</si>
  <si>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</si>
  <si>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</si>
  <si>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</si>
  <si>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</si>
  <si>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</si>
  <si>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</si>
  <si>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</si>
  <si>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</si>
  <si>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</si>
  <si>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</si>
  <si>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</si>
  <si>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</si>
  <si>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</si>
  <si>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</si>
  <si>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</si>
  <si>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</si>
  <si>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</si>
  <si>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</si>
  <si>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</si>
  <si>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</si>
  <si>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</si>
  <si>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</si>
  <si>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</si>
  <si>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</si>
  <si>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</si>
  <si>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</si>
  <si>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</si>
  <si>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</si>
  <si>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</si>
  <si>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</si>
  <si>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</si>
  <si>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</si>
  <si>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</si>
  <si>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</si>
  <si>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</si>
  <si>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</si>
  <si>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</si>
  <si>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</si>
  <si>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</si>
  <si>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</si>
  <si>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</si>
  <si>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</si>
  <si>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</si>
  <si>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</si>
  <si>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</si>
  <si>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</si>
  <si>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</si>
  <si>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</si>
  <si>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</si>
  <si>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</si>
  <si>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</si>
  <si>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</si>
  <si>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</si>
  <si>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</si>
  <si>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</si>
  <si>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</si>
  <si>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</si>
  <si>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</si>
  <si>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</si>
  <si>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</si>
  <si>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</si>
  <si>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</si>
  <si>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</si>
  <si>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</si>
  <si>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</si>
  <si>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</si>
  <si>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</si>
  <si>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</si>
  <si>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</si>
  <si>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</si>
  <si>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</si>
  <si>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</si>
  <si>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</si>
  <si>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</si>
  <si>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</si>
  <si>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</si>
  <si>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</si>
  <si>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</si>
  <si>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</si>
  <si>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</si>
  <si>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</si>
  <si>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</si>
  <si>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</si>
  <si>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</si>
  <si>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</si>
  <si>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</si>
  <si>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</si>
  <si>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</si>
  <si>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</si>
  <si>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</si>
  <si>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</si>
  <si>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</si>
  <si>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</si>
  <si>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</si>
  <si>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</si>
  <si>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</si>
  <si>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</si>
  <si>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</si>
  <si>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</si>
  <si>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</si>
  <si>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</si>
  <si>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</si>
  <si>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</si>
  <si>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</si>
  <si>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</si>
  <si>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</si>
  <si>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</si>
  <si>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</si>
  <si>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</si>
  <si>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</si>
  <si>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</si>
  <si>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</si>
  <si>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</si>
  <si>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</si>
  <si>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</si>
  <si>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</si>
  <si>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</si>
  <si>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</si>
  <si>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</si>
  <si>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</si>
  <si>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</si>
  <si>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</si>
  <si>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</si>
  <si>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</si>
  <si>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</si>
  <si>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</si>
  <si>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</si>
  <si>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</si>
  <si>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</si>
  <si>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</si>
  <si>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</si>
  <si>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</si>
  <si>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</si>
  <si>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</si>
  <si>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</si>
  <si>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</si>
  <si>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</si>
  <si>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</si>
  <si>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</si>
  <si>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</si>
  <si>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</si>
  <si>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</si>
  <si>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</si>
  <si>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</si>
  <si>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</si>
  <si>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</si>
  <si>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</si>
  <si>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</si>
  <si>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</si>
  <si>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</si>
  <si>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</si>
  <si>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</si>
  <si>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</si>
  <si>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</si>
  <si>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</si>
  <si>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</si>
  <si>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</si>
  <si>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</si>
  <si>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</si>
  <si>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</si>
  <si>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</si>
  <si>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</si>
  <si>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</si>
  <si>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</si>
  <si>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</si>
  <si>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</si>
  <si>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</si>
  <si>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</si>
  <si>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</si>
  <si>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</si>
  <si>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</si>
  <si>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</si>
  <si>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</si>
  <si>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</si>
  <si>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</si>
  <si>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</si>
  <si>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</si>
  <si>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</si>
  <si>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</si>
  <si>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</si>
  <si>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</si>
  <si>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</si>
  <si>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</si>
  <si>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</si>
  <si>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</si>
  <si>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</si>
  <si>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</si>
  <si>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</si>
  <si>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</si>
  <si>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</si>
  <si>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</si>
  <si>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</si>
  <si>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</si>
  <si>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</si>
  <si>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</si>
  <si>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</si>
  <si>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</si>
  <si>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</si>
  <si>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</si>
  <si>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</si>
  <si>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</si>
  <si>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</si>
  <si>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</si>
  <si>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</si>
  <si>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</si>
  <si>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</si>
  <si>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</si>
  <si>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</si>
  <si>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</si>
  <si>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</si>
  <si>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</si>
  <si>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</si>
  <si>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</si>
  <si>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</si>
  <si>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</si>
  <si>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</si>
  <si>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</si>
  <si>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</si>
  <si>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</si>
  <si>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</si>
  <si>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</si>
  <si>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</si>
  <si>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</si>
  <si>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</si>
  <si>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</si>
  <si>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</si>
  <si>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</si>
  <si>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</si>
  <si>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</si>
  <si>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</si>
  <si>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</si>
  <si>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</si>
  <si>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</si>
  <si>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</si>
  <si>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</si>
  <si>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</si>
  <si>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</si>
  <si>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</si>
  <si>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</si>
  <si>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</si>
  <si>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</si>
  <si>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</si>
  <si>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</si>
  <si>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</si>
  <si>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</si>
  <si>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</si>
  <si>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</si>
  <si>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</si>
  <si>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</si>
  <si>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</si>
  <si>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</si>
  <si>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</si>
  <si>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</si>
  <si>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</si>
  <si>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</si>
  <si>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</si>
  <si>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</si>
  <si>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</si>
  <si>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</si>
  <si>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</si>
  <si>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</si>
  <si>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</si>
  <si>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</si>
  <si>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</si>
  <si>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</si>
  <si>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</si>
  <si>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</si>
  <si>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</si>
  <si>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</si>
  <si>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</si>
  <si>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</si>
  <si>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</si>
  <si>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</si>
  <si>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</si>
  <si>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</si>
  <si>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</si>
  <si>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</si>
  <si>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</si>
  <si>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</si>
  <si>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</si>
  <si>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</si>
  <si>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</si>
  <si>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</si>
  <si>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</si>
  <si>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</si>
  <si>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</si>
  <si>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</si>
  <si>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</si>
  <si>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</si>
  <si>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</si>
  <si>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</si>
  <si>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</si>
  <si>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</si>
  <si>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</si>
  <si>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</si>
  <si>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</si>
  <si>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</si>
  <si>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</si>
  <si>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</si>
  <si>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</si>
  <si>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</si>
  <si>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</si>
  <si>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</si>
  <si>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</si>
  <si>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</si>
  <si>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</si>
  <si>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</si>
  <si>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</si>
  <si>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</si>
  <si>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</si>
  <si>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</si>
  <si>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</si>
  <si>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</si>
  <si>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</si>
  <si>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</si>
  <si>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</si>
  <si>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</si>
  <si>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</si>
  <si>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</si>
  <si>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</si>
  <si>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</si>
  <si>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</si>
  <si>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</si>
  <si>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</si>
  <si>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</si>
  <si>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</si>
  <si>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</si>
  <si>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</si>
  <si>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</si>
  <si>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</si>
  <si>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</si>
  <si>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</si>
  <si>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</si>
  <si>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</si>
  <si>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</si>
  <si>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</si>
  <si>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</si>
  <si>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</si>
  <si>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</si>
  <si>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</si>
  <si>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</si>
  <si>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</si>
  <si>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</si>
  <si>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</si>
  <si>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</si>
  <si>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</si>
  <si>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</si>
  <si>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</si>
  <si>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</si>
  <si>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</si>
  <si>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</si>
  <si>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</si>
  <si>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</si>
  <si>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</si>
  <si>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</si>
  <si>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</si>
  <si>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</si>
  <si>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</si>
  <si>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</si>
  <si>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</si>
  <si>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</si>
  <si>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</si>
  <si>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</si>
  <si>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</si>
  <si>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</si>
  <si>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</si>
  <si>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</si>
  <si>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</si>
  <si>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</si>
  <si>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</si>
  <si>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</si>
  <si>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</si>
  <si>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</si>
  <si>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</si>
  <si>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</si>
  <si>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</si>
  <si>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</si>
  <si>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</si>
  <si>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</si>
  <si>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</si>
  <si>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</si>
  <si>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</si>
  <si>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</si>
  <si>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</si>
  <si>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</si>
  <si>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</si>
  <si>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</si>
  <si>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</si>
  <si>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</si>
  <si>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</si>
  <si>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</si>
  <si>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</si>
  <si>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</si>
  <si>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</si>
  <si>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</si>
  <si>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</si>
  <si>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</si>
  <si>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</si>
  <si>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</si>
  <si>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</si>
  <si>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</si>
  <si>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</si>
  <si>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</si>
  <si>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</si>
  <si>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</si>
  <si>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</si>
  <si>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</si>
  <si>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</si>
  <si>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</si>
  <si>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</si>
  <si>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</si>
  <si>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</si>
  <si>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</si>
  <si>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</si>
  <si>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</si>
  <si>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</si>
  <si>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</si>
  <si>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</si>
  <si>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</si>
  <si>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</si>
  <si>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</si>
  <si>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</si>
  <si>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</si>
  <si>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</si>
  <si>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</si>
  <si>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</si>
  <si>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</si>
  <si>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</si>
  <si>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</si>
  <si>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</si>
  <si>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</si>
  <si>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</si>
  <si>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</si>
  <si>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</si>
  <si>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</si>
  <si>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</si>
  <si>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</si>
  <si>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</si>
  <si>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</si>
  <si>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</si>
  <si>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</si>
  <si>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</si>
  <si>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</si>
  <si>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</si>
  <si>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</si>
  <si>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</si>
  <si>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</si>
  <si>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</si>
  <si>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</si>
  <si>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</si>
  <si>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</si>
  <si>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</si>
  <si>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</si>
  <si>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</si>
  <si>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</si>
  <si>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</si>
  <si>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</si>
  <si>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</si>
  <si>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</si>
  <si>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</si>
  <si>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</si>
  <si>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</si>
  <si>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</si>
  <si>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</si>
  <si>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</si>
  <si>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</si>
  <si>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</si>
  <si>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</si>
  <si>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</si>
  <si>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</si>
  <si>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</si>
  <si>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</si>
  <si>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</si>
  <si>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</si>
  <si>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</si>
  <si>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</si>
  <si>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</si>
  <si>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</si>
  <si>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</si>
  <si>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</si>
  <si>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</si>
  <si>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</si>
  <si>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</si>
  <si>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</si>
  <si>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</si>
  <si>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</si>
  <si>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</si>
  <si>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</si>
  <si>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</si>
  <si>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</si>
  <si>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</si>
  <si>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</si>
  <si>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</si>
  <si>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</si>
  <si>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</si>
  <si>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</si>
  <si>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</si>
  <si>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</si>
  <si>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</si>
  <si>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</si>
  <si>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</si>
  <si>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</si>
  <si>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</si>
  <si>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</si>
  <si>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</si>
  <si>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</si>
  <si>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</si>
  <si>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</si>
  <si>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</si>
  <si>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</si>
  <si>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</si>
  <si>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</si>
  <si>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</si>
  <si>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</si>
  <si>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</si>
  <si>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</si>
  <si>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</si>
  <si>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</si>
  <si>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</si>
  <si>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</si>
  <si>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</si>
  <si>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</si>
  <si>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</si>
  <si>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</si>
  <si>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</si>
  <si>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</si>
  <si>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</si>
  <si>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</si>
  <si>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</si>
  <si>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</si>
  <si>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</si>
  <si>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</si>
  <si>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</si>
  <si>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</si>
  <si>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</si>
  <si>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</si>
  <si>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</si>
  <si>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</si>
  <si>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</si>
  <si>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</si>
  <si>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</si>
  <si>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</si>
  <si>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</si>
  <si>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</si>
  <si>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</si>
  <si>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</si>
  <si>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</si>
  <si>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</si>
  <si>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</si>
  <si>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</si>
  <si>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</si>
  <si>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</si>
  <si>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</si>
  <si>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</si>
  <si>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</si>
  <si>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</si>
  <si>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</si>
  <si>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</si>
  <si>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</si>
  <si>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</si>
  <si>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</si>
  <si>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</si>
  <si>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</si>
  <si>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</si>
  <si>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</si>
  <si>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</si>
  <si>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</si>
  <si>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</si>
  <si>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</si>
  <si>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</si>
  <si>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</si>
  <si>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</si>
  <si>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</si>
  <si>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</si>
  <si>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</si>
  <si>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</si>
  <si>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</si>
  <si>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</si>
  <si>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</si>
  <si>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</si>
  <si>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</si>
  <si>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</si>
  <si>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</si>
  <si>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</si>
  <si>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</si>
  <si>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</si>
  <si>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</si>
  <si>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</si>
  <si>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</si>
  <si>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</si>
  <si>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</si>
  <si>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</si>
  <si>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</si>
  <si>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</si>
  <si>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</si>
  <si>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</si>
  <si>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</si>
  <si>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</si>
  <si>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</si>
  <si>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</si>
  <si>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</si>
  <si>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</si>
  <si>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</si>
  <si>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</si>
  <si>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</si>
  <si>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</si>
  <si>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</si>
  <si>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</si>
  <si>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</si>
  <si>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</si>
  <si>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</si>
  <si>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</si>
  <si>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</si>
  <si>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</si>
  <si>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</si>
  <si>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</si>
  <si>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</si>
  <si>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</si>
  <si>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</si>
  <si>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</si>
  <si>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</si>
  <si>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</si>
  <si>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</si>
  <si>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</si>
  <si>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</si>
  <si>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</si>
  <si>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</si>
  <si>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</si>
  <si>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</si>
  <si>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</si>
  <si>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</si>
  <si>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</si>
  <si>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</si>
  <si>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</si>
  <si>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</si>
  <si>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</si>
  <si>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</si>
  <si>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</si>
  <si>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</si>
  <si>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</si>
  <si>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</si>
  <si>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</si>
  <si>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</si>
  <si>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</si>
  <si>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</si>
  <si>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</si>
  <si>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</si>
  <si>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</si>
  <si>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</si>
  <si>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</si>
  <si>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</si>
  <si>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</si>
  <si>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</si>
  <si>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</si>
  <si>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</si>
  <si>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</si>
  <si>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</si>
  <si>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</si>
  <si>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</si>
  <si>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</si>
  <si>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</si>
  <si>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</si>
  <si>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</si>
  <si>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</si>
  <si>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</si>
  <si>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</si>
  <si>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</si>
  <si>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</si>
  <si>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</si>
  <si>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</si>
  <si>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</si>
  <si>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</si>
  <si>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</si>
  <si>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</si>
  <si>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</si>
  <si>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</si>
  <si>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</si>
  <si>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</si>
  <si>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</si>
  <si>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</si>
  <si>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</si>
  <si>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</si>
  <si>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</si>
  <si>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</si>
  <si>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</si>
  <si>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</si>
  <si>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</si>
  <si>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</si>
  <si>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</si>
  <si>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</si>
  <si>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</si>
  <si>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</si>
  <si>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</si>
  <si>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</si>
  <si>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</si>
  <si>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</si>
  <si>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</si>
  <si>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</si>
  <si>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</si>
  <si>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</si>
  <si>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</si>
  <si>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</si>
  <si>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</si>
  <si>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</si>
  <si>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</si>
  <si>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</si>
  <si>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</si>
  <si>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</si>
  <si>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</si>
  <si>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</si>
  <si>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</si>
  <si>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</si>
  <si>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</si>
  <si>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</si>
  <si>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</si>
  <si>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</si>
  <si>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</si>
  <si>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</si>
  <si>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</si>
  <si>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</si>
  <si>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</si>
  <si>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</si>
  <si>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</si>
  <si>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</si>
  <si>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</si>
  <si>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</si>
  <si>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</si>
  <si>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</si>
  <si>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</si>
  <si>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</si>
  <si>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</si>
  <si>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</si>
  <si>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</si>
  <si>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</si>
  <si>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</si>
  <si>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</si>
  <si>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</si>
  <si>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</si>
  <si>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</si>
  <si>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</si>
  <si>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</si>
  <si>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</si>
  <si>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</si>
  <si>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</si>
  <si>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</si>
  <si>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</si>
  <si>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</si>
  <si>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</si>
  <si>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</si>
  <si>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</si>
  <si>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</si>
  <si>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</si>
  <si>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</si>
  <si>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</si>
  <si>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</si>
  <si>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</si>
  <si>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</si>
  <si>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</si>
  <si>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</si>
  <si>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</si>
  <si>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</si>
  <si>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</si>
  <si>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</si>
  <si>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</si>
  <si>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</si>
  <si>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</si>
  <si>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</si>
  <si>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</si>
  <si>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</si>
  <si>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</si>
  <si>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</si>
  <si>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</si>
  <si>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</si>
  <si>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</si>
  <si>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</si>
  <si>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</si>
  <si>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</si>
  <si>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</si>
  <si>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</si>
  <si>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</si>
  <si>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</si>
  <si>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</si>
  <si>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</si>
  <si>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</si>
  <si>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</si>
  <si>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</si>
  <si>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</si>
  <si>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</si>
  <si>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</si>
  <si>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</si>
  <si>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</si>
  <si>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</si>
  <si>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</si>
  <si>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</si>
  <si>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</si>
  <si>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</si>
  <si>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</si>
  <si>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</si>
  <si>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</si>
  <si>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</si>
  <si>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</si>
  <si>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</si>
  <si>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</si>
  <si>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</si>
  <si>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</si>
  <si>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</si>
  <si>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</si>
  <si>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</si>
  <si>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</si>
  <si>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</si>
  <si>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</si>
  <si>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</si>
  <si>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</si>
  <si>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</si>
  <si>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</si>
  <si>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</si>
  <si>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</si>
  <si>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</si>
  <si>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</si>
  <si>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</si>
  <si>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</si>
  <si>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</si>
  <si>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</si>
  <si>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</si>
  <si>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</si>
  <si>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</si>
  <si>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</si>
  <si>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</si>
  <si>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</si>
  <si>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</si>
  <si>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</si>
  <si>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</si>
  <si>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</si>
  <si>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</si>
  <si>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</si>
  <si>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</si>
  <si>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</si>
  <si>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</si>
  <si>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</si>
  <si>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</si>
  <si>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</si>
  <si>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</si>
  <si>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</si>
  <si>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</si>
  <si>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</si>
  <si>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</si>
  <si>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</si>
  <si>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</si>
  <si>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</si>
  <si>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</si>
  <si>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</si>
  <si>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</si>
  <si>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</si>
  <si>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</si>
  <si>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</si>
  <si>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</si>
  <si>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</si>
  <si>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</si>
  <si>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</si>
  <si>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</si>
  <si>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</si>
  <si>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</si>
  <si>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</si>
  <si>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</si>
  <si>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</si>
  <si>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</si>
  <si>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</si>
  <si>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</si>
  <si>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</si>
  <si>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</si>
  <si>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</si>
  <si>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</si>
  <si>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</si>
  <si>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</si>
  <si>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</si>
  <si>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</si>
  <si>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</si>
  <si>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</si>
  <si>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</si>
  <si>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</si>
  <si>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</si>
  <si>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</si>
  <si>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</si>
  <si>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</si>
  <si>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</si>
  <si>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</si>
  <si>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</si>
  <si>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</si>
  <si>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</si>
  <si>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</si>
  <si>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</si>
  <si>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</si>
  <si>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</si>
  <si>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</si>
  <si>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</si>
  <si>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</si>
  <si>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</si>
  <si>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</si>
  <si>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</si>
  <si>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</si>
  <si>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</si>
  <si>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</si>
  <si>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</si>
  <si>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</si>
  <si>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</si>
  <si>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</si>
  <si>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</si>
  <si>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</si>
  <si>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</si>
  <si>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</si>
  <si>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</si>
  <si>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</si>
  <si>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</si>
  <si>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</si>
  <si>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</si>
  <si>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</si>
  <si>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</si>
  <si>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</si>
  <si>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</si>
  <si>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</si>
  <si>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</si>
  <si>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</si>
  <si>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</si>
  <si>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</si>
  <si>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</si>
  <si>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</si>
  <si>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</si>
  <si>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</si>
  <si>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</si>
  <si>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</si>
  <si>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</si>
  <si>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</si>
  <si>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</si>
  <si>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</si>
  <si>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</si>
  <si>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</si>
  <si>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</si>
  <si>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</si>
  <si>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</si>
  <si>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</si>
  <si>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</si>
  <si>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</si>
  <si>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</si>
  <si>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</si>
  <si>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</si>
  <si>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</si>
  <si>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</si>
  <si>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</si>
  <si>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</si>
  <si>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</si>
  <si>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</si>
  <si>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</si>
  <si>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</si>
  <si>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</si>
  <si>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</si>
  <si>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</si>
  <si>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</si>
  <si>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</si>
  <si>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</si>
  <si>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</si>
  <si>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</si>
  <si>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</si>
  <si>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</si>
  <si>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</si>
  <si>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</si>
  <si>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</si>
  <si>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</si>
  <si>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</si>
  <si>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</si>
  <si>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</si>
  <si>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</si>
  <si>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</si>
  <si>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</si>
  <si>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</si>
  <si>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</si>
  <si>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</si>
  <si>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</si>
  <si>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</si>
  <si>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</si>
  <si>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</si>
  <si>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</si>
  <si>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</si>
  <si>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</si>
  <si>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</si>
  <si>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</si>
  <si>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</si>
  <si>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</si>
  <si>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</si>
  <si>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</si>
  <si>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</si>
  <si>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</si>
  <si>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</si>
  <si>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</si>
  <si>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</si>
  <si>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</si>
  <si>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</si>
  <si>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</si>
  <si>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</si>
  <si>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</si>
  <si>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</si>
  <si>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</si>
  <si>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</si>
  <si>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</si>
  <si>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</si>
  <si>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</si>
  <si>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</si>
  <si>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</si>
  <si>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</si>
  <si>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</si>
  <si>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</si>
  <si>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</si>
  <si>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</si>
  <si>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</si>
  <si>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</si>
  <si>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</si>
  <si>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</si>
  <si>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</si>
  <si>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</si>
  <si>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</si>
  <si>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</si>
  <si>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</si>
  <si>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</si>
  <si>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</si>
  <si>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</si>
  <si>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</si>
  <si>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</si>
  <si>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</si>
  <si>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</si>
  <si>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</si>
  <si>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</si>
  <si>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</si>
  <si>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</si>
  <si>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</si>
  <si>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</si>
  <si>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</si>
  <si>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</si>
  <si>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</si>
  <si>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</si>
  <si>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</si>
  <si>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</si>
  <si>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</si>
  <si>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</si>
  <si>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</si>
  <si>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</si>
  <si>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</si>
  <si>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</si>
  <si>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</si>
  <si>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</si>
  <si>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</si>
  <si>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</si>
  <si>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</si>
  <si>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</si>
  <si>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</si>
  <si>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</si>
  <si>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</si>
  <si>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</si>
  <si>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</si>
  <si>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</si>
  <si>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</si>
  <si>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</si>
  <si>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</si>
  <si>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</si>
  <si>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</si>
  <si>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</si>
  <si>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</si>
  <si>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</si>
  <si>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</si>
  <si>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</si>
  <si>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</si>
  <si>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</si>
  <si>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</si>
  <si>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</si>
  <si>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</si>
  <si>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</si>
  <si>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</si>
  <si>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</si>
  <si>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</si>
  <si>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</si>
  <si>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</si>
  <si>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</si>
  <si>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</si>
  <si>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</si>
  <si>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</si>
  <si>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</si>
  <si>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</si>
  <si>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</si>
  <si>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</si>
  <si>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</si>
  <si>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</si>
  <si>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</si>
  <si>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</si>
  <si>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</si>
  <si>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</si>
  <si>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</si>
  <si>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</si>
  <si>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</si>
  <si>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</si>
  <si>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</si>
  <si>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</si>
  <si>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</si>
  <si>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</si>
  <si>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</si>
  <si>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</si>
  <si>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</si>
  <si>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</si>
  <si>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</si>
  <si>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</si>
  <si>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</si>
  <si>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</si>
  <si>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</si>
  <si>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</si>
  <si>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</si>
  <si>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</si>
  <si>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</si>
  <si>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</si>
  <si>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</si>
  <si>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</si>
  <si>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</si>
  <si>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</si>
  <si>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</si>
  <si>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</si>
  <si>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</si>
  <si>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</si>
  <si>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</si>
  <si>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</si>
  <si>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</si>
  <si>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</si>
  <si>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</si>
  <si>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</si>
  <si>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</si>
  <si>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</si>
  <si>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</si>
  <si>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</si>
  <si>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</si>
  <si>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</si>
  <si>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</si>
  <si>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</si>
  <si>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</si>
  <si>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</si>
  <si>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</si>
  <si>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</si>
  <si>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</si>
  <si>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</si>
  <si>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</si>
  <si>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</si>
  <si>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</si>
  <si>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</si>
  <si>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</si>
  <si>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</si>
  <si>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</si>
  <si>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</si>
  <si>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</si>
  <si>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</si>
  <si>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</si>
  <si>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</si>
  <si>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</si>
  <si>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</si>
  <si>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</si>
  <si>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</si>
  <si>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</si>
  <si>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</si>
  <si>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</si>
  <si>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</si>
  <si>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</si>
  <si>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</si>
  <si>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</si>
  <si>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</si>
  <si>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</si>
  <si>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</si>
  <si>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</si>
  <si>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</si>
  <si>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</si>
  <si>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</si>
  <si>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</si>
  <si>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</si>
  <si>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</si>
  <si>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</si>
  <si>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</si>
  <si>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</si>
  <si>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</si>
  <si>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</si>
  <si>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</si>
  <si>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</si>
  <si>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</si>
  <si>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</si>
  <si>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</si>
  <si>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</si>
  <si>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</si>
  <si>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</si>
  <si>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</si>
  <si>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</si>
  <si>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</si>
  <si>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</si>
  <si>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</si>
  <si>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</si>
  <si>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</si>
  <si>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</si>
  <si>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</si>
  <si>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</si>
  <si>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</si>
  <si>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</si>
  <si>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</si>
  <si>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</si>
  <si>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</si>
  <si>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</si>
  <si>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</si>
  <si>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</si>
  <si>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</si>
  <si>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</si>
  <si>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</si>
  <si>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</si>
  <si>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</si>
  <si>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</si>
  <si>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</si>
  <si>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</si>
  <si>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</si>
  <si>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</si>
  <si>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</si>
  <si>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</si>
  <si>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</si>
  <si>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</si>
  <si>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</si>
  <si>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</si>
  <si>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</si>
  <si>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</si>
  <si>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</si>
  <si>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</si>
  <si>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</si>
  <si>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</si>
  <si>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</si>
  <si>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</si>
  <si>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</si>
  <si>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</si>
  <si>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</si>
  <si>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</si>
  <si>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</si>
  <si>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</si>
  <si>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</si>
  <si>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</si>
  <si>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</si>
  <si>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</si>
  <si>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</si>
  <si>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</si>
  <si>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</si>
  <si>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</si>
  <si>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</si>
  <si>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</si>
  <si>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</si>
  <si>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</si>
  <si>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</si>
  <si>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</si>
  <si>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</si>
  <si>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</si>
  <si>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</si>
  <si>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</si>
  <si>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</si>
  <si>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</si>
  <si>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</si>
  <si>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</si>
  <si>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</si>
  <si>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</si>
  <si>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</si>
  <si>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</si>
  <si>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</si>
  <si>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</si>
  <si>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</si>
  <si>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</si>
  <si>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</si>
  <si>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</si>
  <si>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</si>
  <si>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</si>
  <si>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</si>
  <si>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</si>
  <si>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</si>
  <si>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</si>
  <si>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</si>
  <si>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</si>
  <si>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</si>
  <si>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</si>
  <si>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</si>
  <si>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</si>
  <si>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</si>
  <si>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</si>
  <si>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</si>
  <si>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</si>
  <si>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</si>
  <si>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</si>
  <si>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</si>
  <si>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</si>
  <si>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</si>
  <si>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</si>
  <si>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</si>
  <si>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</si>
  <si>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</si>
  <si>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</si>
  <si>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</si>
  <si>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</si>
  <si>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</si>
  <si>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</si>
  <si>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</si>
  <si>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</si>
  <si>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</si>
  <si>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</si>
  <si>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</si>
  <si>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</si>
  <si>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</si>
  <si>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</si>
  <si>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</si>
  <si>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</si>
  <si>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</si>
  <si>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</si>
  <si>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</si>
  <si>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</si>
  <si>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</si>
  <si>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</si>
  <si>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</si>
  <si>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</si>
  <si>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</si>
  <si>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</si>
  <si>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</si>
  <si>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</si>
  <si>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</si>
  <si>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</si>
  <si>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</si>
  <si>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</si>
  <si>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</si>
  <si>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</si>
  <si>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</si>
  <si>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</si>
  <si>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</si>
  <si>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</si>
  <si>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</si>
  <si>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</si>
  <si>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</si>
  <si>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</si>
  <si>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</si>
  <si>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</si>
  <si>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</si>
  <si>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</si>
  <si>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</si>
  <si>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</si>
  <si>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</si>
  <si>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</si>
  <si>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</si>
  <si>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</si>
  <si>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</si>
  <si>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</si>
  <si>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</si>
  <si>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</si>
  <si>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</si>
  <si>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</si>
  <si>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</si>
  <si>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</si>
  <si>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</si>
  <si>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</si>
  <si>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</si>
  <si>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</si>
  <si>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</si>
  <si>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</si>
  <si>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</si>
  <si>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</si>
  <si>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</si>
  <si>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</si>
  <si>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</si>
  <si>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</si>
  <si>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</si>
  <si>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</si>
  <si>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</si>
  <si>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</si>
  <si>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</si>
  <si>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</si>
  <si>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</si>
  <si>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</si>
  <si>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</si>
  <si>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</si>
  <si>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</si>
  <si>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</si>
  <si>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</si>
  <si>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</si>
  <si>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</si>
  <si>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</si>
  <si>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</si>
  <si>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</si>
  <si>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</si>
  <si>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</si>
  <si>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</si>
  <si>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</si>
  <si>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</si>
  <si>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</si>
  <si>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</si>
  <si>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</si>
  <si>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</si>
  <si>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</si>
  <si>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</si>
  <si>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</si>
  <si>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</si>
  <si>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</si>
  <si>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</si>
  <si>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</si>
  <si>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</si>
  <si>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</si>
  <si>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</si>
  <si>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</si>
  <si>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</si>
  <si>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</si>
  <si>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</si>
  <si>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</si>
  <si>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</si>
  <si>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</si>
  <si>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</si>
  <si>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</si>
  <si>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</si>
  <si>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</si>
  <si>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</si>
  <si>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</si>
  <si>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</si>
  <si>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</si>
  <si>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</si>
  <si>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</si>
  <si>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</si>
  <si>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</si>
  <si>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</si>
  <si>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</si>
  <si>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</si>
  <si>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</si>
  <si>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</si>
  <si>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</si>
  <si>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</si>
  <si>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</si>
  <si>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</si>
  <si>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</si>
  <si>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</si>
  <si>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</si>
  <si>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</si>
  <si>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</si>
  <si>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</si>
  <si>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</si>
  <si>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</si>
  <si>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</si>
  <si>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</si>
  <si>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</si>
  <si>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</si>
  <si>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</si>
  <si>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</si>
  <si>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</si>
  <si>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</si>
  <si>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</si>
  <si>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</si>
  <si>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</si>
  <si>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</si>
  <si>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</si>
  <si>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</si>
  <si>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</si>
  <si>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</si>
  <si>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</si>
  <si>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</si>
  <si>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</si>
  <si>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</si>
  <si>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</si>
  <si>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</si>
  <si>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</si>
  <si>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</si>
  <si>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</si>
  <si>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</si>
  <si>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</si>
  <si>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</si>
  <si>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</si>
  <si>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</si>
  <si>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</si>
  <si>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</si>
  <si>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</si>
  <si>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</si>
  <si>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</si>
  <si>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</si>
  <si>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</si>
  <si>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</si>
  <si>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</si>
  <si>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</si>
  <si>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</si>
  <si>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</si>
  <si>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</si>
  <si>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</si>
  <si>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</si>
  <si>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</si>
  <si>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</si>
  <si>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</si>
  <si>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</si>
  <si>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</si>
  <si>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</si>
  <si>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</si>
  <si>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</si>
  <si>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</si>
  <si>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</si>
  <si>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</si>
  <si>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</si>
  <si>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</si>
  <si>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</si>
  <si>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</si>
  <si>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</si>
  <si>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</si>
  <si>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</si>
  <si>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</si>
  <si>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</si>
  <si>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</si>
  <si>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</si>
  <si>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</si>
  <si>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</si>
  <si>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</si>
  <si>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</si>
  <si>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</si>
  <si>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</si>
  <si>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</si>
  <si>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</si>
  <si>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</si>
  <si>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</si>
  <si>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</si>
  <si>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</si>
  <si>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</si>
  <si>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</si>
  <si>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</si>
  <si>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</si>
  <si>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</si>
  <si>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</si>
  <si>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</si>
  <si>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</si>
  <si>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</si>
  <si>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</si>
  <si>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</si>
  <si>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</si>
  <si>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</si>
  <si>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</si>
  <si>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</si>
  <si>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</si>
  <si>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</si>
  <si>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</si>
  <si>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</si>
  <si>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</si>
  <si>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</si>
  <si>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</si>
  <si>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</si>
  <si>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</si>
  <si>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</si>
  <si>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</si>
  <si>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</si>
  <si>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</si>
  <si>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</si>
  <si>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</si>
  <si>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</si>
  <si>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</si>
  <si>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</si>
  <si>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</si>
  <si>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</si>
  <si>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</si>
  <si>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</si>
  <si>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</si>
  <si>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</si>
  <si>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</si>
  <si>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</si>
  <si>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</si>
  <si>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</si>
  <si>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</si>
  <si>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</si>
  <si>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</si>
  <si>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</si>
  <si>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</si>
  <si>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</si>
  <si>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</si>
  <si>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</si>
  <si>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</si>
  <si>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</si>
  <si>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</si>
  <si>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</si>
  <si>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</si>
  <si>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</si>
  <si>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</si>
  <si>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</si>
  <si>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</si>
  <si>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</si>
  <si>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</si>
  <si>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</si>
  <si>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</si>
  <si>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</si>
  <si>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</si>
  <si>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</si>
  <si>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</si>
  <si>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</si>
  <si>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</si>
  <si>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</si>
  <si>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</si>
  <si>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</si>
  <si>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</si>
  <si>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</si>
  <si>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</si>
  <si>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</si>
  <si>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</si>
  <si>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</si>
  <si>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</si>
  <si>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</si>
  <si>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</si>
  <si>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</si>
  <si>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</si>
  <si>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</si>
  <si>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</si>
  <si>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</si>
  <si>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</si>
  <si>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</si>
  <si>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</si>
  <si>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</si>
  <si>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</si>
  <si>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</si>
  <si>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</si>
  <si>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</si>
  <si>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</si>
  <si>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</si>
  <si>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</si>
  <si>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</si>
  <si>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</si>
  <si>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</si>
  <si>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</si>
  <si>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</si>
  <si>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</si>
  <si>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</si>
  <si>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</si>
  <si>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</si>
  <si>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</si>
  <si>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</si>
  <si>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</si>
  <si>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</si>
  <si>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</si>
  <si>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</si>
  <si>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</si>
  <si>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</si>
  <si>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</si>
  <si>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</si>
  <si>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</si>
  <si>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</si>
  <si>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</si>
  <si>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</si>
  <si>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</si>
  <si>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</si>
  <si>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</si>
  <si>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</si>
  <si>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</si>
  <si>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</si>
  <si>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</si>
  <si>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</si>
  <si>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</si>
  <si>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</si>
  <si>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</si>
  <si>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</si>
  <si>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</si>
  <si>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</si>
  <si>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</si>
  <si>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</si>
  <si>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</si>
  <si>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</si>
  <si>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</si>
  <si>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</si>
  <si>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</si>
  <si>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</si>
  <si>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</si>
  <si>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</si>
  <si>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</si>
  <si>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</si>
  <si>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</si>
  <si>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</si>
  <si>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</si>
  <si>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</si>
  <si>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</si>
  <si>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</si>
  <si>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</si>
  <si>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</si>
  <si>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</si>
  <si>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</si>
  <si>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</si>
  <si>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</si>
  <si>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</si>
  <si>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</si>
  <si>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</si>
  <si>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</si>
  <si>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</si>
  <si>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</si>
  <si>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</si>
  <si>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</si>
  <si>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</si>
  <si>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</si>
  <si>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</si>
  <si>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</si>
  <si>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</si>
  <si>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</si>
  <si>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</si>
  <si>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</si>
  <si>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</si>
  <si>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</si>
  <si>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</si>
  <si>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</si>
  <si>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</si>
  <si>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</si>
  <si>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</si>
  <si>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</si>
  <si>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</si>
  <si>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</si>
  <si>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</si>
  <si>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</si>
  <si>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</si>
  <si>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</si>
  <si>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</si>
  <si>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</si>
  <si>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</si>
  <si>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</si>
  <si>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</si>
  <si>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</si>
  <si>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</si>
  <si>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</si>
  <si>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</si>
  <si>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</si>
  <si>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</si>
  <si>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</si>
  <si>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</si>
  <si>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</si>
  <si>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</si>
  <si>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</si>
  <si>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</si>
  <si>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</si>
  <si>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</si>
  <si>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</si>
  <si>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</si>
  <si>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</si>
  <si>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</si>
  <si>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</si>
  <si>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</si>
  <si>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</si>
  <si>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</si>
  <si>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</si>
  <si>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</si>
  <si>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</si>
  <si>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</si>
  <si>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</si>
  <si>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</si>
  <si>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</si>
  <si>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</si>
  <si>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</si>
  <si>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</si>
  <si>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</si>
  <si>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</si>
  <si>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</si>
  <si>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</si>
  <si>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</si>
  <si>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</si>
  <si>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</si>
  <si>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</si>
  <si>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</si>
  <si>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</si>
  <si>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</si>
  <si>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</si>
  <si>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</si>
  <si>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</si>
  <si>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</si>
  <si>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</si>
  <si>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</si>
  <si>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</si>
  <si>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</si>
  <si>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</si>
  <si>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</si>
  <si>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</si>
  <si>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</si>
  <si>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</si>
  <si>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</si>
  <si>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</si>
  <si>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</si>
  <si>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</si>
  <si>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</si>
  <si>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</si>
  <si>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</si>
  <si>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</si>
  <si>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</si>
  <si>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</si>
  <si>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</si>
  <si>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</si>
  <si>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</si>
  <si>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</si>
  <si>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</si>
  <si>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</si>
  <si>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</si>
  <si>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</si>
  <si>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</si>
  <si>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</si>
  <si>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</si>
  <si>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</si>
  <si>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</si>
  <si>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</si>
  <si>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</si>
  <si>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</si>
  <si>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</si>
  <si>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</si>
  <si>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</si>
  <si>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</si>
  <si>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</si>
  <si>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</si>
  <si>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</si>
  <si>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</si>
  <si>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</si>
  <si>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</si>
  <si>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</si>
  <si>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</si>
  <si>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</si>
  <si>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</si>
  <si>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</si>
  <si>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</si>
  <si>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</si>
  <si>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</si>
  <si>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</si>
  <si>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</si>
  <si>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</si>
  <si>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</si>
  <si>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</si>
  <si>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</si>
  <si>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</si>
  <si>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</si>
  <si>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</si>
  <si>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</si>
  <si>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</si>
  <si>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</si>
  <si>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</si>
  <si>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</si>
  <si>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</si>
  <si>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</si>
  <si>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</si>
  <si>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</si>
  <si>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</si>
  <si>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</si>
  <si>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</si>
  <si>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</si>
  <si>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</si>
  <si>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</si>
  <si>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</si>
  <si>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</si>
  <si>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</si>
  <si>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</si>
  <si>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</si>
  <si>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</si>
  <si>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</si>
  <si>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</si>
  <si>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</si>
  <si>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</si>
  <si>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</si>
  <si>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</si>
  <si>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</si>
  <si>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</si>
  <si>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</si>
  <si>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</si>
  <si>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</si>
  <si>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</si>
  <si>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</si>
  <si>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</si>
  <si>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</si>
  <si>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</si>
  <si>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</si>
  <si>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</si>
  <si>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</si>
  <si>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</si>
  <si>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</si>
  <si>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</si>
  <si>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</si>
  <si>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</si>
  <si>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</si>
  <si>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</si>
  <si>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</si>
  <si>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</si>
  <si>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</si>
  <si>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</si>
  <si>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</si>
  <si>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</si>
  <si>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</si>
  <si>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</si>
  <si>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</si>
  <si>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</si>
  <si>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</si>
  <si>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</si>
  <si>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</si>
  <si>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</si>
  <si>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</si>
  <si>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</si>
  <si>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</si>
  <si>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</si>
  <si>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</si>
  <si>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</si>
  <si>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</si>
  <si>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</si>
  <si>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</si>
  <si>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</si>
  <si>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</si>
  <si>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</si>
  <si>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</si>
  <si>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</si>
  <si>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</si>
  <si>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</si>
  <si>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</si>
  <si>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</si>
  <si>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</si>
  <si>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</si>
  <si>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</si>
  <si>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</si>
  <si>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</si>
  <si>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</si>
  <si>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</si>
  <si>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</si>
  <si>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</si>
  <si>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</si>
  <si>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</si>
  <si>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</si>
  <si>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</si>
  <si>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</si>
  <si>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</si>
  <si>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</si>
  <si>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</si>
  <si>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</si>
  <si>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</si>
  <si>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</si>
  <si>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</si>
  <si>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</si>
  <si>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</si>
  <si>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</si>
  <si>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</si>
  <si>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</si>
  <si>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</si>
  <si>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</si>
  <si>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</si>
  <si>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</si>
  <si>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</si>
  <si>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</si>
  <si>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</si>
  <si>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</si>
  <si>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</si>
  <si>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</si>
  <si>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</si>
  <si>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</si>
  <si>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</si>
  <si>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</si>
  <si>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</si>
  <si>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</si>
  <si>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</si>
  <si>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</si>
  <si>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</si>
  <si>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</si>
  <si>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</si>
  <si>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</si>
  <si>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</si>
  <si>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</si>
  <si>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</si>
  <si>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</si>
  <si>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</si>
  <si>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</si>
  <si>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</si>
  <si>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</si>
  <si>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</si>
  <si>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</si>
  <si>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</si>
  <si>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</si>
  <si>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</si>
  <si>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</si>
  <si>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</si>
  <si>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</si>
  <si>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</si>
  <si>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</si>
  <si>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</si>
  <si>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</si>
  <si>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</si>
  <si>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</si>
  <si>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</si>
  <si>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</si>
  <si>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</si>
  <si>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</si>
  <si>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</si>
  <si>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</si>
  <si>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</si>
  <si>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</si>
  <si>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</si>
  <si>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</si>
  <si>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</si>
  <si>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</si>
  <si>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</si>
  <si>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</si>
  <si>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</si>
  <si>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</si>
  <si>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</si>
  <si>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</si>
  <si>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</si>
  <si>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</si>
  <si>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</si>
  <si>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</si>
  <si>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</si>
  <si>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</si>
  <si>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</si>
  <si>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</si>
  <si>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</si>
  <si>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</si>
  <si>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</si>
  <si>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</si>
  <si>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</si>
  <si>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</si>
  <si>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</si>
  <si>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</si>
  <si>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</si>
  <si>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</si>
  <si>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</si>
  <si>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</si>
  <si>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</si>
  <si>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</si>
  <si>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</si>
  <si>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</si>
  <si>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</si>
  <si>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</si>
  <si>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</si>
  <si>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</si>
  <si>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</si>
  <si>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</si>
  <si>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</si>
  <si>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</si>
  <si>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</si>
  <si>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</si>
  <si>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</si>
  <si>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</si>
  <si>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</si>
  <si>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</si>
  <si>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</si>
  <si>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</si>
  <si>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</si>
  <si>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</si>
  <si>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</si>
  <si>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</si>
  <si>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</si>
  <si>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</si>
  <si>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</si>
  <si>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</si>
  <si>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</si>
  <si>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</si>
  <si>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</si>
  <si>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</si>
  <si>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</si>
  <si>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</si>
  <si>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</si>
  <si>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</si>
  <si>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</si>
  <si>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</si>
  <si>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</si>
  <si>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</si>
  <si>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</si>
  <si>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</si>
  <si>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</si>
  <si>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</si>
  <si>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</si>
  <si>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</si>
  <si>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</si>
  <si>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</si>
  <si>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</si>
  <si>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</si>
  <si>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</si>
  <si>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</si>
  <si>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</si>
  <si>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</si>
  <si>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</si>
  <si>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</si>
  <si>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</si>
  <si>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</si>
  <si>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</si>
  <si>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</si>
  <si>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</si>
  <si>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</si>
  <si>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</si>
  <si>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</si>
  <si>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</si>
  <si>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</si>
  <si>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</si>
  <si>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</si>
  <si>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</si>
  <si>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</si>
  <si>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</si>
  <si>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</si>
  <si>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</si>
  <si>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</si>
  <si>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</si>
  <si>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</si>
  <si>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</si>
  <si>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</si>
  <si>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</si>
  <si>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</si>
  <si>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</si>
  <si>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</si>
  <si>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</si>
  <si>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</si>
  <si>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</si>
  <si>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</si>
  <si>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</si>
  <si>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</si>
  <si>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</si>
  <si>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</si>
  <si>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</si>
  <si>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</si>
  <si>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</si>
  <si>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</si>
  <si>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</si>
  <si>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</si>
  <si>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</si>
  <si>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</si>
  <si>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</si>
  <si>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</si>
  <si>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</si>
  <si>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</si>
  <si>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</si>
  <si>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</si>
  <si>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</si>
  <si>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</si>
  <si>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</si>
  <si>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</si>
  <si>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</si>
  <si>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</si>
  <si>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</si>
  <si>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</si>
  <si>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</si>
  <si>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</si>
  <si>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</si>
  <si>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</si>
  <si>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</si>
  <si>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</si>
  <si>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</si>
  <si>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</si>
  <si>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</si>
  <si>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</si>
  <si>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</si>
  <si>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</si>
  <si>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</si>
  <si>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</si>
  <si>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</si>
  <si>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</si>
  <si>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</si>
  <si>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</si>
  <si>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</si>
  <si>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</si>
  <si>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</si>
  <si>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</si>
  <si>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</si>
  <si>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</si>
  <si>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</si>
  <si>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</si>
  <si>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</si>
  <si>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</si>
  <si>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</si>
  <si>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</si>
  <si>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</si>
  <si>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</si>
  <si>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</si>
  <si>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</si>
  <si>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</si>
  <si>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</si>
  <si>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</si>
  <si>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</si>
  <si>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</si>
  <si>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</si>
  <si>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</si>
  <si>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</si>
  <si>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</si>
  <si>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</si>
  <si>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</si>
  <si>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</si>
  <si>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</si>
  <si>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</si>
  <si>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</si>
  <si>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</si>
  <si>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</si>
  <si>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</si>
  <si>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</si>
  <si>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</si>
  <si>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</si>
  <si>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</si>
  <si>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</si>
  <si>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</si>
  <si>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</si>
  <si>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</si>
  <si>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</si>
  <si>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</si>
  <si>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</si>
  <si>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</si>
  <si>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</si>
  <si>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</si>
  <si>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</si>
  <si>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</si>
  <si>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</si>
  <si>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</si>
  <si>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</si>
  <si>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</si>
  <si>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</si>
  <si>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</si>
  <si>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</si>
  <si>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</si>
  <si>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</si>
  <si>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</si>
  <si>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</si>
  <si>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</si>
  <si>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</si>
  <si>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</si>
  <si>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</si>
  <si>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</si>
  <si>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</si>
  <si>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</si>
  <si>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</si>
  <si>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</si>
  <si>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</si>
  <si>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</si>
  <si>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</si>
  <si>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</si>
  <si>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</si>
  <si>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</si>
  <si>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</si>
  <si>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</si>
  <si>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</si>
  <si>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</si>
  <si>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</si>
  <si>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</si>
  <si>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</si>
  <si>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</si>
  <si>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</si>
  <si>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</si>
  <si>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</si>
  <si>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</si>
  <si>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</si>
  <si>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</si>
  <si>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</si>
  <si>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</si>
  <si>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</si>
  <si>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</si>
  <si>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</si>
  <si>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</si>
  <si>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</si>
  <si>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</si>
  <si>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</si>
  <si>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</si>
  <si>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</si>
  <si>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</si>
  <si>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</si>
  <si>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</si>
  <si>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</si>
  <si>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</si>
  <si>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</si>
  <si>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</si>
  <si>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</si>
  <si>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</si>
  <si>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</si>
  <si>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</si>
  <si>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</si>
  <si>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</si>
  <si>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</si>
  <si>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</si>
  <si>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</si>
  <si>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</si>
  <si>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</si>
  <si>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</si>
  <si>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</si>
  <si>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</si>
  <si>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</si>
  <si>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</si>
  <si>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</si>
  <si>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</si>
  <si>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</si>
  <si>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</si>
  <si>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</si>
  <si>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</si>
  <si>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</si>
  <si>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</si>
  <si>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</si>
  <si>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</si>
  <si>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</si>
  <si>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</si>
  <si>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</si>
  <si>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</si>
  <si>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</si>
  <si>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</si>
  <si>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</si>
  <si>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</si>
  <si>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</si>
  <si>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</si>
  <si>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</si>
  <si>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</si>
  <si>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</si>
  <si>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</si>
  <si>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</si>
  <si>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</si>
  <si>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</si>
  <si>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</si>
  <si>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</si>
  <si>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</si>
  <si>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</si>
  <si>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</si>
  <si>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</si>
  <si>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</si>
  <si>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</si>
  <si>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</si>
  <si>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</si>
  <si>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</si>
  <si>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</si>
  <si>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</si>
  <si>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</si>
  <si>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</si>
  <si>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</si>
  <si>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</si>
  <si>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</si>
  <si>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</si>
  <si>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</si>
  <si>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</si>
  <si>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</si>
  <si>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</si>
  <si>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</si>
  <si>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</si>
  <si>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</si>
  <si>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</si>
  <si>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</si>
  <si>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</si>
  <si>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</si>
  <si>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</si>
  <si>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</si>
  <si>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</si>
  <si>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</si>
  <si>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</si>
  <si>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</si>
  <si>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</si>
  <si>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</si>
  <si>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</si>
  <si>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</si>
  <si>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</si>
  <si>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</si>
  <si>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</si>
  <si>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</si>
  <si>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</si>
  <si>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</si>
  <si>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</si>
  <si>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</si>
  <si>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</si>
  <si>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</si>
  <si>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</si>
  <si>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</si>
  <si>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</si>
  <si>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</si>
  <si>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</si>
  <si>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</si>
  <si>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</si>
  <si>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</si>
  <si>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</si>
  <si>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</si>
  <si>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</si>
  <si>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</si>
  <si>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</si>
  <si>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</si>
  <si>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</si>
  <si>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</si>
  <si>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</si>
  <si>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</si>
  <si>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</si>
  <si>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</si>
  <si>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</si>
  <si>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</si>
  <si>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</si>
  <si>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</si>
  <si>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</si>
  <si>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</si>
  <si>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</si>
  <si>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</si>
  <si>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</si>
  <si>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</si>
  <si>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</si>
  <si>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</si>
  <si>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</si>
  <si>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</si>
  <si>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</si>
  <si>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</si>
  <si>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</si>
  <si>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</si>
  <si>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</si>
  <si>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</si>
  <si>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</si>
  <si>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</si>
  <si>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</si>
  <si>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</si>
  <si>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</si>
  <si>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</si>
  <si>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</si>
  <si>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</si>
  <si>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</si>
  <si>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</si>
  <si>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</si>
  <si>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</si>
  <si>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</si>
  <si>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</si>
  <si>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</si>
  <si>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</si>
  <si>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</si>
  <si>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</si>
  <si>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</si>
  <si>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</si>
  <si>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</si>
  <si>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</si>
  <si>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</si>
  <si>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</si>
  <si>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</si>
  <si>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</si>
  <si>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</si>
  <si>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</si>
  <si>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</si>
  <si>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</si>
  <si>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</si>
  <si>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</si>
  <si>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</si>
  <si>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</si>
  <si>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</si>
  <si>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</si>
  <si>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</si>
  <si>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</si>
  <si>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</si>
  <si>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</si>
  <si>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</si>
  <si>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</si>
  <si>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</si>
  <si>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</si>
  <si>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</si>
  <si>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</si>
  <si>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</si>
  <si>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</si>
  <si>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</si>
  <si>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</si>
  <si>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</si>
  <si>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</si>
  <si>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</si>
  <si>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</si>
  <si>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</si>
  <si>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</si>
  <si>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</si>
  <si>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</si>
  <si>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</si>
  <si>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</si>
  <si>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</si>
  <si>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</si>
  <si>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</si>
  <si>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</si>
  <si>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</si>
  <si>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</si>
  <si>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</si>
  <si>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</si>
  <si>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</si>
  <si>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</si>
  <si>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</si>
  <si>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</si>
  <si>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</si>
  <si>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</si>
  <si>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</si>
  <si>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</si>
  <si>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</si>
  <si>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</si>
  <si>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</si>
  <si>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</si>
  <si>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</si>
  <si>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</si>
  <si>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</si>
  <si>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</si>
  <si>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</si>
  <si>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</si>
  <si>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</si>
  <si>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</si>
  <si>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</si>
  <si>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</si>
  <si>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</si>
  <si>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</si>
  <si>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</si>
  <si>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</si>
  <si>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</si>
  <si>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</si>
  <si>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</si>
  <si>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</si>
  <si>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</si>
  <si>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</si>
  <si>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</si>
  <si>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</si>
  <si>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</si>
  <si>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</si>
  <si>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</si>
  <si>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</si>
  <si>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</si>
  <si>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</si>
  <si>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</si>
  <si>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</si>
  <si>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</si>
  <si>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</si>
  <si>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</si>
  <si>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</si>
  <si>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</si>
  <si>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</si>
  <si>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</si>
  <si>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</si>
  <si>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</si>
  <si>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</si>
  <si>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</si>
  <si>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</si>
  <si>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</si>
  <si>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</si>
  <si>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</si>
  <si>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</si>
  <si>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</si>
  <si>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</si>
  <si>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</si>
  <si>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</si>
  <si>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</si>
  <si>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</si>
  <si>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</si>
  <si>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</si>
  <si>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</si>
  <si>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</si>
  <si>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</si>
  <si>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</si>
  <si>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</si>
  <si>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</si>
  <si>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</si>
  <si>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</si>
  <si>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</si>
  <si>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</si>
  <si>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</si>
  <si>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</si>
  <si>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</si>
  <si>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</si>
  <si>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</si>
  <si>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</si>
  <si>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</si>
  <si>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</si>
  <si>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</si>
  <si>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</si>
  <si>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</si>
  <si>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</si>
  <si>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</si>
  <si>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</si>
  <si>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</si>
  <si>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</si>
  <si>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</si>
  <si>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</si>
  <si>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</si>
  <si>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</si>
  <si>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</si>
  <si>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</si>
  <si>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</si>
  <si>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</si>
  <si>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</si>
  <si>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</si>
  <si>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</si>
  <si>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</si>
  <si>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</si>
  <si>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</si>
  <si>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</si>
  <si>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</si>
  <si>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</si>
  <si>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</si>
  <si>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</si>
  <si>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</si>
  <si>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</si>
  <si>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</si>
  <si>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</si>
  <si>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</si>
  <si>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</si>
  <si>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</si>
  <si>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</si>
  <si>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</si>
  <si>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</si>
  <si>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</si>
  <si>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</si>
  <si>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</si>
  <si>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</si>
  <si>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</si>
  <si>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</si>
  <si>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</si>
  <si>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</si>
  <si>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</si>
  <si>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</si>
  <si>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</si>
  <si>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</si>
  <si>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</si>
  <si>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</si>
  <si>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</si>
  <si>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</si>
  <si>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</si>
  <si>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</si>
  <si>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</si>
  <si>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</si>
  <si>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</si>
  <si>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</si>
  <si>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</si>
  <si>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</si>
  <si>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</si>
  <si>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</si>
  <si>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</si>
  <si>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</si>
  <si>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</si>
  <si>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</si>
  <si>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</si>
  <si>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</si>
  <si>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</si>
  <si>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</si>
  <si>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</si>
  <si>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</si>
  <si>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</si>
  <si>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</si>
  <si>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</si>
  <si>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</si>
  <si>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</si>
  <si>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</si>
  <si>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</si>
  <si>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</si>
  <si>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</si>
  <si>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</si>
  <si>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</si>
  <si>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</si>
  <si>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</si>
  <si>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</si>
  <si>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</si>
  <si>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</si>
  <si>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</si>
  <si>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</si>
  <si>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</si>
  <si>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</si>
  <si>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</si>
  <si>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</si>
  <si>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</si>
  <si>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</si>
  <si>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</si>
  <si>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</si>
  <si>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</si>
  <si>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</si>
  <si>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</si>
  <si>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</si>
  <si>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</si>
  <si>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</si>
  <si>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</si>
  <si>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</si>
  <si>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</si>
  <si>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</si>
  <si>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</si>
  <si>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</si>
  <si>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</si>
  <si>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</si>
  <si>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</si>
  <si>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</si>
  <si>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</si>
  <si>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</si>
  <si>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</si>
  <si>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</si>
  <si>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</si>
  <si>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</si>
  <si>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</si>
  <si>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</si>
  <si>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</si>
  <si>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</si>
  <si>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</si>
  <si>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</si>
  <si>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</si>
  <si>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</si>
  <si>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</si>
  <si>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</si>
  <si>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</si>
  <si>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</si>
  <si>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</si>
  <si>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</si>
  <si>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</si>
  <si>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</si>
  <si>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</si>
  <si>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</si>
  <si>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</si>
  <si>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</si>
  <si>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</si>
  <si>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</si>
  <si>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</si>
  <si>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</si>
  <si>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</si>
  <si>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</si>
  <si>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</si>
  <si>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</si>
  <si>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</si>
  <si>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</si>
  <si>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</si>
  <si>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</si>
  <si>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</si>
  <si>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</si>
  <si>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</si>
  <si>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</si>
  <si>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</si>
  <si>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</si>
  <si>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</si>
  <si>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</si>
  <si>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</si>
  <si>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</si>
  <si>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</si>
  <si>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</si>
  <si>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</si>
  <si>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</si>
  <si>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</si>
  <si>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</si>
  <si>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</si>
  <si>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</si>
  <si>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</si>
  <si>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</si>
  <si>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</si>
  <si>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</si>
  <si>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</si>
  <si>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</si>
  <si>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</si>
  <si>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</si>
  <si>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</si>
  <si>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</si>
  <si>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</si>
  <si>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</si>
  <si>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</si>
  <si>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</si>
  <si>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</si>
  <si>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</si>
  <si>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</si>
  <si>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</si>
  <si>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</si>
  <si>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</si>
  <si>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</si>
  <si>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</si>
  <si>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</si>
  <si>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</si>
  <si>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</si>
  <si>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</si>
  <si>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</si>
  <si>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</si>
  <si>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</si>
  <si>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</si>
  <si>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</si>
  <si>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</si>
  <si>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</si>
  <si>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</si>
  <si>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</si>
  <si>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</si>
  <si>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</si>
  <si>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</si>
  <si>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</si>
  <si>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</si>
  <si>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</si>
  <si>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</si>
  <si>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</si>
  <si>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</si>
  <si>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</si>
  <si>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</si>
  <si>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</si>
  <si>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</si>
  <si>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</si>
  <si>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</si>
  <si>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</si>
  <si>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</si>
  <si>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</si>
  <si>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</si>
  <si>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</si>
  <si>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</si>
  <si>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</si>
  <si>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</si>
  <si>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</si>
  <si>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</si>
  <si>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</si>
  <si>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</si>
  <si>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</si>
  <si>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</si>
  <si>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</si>
  <si>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</si>
  <si>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</si>
  <si>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</si>
  <si>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</si>
  <si>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</si>
  <si>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</si>
  <si>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</si>
  <si>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</si>
  <si>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</si>
  <si>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</si>
  <si>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</si>
  <si>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</si>
  <si>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</si>
  <si>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</si>
  <si>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</si>
  <si>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</si>
  <si>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</si>
  <si>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</si>
  <si>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</si>
  <si>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</si>
  <si>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</si>
  <si>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</si>
  <si>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</si>
  <si>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</si>
  <si>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</si>
  <si>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</si>
  <si>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</si>
  <si>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</si>
  <si>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</si>
  <si>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</si>
  <si>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</si>
  <si>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</si>
  <si>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</si>
  <si>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</si>
  <si>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</si>
  <si>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</si>
  <si>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</si>
  <si>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</si>
  <si>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</si>
  <si>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</si>
  <si>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</si>
  <si>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</si>
  <si>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</si>
  <si>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</si>
  <si>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</si>
  <si>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</si>
  <si>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</si>
  <si>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</si>
  <si>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</si>
  <si>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</si>
  <si>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</si>
  <si>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</si>
  <si>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</si>
  <si>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</si>
  <si>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</si>
  <si>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</si>
  <si>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</si>
  <si>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</si>
  <si>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</si>
  <si>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</si>
  <si>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</si>
  <si>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</si>
  <si>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</si>
  <si>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</si>
  <si>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</si>
  <si>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</si>
  <si>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</si>
  <si>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</si>
  <si>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</si>
  <si>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</si>
  <si>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</si>
  <si>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</si>
  <si>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</si>
  <si>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</si>
  <si>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</si>
  <si>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</si>
  <si>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</si>
  <si>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</si>
  <si>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</si>
  <si>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</si>
  <si>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</si>
  <si>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</si>
  <si>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</si>
  <si>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</si>
  <si>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</si>
  <si>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</si>
  <si>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</si>
  <si>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</si>
  <si>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</si>
  <si>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</si>
  <si>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</si>
  <si>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</si>
  <si>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</si>
  <si>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</si>
  <si>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</si>
  <si>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</si>
  <si>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</si>
  <si>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</si>
  <si>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</si>
  <si>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</si>
  <si>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</si>
  <si>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</si>
  <si>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</si>
  <si>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</si>
  <si>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</si>
  <si>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</si>
  <si>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</si>
  <si>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</si>
  <si>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</si>
  <si>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</si>
  <si>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</si>
  <si>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</si>
  <si>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</si>
  <si>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</si>
  <si>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</si>
  <si>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</si>
  <si>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</si>
  <si>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</si>
  <si>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</si>
  <si>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</si>
  <si>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</si>
  <si>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</si>
  <si>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</si>
  <si>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</si>
  <si>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</si>
  <si>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</si>
  <si>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</si>
  <si>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</si>
  <si>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</si>
  <si>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</si>
  <si>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</si>
  <si>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</si>
  <si>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</si>
  <si>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</si>
  <si>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</si>
  <si>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</si>
  <si>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</si>
  <si>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</si>
  <si>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</si>
  <si>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</si>
  <si>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</si>
  <si>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</si>
  <si>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</si>
  <si>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</si>
  <si>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</si>
  <si>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</si>
  <si>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</si>
  <si>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</si>
  <si>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</si>
  <si>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</si>
  <si>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</si>
  <si>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</si>
  <si>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</si>
  <si>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</si>
  <si>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</si>
  <si>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</si>
  <si>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</si>
  <si>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</si>
  <si>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</si>
  <si>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</si>
  <si>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</si>
  <si>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</si>
  <si>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</si>
  <si>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</si>
  <si>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</si>
  <si>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</si>
  <si>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</si>
  <si>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</si>
  <si>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</si>
  <si>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</si>
  <si>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</si>
  <si>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</si>
  <si>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</si>
  <si>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</si>
  <si>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</si>
  <si>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</si>
  <si>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</si>
  <si>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</si>
  <si>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</si>
  <si>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</si>
  <si>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</si>
  <si>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</si>
  <si>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</si>
  <si>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</si>
  <si>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</si>
  <si>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</si>
  <si>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</si>
  <si>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</si>
  <si>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</si>
  <si>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</si>
  <si>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</si>
  <si>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</si>
  <si>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</si>
  <si>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</si>
  <si>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</si>
  <si>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</si>
  <si>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</si>
  <si>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</si>
  <si>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</si>
  <si>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</si>
  <si>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</si>
  <si>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</si>
  <si>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</si>
  <si>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</si>
  <si>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</si>
  <si>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</si>
  <si>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</si>
  <si>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</si>
  <si>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</si>
  <si>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</si>
  <si>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</si>
  <si>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</si>
  <si>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</si>
  <si>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</si>
  <si>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</si>
  <si>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</si>
  <si>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</si>
  <si>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</si>
  <si>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</si>
  <si>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</si>
  <si>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</si>
  <si>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</si>
  <si>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</si>
  <si>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</si>
  <si>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</si>
  <si>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</si>
  <si>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</si>
  <si>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</si>
  <si>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</si>
  <si>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</si>
  <si>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</si>
  <si>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</si>
  <si>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</si>
  <si>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</si>
  <si>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</si>
  <si>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</si>
  <si>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</si>
  <si>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</si>
  <si>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</si>
  <si>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</si>
  <si>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</si>
  <si>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</si>
  <si>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</si>
  <si>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</si>
  <si>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</si>
  <si>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</si>
  <si>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</si>
  <si>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</si>
  <si>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</si>
  <si>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</si>
  <si>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</si>
  <si>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</si>
  <si>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</si>
  <si>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</si>
  <si>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</si>
  <si>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</si>
  <si>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</si>
  <si>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</si>
  <si>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</si>
  <si>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</si>
  <si>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</si>
  <si>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</si>
  <si>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</si>
  <si>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</si>
  <si>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</si>
  <si>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</si>
  <si>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</si>
  <si>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</si>
  <si>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</si>
  <si>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</si>
  <si>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</si>
  <si>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</si>
  <si>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</si>
  <si>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</si>
  <si>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</si>
  <si>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</si>
  <si>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</si>
  <si>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</si>
  <si>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</si>
  <si>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</si>
  <si>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</si>
  <si>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</si>
  <si>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</si>
  <si>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</si>
  <si>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</si>
  <si>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</si>
  <si>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</si>
  <si>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</si>
  <si>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</si>
  <si>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</si>
  <si>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</si>
  <si>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</si>
  <si>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</si>
  <si>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</si>
  <si>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</si>
  <si>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</si>
  <si>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</si>
  <si>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</si>
  <si>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</si>
  <si>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</si>
  <si>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</si>
  <si>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</si>
  <si>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</si>
  <si>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</si>
  <si>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</si>
  <si>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</si>
  <si>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</si>
  <si>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</si>
  <si>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</si>
  <si>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</si>
  <si>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</si>
  <si>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</si>
  <si>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</si>
  <si>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</si>
  <si>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</si>
  <si>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</si>
  <si>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</si>
  <si>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</si>
  <si>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</si>
  <si>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</si>
  <si>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</si>
  <si>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</si>
  <si>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</si>
  <si>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</si>
  <si>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</si>
  <si>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</si>
  <si>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</si>
  <si>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</si>
  <si>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</si>
  <si>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</si>
  <si>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</si>
  <si>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</si>
  <si>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</si>
  <si>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</si>
  <si>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</si>
  <si>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</si>
  <si>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</si>
  <si>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</si>
  <si>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</si>
  <si>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</si>
  <si>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</si>
  <si>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</si>
  <si>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</si>
  <si>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</si>
  <si>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</si>
  <si>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</si>
  <si>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</si>
  <si>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</si>
  <si>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</si>
  <si>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</si>
  <si>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</si>
  <si>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</si>
  <si>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</si>
  <si>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</si>
  <si>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</si>
  <si>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</si>
  <si>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</si>
  <si>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</si>
  <si>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</si>
  <si>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</si>
  <si>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</si>
  <si>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</si>
  <si>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</si>
  <si>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</si>
  <si>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</si>
  <si>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</si>
  <si>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</si>
  <si>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</si>
  <si>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</si>
  <si>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</si>
  <si>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</si>
  <si>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</si>
  <si>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</si>
  <si>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</si>
  <si>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</si>
  <si>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</si>
  <si>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</si>
  <si>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</si>
  <si>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</si>
  <si>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</si>
  <si>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</si>
  <si>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</si>
  <si>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</si>
  <si>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</si>
  <si>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</si>
  <si>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</si>
  <si>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</si>
  <si>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</si>
  <si>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</si>
  <si>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</si>
  <si>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</si>
  <si>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</si>
  <si>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</si>
  <si>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</si>
  <si>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</si>
  <si>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</si>
  <si>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</si>
  <si>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</si>
  <si>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</si>
  <si>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</si>
  <si>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</si>
  <si>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</si>
  <si>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</si>
  <si>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</si>
  <si>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</si>
  <si>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</si>
  <si>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</si>
  <si>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</si>
  <si>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</si>
  <si>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</si>
  <si>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</si>
  <si>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</si>
  <si>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</si>
  <si>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</si>
  <si>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</si>
  <si>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</si>
  <si>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</si>
  <si>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</si>
  <si>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</si>
  <si>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</si>
  <si>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</si>
  <si>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</si>
  <si>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</si>
  <si>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</si>
  <si>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</si>
  <si>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</si>
  <si>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</si>
  <si>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</si>
  <si>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</si>
  <si>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</si>
  <si>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</si>
  <si>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</si>
  <si>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</si>
  <si>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</si>
  <si>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</si>
  <si>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</si>
  <si>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</si>
  <si>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</si>
  <si>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</si>
  <si>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</si>
  <si>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</si>
  <si>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</si>
  <si>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</si>
  <si>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</si>
  <si>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</si>
  <si>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</si>
  <si>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</si>
  <si>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</si>
  <si>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</si>
  <si>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</si>
  <si>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</si>
  <si>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</si>
  <si>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</si>
  <si>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</si>
  <si>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</si>
  <si>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</si>
  <si>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</si>
  <si>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</si>
  <si>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</si>
  <si>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</si>
  <si>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</si>
  <si>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</si>
  <si>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</si>
  <si>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</si>
  <si>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</si>
  <si>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</si>
  <si>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</si>
  <si>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</si>
  <si>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</si>
  <si>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</si>
  <si>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</si>
  <si>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</si>
  <si>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</si>
  <si>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</si>
  <si>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</si>
  <si>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</si>
  <si>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</si>
  <si>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</si>
  <si>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</si>
  <si>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</si>
  <si>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</si>
  <si>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</si>
  <si>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</si>
  <si>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</si>
  <si>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</si>
  <si>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</si>
  <si>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</si>
  <si>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</si>
  <si>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</si>
  <si>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</si>
  <si>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</si>
  <si>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</si>
  <si>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</si>
  <si>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</si>
  <si>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</si>
  <si>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</si>
  <si>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</si>
  <si>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</si>
  <si>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</si>
  <si>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</si>
  <si>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</si>
  <si>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</si>
  <si>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</si>
  <si>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</si>
  <si>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</si>
  <si>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</si>
  <si>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</si>
  <si>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</si>
  <si>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</si>
  <si>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</si>
  <si>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</si>
  <si>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</si>
  <si>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</si>
  <si>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</si>
  <si>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</si>
  <si>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</si>
  <si>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</si>
  <si>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</si>
  <si>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</si>
  <si>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</si>
  <si>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</si>
  <si>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</si>
  <si>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</si>
  <si>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</si>
  <si>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</si>
  <si>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</si>
  <si>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</si>
  <si>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</si>
  <si>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</si>
  <si>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</si>
  <si>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</si>
  <si>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</si>
  <si>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</si>
  <si>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</si>
  <si>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</si>
  <si>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</si>
  <si>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</si>
  <si>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</si>
  <si>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</si>
  <si>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</si>
  <si>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</si>
  <si>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</si>
  <si>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</si>
  <si>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</si>
  <si>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</si>
  <si>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</si>
  <si>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</si>
  <si>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</si>
  <si>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</si>
  <si>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</si>
  <si>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</si>
  <si>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</si>
  <si>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</si>
  <si>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</si>
  <si>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</si>
  <si>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</si>
  <si>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</si>
  <si>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</si>
  <si>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</si>
  <si>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</si>
  <si>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</si>
  <si>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</si>
  <si>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</si>
  <si>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</si>
  <si>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</si>
  <si>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</si>
  <si>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</si>
  <si>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</si>
  <si>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</si>
  <si>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</si>
  <si>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</si>
  <si>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</si>
  <si>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</si>
  <si>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</si>
  <si>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</si>
  <si>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</si>
  <si>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</si>
  <si>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</si>
  <si>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</si>
  <si>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</si>
  <si>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</si>
  <si>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</si>
  <si>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</si>
  <si>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</si>
  <si>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</si>
  <si>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</si>
  <si>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</si>
  <si>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</si>
  <si>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</si>
  <si>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</si>
  <si>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</si>
  <si>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</si>
  <si>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</si>
  <si>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</si>
  <si>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</si>
  <si>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</si>
  <si>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</si>
  <si>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</si>
  <si>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</si>
  <si>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</si>
  <si>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</si>
  <si>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</si>
  <si>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</si>
  <si>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</si>
  <si>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</si>
  <si>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</si>
  <si>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</si>
  <si>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</si>
  <si>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</si>
  <si>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</si>
  <si>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</si>
  <si>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</si>
  <si>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</si>
  <si>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</si>
  <si>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</si>
  <si>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</si>
  <si>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</si>
  <si>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</si>
  <si>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</si>
  <si>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</si>
  <si>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</si>
  <si>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</si>
  <si>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</si>
  <si>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</si>
  <si>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</si>
  <si>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</si>
  <si>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</si>
  <si>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</si>
  <si>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</si>
  <si>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</si>
  <si>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</si>
  <si>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</si>
  <si>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</si>
  <si>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</si>
  <si>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</si>
  <si>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</si>
  <si>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</si>
  <si>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</si>
  <si>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</si>
  <si>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</si>
  <si>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</si>
  <si>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</si>
  <si>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</si>
  <si>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</si>
  <si>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</si>
  <si>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</si>
  <si>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</si>
  <si>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</si>
  <si>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</si>
  <si>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</si>
  <si>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</si>
  <si>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</si>
  <si>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</si>
  <si>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</si>
  <si>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</si>
  <si>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</si>
  <si>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</si>
  <si>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</si>
  <si>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</si>
  <si>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</si>
  <si>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</si>
  <si>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</si>
  <si>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</si>
  <si>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</si>
  <si>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</si>
  <si>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</si>
  <si>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</si>
  <si>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</si>
  <si>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</si>
  <si>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</si>
  <si>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</si>
  <si>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</si>
  <si>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</si>
  <si>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</si>
  <si>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</si>
  <si>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</si>
  <si>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</si>
  <si>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</si>
  <si>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</si>
  <si>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</si>
  <si>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</si>
  <si>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</si>
  <si>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</si>
  <si>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</si>
  <si>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</si>
  <si>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</si>
  <si>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</si>
  <si>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</si>
  <si>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</si>
  <si>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</si>
  <si>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</si>
  <si>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</si>
  <si>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</si>
  <si>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</si>
  <si>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</si>
  <si>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</si>
  <si>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</si>
  <si>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</si>
  <si>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</si>
  <si>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</si>
  <si>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</si>
  <si>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</si>
  <si>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</si>
  <si>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</si>
  <si>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</si>
  <si>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</si>
  <si>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</si>
  <si>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</si>
  <si>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</si>
  <si>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</si>
  <si>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</si>
  <si>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</si>
  <si>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</si>
  <si>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</si>
  <si>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</si>
  <si>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</si>
  <si>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</si>
  <si>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</si>
  <si>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</si>
  <si>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</si>
  <si>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</si>
  <si>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</si>
  <si>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</si>
  <si>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</si>
  <si>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</si>
  <si>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</si>
  <si>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</si>
  <si>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</si>
  <si>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</si>
  <si>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</si>
  <si>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</si>
  <si>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</si>
  <si>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</si>
  <si>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</si>
  <si>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</si>
  <si>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</si>
  <si>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</si>
  <si>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</si>
  <si>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</si>
  <si>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</si>
  <si>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</si>
  <si>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</si>
  <si>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</si>
  <si>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</si>
  <si>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</si>
  <si>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</si>
  <si>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</si>
  <si>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</si>
  <si>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</si>
  <si>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</si>
  <si>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</si>
  <si>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</si>
  <si>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</si>
  <si>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</si>
  <si>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</si>
  <si>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</si>
  <si>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</si>
  <si>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</si>
  <si>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</si>
  <si>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</si>
  <si>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</si>
  <si>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</si>
  <si>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</si>
  <si>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</si>
  <si>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</si>
  <si>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</si>
  <si>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</si>
  <si>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</si>
  <si>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</si>
  <si>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</si>
  <si>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</si>
  <si>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</si>
  <si>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</si>
  <si>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</si>
  <si>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</si>
  <si>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</si>
  <si>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</si>
  <si>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</si>
  <si>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</si>
  <si>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</si>
  <si>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</si>
  <si>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</si>
  <si>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</si>
  <si>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</si>
  <si>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</si>
  <si>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</si>
  <si>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</si>
  <si>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</si>
  <si>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</si>
  <si>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</si>
  <si>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</si>
  <si>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</si>
  <si>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</si>
  <si>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</si>
  <si>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</si>
  <si>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</si>
  <si>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</si>
  <si>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</si>
  <si>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</si>
  <si>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</si>
  <si>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</si>
  <si>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</si>
  <si>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</si>
  <si>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</si>
  <si>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</si>
  <si>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</si>
  <si>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</si>
  <si>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</si>
  <si>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</si>
  <si>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</si>
  <si>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</si>
  <si>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</si>
  <si>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</si>
  <si>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</si>
  <si>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</si>
  <si>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</si>
  <si>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</si>
  <si>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</si>
  <si>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</si>
  <si>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</si>
  <si>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</si>
  <si>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</si>
  <si>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</si>
  <si>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</si>
  <si>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</si>
  <si>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</si>
  <si>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</si>
  <si>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</si>
  <si>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</si>
  <si>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</si>
  <si>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</si>
  <si>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</si>
  <si>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</si>
  <si>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</si>
  <si>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</si>
  <si>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</si>
  <si>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</si>
  <si>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</si>
  <si>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</si>
  <si>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</si>
  <si>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</si>
  <si>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</si>
  <si>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</si>
  <si>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</si>
  <si>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</si>
  <si>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</si>
  <si>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</si>
  <si>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</si>
  <si>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</si>
  <si>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</si>
  <si>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</si>
  <si>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</si>
  <si>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</si>
  <si>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</si>
  <si>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</si>
  <si>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</si>
  <si>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</si>
  <si>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</si>
  <si>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</si>
  <si>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</si>
  <si>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</si>
  <si>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</si>
  <si>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</si>
  <si>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</si>
  <si>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</si>
  <si>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</si>
  <si>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</si>
  <si>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</si>
  <si>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</si>
  <si>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</si>
  <si>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</si>
  <si>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</si>
  <si>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</si>
  <si>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</si>
  <si>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</si>
  <si>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</si>
  <si>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</si>
  <si>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</si>
  <si>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</si>
  <si>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</si>
  <si>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</si>
  <si>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</si>
  <si>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</si>
  <si>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</si>
  <si>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</si>
  <si>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</si>
  <si>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</si>
  <si>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</si>
  <si>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</si>
  <si>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</si>
  <si>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</si>
  <si>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</si>
  <si>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</si>
  <si>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</si>
  <si>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</si>
  <si>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</si>
  <si>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</si>
  <si>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</si>
  <si>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</si>
  <si>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</si>
  <si>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</si>
  <si>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</si>
  <si>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</si>
  <si>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</si>
  <si>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</si>
  <si>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</si>
  <si>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</si>
  <si>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</si>
  <si>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</si>
  <si>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</si>
  <si>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</si>
  <si>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</si>
  <si>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</si>
  <si>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</si>
  <si>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</si>
  <si>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</si>
  <si>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</si>
  <si>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</si>
  <si>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</si>
  <si>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</si>
  <si>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</si>
  <si>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</si>
  <si>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</si>
  <si>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</si>
  <si>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</si>
  <si>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</si>
  <si>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</si>
  <si>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</si>
  <si>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</si>
  <si>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</si>
  <si>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</si>
  <si>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</si>
  <si>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</si>
  <si>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</si>
  <si>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</si>
  <si>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</si>
  <si>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</si>
  <si>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</si>
  <si>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</si>
  <si>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</si>
  <si>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</si>
  <si>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</si>
  <si>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</si>
  <si>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</si>
  <si>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</si>
  <si>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</si>
  <si>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</si>
  <si>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</si>
  <si>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</si>
  <si>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</si>
  <si>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</si>
  <si>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</si>
  <si>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</si>
  <si>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</si>
  <si>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</si>
  <si>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</si>
  <si>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</si>
  <si>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</si>
  <si>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</si>
  <si>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</si>
  <si>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</si>
  <si>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</si>
  <si>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</si>
  <si>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</si>
  <si>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</si>
  <si>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</si>
  <si>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</si>
  <si>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</si>
  <si>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</si>
  <si>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</si>
  <si>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</si>
  <si>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</si>
  <si>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</si>
  <si>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</si>
  <si>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</si>
  <si>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</si>
  <si>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</si>
  <si>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</si>
  <si>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</si>
  <si>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</si>
  <si>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</si>
  <si>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</si>
  <si>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</si>
  <si>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</si>
  <si>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</si>
  <si>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</si>
  <si>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</si>
  <si>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</si>
  <si>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</si>
  <si>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</si>
  <si>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</si>
  <si>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</si>
  <si>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</si>
  <si>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</si>
  <si>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</si>
  <si>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</si>
  <si>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</si>
  <si>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</si>
  <si>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</si>
  <si>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</si>
  <si>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</si>
  <si>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</si>
  <si>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</si>
  <si>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</si>
  <si>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</si>
  <si>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</si>
  <si>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</si>
  <si>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</si>
  <si>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</si>
  <si>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</si>
  <si>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</si>
  <si>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</si>
  <si>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</si>
  <si>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</si>
  <si>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</si>
  <si>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</si>
  <si>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</si>
  <si>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</si>
  <si>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</si>
  <si>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</si>
  <si>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</si>
  <si>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</si>
  <si>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</si>
  <si>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</si>
  <si>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</si>
  <si>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</si>
  <si>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</si>
  <si>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</si>
  <si>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</si>
  <si>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</si>
  <si>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</si>
  <si>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</si>
  <si>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</si>
  <si>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</si>
  <si>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</si>
  <si>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</si>
  <si>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</si>
  <si>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</si>
  <si>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</si>
  <si>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</si>
  <si>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</si>
  <si>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</si>
  <si>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</si>
  <si>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</si>
  <si>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</si>
  <si>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</si>
  <si>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</si>
  <si>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</si>
  <si>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</si>
  <si>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</si>
  <si>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</si>
  <si>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</si>
  <si>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</si>
  <si>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</si>
  <si>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</si>
  <si>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</si>
  <si>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</si>
  <si>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</si>
  <si>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</si>
  <si>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</si>
  <si>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</si>
  <si>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</si>
  <si>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</si>
  <si>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</si>
  <si>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</si>
  <si>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</si>
  <si>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</si>
  <si>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</si>
  <si>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</si>
  <si>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</si>
  <si>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</si>
  <si>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</si>
  <si>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</si>
  <si>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</si>
  <si>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</si>
  <si>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</si>
  <si>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</si>
  <si>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</si>
  <si>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</si>
  <si>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</si>
  <si>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</si>
  <si>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</si>
  <si>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</si>
  <si>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</si>
  <si>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</si>
  <si>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</si>
  <si>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</si>
  <si>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</si>
  <si>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</si>
  <si>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</si>
  <si>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</si>
  <si>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</si>
  <si>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</si>
  <si>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</si>
  <si>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</si>
  <si>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</si>
  <si>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</si>
  <si>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</si>
  <si>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</si>
  <si>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</si>
  <si>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</si>
  <si>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</si>
  <si>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</si>
  <si>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</si>
  <si>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</si>
  <si>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</si>
  <si>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</si>
  <si>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</si>
  <si>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</si>
  <si>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</si>
  <si>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</si>
  <si>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</si>
  <si>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</si>
  <si>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</si>
  <si>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</si>
  <si>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</si>
  <si>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</si>
  <si>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</si>
  <si>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</si>
  <si>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</si>
  <si>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</si>
  <si>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</si>
  <si>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</si>
  <si>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</si>
  <si>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</si>
  <si>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</si>
  <si>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</si>
  <si>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</si>
  <si>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</si>
  <si>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</si>
  <si>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</si>
  <si>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</si>
  <si>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</si>
  <si>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</si>
  <si>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</si>
  <si>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</si>
  <si>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</si>
  <si>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</si>
  <si>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</si>
  <si>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</si>
  <si>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</si>
  <si>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</si>
  <si>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</si>
  <si>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</si>
  <si>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</si>
  <si>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</si>
  <si>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</si>
  <si>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</si>
  <si>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</si>
  <si>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</si>
  <si>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</si>
  <si>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</si>
  <si>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</si>
  <si>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</si>
  <si>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</si>
  <si>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</si>
  <si>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</si>
  <si>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</si>
  <si>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</si>
  <si>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</si>
  <si>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</si>
  <si>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</si>
  <si>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</si>
  <si>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</si>
  <si>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</si>
  <si>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</si>
  <si>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</si>
  <si>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</si>
  <si>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</si>
  <si>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</si>
  <si>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</si>
  <si>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</si>
  <si>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</si>
  <si>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</si>
  <si>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</si>
  <si>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</si>
  <si>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</si>
  <si>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</si>
  <si>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</si>
  <si>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</si>
  <si>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</si>
  <si>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</si>
  <si>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</si>
  <si>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</si>
  <si>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</si>
  <si>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</si>
  <si>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</si>
  <si>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</si>
  <si>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</si>
  <si>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</si>
  <si>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</si>
  <si>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</si>
  <si>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</si>
  <si>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</si>
  <si>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</si>
  <si>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</si>
  <si>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</si>
  <si>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</si>
  <si>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</si>
  <si>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</si>
  <si>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</si>
  <si>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</si>
  <si>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</si>
  <si>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</si>
  <si>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</si>
  <si>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</si>
  <si>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</si>
  <si>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</si>
  <si>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</si>
  <si>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</si>
  <si>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</si>
  <si>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</si>
  <si>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</si>
  <si>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</si>
  <si>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</si>
  <si>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</si>
  <si>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</si>
  <si>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</si>
  <si>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</si>
  <si>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</si>
  <si>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</si>
  <si>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</si>
  <si>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</si>
  <si>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</si>
  <si>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</si>
  <si>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</si>
  <si>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</si>
  <si>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</si>
  <si>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</si>
  <si>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</si>
  <si>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</si>
  <si>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</si>
  <si>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</si>
  <si>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</si>
  <si>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</si>
  <si>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</si>
  <si>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</si>
  <si>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</si>
  <si>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</si>
  <si>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</si>
  <si>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</si>
  <si>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</si>
  <si>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</si>
  <si>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</si>
  <si>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</si>
  <si>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</si>
  <si>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</si>
  <si>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</si>
  <si>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</si>
  <si>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</si>
  <si>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</si>
  <si>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</si>
  <si>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</si>
  <si>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</si>
  <si>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</si>
  <si>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</si>
  <si>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</si>
  <si>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</si>
  <si>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</si>
  <si>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</si>
  <si>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</si>
  <si>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</si>
  <si>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</si>
  <si>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</si>
  <si>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</si>
  <si>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</si>
  <si>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</si>
  <si>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</si>
  <si>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</si>
  <si>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</si>
  <si>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</si>
  <si>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</si>
  <si>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</si>
  <si>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</si>
  <si>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</si>
  <si>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</si>
  <si>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</si>
  <si>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</si>
  <si>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</si>
  <si>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</si>
  <si>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</si>
  <si>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</si>
  <si>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</si>
  <si>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</si>
  <si>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</si>
  <si>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</si>
  <si>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</si>
  <si>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</si>
  <si>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</si>
  <si>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</si>
  <si>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</si>
  <si>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</si>
  <si>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</si>
  <si>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</si>
  <si>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</si>
  <si>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</si>
  <si>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</si>
  <si>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</si>
  <si>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</si>
  <si>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</si>
  <si>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</si>
  <si>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</si>
  <si>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</si>
  <si>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</si>
  <si>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</si>
  <si>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</si>
  <si>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</si>
  <si>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</si>
  <si>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</si>
  <si>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</si>
  <si>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</si>
  <si>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</si>
  <si>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</si>
  <si>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</si>
  <si>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</si>
  <si>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</si>
  <si>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</si>
  <si>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</si>
  <si>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</si>
  <si>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</si>
  <si>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</si>
  <si>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</si>
  <si>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</si>
  <si>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</si>
  <si>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</si>
  <si>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</si>
  <si>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</si>
  <si>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</si>
  <si>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</si>
  <si>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</si>
  <si>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</si>
  <si>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</si>
  <si>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</si>
  <si>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</si>
  <si>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</si>
  <si>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</si>
  <si>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</si>
  <si>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</si>
  <si>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</si>
  <si>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</si>
  <si>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</si>
  <si>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</si>
  <si>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</si>
  <si>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</si>
  <si>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</si>
  <si>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</si>
  <si>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</si>
  <si>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</si>
  <si>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</si>
  <si>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</si>
  <si>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</si>
  <si>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</si>
  <si>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</si>
  <si>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</si>
  <si>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</si>
  <si>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</si>
  <si>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</si>
  <si>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</si>
  <si>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</si>
  <si>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</si>
  <si>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</si>
  <si>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</si>
  <si>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</si>
  <si>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</si>
  <si>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</si>
  <si>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</si>
  <si>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</si>
  <si>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</si>
  <si>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</si>
  <si>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</si>
  <si>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</si>
  <si>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</si>
  <si>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</si>
  <si>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</si>
  <si>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</si>
  <si>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</si>
  <si>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</si>
  <si>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</si>
  <si>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</si>
  <si>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</si>
  <si>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</si>
  <si>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</si>
  <si>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</si>
  <si>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</si>
  <si>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</si>
  <si>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</si>
  <si>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</si>
  <si>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</si>
  <si>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</si>
  <si>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</si>
  <si>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</si>
  <si>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</si>
  <si>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</si>
  <si>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</si>
  <si>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</si>
  <si>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</si>
  <si>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</si>
  <si>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</si>
  <si>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</si>
  <si>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</si>
  <si>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</si>
  <si>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</si>
  <si>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</si>
  <si>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</si>
  <si>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</si>
  <si>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</si>
  <si>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</si>
  <si>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</si>
  <si>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</si>
  <si>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</si>
  <si>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</si>
  <si>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</si>
  <si>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</si>
  <si>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</si>
  <si>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</si>
  <si>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</si>
  <si>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</si>
  <si>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</si>
  <si>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</si>
  <si>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</si>
  <si>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</si>
  <si>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</si>
  <si>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</si>
  <si>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</si>
  <si>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</si>
  <si>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</si>
  <si>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</si>
  <si>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</si>
  <si>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</si>
  <si>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</si>
  <si>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</si>
  <si>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</si>
  <si>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</si>
  <si>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</si>
  <si>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</si>
  <si>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</si>
  <si>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</si>
  <si>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</si>
  <si>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</si>
  <si>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</si>
  <si>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</si>
  <si>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</si>
  <si>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</si>
  <si>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</si>
  <si>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</si>
  <si>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</si>
  <si>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</si>
  <si>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</si>
  <si>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</si>
  <si>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</si>
  <si>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</si>
  <si>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</si>
  <si>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</si>
  <si>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</si>
  <si>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</si>
  <si>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</si>
  <si>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</si>
  <si>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</si>
  <si>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</si>
  <si>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</si>
  <si>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</si>
  <si>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</si>
  <si>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</si>
  <si>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</si>
  <si>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</si>
  <si>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</si>
  <si>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</si>
  <si>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</si>
  <si>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</si>
  <si>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</si>
  <si>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</si>
  <si>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</si>
  <si>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</si>
  <si>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</si>
  <si>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</si>
  <si>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</si>
  <si>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</si>
  <si>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</si>
  <si>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</si>
  <si>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</si>
  <si>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</si>
  <si>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</si>
  <si>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</si>
  <si>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</si>
  <si>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</si>
  <si>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</si>
  <si>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</si>
  <si>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</si>
  <si>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</si>
  <si>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</si>
  <si>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</si>
  <si>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</si>
  <si>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</si>
  <si>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</si>
  <si>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</si>
  <si>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</si>
  <si>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</si>
  <si>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</si>
  <si>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</si>
  <si>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</si>
  <si>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</si>
  <si>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</si>
  <si>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</si>
  <si>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</si>
  <si>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</si>
  <si>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</si>
  <si>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</si>
  <si>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</si>
  <si>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</si>
  <si>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</si>
  <si>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</si>
  <si>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</si>
  <si>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</si>
  <si>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</si>
  <si>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</si>
  <si>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</si>
  <si>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</si>
  <si>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</si>
  <si>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</si>
  <si>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</si>
  <si>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</si>
  <si>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</si>
  <si>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</si>
  <si>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</si>
  <si>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</si>
  <si>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</si>
  <si>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</si>
  <si>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</si>
  <si>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</si>
  <si>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</si>
  <si>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</si>
  <si>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</si>
  <si>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</si>
  <si>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</si>
  <si>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</si>
  <si>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</si>
  <si>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</si>
  <si>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</si>
  <si>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</si>
  <si>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</si>
  <si>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</si>
  <si>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</si>
  <si>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</si>
  <si>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</si>
  <si>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</si>
  <si>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</si>
  <si>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</si>
  <si>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</si>
  <si>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</si>
  <si>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</si>
  <si>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</si>
  <si>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</si>
  <si>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</si>
  <si>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</si>
  <si>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</si>
  <si>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</si>
  <si>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</si>
  <si>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</si>
  <si>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</si>
  <si>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</si>
  <si>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</si>
  <si>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</si>
  <si>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</si>
  <si>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</si>
  <si>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</si>
  <si>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</si>
  <si>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</si>
  <si>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</si>
  <si>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</si>
  <si>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</si>
  <si>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</si>
  <si>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</si>
  <si>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</si>
  <si>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</si>
  <si>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</si>
  <si>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</si>
  <si>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</si>
  <si>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</si>
  <si>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</si>
  <si>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</si>
  <si>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</si>
  <si>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</si>
  <si>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</si>
  <si>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</si>
  <si>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</si>
  <si>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</si>
  <si>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</si>
  <si>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</si>
  <si>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</si>
  <si>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</si>
  <si>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</si>
  <si>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</si>
  <si>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</si>
  <si>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</si>
  <si>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</si>
  <si>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</si>
  <si>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</si>
  <si>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</si>
  <si>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</si>
  <si>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</si>
  <si>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</si>
  <si>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</si>
  <si>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</si>
  <si>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</si>
  <si>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</si>
  <si>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</si>
  <si>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</si>
  <si>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</si>
  <si>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</si>
  <si>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</si>
  <si>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</si>
  <si>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</si>
  <si>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</si>
  <si>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</si>
  <si>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</si>
  <si>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</si>
  <si>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</si>
  <si>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</si>
  <si>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</si>
  <si>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</si>
  <si>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</si>
  <si>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</si>
  <si>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</si>
  <si>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</si>
  <si>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</si>
  <si>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</si>
  <si>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</si>
  <si>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</si>
  <si>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</si>
  <si>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</si>
  <si>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</si>
  <si>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</si>
  <si>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</si>
  <si>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</si>
  <si>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</si>
  <si>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</si>
  <si>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</si>
  <si>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</si>
  <si>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</si>
  <si>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</si>
  <si>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</si>
  <si>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</si>
  <si>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</si>
  <si>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</si>
  <si>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</si>
  <si>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</si>
  <si>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</si>
  <si>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</si>
  <si>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</si>
  <si>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</si>
  <si>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</si>
  <si>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</si>
  <si>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</si>
  <si>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</si>
  <si>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</si>
  <si>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</si>
  <si>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</si>
  <si>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</si>
  <si>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</si>
  <si>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</si>
  <si>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</si>
  <si>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</si>
  <si>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</si>
  <si>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</si>
  <si>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</si>
  <si>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</si>
  <si>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</si>
  <si>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</si>
  <si>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</si>
  <si>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</si>
  <si>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</si>
  <si>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</si>
  <si>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</si>
  <si>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</si>
  <si>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</si>
  <si>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</si>
  <si>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</si>
  <si>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</si>
  <si>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</si>
  <si>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</si>
  <si>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</si>
  <si>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</si>
  <si>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</si>
  <si>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</si>
  <si>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</si>
  <si>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</si>
  <si>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</si>
  <si>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</si>
  <si>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</si>
  <si>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</si>
  <si>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</si>
  <si>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</si>
  <si>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</si>
  <si>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</si>
  <si>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</si>
  <si>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</si>
  <si>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</si>
  <si>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</si>
  <si>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</si>
  <si>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</si>
  <si>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</si>
  <si>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</si>
  <si>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</si>
  <si>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</si>
  <si>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</si>
  <si>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</si>
  <si>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</si>
  <si>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</si>
  <si>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</si>
  <si>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</si>
  <si>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</si>
  <si>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</si>
  <si>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</si>
  <si>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</si>
  <si>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</si>
  <si>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</si>
  <si>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</si>
  <si>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</si>
  <si>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</si>
  <si>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</si>
  <si>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</si>
  <si>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</si>
  <si>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</si>
  <si>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</si>
  <si>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</si>
  <si>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</si>
  <si>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</si>
  <si>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</si>
  <si>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</si>
  <si>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</si>
  <si>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</si>
  <si>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</si>
  <si>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</si>
  <si>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</si>
  <si>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</si>
  <si>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</si>
  <si>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</si>
  <si>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</si>
  <si>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</si>
  <si>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</si>
  <si>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</si>
  <si>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</si>
  <si>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</si>
  <si>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</si>
  <si>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</si>
  <si>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</si>
  <si>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</si>
  <si>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</si>
  <si>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</si>
  <si>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</si>
  <si>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</si>
  <si>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</si>
  <si>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</si>
  <si>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</si>
  <si>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</si>
  <si>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</si>
  <si>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</si>
  <si>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</si>
  <si>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</si>
  <si>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</si>
  <si>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</si>
  <si>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</si>
  <si>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</si>
  <si>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</si>
  <si>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</si>
  <si>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</si>
  <si>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</si>
  <si>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</si>
  <si>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</si>
  <si>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</si>
  <si>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</si>
  <si>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</si>
  <si>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</si>
  <si>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</si>
  <si>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</si>
  <si>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</si>
  <si>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</si>
  <si>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</si>
  <si>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</si>
  <si>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</si>
  <si>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</si>
  <si>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</si>
  <si>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</si>
  <si>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</si>
  <si>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</si>
  <si>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</si>
  <si>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</si>
  <si>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</si>
  <si>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</si>
  <si>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</si>
  <si>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</si>
  <si>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</si>
  <si>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</si>
  <si>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</si>
  <si>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</si>
  <si>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</si>
  <si>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</si>
  <si>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</si>
  <si>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</si>
  <si>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</si>
  <si>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</si>
  <si>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</si>
  <si>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</si>
  <si>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</si>
  <si>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</si>
  <si>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</si>
  <si>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</si>
  <si>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</si>
  <si>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</si>
  <si>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</si>
  <si>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</si>
  <si>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</si>
  <si>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</si>
  <si>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</si>
  <si>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</si>
  <si>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</si>
  <si>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</si>
  <si>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</si>
  <si>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</si>
  <si>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</si>
  <si>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</si>
  <si>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</si>
  <si>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</si>
  <si>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</si>
  <si>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</si>
  <si>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</si>
  <si>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</si>
  <si>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</si>
  <si>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</si>
  <si>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</si>
  <si>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</si>
  <si>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</si>
  <si>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</si>
  <si>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</si>
  <si>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</si>
  <si>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</si>
  <si>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</si>
  <si>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</si>
  <si>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</si>
  <si>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</si>
  <si>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</si>
  <si>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</si>
  <si>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</si>
  <si>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</si>
  <si>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</si>
  <si>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</si>
  <si>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</si>
  <si>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</si>
  <si>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</si>
  <si>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</si>
  <si>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</si>
  <si>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</si>
  <si>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</si>
  <si>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</si>
  <si>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</si>
  <si>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</si>
  <si>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</si>
  <si>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</si>
  <si>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</si>
  <si>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</si>
  <si>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</si>
  <si>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</si>
  <si>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</si>
  <si>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</si>
  <si>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</si>
  <si>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</si>
  <si>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</si>
  <si>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</si>
  <si>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</si>
  <si>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</si>
  <si>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</si>
  <si>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</si>
  <si>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</si>
  <si>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</si>
  <si>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</si>
  <si>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</si>
  <si>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</si>
  <si>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</si>
  <si>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</si>
  <si>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</si>
  <si>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</si>
  <si>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</si>
  <si>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</si>
  <si>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</si>
  <si>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</si>
  <si>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</si>
  <si>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</si>
  <si>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</si>
  <si>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</si>
  <si>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</si>
  <si>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</si>
  <si>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</si>
  <si>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</si>
  <si>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</si>
  <si>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</si>
  <si>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</si>
  <si>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</si>
  <si>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</si>
  <si>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</si>
  <si>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</si>
  <si>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</si>
  <si>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</si>
  <si>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</si>
  <si>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</si>
  <si>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</si>
  <si>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</si>
  <si>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</si>
  <si>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</si>
  <si>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</si>
  <si>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</si>
  <si>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</si>
  <si>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</si>
  <si>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</si>
  <si>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</si>
  <si>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</si>
  <si>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</si>
  <si>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</si>
  <si>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</si>
  <si>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</si>
  <si>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</si>
  <si>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</si>
  <si>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</si>
  <si>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</si>
  <si>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</si>
  <si>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</si>
  <si>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</si>
  <si>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</si>
  <si>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</si>
  <si>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</si>
  <si>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</si>
  <si>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</si>
  <si>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</si>
  <si>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</si>
  <si>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</si>
  <si>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</si>
  <si>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</si>
  <si>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</si>
  <si>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</si>
  <si>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</si>
  <si>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</si>
  <si>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</si>
  <si>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</si>
  <si>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</si>
  <si>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</si>
  <si>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</si>
  <si>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</si>
  <si>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</si>
  <si>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</si>
  <si>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</si>
  <si>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</si>
  <si>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</si>
  <si>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</si>
  <si>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</si>
  <si>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</si>
  <si>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</si>
  <si>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</si>
  <si>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</si>
  <si>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</si>
  <si>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</si>
  <si>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</si>
  <si>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</si>
  <si>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</si>
  <si>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</si>
  <si>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</si>
  <si>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</si>
  <si>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</si>
  <si>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</si>
  <si>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</si>
  <si>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</si>
  <si>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</si>
  <si>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</si>
  <si>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</si>
  <si>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</si>
  <si>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</si>
  <si>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</si>
  <si>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</si>
  <si>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</si>
  <si>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</si>
  <si>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</si>
  <si>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</si>
  <si>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</si>
  <si>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</si>
  <si>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</si>
  <si>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</si>
  <si>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</si>
  <si>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</si>
  <si>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</si>
  <si>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</si>
  <si>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</si>
  <si>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</si>
  <si>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</si>
  <si>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</si>
  <si>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</si>
  <si>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</si>
  <si>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</si>
  <si>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</si>
  <si>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</si>
  <si>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</si>
  <si>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</si>
  <si>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</si>
  <si>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</si>
  <si>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</si>
  <si>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</si>
  <si>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</si>
  <si>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</si>
  <si>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</si>
  <si>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</si>
  <si>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</si>
  <si>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</si>
  <si>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</si>
  <si>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</si>
  <si>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</si>
  <si>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</si>
  <si>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</si>
  <si>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</si>
  <si>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</si>
  <si>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</si>
  <si>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</si>
  <si>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</si>
  <si>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</si>
  <si>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</si>
  <si>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</si>
  <si>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</si>
  <si>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</si>
  <si>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</si>
  <si>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</si>
  <si>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</si>
  <si>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</si>
  <si>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</si>
  <si>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</si>
  <si>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</si>
  <si>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</si>
  <si>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</si>
  <si>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</si>
  <si>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</si>
  <si>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</si>
  <si>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</si>
  <si>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</si>
  <si>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</si>
  <si>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</si>
  <si>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</si>
  <si>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</si>
  <si>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</si>
  <si>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</si>
  <si>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</si>
  <si>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</si>
  <si>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</si>
  <si>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</si>
  <si>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</si>
  <si>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</si>
  <si>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</si>
  <si>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</si>
  <si>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</si>
  <si>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</si>
  <si>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</si>
  <si>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</si>
  <si>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</si>
  <si>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</si>
  <si>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</si>
  <si>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</si>
  <si>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</si>
  <si>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</si>
  <si>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</si>
  <si>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</si>
  <si>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</si>
  <si>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</si>
  <si>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</si>
  <si>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</si>
  <si>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</si>
  <si>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</si>
  <si>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</si>
  <si>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</si>
  <si>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</si>
  <si>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</si>
  <si>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</si>
  <si>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</si>
  <si>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</si>
  <si>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</si>
  <si>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</si>
  <si>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</si>
  <si>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</si>
  <si>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</si>
  <si>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</si>
  <si>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</si>
  <si>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</si>
  <si>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</si>
  <si>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</si>
  <si>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</si>
  <si>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</si>
  <si>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</si>
  <si>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</si>
  <si>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</si>
  <si>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</si>
  <si>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</si>
  <si>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</si>
  <si>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</si>
  <si>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</si>
  <si>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</si>
  <si>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</si>
  <si>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</si>
  <si>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</si>
  <si>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</si>
  <si>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</si>
  <si>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</si>
  <si>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</si>
  <si>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</si>
  <si>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</si>
  <si>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</si>
  <si>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</si>
  <si>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</si>
  <si>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</si>
  <si>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</si>
  <si>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</si>
  <si>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</si>
  <si>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</si>
  <si>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</si>
  <si>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</si>
  <si>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</si>
  <si>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</si>
  <si>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</si>
  <si>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</si>
  <si>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</si>
  <si>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</si>
  <si>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</si>
  <si>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</si>
  <si>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</si>
  <si>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</si>
  <si>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</si>
  <si>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</si>
  <si>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</si>
  <si>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</si>
  <si>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</si>
  <si>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</si>
  <si>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</si>
  <si>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</si>
  <si>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</si>
  <si>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</si>
  <si>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</si>
  <si>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</si>
  <si>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</si>
  <si>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</si>
  <si>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</si>
  <si>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</si>
  <si>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</si>
  <si>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</si>
  <si>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</si>
  <si>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</si>
  <si>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</si>
  <si>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</si>
  <si>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</si>
  <si>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</si>
  <si>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</si>
  <si>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</si>
  <si>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</si>
  <si>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</si>
  <si>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</si>
  <si>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</si>
  <si>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</si>
  <si>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</si>
  <si>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</si>
  <si>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</si>
  <si>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</si>
  <si>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</si>
  <si>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</si>
  <si>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</si>
  <si>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</si>
  <si>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</si>
  <si>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</si>
  <si>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</si>
  <si>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</si>
  <si>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</si>
  <si>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</si>
  <si>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</si>
  <si>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</si>
  <si>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</si>
  <si>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</si>
  <si>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</si>
  <si>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</si>
  <si>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</si>
  <si>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</si>
  <si>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</si>
  <si>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</si>
  <si>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</si>
  <si>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</si>
  <si>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</si>
  <si>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</si>
  <si>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</si>
  <si>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</si>
  <si>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</si>
  <si>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</si>
  <si>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</si>
  <si>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</si>
  <si>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</si>
  <si>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</si>
  <si>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</si>
  <si>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</si>
  <si>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</si>
  <si>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</si>
  <si>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</si>
  <si>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</si>
  <si>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</si>
  <si>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</si>
  <si>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</si>
  <si>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</si>
  <si>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</si>
  <si>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</si>
  <si>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</si>
  <si>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</si>
  <si>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</si>
  <si>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</si>
  <si>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</si>
  <si>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</si>
  <si>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</si>
  <si>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</si>
  <si>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</si>
  <si>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</si>
  <si>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</si>
  <si>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</si>
  <si>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</si>
  <si>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</si>
  <si>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</si>
  <si>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</si>
  <si>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</si>
  <si>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</si>
  <si>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</si>
  <si>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</si>
  <si>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</si>
  <si>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</si>
  <si>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</si>
  <si>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</si>
  <si>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</si>
  <si>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</si>
  <si>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</si>
  <si>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</si>
  <si>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</si>
  <si>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</si>
  <si>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</si>
  <si>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</si>
  <si>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</si>
  <si>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</si>
  <si>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</si>
  <si>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</si>
  <si>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</si>
  <si>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</si>
  <si>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</si>
  <si>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</si>
  <si>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</si>
  <si>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</si>
  <si>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</si>
  <si>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</si>
  <si>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</si>
  <si>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</si>
  <si>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</si>
  <si>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</si>
  <si>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</si>
  <si>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</si>
  <si>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</si>
  <si>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</si>
  <si>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</si>
  <si>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</si>
  <si>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</si>
  <si>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</si>
  <si>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</si>
  <si>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</si>
  <si>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</si>
  <si>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</si>
  <si>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</si>
  <si>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</si>
  <si>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</si>
  <si>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</si>
  <si>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</si>
  <si>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</si>
  <si>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</si>
  <si>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</si>
  <si>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</si>
  <si>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</si>
  <si>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</si>
  <si>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</si>
  <si>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</si>
  <si>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</si>
  <si>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</si>
  <si>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</si>
  <si>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</si>
  <si>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</si>
  <si>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</si>
  <si>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</si>
  <si>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</si>
  <si>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</si>
  <si>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</si>
  <si>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</si>
  <si>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</si>
  <si>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</si>
  <si>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</si>
  <si>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</si>
  <si>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</si>
  <si>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</si>
  <si>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</si>
  <si>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</si>
  <si>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</si>
  <si>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</si>
  <si>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</si>
  <si>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</si>
  <si>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</si>
  <si>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</si>
  <si>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</si>
  <si>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</si>
  <si>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</si>
  <si>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</si>
  <si>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</si>
  <si>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</si>
  <si>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</si>
  <si>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</si>
  <si>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</si>
  <si>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</si>
  <si>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</si>
  <si>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</si>
  <si>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</si>
  <si>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</si>
  <si>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</si>
  <si>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</si>
  <si>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</si>
  <si>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</si>
  <si>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</si>
  <si>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</si>
  <si>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</si>
  <si>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</si>
  <si>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</si>
  <si>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</si>
  <si>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</si>
  <si>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</si>
  <si>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</si>
  <si>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</si>
  <si>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</si>
  <si>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</si>
  <si>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</si>
  <si>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</si>
  <si>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</si>
  <si>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</si>
  <si>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</si>
  <si>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</si>
  <si>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</si>
  <si>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</si>
  <si>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</si>
  <si>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</si>
  <si>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</si>
  <si>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</si>
  <si>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</si>
  <si>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</si>
  <si>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</si>
  <si>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</si>
  <si>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</si>
  <si>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</si>
  <si>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</si>
  <si>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</si>
  <si>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</si>
  <si>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</si>
  <si>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</si>
  <si>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</si>
  <si>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</si>
  <si>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</si>
  <si>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</si>
  <si>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</si>
  <si>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</si>
  <si>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</si>
  <si>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</si>
  <si>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</si>
  <si>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</si>
  <si>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</si>
  <si>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</si>
  <si>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</si>
  <si>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</si>
  <si>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</si>
  <si>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</si>
  <si>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</si>
  <si>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</si>
  <si>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</si>
  <si>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</si>
  <si>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</si>
  <si>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</si>
  <si>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</si>
  <si>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</si>
  <si>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</si>
  <si>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</si>
  <si>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</si>
  <si>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</si>
  <si>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</si>
  <si>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</si>
  <si>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</si>
  <si>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</si>
  <si>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</si>
  <si>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</si>
  <si>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</si>
  <si>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</si>
  <si>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</si>
  <si>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</si>
  <si>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</si>
  <si>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</si>
  <si>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</si>
  <si>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</si>
  <si>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</si>
  <si>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</si>
  <si>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</si>
  <si>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</si>
  <si>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</si>
  <si>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</si>
  <si>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</si>
  <si>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</si>
  <si>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</si>
  <si>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</si>
  <si>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</si>
  <si>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</si>
  <si>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</si>
  <si>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</si>
  <si>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</si>
  <si>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</si>
  <si>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</si>
  <si>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</si>
  <si>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</si>
  <si>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</si>
  <si>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</si>
  <si>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</si>
  <si>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</si>
  <si>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</si>
  <si>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</si>
  <si>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</si>
  <si>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</si>
  <si>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</si>
  <si>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</si>
  <si>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</si>
  <si>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</si>
  <si>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</si>
  <si>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</si>
  <si>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</si>
  <si>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</si>
  <si>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</si>
  <si>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</si>
  <si>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</si>
  <si>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</si>
  <si>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</si>
  <si>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</si>
  <si>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</si>
  <si>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</si>
  <si>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</si>
  <si>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</si>
  <si>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</si>
  <si>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</si>
  <si>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</si>
  <si>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</si>
  <si>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</si>
  <si>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</si>
  <si>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</si>
  <si>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</si>
  <si>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</si>
  <si>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</si>
  <si>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</si>
  <si>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</si>
  <si>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</si>
  <si>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</si>
  <si>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</si>
  <si>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</si>
  <si>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</si>
  <si>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</si>
  <si>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</si>
  <si>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</si>
  <si>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</si>
  <si>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</si>
  <si>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</si>
  <si>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</si>
  <si>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</si>
  <si>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</si>
  <si>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</si>
  <si>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</si>
  <si>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</si>
  <si>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</si>
  <si>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</si>
  <si>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</si>
  <si>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</si>
  <si>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</si>
  <si>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</si>
  <si>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</si>
  <si>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</si>
  <si>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</si>
  <si>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</si>
  <si>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</si>
  <si>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</si>
  <si>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</si>
  <si>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</si>
  <si>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</si>
  <si>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</si>
  <si>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</si>
  <si>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</si>
  <si>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</si>
  <si>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</si>
  <si>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</si>
  <si>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</si>
  <si>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</si>
  <si>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</si>
  <si>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</si>
  <si>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</si>
  <si>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</si>
  <si>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</si>
  <si>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</si>
  <si>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</si>
  <si>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</si>
  <si>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</si>
  <si>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</si>
  <si>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</si>
  <si>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</si>
  <si>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</si>
  <si>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</si>
  <si>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</si>
  <si>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</si>
  <si>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</si>
  <si>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</si>
  <si>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</si>
  <si>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</si>
  <si>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</si>
  <si>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</si>
  <si>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</si>
  <si>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</si>
  <si>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</si>
  <si>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</si>
  <si>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</si>
  <si>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</si>
  <si>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</si>
  <si>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</si>
  <si>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</si>
  <si>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</si>
  <si>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</si>
  <si>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</si>
  <si>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</si>
  <si>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</si>
  <si>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</si>
  <si>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</si>
  <si>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</si>
  <si>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</si>
  <si>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</si>
  <si>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</si>
  <si>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</si>
  <si>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</si>
  <si>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</si>
  <si>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</si>
  <si>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</si>
  <si>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</si>
  <si>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</si>
  <si>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</si>
  <si>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</si>
  <si>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</si>
  <si>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</si>
  <si>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</si>
  <si>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</si>
  <si>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</si>
  <si>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</si>
  <si>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</si>
  <si>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</si>
  <si>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</si>
  <si>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</si>
  <si>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</si>
  <si>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</si>
  <si>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</si>
  <si>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</si>
  <si>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</si>
  <si>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</si>
  <si>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</si>
  <si>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</si>
  <si>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</si>
  <si>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</si>
  <si>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</si>
  <si>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</si>
  <si>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</si>
  <si>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</si>
  <si>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</si>
  <si>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</si>
  <si>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</si>
  <si>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</si>
  <si>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</si>
  <si>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</si>
  <si>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</si>
  <si>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</si>
  <si>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</si>
  <si>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</si>
  <si>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</si>
  <si>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</si>
  <si>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</si>
  <si>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</si>
  <si>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</si>
  <si>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</si>
  <si>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</si>
  <si>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</si>
  <si>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</si>
  <si>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</si>
  <si>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</si>
  <si>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</si>
  <si>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</si>
  <si>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</si>
  <si>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</si>
  <si>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</si>
  <si>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</si>
  <si>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</si>
  <si>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</si>
  <si>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</si>
  <si>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</si>
  <si>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</si>
  <si>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</si>
  <si>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</si>
  <si>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</si>
  <si>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</si>
  <si>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</si>
  <si>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</si>
  <si>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</si>
  <si>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</si>
  <si>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</si>
  <si>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</si>
  <si>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</si>
  <si>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</si>
  <si>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</si>
  <si>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</si>
  <si>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</si>
  <si>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</si>
  <si>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</si>
  <si>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</si>
  <si>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</si>
  <si>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</si>
  <si>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</si>
  <si>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</si>
  <si>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</si>
  <si>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</si>
  <si>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</si>
  <si>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</si>
  <si>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</si>
  <si>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</si>
  <si>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</si>
  <si>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</si>
  <si>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</si>
  <si>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</si>
  <si>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</si>
  <si>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</si>
  <si>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</si>
  <si>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</si>
  <si>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</si>
  <si>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</si>
  <si>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</si>
  <si>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</si>
  <si>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</si>
  <si>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</si>
  <si>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</si>
  <si>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</si>
  <si>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</si>
  <si>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</si>
  <si>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</si>
  <si>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</si>
  <si>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</si>
  <si>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</si>
  <si>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</si>
  <si>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</si>
  <si>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</si>
  <si>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</si>
  <si>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</si>
  <si>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</si>
  <si>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</si>
  <si>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</si>
  <si>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</si>
  <si>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</si>
  <si>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</si>
  <si>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</si>
  <si>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</si>
  <si>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</si>
  <si>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</si>
  <si>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</si>
  <si>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</si>
  <si>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</si>
  <si>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</si>
  <si>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</si>
  <si>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</si>
  <si>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</si>
  <si>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</si>
  <si>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</si>
  <si>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</si>
  <si>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</si>
  <si>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</si>
  <si>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</si>
  <si>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</si>
  <si>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</si>
  <si>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</si>
  <si>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</si>
  <si>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</si>
  <si>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</si>
  <si>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</si>
  <si>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</si>
  <si>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</si>
  <si>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</si>
  <si>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</si>
  <si>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</si>
  <si>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</si>
  <si>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</si>
  <si>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</si>
  <si>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</si>
  <si>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</si>
  <si>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</si>
  <si>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</si>
  <si>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</si>
  <si>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</si>
  <si>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</si>
  <si>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</si>
  <si>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</si>
  <si>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</si>
  <si>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</si>
  <si>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</si>
  <si>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</si>
  <si>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</si>
  <si>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</si>
  <si>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</si>
  <si>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</si>
  <si>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</si>
  <si>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</si>
  <si>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</si>
  <si>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</si>
  <si>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</si>
  <si>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</si>
  <si>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</si>
  <si>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</si>
  <si>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</si>
  <si>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</si>
  <si>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</si>
  <si>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</si>
  <si>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</si>
  <si>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</si>
  <si>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</si>
  <si>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</si>
  <si>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</si>
  <si>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</si>
  <si>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</si>
  <si>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</si>
  <si>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</si>
  <si>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</si>
  <si>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</si>
  <si>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</si>
  <si>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</si>
  <si>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</si>
  <si>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</si>
  <si>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</si>
  <si>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</si>
  <si>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</si>
  <si>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</si>
  <si>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</si>
  <si>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</si>
  <si>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</si>
  <si>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</si>
  <si>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</si>
  <si>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</si>
  <si>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</si>
  <si>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</si>
  <si>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</si>
  <si>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</si>
  <si>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</si>
  <si>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</si>
  <si>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</si>
  <si>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</si>
  <si>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</si>
  <si>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</si>
  <si>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</si>
  <si>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</si>
  <si>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</si>
  <si>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</si>
  <si>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</si>
  <si>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</si>
  <si>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</si>
  <si>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</si>
  <si>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</si>
  <si>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</si>
  <si>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</si>
  <si>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</si>
  <si>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</si>
  <si>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</si>
  <si>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</si>
  <si>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</si>
  <si>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</si>
  <si>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</si>
  <si>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</si>
  <si>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</si>
  <si>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</si>
  <si>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</si>
  <si>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</si>
  <si>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</si>
  <si>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</si>
  <si>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</si>
  <si>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</si>
  <si>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</si>
  <si>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</si>
  <si>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</si>
  <si>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</si>
  <si>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</si>
  <si>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</si>
  <si>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</si>
  <si>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</si>
  <si>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</si>
  <si>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</si>
  <si>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</si>
  <si>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</si>
  <si>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</si>
  <si>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</si>
  <si>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</si>
  <si>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</si>
  <si>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</si>
  <si>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</si>
  <si>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</si>
  <si>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</si>
  <si>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</si>
  <si>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</si>
  <si>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</si>
  <si>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</si>
  <si>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</si>
  <si>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</si>
  <si>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</si>
  <si>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</si>
  <si>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</si>
  <si>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</si>
  <si>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</si>
  <si>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</si>
  <si>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</si>
  <si>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</si>
  <si>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</si>
  <si>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</si>
  <si>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</si>
  <si>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</si>
  <si>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</si>
  <si>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</si>
  <si>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</si>
  <si>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</si>
  <si>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</si>
  <si>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</si>
  <si>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</si>
  <si>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</si>
  <si>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</si>
  <si>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</si>
  <si>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</si>
  <si>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</si>
  <si>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</si>
  <si>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</si>
  <si>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</si>
  <si>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</si>
  <si>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</si>
  <si>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</si>
  <si>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</si>
  <si>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</si>
  <si>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</si>
  <si>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</si>
  <si>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</si>
  <si>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</si>
  <si>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</si>
  <si>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</si>
  <si>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</si>
  <si>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</si>
  <si>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</si>
  <si>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</si>
  <si>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</si>
  <si>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</si>
  <si>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</si>
  <si>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</si>
  <si>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</si>
  <si>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</si>
  <si>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</si>
  <si>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</si>
  <si>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</si>
  <si>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</si>
  <si>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</si>
  <si>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</si>
  <si>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</si>
  <si>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</si>
  <si>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</si>
  <si>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</si>
  <si>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</si>
  <si>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</si>
  <si>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</si>
  <si>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</si>
  <si>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</si>
  <si>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</si>
  <si>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</si>
  <si>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</si>
  <si>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</si>
  <si>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</si>
  <si>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</si>
  <si>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</si>
  <si>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</si>
  <si>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</si>
  <si>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</si>
  <si>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</si>
  <si>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</si>
  <si>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</si>
  <si>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</si>
  <si>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</si>
  <si>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</si>
  <si>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</si>
  <si>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</si>
  <si>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</si>
  <si>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</si>
  <si>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</si>
  <si>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</si>
  <si>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</si>
  <si>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</si>
  <si>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</si>
  <si>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</si>
  <si>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</si>
  <si>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</si>
  <si>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</si>
  <si>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</si>
  <si>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</si>
  <si>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</si>
  <si>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</si>
  <si>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</si>
  <si>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</si>
  <si>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</si>
  <si>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</si>
  <si>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</si>
  <si>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</si>
  <si>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</si>
  <si>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</si>
  <si>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</si>
  <si>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</si>
  <si>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</si>
  <si>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</si>
  <si>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</si>
  <si>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</si>
  <si>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</si>
  <si>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</si>
  <si>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</si>
  <si>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</si>
  <si>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</si>
  <si>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</si>
  <si>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</si>
  <si>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</si>
  <si>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</si>
  <si>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</si>
  <si>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</si>
  <si>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</si>
  <si>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</si>
  <si>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</si>
  <si>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</si>
  <si>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</si>
  <si>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</si>
  <si>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</si>
  <si>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</si>
  <si>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</si>
  <si>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</si>
  <si>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</si>
  <si>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</si>
  <si>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</si>
  <si>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</si>
  <si>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</si>
  <si>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</si>
  <si>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</si>
  <si>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</si>
  <si>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</si>
  <si>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</si>
  <si>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</si>
  <si>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</si>
  <si>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</si>
  <si>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</si>
  <si>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</si>
  <si>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</si>
  <si>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</si>
  <si>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</si>
  <si>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</si>
  <si>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</si>
  <si>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</si>
  <si>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</si>
  <si>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</si>
  <si>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</si>
  <si>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</si>
  <si>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</si>
  <si>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Name</t>
  </si>
  <si>
    <t>Product Id</t>
  </si>
  <si>
    <t>Combined Category</t>
  </si>
  <si>
    <t>Computers and Accessories</t>
  </si>
  <si>
    <t>Cables and Accessories</t>
  </si>
  <si>
    <t>USB Cables</t>
  </si>
  <si>
    <t>Accessories and Peripherals</t>
  </si>
  <si>
    <t>Discounted Price</t>
  </si>
  <si>
    <t>Actual Price</t>
  </si>
  <si>
    <t>Discount Percentage</t>
  </si>
  <si>
    <t>Potential Revenue</t>
  </si>
  <si>
    <t>High Discount Flag</t>
  </si>
  <si>
    <t>Review Count</t>
  </si>
  <si>
    <t>Product ID</t>
  </si>
  <si>
    <t>Main Category</t>
  </si>
  <si>
    <t>Rating x Review Score</t>
  </si>
  <si>
    <t>Row Labels</t>
  </si>
  <si>
    <t>(blank)</t>
  </si>
  <si>
    <t>Grand Total</t>
  </si>
  <si>
    <t>Count of Product ID</t>
  </si>
  <si>
    <t>Average of Discounted Price</t>
  </si>
  <si>
    <t>#REF!</t>
  </si>
  <si>
    <t>Count of Product  Name</t>
  </si>
  <si>
    <t>Sum of Review Count</t>
  </si>
  <si>
    <t>Average of Rating</t>
  </si>
  <si>
    <t>Average of Actual Price</t>
  </si>
  <si>
    <t>Yes</t>
  </si>
  <si>
    <t>Number of 50%+ Discounted Product</t>
  </si>
  <si>
    <t>Most Reviewed Product</t>
  </si>
  <si>
    <t>Sum of Potential Revenue</t>
  </si>
  <si>
    <t>Price Bucket</t>
  </si>
  <si>
    <t>Max of Discount Percentage</t>
  </si>
  <si>
    <t>c</t>
  </si>
  <si>
    <t>&lt; ₹200</t>
  </si>
  <si>
    <t>&gt; ₹500</t>
  </si>
  <si>
    <t>Distinct 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</si>
</sst>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4009]\ #,##0.00"/>
    <numFmt numFmtId="166" formatCode="&quot;$&quot;#,##0.00"/>
    <numFmt numFmtId="172" formatCode="[$₹-445]\ #,##0.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16"/>
      <color rgb="FFFF0000"/>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0" fontId="16" fillId="0" borderId="0" xfId="0" applyFont="1"/>
    <xf numFmtId="165" fontId="16" fillId="0" borderId="0" xfId="0" applyNumberFormat="1" applyFont="1"/>
    <xf numFmtId="165" fontId="0" fillId="0" borderId="0" xfId="0" applyNumberFormat="1"/>
    <xf numFmtId="1"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9" fontId="0" fillId="0" borderId="0" xfId="43" applyFont="1"/>
    <xf numFmtId="0" fontId="20" fillId="0" borderId="0" xfId="0" applyFont="1"/>
    <xf numFmtId="0" fontId="19" fillId="0" borderId="0" xfId="0" applyFont="1" applyAlignment="1">
      <alignment horizontal="center" vertical="top"/>
    </xf>
    <xf numFmtId="0" fontId="0" fillId="0" borderId="0" xfId="0" applyAlignment="1">
      <alignment horizontal="center" vertical="top"/>
    </xf>
    <xf numFmtId="0" fontId="19" fillId="0" borderId="0" xfId="0" applyFont="1" applyAlignment="1">
      <alignment horizontal="center" wrapText="1"/>
    </xf>
    <xf numFmtId="0" fontId="0" fillId="0" borderId="0" xfId="0" applyAlignment="1">
      <alignment horizontal="center" wrapText="1"/>
    </xf>
    <xf numFmtId="166" fontId="0" fillId="0" borderId="0" xfId="0" applyNumberFormat="1"/>
    <xf numFmtId="172" fontId="0" fillId="0" borderId="0" xfId="44" applyNumberFormat="1" applyFont="1"/>
    <xf numFmtId="172" fontId="0" fillId="0" borderId="0" xfId="0" applyNumberFormat="1"/>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4"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35">
    <dxf>
      <numFmt numFmtId="172" formatCode="[$₹-445]\ #,##0.00"/>
    </dxf>
    <dxf>
      <numFmt numFmtId="172" formatCode="[$₹-445]\ #,##0.00"/>
    </dxf>
    <dxf>
      <numFmt numFmtId="172" formatCode="[$₹-445]\ #,##0.00"/>
    </dxf>
    <dxf>
      <numFmt numFmtId="172" formatCode="[$₹-445]\ #,##0.00"/>
    </dxf>
    <dxf>
      <numFmt numFmtId="172" formatCode="[$₹-445]\ #,##0.00"/>
    </dxf>
    <dxf>
      <numFmt numFmtId="172" formatCode="[$₹-445]\ #,##0.00"/>
    </dxf>
    <dxf>
      <numFmt numFmtId="166" formatCode="&quot;$&quot;#,##0.00"/>
    </dxf>
    <dxf>
      <numFmt numFmtId="166" formatCode="&quot;$&quot;#,##0.00"/>
    </dxf>
    <dxf>
      <numFmt numFmtId="172" formatCode="[$₹-445]\ #,##0.00"/>
    </dxf>
    <dxf>
      <numFmt numFmtId="166" formatCode="&quot;$&quot;#,##0.00"/>
    </dxf>
    <dxf>
      <numFmt numFmtId="166" formatCode="&quot;$&quot;#,##0.00"/>
    </dxf>
    <dxf>
      <numFmt numFmtId="166" formatCode="&quot;$&quot;#,##0.00"/>
    </dxf>
    <dxf>
      <numFmt numFmtId="171" formatCode="_ [$₹-446]\ * #,##0.00_ ;_ [$₹-446]\ * \-#,##0.00_ ;_ [$₹-446]\ * &quot;-&quot;??_ ;_ @_ "/>
    </dxf>
    <dxf>
      <numFmt numFmtId="171" formatCode="_ [$₹-446]\ * #,##0.00_ ;_ [$₹-446]\ * \-#,##0.00_ ;_ [$₹-446]\ * &quot;-&quot;??_ ;_ @_ "/>
    </dxf>
    <dxf>
      <numFmt numFmtId="171" formatCode="_ [$₹-446]\ * #,##0.00_ ;_ [$₹-446]\ * \-#,##0.00_ ;_ [$₹-446]\ * &quot;-&quot;??_ ;_ @_ "/>
    </dxf>
    <dxf>
      <numFmt numFmtId="171" formatCode="_ [$₹-446]\ * #,##0.00_ ;_ [$₹-446]\ * \-#,##0.00_ ;_ [$₹-446]\ * &quot;-&quot;??_ ;_ @_ "/>
    </dxf>
    <dxf>
      <numFmt numFmtId="172" formatCode="[$₹-445]\ #,##0.00"/>
    </dxf>
    <dxf>
      <numFmt numFmtId="172" formatCode="[$₹-445]\ #,##0.00"/>
    </dxf>
    <dxf>
      <numFmt numFmtId="166" formatCode="&quot;$&quot;#,##0.00"/>
    </dxf>
    <dxf>
      <numFmt numFmtId="166" formatCode="&quot;$&quot;#,##0.00"/>
    </dxf>
    <dxf>
      <numFmt numFmtId="172" formatCode="[$₹-445]\ #,##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3" formatCode="0%"/>
    </dxf>
    <dxf>
      <numFmt numFmtId="165" formatCode="[$₹-4009]\ #,##0.00"/>
    </dxf>
    <dxf>
      <numFmt numFmtId="165" formatCode="[$₹-4009]\ #,##0.00"/>
    </dxf>
    <dxf>
      <numFmt numFmtId="165" formatCode="[$₹-4009]\ #,##0.00"/>
    </dxf>
    <dxf>
      <numFmt numFmtId="165" formatCode="[$₹-4009]\ #,##0.00"/>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INCUBATOR DATA ANALYSIS TRAINING  FINAL PROJECT (Amazon Case Study).xlsx]Avg Discount by Category!PivotTable4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Avgerage Discount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3540554873096"/>
          <c:y val="0.21439035449036023"/>
          <c:w val="0.660426116358515"/>
          <c:h val="0.36879946561949678"/>
        </c:manualLayout>
      </c:layout>
      <c:barChart>
        <c:barDir val="col"/>
        <c:grouping val="clustered"/>
        <c:varyColors val="0"/>
        <c:ser>
          <c:idx val="0"/>
          <c:order val="0"/>
          <c:tx>
            <c:strRef>
              <c:f>'Avg Discount by Category'!$B$3</c:f>
              <c:strCache>
                <c:ptCount val="1"/>
                <c:pt idx="0">
                  <c:v>Total</c:v>
                </c:pt>
              </c:strCache>
            </c:strRef>
          </c:tx>
          <c:spPr>
            <a:solidFill>
              <a:schemeClr val="accent1"/>
            </a:solidFill>
            <a:ln>
              <a:noFill/>
            </a:ln>
            <a:effectLst/>
          </c:spPr>
          <c:invertIfNegative val="0"/>
          <c:cat>
            <c:strRef>
              <c:f>'Avg Discount by Category'!$A$4:$A$215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Electronics|Mobiles&amp;Accessories|MobileAccessories|DâˆšÂ©cor</c:v>
                </c:pt>
                <c:pt idx="106">
                  <c:v>Electronics|Mobiles&amp;Accessories|MobileAccessories|DâˆšÂ©cor|PhoneCharms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'Avg Discount by Category'!$B$4:$B$215</c:f>
              <c:numCache>
                <c:formatCode>[$₹-445]\ #,##0.00</c:formatCode>
                <c:ptCount val="211"/>
                <c:pt idx="0">
                  <c:v>2339</c:v>
                </c:pt>
                <c:pt idx="1">
                  <c:v>221.5</c:v>
                </c:pt>
                <c:pt idx="2">
                  <c:v>649</c:v>
                </c:pt>
                <c:pt idx="3">
                  <c:v>574</c:v>
                </c:pt>
                <c:pt idx="4">
                  <c:v>749</c:v>
                </c:pt>
                <c:pt idx="5">
                  <c:v>1940</c:v>
                </c:pt>
                <c:pt idx="6">
                  <c:v>99</c:v>
                </c:pt>
                <c:pt idx="7">
                  <c:v>499</c:v>
                </c:pt>
                <c:pt idx="8">
                  <c:v>262.5</c:v>
                </c:pt>
                <c:pt idx="9">
                  <c:v>349</c:v>
                </c:pt>
                <c:pt idx="10">
                  <c:v>365.27422857142852</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109</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716</c:v>
                </c:pt>
                <c:pt idx="50">
                  <c:v>1652.3333333333333</c:v>
                </c:pt>
                <c:pt idx="51">
                  <c:v>1626.3333333333333</c:v>
                </c:pt>
                <c:pt idx="52">
                  <c:v>612.5</c:v>
                </c:pt>
                <c:pt idx="53">
                  <c:v>549</c:v>
                </c:pt>
                <c:pt idx="54">
                  <c:v>598</c:v>
                </c:pt>
                <c:pt idx="55">
                  <c:v>5065.666666666667</c:v>
                </c:pt>
                <c:pt idx="56">
                  <c:v>5923.5</c:v>
                </c:pt>
                <c:pt idx="57">
                  <c:v>26999</c:v>
                </c:pt>
                <c:pt idx="58">
                  <c:v>879</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421.5</c:v>
                </c:pt>
                <c:pt idx="89">
                  <c:v>663.66666666666663</c:v>
                </c:pt>
                <c:pt idx="90">
                  <c:v>464</c:v>
                </c:pt>
                <c:pt idx="91">
                  <c:v>399</c:v>
                </c:pt>
                <c:pt idx="92">
                  <c:v>438.9387755102041</c:v>
                </c:pt>
                <c:pt idx="93">
                  <c:v>872.66666666666663</c:v>
                </c:pt>
                <c:pt idx="94">
                  <c:v>1990</c:v>
                </c:pt>
                <c:pt idx="95">
                  <c:v>9990</c:v>
                </c:pt>
                <c:pt idx="96">
                  <c:v>1155</c:v>
                </c:pt>
                <c:pt idx="97">
                  <c:v>25212.327868852459</c:v>
                </c:pt>
                <c:pt idx="98">
                  <c:v>7180.833333333333</c:v>
                </c:pt>
                <c:pt idx="99">
                  <c:v>479</c:v>
                </c:pt>
                <c:pt idx="100">
                  <c:v>139</c:v>
                </c:pt>
                <c:pt idx="101">
                  <c:v>637.75</c:v>
                </c:pt>
                <c:pt idx="102">
                  <c:v>495.8</c:v>
                </c:pt>
                <c:pt idx="103">
                  <c:v>1529.090909090909</c:v>
                </c:pt>
                <c:pt idx="104">
                  <c:v>546.875</c:v>
                </c:pt>
                <c:pt idx="105">
                  <c:v>97.666666666666671</c:v>
                </c:pt>
                <c:pt idx="106">
                  <c:v>99</c:v>
                </c:pt>
                <c:pt idx="107">
                  <c:v>577.71428571428567</c:v>
                </c:pt>
                <c:pt idx="108">
                  <c:v>375</c:v>
                </c:pt>
                <c:pt idx="109">
                  <c:v>689</c:v>
                </c:pt>
                <c:pt idx="110">
                  <c:v>89</c:v>
                </c:pt>
                <c:pt idx="111">
                  <c:v>1699</c:v>
                </c:pt>
                <c:pt idx="112">
                  <c:v>932.33333333333337</c:v>
                </c:pt>
                <c:pt idx="113">
                  <c:v>539</c:v>
                </c:pt>
                <c:pt idx="114">
                  <c:v>179</c:v>
                </c:pt>
                <c:pt idx="115">
                  <c:v>1484.2</c:v>
                </c:pt>
                <c:pt idx="116">
                  <c:v>1721.8888888888889</c:v>
                </c:pt>
                <c:pt idx="117">
                  <c:v>15754.441176470587</c:v>
                </c:pt>
                <c:pt idx="118">
                  <c:v>1289</c:v>
                </c:pt>
                <c:pt idx="119">
                  <c:v>2348.2328767123286</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DC66-481D-B07E-1F2388C43299}"/>
            </c:ext>
          </c:extLst>
        </c:ser>
        <c:dLbls>
          <c:showLegendKey val="0"/>
          <c:showVal val="0"/>
          <c:showCatName val="0"/>
          <c:showSerName val="0"/>
          <c:showPercent val="0"/>
          <c:showBubbleSize val="0"/>
        </c:dLbls>
        <c:gapWidth val="219"/>
        <c:overlap val="-27"/>
        <c:axId val="273102927"/>
        <c:axId val="556763039"/>
      </c:barChart>
      <c:catAx>
        <c:axId val="27310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63039"/>
        <c:crosses val="autoZero"/>
        <c:auto val="1"/>
        <c:lblAlgn val="ctr"/>
        <c:lblOffset val="100"/>
        <c:noMultiLvlLbl val="0"/>
      </c:catAx>
      <c:valAx>
        <c:axId val="556763039"/>
        <c:scaling>
          <c:orientation val="minMax"/>
        </c:scaling>
        <c:delete val="0"/>
        <c:axPos val="l"/>
        <c:numFmt formatCode="[$₹-445]\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02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 Vs Discount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'Rating vs Discount'!$K$2:$K$1385</c:f>
              <c:numCache>
                <c:formatCode>0%</c:formatCode>
                <c:ptCount val="1384"/>
                <c:pt idx="0">
                  <c:v>1.7543859649122806</c:v>
                </c:pt>
                <c:pt idx="1">
                  <c:v>0.75376884422110557</c:v>
                </c:pt>
                <c:pt idx="2">
                  <c:v>8.5427135678391952</c:v>
                </c:pt>
                <c:pt idx="3">
                  <c:v>1.1246200607902737</c:v>
                </c:pt>
                <c:pt idx="4">
                  <c:v>1.5909090909090908</c:v>
                </c:pt>
                <c:pt idx="5">
                  <c:v>5.7114093959731544</c:v>
                </c:pt>
                <c:pt idx="6">
                  <c:v>1.8251146464360528</c:v>
                </c:pt>
                <c:pt idx="7">
                  <c:v>0.3056768558951965</c:v>
                </c:pt>
                <c:pt idx="8">
                  <c:v>1.002004008016032</c:v>
                </c:pt>
                <c:pt idx="9">
                  <c:v>0.50251256281407031</c:v>
                </c:pt>
                <c:pt idx="10">
                  <c:v>1.2012987012987013</c:v>
                </c:pt>
                <c:pt idx="11">
                  <c:v>1.6722408026755853</c:v>
                </c:pt>
                <c:pt idx="12">
                  <c:v>2.1963470319634704</c:v>
                </c:pt>
                <c:pt idx="13">
                  <c:v>1.5685714285714285</c:v>
                </c:pt>
                <c:pt idx="14">
                  <c:v>1.5094339622641511</c:v>
                </c:pt>
                <c:pt idx="15">
                  <c:v>0.14326647564469913</c:v>
                </c:pt>
                <c:pt idx="16">
                  <c:v>0.78577041217229804</c:v>
                </c:pt>
                <c:pt idx="17">
                  <c:v>0.60240963855421692</c:v>
                </c:pt>
                <c:pt idx="18">
                  <c:v>1.5075376884422111</c:v>
                </c:pt>
                <c:pt idx="19">
                  <c:v>0.63009636767976274</c:v>
                </c:pt>
                <c:pt idx="20">
                  <c:v>0.85463917525773192</c:v>
                </c:pt>
                <c:pt idx="21">
                  <c:v>0.78853046594982079</c:v>
                </c:pt>
                <c:pt idx="22">
                  <c:v>0.69755374351371391</c:v>
                </c:pt>
                <c:pt idx="23">
                  <c:v>2.3728813559322033</c:v>
                </c:pt>
                <c:pt idx="24">
                  <c:v>0.73841203582920256</c:v>
                </c:pt>
                <c:pt idx="25">
                  <c:v>2.512562814070352</c:v>
                </c:pt>
                <c:pt idx="26">
                  <c:v>0.33335555703713582</c:v>
                </c:pt>
                <c:pt idx="27">
                  <c:v>0.33444816053511706</c:v>
                </c:pt>
                <c:pt idx="28">
                  <c:v>1.0608247422680412</c:v>
                </c:pt>
                <c:pt idx="29">
                  <c:v>2.3411371237458196</c:v>
                </c:pt>
                <c:pt idx="30">
                  <c:v>2.7688442211055277</c:v>
                </c:pt>
                <c:pt idx="31">
                  <c:v>1.7877094972067038</c:v>
                </c:pt>
                <c:pt idx="32">
                  <c:v>1.8251928020565553</c:v>
                </c:pt>
                <c:pt idx="33">
                  <c:v>0</c:v>
                </c:pt>
                <c:pt idx="34">
                  <c:v>4.0201005025125625</c:v>
                </c:pt>
                <c:pt idx="35">
                  <c:v>5.7339393939393934</c:v>
                </c:pt>
                <c:pt idx="36">
                  <c:v>1.1134593993325919</c:v>
                </c:pt>
                <c:pt idx="37">
                  <c:v>4.0201005025125625</c:v>
                </c:pt>
                <c:pt idx="38">
                  <c:v>0.39395133185854114</c:v>
                </c:pt>
                <c:pt idx="39">
                  <c:v>1.0608247422680412</c:v>
                </c:pt>
                <c:pt idx="40">
                  <c:v>2.3253588516746411</c:v>
                </c:pt>
                <c:pt idx="41">
                  <c:v>0.75003750187509377</c:v>
                </c:pt>
                <c:pt idx="42">
                  <c:v>1.7543859649122806</c:v>
                </c:pt>
                <c:pt idx="43">
                  <c:v>0.60060060060060061</c:v>
                </c:pt>
                <c:pt idx="44">
                  <c:v>2.3728813559322033</c:v>
                </c:pt>
                <c:pt idx="45">
                  <c:v>2</c:v>
                </c:pt>
                <c:pt idx="46">
                  <c:v>1.3826429980276134</c:v>
                </c:pt>
                <c:pt idx="47">
                  <c:v>0.53721682847896435</c:v>
                </c:pt>
                <c:pt idx="48">
                  <c:v>1.5037593984962405</c:v>
                </c:pt>
                <c:pt idx="49">
                  <c:v>0.98492462311557794</c:v>
                </c:pt>
                <c:pt idx="50">
                  <c:v>0.8340283569641368</c:v>
                </c:pt>
                <c:pt idx="51">
                  <c:v>1.7932960893854748</c:v>
                </c:pt>
                <c:pt idx="52">
                  <c:v>1.6282853566958699</c:v>
                </c:pt>
                <c:pt idx="53">
                  <c:v>0.85726532361765961</c:v>
                </c:pt>
                <c:pt idx="54">
                  <c:v>0.75376884422110557</c:v>
                </c:pt>
                <c:pt idx="55">
                  <c:v>1.1695652173913043</c:v>
                </c:pt>
                <c:pt idx="56">
                  <c:v>1.1556240369799693</c:v>
                </c:pt>
                <c:pt idx="57">
                  <c:v>0.37502343896493529</c:v>
                </c:pt>
                <c:pt idx="58">
                  <c:v>3.3074712643678161</c:v>
                </c:pt>
                <c:pt idx="59">
                  <c:v>1.2662337662337662</c:v>
                </c:pt>
                <c:pt idx="60">
                  <c:v>3.4636871508379889</c:v>
                </c:pt>
                <c:pt idx="61">
                  <c:v>0.45195513792058201</c:v>
                </c:pt>
                <c:pt idx="62">
                  <c:v>6.1870503597122299</c:v>
                </c:pt>
                <c:pt idx="63">
                  <c:v>1.56838905775076</c:v>
                </c:pt>
                <c:pt idx="64">
                  <c:v>0.78577041217229804</c:v>
                </c:pt>
                <c:pt idx="65">
                  <c:v>3.5307443365695792</c:v>
                </c:pt>
                <c:pt idx="66">
                  <c:v>1.6577946768060836</c:v>
                </c:pt>
                <c:pt idx="67">
                  <c:v>0.87398424803100383</c:v>
                </c:pt>
                <c:pt idx="68">
                  <c:v>0.87554721701063165</c:v>
                </c:pt>
                <c:pt idx="69">
                  <c:v>2.1963470319634704</c:v>
                </c:pt>
                <c:pt idx="70">
                  <c:v>1.5759312320916905</c:v>
                </c:pt>
                <c:pt idx="71">
                  <c:v>0.71633237822349571</c:v>
                </c:pt>
                <c:pt idx="72">
                  <c:v>0.59261454127930668</c:v>
                </c:pt>
                <c:pt idx="73">
                  <c:v>3.3391304347826085</c:v>
                </c:pt>
                <c:pt idx="74">
                  <c:v>1.5037593984962405</c:v>
                </c:pt>
                <c:pt idx="75">
                  <c:v>1.5075376884422111</c:v>
                </c:pt>
                <c:pt idx="76">
                  <c:v>1.229050279329609</c:v>
                </c:pt>
                <c:pt idx="77">
                  <c:v>1.8428584533529033</c:v>
                </c:pt>
                <c:pt idx="78">
                  <c:v>1.3875598086124401</c:v>
                </c:pt>
                <c:pt idx="79">
                  <c:v>1.7887029288702929</c:v>
                </c:pt>
                <c:pt idx="80">
                  <c:v>1.7543859649122806</c:v>
                </c:pt>
                <c:pt idx="81">
                  <c:v>0.79136690647482011</c:v>
                </c:pt>
                <c:pt idx="82">
                  <c:v>1.6202219482120839</c:v>
                </c:pt>
                <c:pt idx="83">
                  <c:v>1.6722408026755853</c:v>
                </c:pt>
                <c:pt idx="84">
                  <c:v>2.996923076923077</c:v>
                </c:pt>
                <c:pt idx="85">
                  <c:v>0.33334444481482717</c:v>
                </c:pt>
                <c:pt idx="86">
                  <c:v>0.46398085645915926</c:v>
                </c:pt>
                <c:pt idx="87">
                  <c:v>0.70700225879315903</c:v>
                </c:pt>
                <c:pt idx="88">
                  <c:v>4.0201005025125625</c:v>
                </c:pt>
                <c:pt idx="89">
                  <c:v>2.0801232665639446</c:v>
                </c:pt>
                <c:pt idx="90">
                  <c:v>1.9739776951672863</c:v>
                </c:pt>
                <c:pt idx="91">
                  <c:v>0.28001120044801792</c:v>
                </c:pt>
                <c:pt idx="92">
                  <c:v>1.3377926421404682</c:v>
                </c:pt>
                <c:pt idx="93">
                  <c:v>4.0201005025125625</c:v>
                </c:pt>
                <c:pt idx="94">
                  <c:v>1.1585044760400212</c:v>
                </c:pt>
                <c:pt idx="95">
                  <c:v>0.20344827586206896</c:v>
                </c:pt>
                <c:pt idx="96">
                  <c:v>2.2088353413654618</c:v>
                </c:pt>
                <c:pt idx="97">
                  <c:v>1.8956521739130434</c:v>
                </c:pt>
                <c:pt idx="98">
                  <c:v>0.7279344858962693</c:v>
                </c:pt>
                <c:pt idx="99">
                  <c:v>1.0848400556328233</c:v>
                </c:pt>
                <c:pt idx="100">
                  <c:v>3.2951289398280803</c:v>
                </c:pt>
                <c:pt idx="101">
                  <c:v>1.1307420494699647</c:v>
                </c:pt>
                <c:pt idx="102">
                  <c:v>2.0066889632107023</c:v>
                </c:pt>
                <c:pt idx="103">
                  <c:v>0.36365289331333245</c:v>
                </c:pt>
                <c:pt idx="104">
                  <c:v>1.8624641833810889</c:v>
                </c:pt>
                <c:pt idx="105">
                  <c:v>1.5037593984962405</c:v>
                </c:pt>
                <c:pt idx="106">
                  <c:v>1.8930957683741647</c:v>
                </c:pt>
                <c:pt idx="107">
                  <c:v>2.3411371237458196</c:v>
                </c:pt>
                <c:pt idx="108">
                  <c:v>0.71057133082449542</c:v>
                </c:pt>
                <c:pt idx="109">
                  <c:v>7.0808080808080804</c:v>
                </c:pt>
                <c:pt idx="110">
                  <c:v>1.7063599458728012</c:v>
                </c:pt>
                <c:pt idx="111">
                  <c:v>2.6580007323324786</c:v>
                </c:pt>
                <c:pt idx="112">
                  <c:v>0.50031269543464663</c:v>
                </c:pt>
                <c:pt idx="113">
                  <c:v>1.5037593984962405</c:v>
                </c:pt>
                <c:pt idx="114">
                  <c:v>4.0100250626566414</c:v>
                </c:pt>
                <c:pt idx="115">
                  <c:v>0.9</c:v>
                </c:pt>
                <c:pt idx="116">
                  <c:v>0.53887605850654352</c:v>
                </c:pt>
                <c:pt idx="117">
                  <c:v>1.8789625360230549</c:v>
                </c:pt>
                <c:pt idx="118">
                  <c:v>5.7046979865771812</c:v>
                </c:pt>
                <c:pt idx="119">
                  <c:v>2.942982456140351</c:v>
                </c:pt>
                <c:pt idx="120">
                  <c:v>0.25015634771732331</c:v>
                </c:pt>
                <c:pt idx="121">
                  <c:v>1.667778519012675</c:v>
                </c:pt>
                <c:pt idx="122">
                  <c:v>0.88245675961877867</c:v>
                </c:pt>
                <c:pt idx="123">
                  <c:v>1.1434016198189614</c:v>
                </c:pt>
                <c:pt idx="124">
                  <c:v>0.363647383254038</c:v>
                </c:pt>
                <c:pt idx="125">
                  <c:v>1.1276595744680851</c:v>
                </c:pt>
                <c:pt idx="126">
                  <c:v>1.5982532751091703</c:v>
                </c:pt>
                <c:pt idx="127">
                  <c:v>1.7992799279927993</c:v>
                </c:pt>
                <c:pt idx="128">
                  <c:v>0.71633237822349571</c:v>
                </c:pt>
                <c:pt idx="129">
                  <c:v>1.4539877300613497</c:v>
                </c:pt>
                <c:pt idx="130">
                  <c:v>0.45797741572565526</c:v>
                </c:pt>
                <c:pt idx="131">
                  <c:v>1.5037593984962405</c:v>
                </c:pt>
                <c:pt idx="132">
                  <c:v>2.7220630372492836</c:v>
                </c:pt>
                <c:pt idx="133">
                  <c:v>0.67039106145251393</c:v>
                </c:pt>
                <c:pt idx="134">
                  <c:v>1.1770682148040639</c:v>
                </c:pt>
                <c:pt idx="135">
                  <c:v>0.61310100032268477</c:v>
                </c:pt>
                <c:pt idx="136">
                  <c:v>2.7389558232931726</c:v>
                </c:pt>
                <c:pt idx="137">
                  <c:v>1.4014014014014013</c:v>
                </c:pt>
                <c:pt idx="138">
                  <c:v>0</c:v>
                </c:pt>
                <c:pt idx="139">
                  <c:v>1.002865329512894</c:v>
                </c:pt>
                <c:pt idx="140">
                  <c:v>1.7543859649122806</c:v>
                </c:pt>
                <c:pt idx="141">
                  <c:v>0.76515597410241321</c:v>
                </c:pt>
                <c:pt idx="142">
                  <c:v>0.67786259541984728</c:v>
                </c:pt>
                <c:pt idx="143">
                  <c:v>0.78771695594125501</c:v>
                </c:pt>
                <c:pt idx="144">
                  <c:v>0.30003000300030003</c:v>
                </c:pt>
                <c:pt idx="145">
                  <c:v>1.558974358974359</c:v>
                </c:pt>
                <c:pt idx="146">
                  <c:v>1.102102102102102</c:v>
                </c:pt>
                <c:pt idx="147">
                  <c:v>0.80160320641282568</c:v>
                </c:pt>
                <c:pt idx="148">
                  <c:v>0.43990384615384615</c:v>
                </c:pt>
                <c:pt idx="149">
                  <c:v>0.89945652173913049</c:v>
                </c:pt>
                <c:pt idx="150">
                  <c:v>1.1673891297099033</c:v>
                </c:pt>
                <c:pt idx="151">
                  <c:v>2.2418879056047198</c:v>
                </c:pt>
                <c:pt idx="152">
                  <c:v>0.34925758553905745</c:v>
                </c:pt>
                <c:pt idx="153">
                  <c:v>1.6032064128256514</c:v>
                </c:pt>
                <c:pt idx="154">
                  <c:v>0.60240963855421692</c:v>
                </c:pt>
                <c:pt idx="155">
                  <c:v>1.0025062656641603</c:v>
                </c:pt>
                <c:pt idx="156">
                  <c:v>0.33355570380253502</c:v>
                </c:pt>
                <c:pt idx="157">
                  <c:v>0.68493150684931503</c:v>
                </c:pt>
                <c:pt idx="158">
                  <c:v>1.3532182103610675</c:v>
                </c:pt>
                <c:pt idx="159">
                  <c:v>1.2531328320802004</c:v>
                </c:pt>
                <c:pt idx="160">
                  <c:v>0.46923783287419651</c:v>
                </c:pt>
                <c:pt idx="161">
                  <c:v>1.9469026548672566</c:v>
                </c:pt>
                <c:pt idx="162">
                  <c:v>2.348993288590604</c:v>
                </c:pt>
                <c:pt idx="163">
                  <c:v>1.6778523489932886</c:v>
                </c:pt>
                <c:pt idx="164">
                  <c:v>0.41736227045075125</c:v>
                </c:pt>
                <c:pt idx="165">
                  <c:v>3.0100334448160537</c:v>
                </c:pt>
                <c:pt idx="166">
                  <c:v>2.255639097744361</c:v>
                </c:pt>
                <c:pt idx="167">
                  <c:v>4.8967551622418881</c:v>
                </c:pt>
                <c:pt idx="168">
                  <c:v>0.83934714777182173</c:v>
                </c:pt>
                <c:pt idx="169">
                  <c:v>0.60240963855421692</c:v>
                </c:pt>
                <c:pt idx="170">
                  <c:v>0.78627591136526087</c:v>
                </c:pt>
                <c:pt idx="171">
                  <c:v>0.45428649353010697</c:v>
                </c:pt>
                <c:pt idx="172">
                  <c:v>1.6778523489932886</c:v>
                </c:pt>
                <c:pt idx="173">
                  <c:v>2.0738461538461537</c:v>
                </c:pt>
                <c:pt idx="174">
                  <c:v>4.0100250626566414</c:v>
                </c:pt>
                <c:pt idx="175">
                  <c:v>1.5075376884422111</c:v>
                </c:pt>
                <c:pt idx="176">
                  <c:v>2.3977272727272729</c:v>
                </c:pt>
                <c:pt idx="177">
                  <c:v>1.7543859649122806</c:v>
                </c:pt>
                <c:pt idx="178">
                  <c:v>2.437553981689411</c:v>
                </c:pt>
                <c:pt idx="179">
                  <c:v>1.5018773466833542</c:v>
                </c:pt>
                <c:pt idx="180">
                  <c:v>1.4341463414634146</c:v>
                </c:pt>
                <c:pt idx="181">
                  <c:v>1.3377926421404682</c:v>
                </c:pt>
                <c:pt idx="182">
                  <c:v>0.17667844522968199</c:v>
                </c:pt>
                <c:pt idx="183">
                  <c:v>1.1064278187565859</c:v>
                </c:pt>
                <c:pt idx="184">
                  <c:v>1.4048096192384769</c:v>
                </c:pt>
                <c:pt idx="185">
                  <c:v>0.62207357859531776</c:v>
                </c:pt>
                <c:pt idx="186">
                  <c:v>1.1064278187565859</c:v>
                </c:pt>
                <c:pt idx="187">
                  <c:v>1.8997361477572559</c:v>
                </c:pt>
                <c:pt idx="188">
                  <c:v>1.1123470522803114</c:v>
                </c:pt>
                <c:pt idx="189">
                  <c:v>3.1131687242798356</c:v>
                </c:pt>
                <c:pt idx="190">
                  <c:v>0.93016318652395158</c:v>
                </c:pt>
                <c:pt idx="191">
                  <c:v>1.8194640338504937</c:v>
                </c:pt>
                <c:pt idx="192">
                  <c:v>0.4773911231506564</c:v>
                </c:pt>
                <c:pt idx="193">
                  <c:v>3.0100334448160537</c:v>
                </c:pt>
                <c:pt idx="194">
                  <c:v>0.87187499999999996</c:v>
                </c:pt>
                <c:pt idx="195">
                  <c:v>2.949640287769784</c:v>
                </c:pt>
                <c:pt idx="196">
                  <c:v>0.93023255813953487</c:v>
                </c:pt>
                <c:pt idx="197">
                  <c:v>0.44001760070402818</c:v>
                </c:pt>
                <c:pt idx="198">
                  <c:v>0.70070070070070067</c:v>
                </c:pt>
                <c:pt idx="199">
                  <c:v>1.2177777777777778</c:v>
                </c:pt>
                <c:pt idx="200">
                  <c:v>4.4826325411334551</c:v>
                </c:pt>
                <c:pt idx="201">
                  <c:v>1.6988416988416988</c:v>
                </c:pt>
                <c:pt idx="202">
                  <c:v>1.9246861924686192</c:v>
                </c:pt>
                <c:pt idx="203">
                  <c:v>1.8624641833810889</c:v>
                </c:pt>
                <c:pt idx="204">
                  <c:v>0.28265524625267668</c:v>
                </c:pt>
                <c:pt idx="205">
                  <c:v>0.33407572383073497</c:v>
                </c:pt>
                <c:pt idx="206">
                  <c:v>1.6680567139282736</c:v>
                </c:pt>
                <c:pt idx="207">
                  <c:v>0.71142857142857141</c:v>
                </c:pt>
                <c:pt idx="208">
                  <c:v>2.9642857142857144</c:v>
                </c:pt>
                <c:pt idx="209">
                  <c:v>1.9362745098039216</c:v>
                </c:pt>
                <c:pt idx="210">
                  <c:v>0.53929121725731899</c:v>
                </c:pt>
                <c:pt idx="211">
                  <c:v>1.548936170212766</c:v>
                </c:pt>
                <c:pt idx="212">
                  <c:v>1.6755852842809364</c:v>
                </c:pt>
                <c:pt idx="213">
                  <c:v>1.5018773466833542</c:v>
                </c:pt>
                <c:pt idx="214">
                  <c:v>2.3411371237458196</c:v>
                </c:pt>
                <c:pt idx="215">
                  <c:v>1.4274896413773397</c:v>
                </c:pt>
                <c:pt idx="216">
                  <c:v>0.39535803158212984</c:v>
                </c:pt>
                <c:pt idx="217">
                  <c:v>4.7745664739884397</c:v>
                </c:pt>
                <c:pt idx="218">
                  <c:v>1.8708133971291867</c:v>
                </c:pt>
                <c:pt idx="219">
                  <c:v>0.75502656097244958</c:v>
                </c:pt>
                <c:pt idx="220">
                  <c:v>2.0801232665639446</c:v>
                </c:pt>
                <c:pt idx="221">
                  <c:v>2.0066889632107023</c:v>
                </c:pt>
                <c:pt idx="222">
                  <c:v>1.0025062656641603</c:v>
                </c:pt>
                <c:pt idx="223">
                  <c:v>1.0040160642570282</c:v>
                </c:pt>
                <c:pt idx="224">
                  <c:v>0.8406725380304243</c:v>
                </c:pt>
                <c:pt idx="225">
                  <c:v>1.3427230046948357</c:v>
                </c:pt>
                <c:pt idx="226">
                  <c:v>1.3875598086124401</c:v>
                </c:pt>
                <c:pt idx="227">
                  <c:v>7.3595317725752505</c:v>
                </c:pt>
                <c:pt idx="228">
                  <c:v>1.1889862327909888</c:v>
                </c:pt>
                <c:pt idx="229">
                  <c:v>2.742138364779874</c:v>
                </c:pt>
                <c:pt idx="230">
                  <c:v>1.2044088176352705</c:v>
                </c:pt>
                <c:pt idx="231">
                  <c:v>0.56251757867433361</c:v>
                </c:pt>
                <c:pt idx="232">
                  <c:v>0.72143073658684453</c:v>
                </c:pt>
                <c:pt idx="233">
                  <c:v>3.0100334448160537</c:v>
                </c:pt>
                <c:pt idx="234">
                  <c:v>3.2787000233808743</c:v>
                </c:pt>
                <c:pt idx="235">
                  <c:v>0.41736227045075125</c:v>
                </c:pt>
                <c:pt idx="236">
                  <c:v>1.2531328320802004</c:v>
                </c:pt>
                <c:pt idx="237">
                  <c:v>1.4476614699331849</c:v>
                </c:pt>
                <c:pt idx="238">
                  <c:v>2.1456692913385829</c:v>
                </c:pt>
                <c:pt idx="239">
                  <c:v>0.99248120300751874</c:v>
                </c:pt>
                <c:pt idx="240">
                  <c:v>1.229050279329609</c:v>
                </c:pt>
                <c:pt idx="241">
                  <c:v>1.9469026548672566</c:v>
                </c:pt>
                <c:pt idx="242">
                  <c:v>1.5037593984962405</c:v>
                </c:pt>
                <c:pt idx="243">
                  <c:v>1.0050251256281406</c:v>
                </c:pt>
                <c:pt idx="244">
                  <c:v>4.7277936962750715</c:v>
                </c:pt>
                <c:pt idx="245">
                  <c:v>1.6688963210702341</c:v>
                </c:pt>
                <c:pt idx="246">
                  <c:v>7.98876404494382</c:v>
                </c:pt>
                <c:pt idx="247">
                  <c:v>0.81238615664845171</c:v>
                </c:pt>
                <c:pt idx="248">
                  <c:v>6.7519379844961236</c:v>
                </c:pt>
                <c:pt idx="249">
                  <c:v>0.79381972047698424</c:v>
                </c:pt>
                <c:pt idx="250">
                  <c:v>1.2893982808022924</c:v>
                </c:pt>
                <c:pt idx="251">
                  <c:v>0.80160320641282568</c:v>
                </c:pt>
                <c:pt idx="252">
                  <c:v>1.6722408026755853</c:v>
                </c:pt>
                <c:pt idx="253">
                  <c:v>2.2912087912087911</c:v>
                </c:pt>
                <c:pt idx="254">
                  <c:v>3.15625</c:v>
                </c:pt>
                <c:pt idx="255">
                  <c:v>0.54573558828877977</c:v>
                </c:pt>
                <c:pt idx="256">
                  <c:v>0.72665148063781326</c:v>
                </c:pt>
                <c:pt idx="257">
                  <c:v>2.3411371237458196</c:v>
                </c:pt>
                <c:pt idx="258">
                  <c:v>1.6722408026755853</c:v>
                </c:pt>
                <c:pt idx="259">
                  <c:v>1.5335868187579214</c:v>
                </c:pt>
                <c:pt idx="260">
                  <c:v>1.3411371237458194</c:v>
                </c:pt>
                <c:pt idx="261">
                  <c:v>2.3815384615384616</c:v>
                </c:pt>
                <c:pt idx="262">
                  <c:v>0.53887605850654352</c:v>
                </c:pt>
                <c:pt idx="263">
                  <c:v>1.530379746835443</c:v>
                </c:pt>
                <c:pt idx="264">
                  <c:v>0</c:v>
                </c:pt>
                <c:pt idx="265">
                  <c:v>0.31533238591504814</c:v>
                </c:pt>
                <c:pt idx="266">
                  <c:v>4.0201005025125625</c:v>
                </c:pt>
                <c:pt idx="267">
                  <c:v>1.4163568773234201</c:v>
                </c:pt>
                <c:pt idx="268">
                  <c:v>0.55778894472361806</c:v>
                </c:pt>
                <c:pt idx="269">
                  <c:v>0.73945193562418443</c:v>
                </c:pt>
                <c:pt idx="270">
                  <c:v>0.38864968471346428</c:v>
                </c:pt>
                <c:pt idx="271">
                  <c:v>1.8624641833810889</c:v>
                </c:pt>
                <c:pt idx="272">
                  <c:v>1.0848400556328233</c:v>
                </c:pt>
                <c:pt idx="273">
                  <c:v>1.1112345816201801</c:v>
                </c:pt>
                <c:pt idx="274">
                  <c:v>1.5070883315158123</c:v>
                </c:pt>
                <c:pt idx="275">
                  <c:v>1.5037593984962405</c:v>
                </c:pt>
                <c:pt idx="276">
                  <c:v>0.51959825213591604</c:v>
                </c:pt>
                <c:pt idx="277">
                  <c:v>1.5126050420168067</c:v>
                </c:pt>
                <c:pt idx="278">
                  <c:v>0.36365289331333245</c:v>
                </c:pt>
                <c:pt idx="279">
                  <c:v>1.0033444816053512</c:v>
                </c:pt>
                <c:pt idx="280">
                  <c:v>0.59117780809458842</c:v>
                </c:pt>
                <c:pt idx="281">
                  <c:v>0.60502108087389805</c:v>
                </c:pt>
                <c:pt idx="282">
                  <c:v>4.0201005025125625</c:v>
                </c:pt>
                <c:pt idx="283">
                  <c:v>0.66680558449677019</c:v>
                </c:pt>
                <c:pt idx="284">
                  <c:v>1.3209302325581396</c:v>
                </c:pt>
                <c:pt idx="285">
                  <c:v>7.0808080808080804</c:v>
                </c:pt>
                <c:pt idx="286">
                  <c:v>0.84220222116953525</c:v>
                </c:pt>
                <c:pt idx="287">
                  <c:v>3.0120481927710845</c:v>
                </c:pt>
                <c:pt idx="288">
                  <c:v>1.0001250156269534</c:v>
                </c:pt>
                <c:pt idx="289">
                  <c:v>1.465331278890601</c:v>
                </c:pt>
                <c:pt idx="290">
                  <c:v>0.93871217998448409</c:v>
                </c:pt>
                <c:pt idx="291">
                  <c:v>1.4630541871921183</c:v>
                </c:pt>
                <c:pt idx="292">
                  <c:v>0.66686874810548646</c:v>
                </c:pt>
                <c:pt idx="293">
                  <c:v>2.337228714524207</c:v>
                </c:pt>
                <c:pt idx="294">
                  <c:v>1.5759312320916905</c:v>
                </c:pt>
                <c:pt idx="295">
                  <c:v>0.70002333411113704</c:v>
                </c:pt>
                <c:pt idx="296">
                  <c:v>1.0050251256281406</c:v>
                </c:pt>
                <c:pt idx="297">
                  <c:v>1.002865329512894</c:v>
                </c:pt>
                <c:pt idx="298">
                  <c:v>1.4324324324324325</c:v>
                </c:pt>
                <c:pt idx="299">
                  <c:v>1.0657612580414582</c:v>
                </c:pt>
                <c:pt idx="300">
                  <c:v>2.4806201550387597</c:v>
                </c:pt>
                <c:pt idx="301">
                  <c:v>1.6358839050131926</c:v>
                </c:pt>
                <c:pt idx="302">
                  <c:v>1.6972972972972973</c:v>
                </c:pt>
                <c:pt idx="303">
                  <c:v>3.5825688073394497</c:v>
                </c:pt>
                <c:pt idx="304">
                  <c:v>4.0201005025125625</c:v>
                </c:pt>
                <c:pt idx="305">
                  <c:v>0.80360721442885774</c:v>
                </c:pt>
                <c:pt idx="306">
                  <c:v>0.59261454127930668</c:v>
                </c:pt>
                <c:pt idx="307">
                  <c:v>0.1780515117581187</c:v>
                </c:pt>
                <c:pt idx="308">
                  <c:v>0.81892629663330296</c:v>
                </c:pt>
                <c:pt idx="309">
                  <c:v>1.8997361477572559</c:v>
                </c:pt>
                <c:pt idx="310">
                  <c:v>0.52944290840637687</c:v>
                </c:pt>
                <c:pt idx="311">
                  <c:v>1.7167381974248928</c:v>
                </c:pt>
                <c:pt idx="312">
                  <c:v>0.29677658391997036</c:v>
                </c:pt>
                <c:pt idx="313">
                  <c:v>3.6434108527131781</c:v>
                </c:pt>
                <c:pt idx="314">
                  <c:v>1.5681233933161953</c:v>
                </c:pt>
                <c:pt idx="315">
                  <c:v>1.4390243902439024</c:v>
                </c:pt>
                <c:pt idx="316">
                  <c:v>1.6722408026755853</c:v>
                </c:pt>
                <c:pt idx="317">
                  <c:v>0.61538461538461542</c:v>
                </c:pt>
                <c:pt idx="318">
                  <c:v>1.1906501095690285</c:v>
                </c:pt>
                <c:pt idx="319">
                  <c:v>1.5075376884422111</c:v>
                </c:pt>
                <c:pt idx="320">
                  <c:v>1.0033444816053512</c:v>
                </c:pt>
                <c:pt idx="321">
                  <c:v>0</c:v>
                </c:pt>
                <c:pt idx="322">
                  <c:v>1.3377926421404682</c:v>
                </c:pt>
                <c:pt idx="323">
                  <c:v>1.0804321728691477</c:v>
                </c:pt>
                <c:pt idx="324">
                  <c:v>3.0120481927710845</c:v>
                </c:pt>
                <c:pt idx="325">
                  <c:v>0.1290343392635365</c:v>
                </c:pt>
                <c:pt idx="326">
                  <c:v>1.0408996285562675</c:v>
                </c:pt>
                <c:pt idx="327">
                  <c:v>0.85722449757119723</c:v>
                </c:pt>
                <c:pt idx="328">
                  <c:v>1.8624641833810889</c:v>
                </c:pt>
                <c:pt idx="329">
                  <c:v>1.532994923857868</c:v>
                </c:pt>
                <c:pt idx="330">
                  <c:v>0.92378752886836024</c:v>
                </c:pt>
                <c:pt idx="331">
                  <c:v>0.25016458196181701</c:v>
                </c:pt>
                <c:pt idx="332">
                  <c:v>0.48937211430030425</c:v>
                </c:pt>
                <c:pt idx="333">
                  <c:v>1.6722408026755853</c:v>
                </c:pt>
                <c:pt idx="334">
                  <c:v>10.116731517509727</c:v>
                </c:pt>
                <c:pt idx="335">
                  <c:v>4.0045045045045047</c:v>
                </c:pt>
                <c:pt idx="336">
                  <c:v>2.9969984992496248</c:v>
                </c:pt>
                <c:pt idx="337">
                  <c:v>7.320644216691069E-2</c:v>
                </c:pt>
                <c:pt idx="338">
                  <c:v>0.38467456531774119</c:v>
                </c:pt>
                <c:pt idx="339">
                  <c:v>0</c:v>
                </c:pt>
                <c:pt idx="340">
                  <c:v>0</c:v>
                </c:pt>
                <c:pt idx="341">
                  <c:v>0.38467456531774119</c:v>
                </c:pt>
                <c:pt idx="342">
                  <c:v>0.38467456531774119</c:v>
                </c:pt>
                <c:pt idx="343">
                  <c:v>0.75746924428822493</c:v>
                </c:pt>
                <c:pt idx="344">
                  <c:v>1.6338250790305584</c:v>
                </c:pt>
                <c:pt idx="345">
                  <c:v>0.23094688221709006</c:v>
                </c:pt>
                <c:pt idx="346">
                  <c:v>3.6631087391594397</c:v>
                </c:pt>
                <c:pt idx="347">
                  <c:v>0.667779632721202</c:v>
                </c:pt>
                <c:pt idx="348">
                  <c:v>0.26318559848405093</c:v>
                </c:pt>
                <c:pt idx="349">
                  <c:v>3.1719532554257097</c:v>
                </c:pt>
                <c:pt idx="350">
                  <c:v>0.333370374486054</c:v>
                </c:pt>
                <c:pt idx="351">
                  <c:v>2.7220630372492836</c:v>
                </c:pt>
                <c:pt idx="352">
                  <c:v>1.8624641833810889</c:v>
                </c:pt>
                <c:pt idx="353">
                  <c:v>0.87695516162669451</c:v>
                </c:pt>
                <c:pt idx="354">
                  <c:v>0.26318559848405093</c:v>
                </c:pt>
                <c:pt idx="355">
                  <c:v>0.66711140760507004</c:v>
                </c:pt>
                <c:pt idx="356">
                  <c:v>0.91383812010443866</c:v>
                </c:pt>
                <c:pt idx="357">
                  <c:v>1.8624641833810889</c:v>
                </c:pt>
                <c:pt idx="358">
                  <c:v>0.39376538146021328</c:v>
                </c:pt>
                <c:pt idx="359">
                  <c:v>1.5009380863039399</c:v>
                </c:pt>
                <c:pt idx="360">
                  <c:v>4.3362241494329554</c:v>
                </c:pt>
                <c:pt idx="361">
                  <c:v>0.40542732039569707</c:v>
                </c:pt>
                <c:pt idx="362">
                  <c:v>0.89701897018970189</c:v>
                </c:pt>
                <c:pt idx="363">
                  <c:v>0.38464497269020692</c:v>
                </c:pt>
                <c:pt idx="364">
                  <c:v>10.116731517509727</c:v>
                </c:pt>
                <c:pt idx="365">
                  <c:v>3.5470668485675305</c:v>
                </c:pt>
                <c:pt idx="366">
                  <c:v>0.47061591858344609</c:v>
                </c:pt>
                <c:pt idx="367">
                  <c:v>0.27274380265470632</c:v>
                </c:pt>
                <c:pt idx="368">
                  <c:v>10.116731517509727</c:v>
                </c:pt>
                <c:pt idx="369">
                  <c:v>1.7543859649122806</c:v>
                </c:pt>
                <c:pt idx="370">
                  <c:v>0.29415225320625954</c:v>
                </c:pt>
                <c:pt idx="371">
                  <c:v>0.30773965225419297</c:v>
                </c:pt>
                <c:pt idx="372">
                  <c:v>10.116731517509727</c:v>
                </c:pt>
                <c:pt idx="373">
                  <c:v>0.333370374486054</c:v>
                </c:pt>
                <c:pt idx="374">
                  <c:v>2.5611510791366907</c:v>
                </c:pt>
                <c:pt idx="375">
                  <c:v>3.2508127031757938</c:v>
                </c:pt>
                <c:pt idx="376">
                  <c:v>1.0010006671114076</c:v>
                </c:pt>
                <c:pt idx="377">
                  <c:v>0.75376884422110557</c:v>
                </c:pt>
                <c:pt idx="378">
                  <c:v>0.22582102071101362</c:v>
                </c:pt>
                <c:pt idx="379">
                  <c:v>4.0201005025125625</c:v>
                </c:pt>
                <c:pt idx="380">
                  <c:v>10.116731517509727</c:v>
                </c:pt>
                <c:pt idx="381">
                  <c:v>0.333370374486054</c:v>
                </c:pt>
                <c:pt idx="382">
                  <c:v>0.94616265750286366</c:v>
                </c:pt>
                <c:pt idx="383">
                  <c:v>0.23078698361412417</c:v>
                </c:pt>
                <c:pt idx="384">
                  <c:v>1.966604823747681</c:v>
                </c:pt>
                <c:pt idx="385">
                  <c:v>4.0020010005002504</c:v>
                </c:pt>
                <c:pt idx="386">
                  <c:v>0.35506778566817304</c:v>
                </c:pt>
                <c:pt idx="387">
                  <c:v>0.25001250062503128</c:v>
                </c:pt>
                <c:pt idx="388">
                  <c:v>0.58046511627906971</c:v>
                </c:pt>
                <c:pt idx="389">
                  <c:v>0.75187969924812026</c:v>
                </c:pt>
                <c:pt idx="390">
                  <c:v>0.9959979989994997</c:v>
                </c:pt>
                <c:pt idx="391">
                  <c:v>2.9969984992496248</c:v>
                </c:pt>
                <c:pt idx="392">
                  <c:v>1.1246200607902737</c:v>
                </c:pt>
                <c:pt idx="393">
                  <c:v>0.20690368633401152</c:v>
                </c:pt>
                <c:pt idx="394">
                  <c:v>2.4754240974336668</c:v>
                </c:pt>
                <c:pt idx="395">
                  <c:v>4.0100250626566414</c:v>
                </c:pt>
                <c:pt idx="396">
                  <c:v>2.4804177545691908</c:v>
                </c:pt>
                <c:pt idx="397">
                  <c:v>1.833648393194707</c:v>
                </c:pt>
                <c:pt idx="398">
                  <c:v>0.39288520608614902</c:v>
                </c:pt>
                <c:pt idx="399">
                  <c:v>1.6358839050131926</c:v>
                </c:pt>
                <c:pt idx="400">
                  <c:v>0.42860204300307164</c:v>
                </c:pt>
                <c:pt idx="401">
                  <c:v>1.5003750937734435</c:v>
                </c:pt>
                <c:pt idx="402">
                  <c:v>5.7114093959731544</c:v>
                </c:pt>
                <c:pt idx="403">
                  <c:v>4.0404040404040407</c:v>
                </c:pt>
                <c:pt idx="404">
                  <c:v>2.3382045929018789</c:v>
                </c:pt>
                <c:pt idx="405">
                  <c:v>0</c:v>
                </c:pt>
                <c:pt idx="406">
                  <c:v>9.0909090909090917</c:v>
                </c:pt>
                <c:pt idx="407">
                  <c:v>5.3545150501672243</c:v>
                </c:pt>
                <c:pt idx="408">
                  <c:v>0.36366942449313572</c:v>
                </c:pt>
                <c:pt idx="409">
                  <c:v>0.11428897968513387</c:v>
                </c:pt>
                <c:pt idx="410">
                  <c:v>0.47061591858344609</c:v>
                </c:pt>
                <c:pt idx="411">
                  <c:v>1.5075376884422111</c:v>
                </c:pt>
                <c:pt idx="412">
                  <c:v>0.60060060060060061</c:v>
                </c:pt>
                <c:pt idx="413">
                  <c:v>0.23094688221709006</c:v>
                </c:pt>
                <c:pt idx="414">
                  <c:v>2.005008347245409</c:v>
                </c:pt>
                <c:pt idx="415">
                  <c:v>2.1702838063439067</c:v>
                </c:pt>
                <c:pt idx="416">
                  <c:v>0.38910505836575876</c:v>
                </c:pt>
                <c:pt idx="417">
                  <c:v>1.8251146464360528</c:v>
                </c:pt>
                <c:pt idx="418">
                  <c:v>0.36366942449313572</c:v>
                </c:pt>
                <c:pt idx="419">
                  <c:v>1.664221407135712</c:v>
                </c:pt>
                <c:pt idx="420">
                  <c:v>2.9969984992496248</c:v>
                </c:pt>
                <c:pt idx="421">
                  <c:v>0.53929121725731899</c:v>
                </c:pt>
                <c:pt idx="422">
                  <c:v>0.39288520608614902</c:v>
                </c:pt>
                <c:pt idx="423">
                  <c:v>1.5126050420168067</c:v>
                </c:pt>
                <c:pt idx="424">
                  <c:v>0.38464497269020692</c:v>
                </c:pt>
                <c:pt idx="425">
                  <c:v>0.28572789180437164</c:v>
                </c:pt>
                <c:pt idx="426">
                  <c:v>1.606425702811245</c:v>
                </c:pt>
                <c:pt idx="427">
                  <c:v>0.72727272727272729</c:v>
                </c:pt>
                <c:pt idx="428">
                  <c:v>3.0879345603271982</c:v>
                </c:pt>
                <c:pt idx="429">
                  <c:v>3.3360433604336044</c:v>
                </c:pt>
                <c:pt idx="430">
                  <c:v>0.35486160397444999</c:v>
                </c:pt>
                <c:pt idx="431">
                  <c:v>0.22582102071101362</c:v>
                </c:pt>
                <c:pt idx="432">
                  <c:v>0.2608809078655594</c:v>
                </c:pt>
                <c:pt idx="433">
                  <c:v>1.4874791318864775</c:v>
                </c:pt>
                <c:pt idx="434">
                  <c:v>4.2164179104477615</c:v>
                </c:pt>
                <c:pt idx="435">
                  <c:v>6.6675556740898784E-2</c:v>
                </c:pt>
                <c:pt idx="436">
                  <c:v>0.91383812010443866</c:v>
                </c:pt>
                <c:pt idx="437">
                  <c:v>0.28323262839879154</c:v>
                </c:pt>
                <c:pt idx="438">
                  <c:v>0.42860204300307164</c:v>
                </c:pt>
                <c:pt idx="439">
                  <c:v>1.6722408026755853</c:v>
                </c:pt>
                <c:pt idx="440">
                  <c:v>0.60060060060060061</c:v>
                </c:pt>
                <c:pt idx="441">
                  <c:v>0.38464497269020692</c:v>
                </c:pt>
                <c:pt idx="442">
                  <c:v>0.35506778566817304</c:v>
                </c:pt>
                <c:pt idx="443">
                  <c:v>1.9019019019019019</c:v>
                </c:pt>
                <c:pt idx="444">
                  <c:v>2.1263289555972484</c:v>
                </c:pt>
                <c:pt idx="445">
                  <c:v>0.28323262839879154</c:v>
                </c:pt>
                <c:pt idx="446">
                  <c:v>0.42816324586885091</c:v>
                </c:pt>
                <c:pt idx="447">
                  <c:v>1.0010010010010011</c:v>
                </c:pt>
                <c:pt idx="448">
                  <c:v>0.28022417934347477</c:v>
                </c:pt>
                <c:pt idx="449">
                  <c:v>0.22173454080782265</c:v>
                </c:pt>
                <c:pt idx="450">
                  <c:v>1.5685714285714285</c:v>
                </c:pt>
                <c:pt idx="451">
                  <c:v>0.1651179413867048</c:v>
                </c:pt>
                <c:pt idx="452">
                  <c:v>3.6631087391594397</c:v>
                </c:pt>
                <c:pt idx="453">
                  <c:v>2.9969984992496248</c:v>
                </c:pt>
                <c:pt idx="454">
                  <c:v>1.9019019019019019</c:v>
                </c:pt>
                <c:pt idx="455">
                  <c:v>1.8580276322058122</c:v>
                </c:pt>
                <c:pt idx="456">
                  <c:v>1.0741839762611276</c:v>
                </c:pt>
                <c:pt idx="457">
                  <c:v>1.664221407135712</c:v>
                </c:pt>
                <c:pt idx="458">
                  <c:v>3.618167821401078</c:v>
                </c:pt>
                <c:pt idx="459">
                  <c:v>0.27219831504939695</c:v>
                </c:pt>
                <c:pt idx="460">
                  <c:v>0</c:v>
                </c:pt>
                <c:pt idx="461">
                  <c:v>1.9019019019019019</c:v>
                </c:pt>
                <c:pt idx="462">
                  <c:v>0.2857414991903991</c:v>
                </c:pt>
                <c:pt idx="463">
                  <c:v>2.9800796812749004</c:v>
                </c:pt>
                <c:pt idx="464">
                  <c:v>0.2308047391906447</c:v>
                </c:pt>
                <c:pt idx="465">
                  <c:v>2.334111370456819</c:v>
                </c:pt>
                <c:pt idx="466">
                  <c:v>4.3727598566308243</c:v>
                </c:pt>
                <c:pt idx="467">
                  <c:v>4.5724907063197024</c:v>
                </c:pt>
                <c:pt idx="468">
                  <c:v>0.50005556172908106</c:v>
                </c:pt>
                <c:pt idx="469">
                  <c:v>2.3728813559322033</c:v>
                </c:pt>
                <c:pt idx="470">
                  <c:v>1.1686143572621035</c:v>
                </c:pt>
                <c:pt idx="471">
                  <c:v>1.8624641833810889</c:v>
                </c:pt>
                <c:pt idx="472">
                  <c:v>0.39288520608614902</c:v>
                </c:pt>
                <c:pt idx="473">
                  <c:v>1.8624641833810889</c:v>
                </c:pt>
                <c:pt idx="474">
                  <c:v>0.20040080160320642</c:v>
                </c:pt>
                <c:pt idx="475">
                  <c:v>3.5470668485675305</c:v>
                </c:pt>
                <c:pt idx="476">
                  <c:v>4.2526315789473683</c:v>
                </c:pt>
                <c:pt idx="477">
                  <c:v>0.79136690647482011</c:v>
                </c:pt>
                <c:pt idx="478">
                  <c:v>0.77795065570126698</c:v>
                </c:pt>
                <c:pt idx="479">
                  <c:v>5.7303370786516856</c:v>
                </c:pt>
                <c:pt idx="480">
                  <c:v>0.35486160397444999</c:v>
                </c:pt>
                <c:pt idx="481">
                  <c:v>0.14286734766769055</c:v>
                </c:pt>
                <c:pt idx="482">
                  <c:v>1.5007503751875937</c:v>
                </c:pt>
                <c:pt idx="483">
                  <c:v>3.2880629020729093</c:v>
                </c:pt>
                <c:pt idx="484">
                  <c:v>0.667779632721202</c:v>
                </c:pt>
                <c:pt idx="485">
                  <c:v>4.5226130653266328</c:v>
                </c:pt>
                <c:pt idx="486">
                  <c:v>2.8854919399666481</c:v>
                </c:pt>
                <c:pt idx="487">
                  <c:v>3.6631087391594397</c:v>
                </c:pt>
                <c:pt idx="488">
                  <c:v>0.42816324586885091</c:v>
                </c:pt>
                <c:pt idx="489">
                  <c:v>3.8464497269020695E-2</c:v>
                </c:pt>
                <c:pt idx="490">
                  <c:v>0.23530795929172305</c:v>
                </c:pt>
                <c:pt idx="491">
                  <c:v>0.39956997849892495</c:v>
                </c:pt>
                <c:pt idx="492">
                  <c:v>0.46157396722824834</c:v>
                </c:pt>
                <c:pt idx="493">
                  <c:v>1.0003334444814937</c:v>
                </c:pt>
                <c:pt idx="494">
                  <c:v>2.0364741641337387</c:v>
                </c:pt>
                <c:pt idx="495">
                  <c:v>3.618167821401078</c:v>
                </c:pt>
                <c:pt idx="496">
                  <c:v>0.75967823026646553</c:v>
                </c:pt>
                <c:pt idx="497">
                  <c:v>4.0020010005002504</c:v>
                </c:pt>
                <c:pt idx="498">
                  <c:v>0.46157396722824834</c:v>
                </c:pt>
                <c:pt idx="499">
                  <c:v>2.3348899266177452</c:v>
                </c:pt>
                <c:pt idx="500">
                  <c:v>0.23530795929172305</c:v>
                </c:pt>
                <c:pt idx="501">
                  <c:v>3.251625812906453</c:v>
                </c:pt>
                <c:pt idx="502">
                  <c:v>0.40008001600320064</c:v>
                </c:pt>
                <c:pt idx="503">
                  <c:v>5.7339393939393934</c:v>
                </c:pt>
                <c:pt idx="504">
                  <c:v>1.4005602240896358</c:v>
                </c:pt>
                <c:pt idx="505">
                  <c:v>0.1651179413867048</c:v>
                </c:pt>
                <c:pt idx="506">
                  <c:v>5.6704469646430953</c:v>
                </c:pt>
                <c:pt idx="507">
                  <c:v>1.4056224899598393</c:v>
                </c:pt>
                <c:pt idx="508">
                  <c:v>3.0100334448160537</c:v>
                </c:pt>
                <c:pt idx="509">
                  <c:v>5.3164556962025316</c:v>
                </c:pt>
                <c:pt idx="510">
                  <c:v>0.14286734766769055</c:v>
                </c:pt>
                <c:pt idx="511">
                  <c:v>5.2687038988408853E-2</c:v>
                </c:pt>
                <c:pt idx="512">
                  <c:v>4.0404040404040407</c:v>
                </c:pt>
                <c:pt idx="513">
                  <c:v>2.1972789115646258</c:v>
                </c:pt>
                <c:pt idx="514">
                  <c:v>1.9013062409288823</c:v>
                </c:pt>
                <c:pt idx="515">
                  <c:v>2.8056112224448899</c:v>
                </c:pt>
                <c:pt idx="516">
                  <c:v>2.3411371237458196</c:v>
                </c:pt>
                <c:pt idx="517">
                  <c:v>1.3875598086124401</c:v>
                </c:pt>
                <c:pt idx="518">
                  <c:v>0.52947405577126716</c:v>
                </c:pt>
                <c:pt idx="519">
                  <c:v>0.83524552547039932</c:v>
                </c:pt>
                <c:pt idx="520">
                  <c:v>0.23530795929172305</c:v>
                </c:pt>
                <c:pt idx="521">
                  <c:v>0.11111358030178449</c:v>
                </c:pt>
                <c:pt idx="522">
                  <c:v>0.15390534821085033</c:v>
                </c:pt>
                <c:pt idx="523">
                  <c:v>1.3219006788138621</c:v>
                </c:pt>
                <c:pt idx="524">
                  <c:v>1.1372408863473911</c:v>
                </c:pt>
                <c:pt idx="525">
                  <c:v>2.6979969183359014</c:v>
                </c:pt>
                <c:pt idx="526">
                  <c:v>3.9937421777221527</c:v>
                </c:pt>
                <c:pt idx="527">
                  <c:v>0</c:v>
                </c:pt>
                <c:pt idx="528">
                  <c:v>0.3948407475651487</c:v>
                </c:pt>
                <c:pt idx="529">
                  <c:v>8.5427135678391952</c:v>
                </c:pt>
                <c:pt idx="530">
                  <c:v>0.37501562565106877</c:v>
                </c:pt>
                <c:pt idx="531">
                  <c:v>0.33344448149383127</c:v>
                </c:pt>
                <c:pt idx="532">
                  <c:v>6.1138790035587185</c:v>
                </c:pt>
                <c:pt idx="533">
                  <c:v>0.50025006251562887</c:v>
                </c:pt>
                <c:pt idx="534">
                  <c:v>3.0120481927710845</c:v>
                </c:pt>
                <c:pt idx="535">
                  <c:v>1.0033444816053512</c:v>
                </c:pt>
                <c:pt idx="536">
                  <c:v>2.8056112224448899</c:v>
                </c:pt>
                <c:pt idx="537">
                  <c:v>2.8921023359288096</c:v>
                </c:pt>
                <c:pt idx="538">
                  <c:v>1.1882426516572857</c:v>
                </c:pt>
                <c:pt idx="539">
                  <c:v>7.3250000000000002</c:v>
                </c:pt>
                <c:pt idx="540">
                  <c:v>0.75018754688672173</c:v>
                </c:pt>
                <c:pt idx="541">
                  <c:v>0.46157396722824834</c:v>
                </c:pt>
                <c:pt idx="542">
                  <c:v>0.62539086929330834</c:v>
                </c:pt>
                <c:pt idx="543">
                  <c:v>0.71530758226037194</c:v>
                </c:pt>
                <c:pt idx="544">
                  <c:v>9.0909090909090917</c:v>
                </c:pt>
                <c:pt idx="545">
                  <c:v>0.2632975363234365</c:v>
                </c:pt>
                <c:pt idx="546">
                  <c:v>4.3362241494329554</c:v>
                </c:pt>
                <c:pt idx="547">
                  <c:v>0.18388625592417063</c:v>
                </c:pt>
                <c:pt idx="548">
                  <c:v>2.9933333333333332</c:v>
                </c:pt>
                <c:pt idx="549">
                  <c:v>2.1963470319634704</c:v>
                </c:pt>
                <c:pt idx="550">
                  <c:v>2.7953586497890295</c:v>
                </c:pt>
                <c:pt idx="551">
                  <c:v>1.506276150627615</c:v>
                </c:pt>
                <c:pt idx="552">
                  <c:v>0.26670222696359513</c:v>
                </c:pt>
                <c:pt idx="553">
                  <c:v>2.7698113207547168</c:v>
                </c:pt>
                <c:pt idx="554">
                  <c:v>0.97417741510923928</c:v>
                </c:pt>
                <c:pt idx="555">
                  <c:v>1.2229016120066705</c:v>
                </c:pt>
                <c:pt idx="556">
                  <c:v>0.41181315448876338</c:v>
                </c:pt>
                <c:pt idx="557">
                  <c:v>1.0005002501250626</c:v>
                </c:pt>
                <c:pt idx="558">
                  <c:v>3.5008752188047012</c:v>
                </c:pt>
                <c:pt idx="559">
                  <c:v>1.2785388127853881</c:v>
                </c:pt>
                <c:pt idx="560">
                  <c:v>1.335559265442404</c:v>
                </c:pt>
                <c:pt idx="561">
                  <c:v>0.20008003201280511</c:v>
                </c:pt>
                <c:pt idx="562">
                  <c:v>4.606741573033708</c:v>
                </c:pt>
                <c:pt idx="563">
                  <c:v>3.0010003334444817</c:v>
                </c:pt>
                <c:pt idx="564">
                  <c:v>3.7738853503184715</c:v>
                </c:pt>
                <c:pt idx="565">
                  <c:v>0.39288520608614902</c:v>
                </c:pt>
                <c:pt idx="566">
                  <c:v>2.5899280575539567</c:v>
                </c:pt>
                <c:pt idx="567">
                  <c:v>1.6929588303193537</c:v>
                </c:pt>
                <c:pt idx="568">
                  <c:v>1.736986301369863</c:v>
                </c:pt>
                <c:pt idx="569">
                  <c:v>1.9953302201467644</c:v>
                </c:pt>
                <c:pt idx="570">
                  <c:v>4.0045045045045047</c:v>
                </c:pt>
                <c:pt idx="571">
                  <c:v>3.4413563090605894</c:v>
                </c:pt>
                <c:pt idx="572">
                  <c:v>1.2491349480968859</c:v>
                </c:pt>
                <c:pt idx="573">
                  <c:v>0.49415692821368951</c:v>
                </c:pt>
                <c:pt idx="574">
                  <c:v>9.2165898617511524E-2</c:v>
                </c:pt>
                <c:pt idx="575">
                  <c:v>1.3017705927636642</c:v>
                </c:pt>
                <c:pt idx="576">
                  <c:v>1.6577946768060836</c:v>
                </c:pt>
                <c:pt idx="577">
                  <c:v>0.75746924428822493</c:v>
                </c:pt>
                <c:pt idx="578">
                  <c:v>1.5007503751875937</c:v>
                </c:pt>
                <c:pt idx="579">
                  <c:v>1.852037169406719</c:v>
                </c:pt>
                <c:pt idx="580">
                  <c:v>3.2951289398280803</c:v>
                </c:pt>
                <c:pt idx="581">
                  <c:v>1.6778523489932886</c:v>
                </c:pt>
                <c:pt idx="582">
                  <c:v>0.667779632721202</c:v>
                </c:pt>
                <c:pt idx="583">
                  <c:v>2.2704918032786887</c:v>
                </c:pt>
                <c:pt idx="584">
                  <c:v>3.6631087391594397</c:v>
                </c:pt>
                <c:pt idx="585">
                  <c:v>1.002004008016032</c:v>
                </c:pt>
                <c:pt idx="586">
                  <c:v>9.0909090909090917</c:v>
                </c:pt>
                <c:pt idx="587">
                  <c:v>2.7220630372492836</c:v>
                </c:pt>
                <c:pt idx="588">
                  <c:v>2.1578947368421053</c:v>
                </c:pt>
                <c:pt idx="589">
                  <c:v>1.4126394052044611</c:v>
                </c:pt>
                <c:pt idx="590">
                  <c:v>1.0033444816053512</c:v>
                </c:pt>
                <c:pt idx="591">
                  <c:v>4.3362241494329554</c:v>
                </c:pt>
                <c:pt idx="592">
                  <c:v>2.0364741641337387</c:v>
                </c:pt>
                <c:pt idx="593">
                  <c:v>2.2768670309653918</c:v>
                </c:pt>
                <c:pt idx="594">
                  <c:v>3.5470668485675305</c:v>
                </c:pt>
                <c:pt idx="595">
                  <c:v>1.173913043478261</c:v>
                </c:pt>
                <c:pt idx="596">
                  <c:v>1.5</c:v>
                </c:pt>
                <c:pt idx="597">
                  <c:v>0.18421052631578946</c:v>
                </c:pt>
                <c:pt idx="598">
                  <c:v>0</c:v>
                </c:pt>
                <c:pt idx="599">
                  <c:v>0.26923076923076922</c:v>
                </c:pt>
                <c:pt idx="600">
                  <c:v>1.8730512249443207</c:v>
                </c:pt>
                <c:pt idx="601">
                  <c:v>3.2508127031757938</c:v>
                </c:pt>
                <c:pt idx="602">
                  <c:v>2.2330827067669174</c:v>
                </c:pt>
                <c:pt idx="603">
                  <c:v>0.78556111508220161</c:v>
                </c:pt>
                <c:pt idx="604">
                  <c:v>0.21986334797462176</c:v>
                </c:pt>
                <c:pt idx="605">
                  <c:v>3.0060120240480961</c:v>
                </c:pt>
                <c:pt idx="606">
                  <c:v>0.50167224080267558</c:v>
                </c:pt>
                <c:pt idx="607">
                  <c:v>0.42918454935622319</c:v>
                </c:pt>
                <c:pt idx="608">
                  <c:v>3.9937421777221527</c:v>
                </c:pt>
                <c:pt idx="609">
                  <c:v>2.930664760543245</c:v>
                </c:pt>
                <c:pt idx="610">
                  <c:v>1.6011560693641618</c:v>
                </c:pt>
                <c:pt idx="611">
                  <c:v>2.4754240974336668</c:v>
                </c:pt>
                <c:pt idx="612">
                  <c:v>1.6617745163442295</c:v>
                </c:pt>
                <c:pt idx="613">
                  <c:v>0</c:v>
                </c:pt>
                <c:pt idx="614">
                  <c:v>1.9110640550555851</c:v>
                </c:pt>
                <c:pt idx="615">
                  <c:v>2.2747252747252746</c:v>
                </c:pt>
                <c:pt idx="616">
                  <c:v>1.4937343358395989</c:v>
                </c:pt>
                <c:pt idx="617">
                  <c:v>2.7762039660056659</c:v>
                </c:pt>
                <c:pt idx="618">
                  <c:v>6.1366806136680614E-2</c:v>
                </c:pt>
                <c:pt idx="619">
                  <c:v>6.666666666666667</c:v>
                </c:pt>
                <c:pt idx="620">
                  <c:v>1.8121484814398201</c:v>
                </c:pt>
                <c:pt idx="621">
                  <c:v>3.16930775646372</c:v>
                </c:pt>
                <c:pt idx="622">
                  <c:v>1.2829525483304043</c:v>
                </c:pt>
                <c:pt idx="623">
                  <c:v>5.0033355570380253</c:v>
                </c:pt>
                <c:pt idx="624">
                  <c:v>0.20805369127516779</c:v>
                </c:pt>
                <c:pt idx="625">
                  <c:v>0.37593984962406013</c:v>
                </c:pt>
                <c:pt idx="626">
                  <c:v>0.17801047120418848</c:v>
                </c:pt>
                <c:pt idx="627">
                  <c:v>6.7441860465116283</c:v>
                </c:pt>
                <c:pt idx="628">
                  <c:v>2.0100502512562812</c:v>
                </c:pt>
                <c:pt idx="629">
                  <c:v>3.5035035035035036</c:v>
                </c:pt>
                <c:pt idx="630">
                  <c:v>4.004449388209121</c:v>
                </c:pt>
                <c:pt idx="631">
                  <c:v>5.3639846743295021E-2</c:v>
                </c:pt>
                <c:pt idx="632">
                  <c:v>1.5018773466833542</c:v>
                </c:pt>
                <c:pt idx="633">
                  <c:v>0.76064610866372984</c:v>
                </c:pt>
                <c:pt idx="634">
                  <c:v>1.9107589658048374</c:v>
                </c:pt>
                <c:pt idx="635">
                  <c:v>1.0004001600640255</c:v>
                </c:pt>
                <c:pt idx="636">
                  <c:v>1.7787659811006113</c:v>
                </c:pt>
                <c:pt idx="637">
                  <c:v>0.39627039627039629</c:v>
                </c:pt>
                <c:pt idx="638">
                  <c:v>3.99</c:v>
                </c:pt>
                <c:pt idx="639">
                  <c:v>0.21276595744680851</c:v>
                </c:pt>
                <c:pt idx="640">
                  <c:v>1.1510791366906474</c:v>
                </c:pt>
                <c:pt idx="641">
                  <c:v>1.0842368640533777</c:v>
                </c:pt>
                <c:pt idx="642">
                  <c:v>1.1916110581506196</c:v>
                </c:pt>
                <c:pt idx="643">
                  <c:v>0.1111111111111111</c:v>
                </c:pt>
                <c:pt idx="644">
                  <c:v>1.2850609756097562</c:v>
                </c:pt>
                <c:pt idx="645">
                  <c:v>1.5247971145175834</c:v>
                </c:pt>
                <c:pt idx="646">
                  <c:v>1.664221407135712</c:v>
                </c:pt>
                <c:pt idx="647">
                  <c:v>0.76923076923076927</c:v>
                </c:pt>
                <c:pt idx="648">
                  <c:v>0.30744336569579289</c:v>
                </c:pt>
                <c:pt idx="649">
                  <c:v>1.335559265442404</c:v>
                </c:pt>
                <c:pt idx="650">
                  <c:v>1.0033444816053512</c:v>
                </c:pt>
                <c:pt idx="651">
                  <c:v>1.2249443207126949</c:v>
                </c:pt>
                <c:pt idx="652">
                  <c:v>0.6207759699624531</c:v>
                </c:pt>
                <c:pt idx="653">
                  <c:v>2.1963470319634704</c:v>
                </c:pt>
                <c:pt idx="654">
                  <c:v>1.9108280254777069E-2</c:v>
                </c:pt>
                <c:pt idx="655">
                  <c:v>0.5008347245409015</c:v>
                </c:pt>
                <c:pt idx="656">
                  <c:v>0.25052192066805845</c:v>
                </c:pt>
                <c:pt idx="657">
                  <c:v>0.87108886107634542</c:v>
                </c:pt>
                <c:pt idx="658">
                  <c:v>0.5008347245409015</c:v>
                </c:pt>
                <c:pt idx="659">
                  <c:v>1.3094688221709008</c:v>
                </c:pt>
                <c:pt idx="660">
                  <c:v>2.1263289555972484</c:v>
                </c:pt>
                <c:pt idx="661">
                  <c:v>16.003401360544217</c:v>
                </c:pt>
                <c:pt idx="662">
                  <c:v>3.9855072463768113E-2</c:v>
                </c:pt>
                <c:pt idx="663">
                  <c:v>6.7114093959731544E-2</c:v>
                </c:pt>
                <c:pt idx="664">
                  <c:v>0.6107165913492576</c:v>
                </c:pt>
                <c:pt idx="665">
                  <c:v>0.7011572498298162</c:v>
                </c:pt>
                <c:pt idx="666">
                  <c:v>3.0404040404040402</c:v>
                </c:pt>
                <c:pt idx="667">
                  <c:v>0</c:v>
                </c:pt>
                <c:pt idx="668">
                  <c:v>2.334111370456819</c:v>
                </c:pt>
                <c:pt idx="669">
                  <c:v>1.4999166666666666</c:v>
                </c:pt>
                <c:pt idx="670">
                  <c:v>1.6936104695919938</c:v>
                </c:pt>
                <c:pt idx="671">
                  <c:v>0.17100371747211895</c:v>
                </c:pt>
                <c:pt idx="672">
                  <c:v>0.87609511889862324</c:v>
                </c:pt>
                <c:pt idx="673">
                  <c:v>1.1828861724083188</c:v>
                </c:pt>
                <c:pt idx="674">
                  <c:v>0</c:v>
                </c:pt>
                <c:pt idx="675">
                  <c:v>0.74956217162872152</c:v>
                </c:pt>
                <c:pt idx="676">
                  <c:v>0.81967213114754101</c:v>
                </c:pt>
                <c:pt idx="677">
                  <c:v>0.5602678571428571</c:v>
                </c:pt>
                <c:pt idx="678">
                  <c:v>1.0006671114076051</c:v>
                </c:pt>
                <c:pt idx="679">
                  <c:v>0.66889632107023411</c:v>
                </c:pt>
                <c:pt idx="680">
                  <c:v>1.4179620034542315</c:v>
                </c:pt>
                <c:pt idx="681">
                  <c:v>0.32012805122048821</c:v>
                </c:pt>
                <c:pt idx="682">
                  <c:v>4.0033361134278564</c:v>
                </c:pt>
                <c:pt idx="683">
                  <c:v>0.25062656641604009</c:v>
                </c:pt>
                <c:pt idx="684">
                  <c:v>0.34408602150537637</c:v>
                </c:pt>
                <c:pt idx="685">
                  <c:v>1.0004001600640255</c:v>
                </c:pt>
                <c:pt idx="686">
                  <c:v>0.16788321167883211</c:v>
                </c:pt>
                <c:pt idx="687">
                  <c:v>0.66889632107023411</c:v>
                </c:pt>
                <c:pt idx="688">
                  <c:v>1.2229016120066705</c:v>
                </c:pt>
                <c:pt idx="689">
                  <c:v>0.5002501250625313</c:v>
                </c:pt>
                <c:pt idx="690">
                  <c:v>2.7568922305764412</c:v>
                </c:pt>
                <c:pt idx="691">
                  <c:v>1.353737492642731</c:v>
                </c:pt>
                <c:pt idx="692">
                  <c:v>0.42346208869814023</c:v>
                </c:pt>
                <c:pt idx="693">
                  <c:v>0.47867711053089645</c:v>
                </c:pt>
                <c:pt idx="694">
                  <c:v>0.33444816053511706</c:v>
                </c:pt>
                <c:pt idx="695">
                  <c:v>4.8881036513545348</c:v>
                </c:pt>
                <c:pt idx="696">
                  <c:v>0</c:v>
                </c:pt>
                <c:pt idx="697">
                  <c:v>5.6761268781302174</c:v>
                </c:pt>
                <c:pt idx="698">
                  <c:v>1.6778523489932886</c:v>
                </c:pt>
                <c:pt idx="699">
                  <c:v>2.4567474048442905</c:v>
                </c:pt>
                <c:pt idx="700">
                  <c:v>1.7877094972067038</c:v>
                </c:pt>
                <c:pt idx="701">
                  <c:v>2.3348899266177452</c:v>
                </c:pt>
                <c:pt idx="702">
                  <c:v>0.75187969924812026</c:v>
                </c:pt>
                <c:pt idx="703">
                  <c:v>0.333889816360601</c:v>
                </c:pt>
                <c:pt idx="704">
                  <c:v>1.1074815595363541</c:v>
                </c:pt>
                <c:pt idx="705">
                  <c:v>3.0012004801920766</c:v>
                </c:pt>
                <c:pt idx="706">
                  <c:v>0.13207547169811321</c:v>
                </c:pt>
                <c:pt idx="707">
                  <c:v>1.18209179834462</c:v>
                </c:pt>
                <c:pt idx="708">
                  <c:v>0.75263157894736843</c:v>
                </c:pt>
                <c:pt idx="709">
                  <c:v>1.2235817575083425</c:v>
                </c:pt>
                <c:pt idx="710">
                  <c:v>1.2249443207126949</c:v>
                </c:pt>
                <c:pt idx="711">
                  <c:v>0.81967213114754101</c:v>
                </c:pt>
                <c:pt idx="712">
                  <c:v>0.56899934597776325</c:v>
                </c:pt>
                <c:pt idx="713">
                  <c:v>0</c:v>
                </c:pt>
                <c:pt idx="714">
                  <c:v>4.0133779264214047</c:v>
                </c:pt>
                <c:pt idx="715">
                  <c:v>0.38610038610038611</c:v>
                </c:pt>
                <c:pt idx="716">
                  <c:v>0.42918454935622319</c:v>
                </c:pt>
                <c:pt idx="717">
                  <c:v>0.25</c:v>
                </c:pt>
                <c:pt idx="718">
                  <c:v>0.15789473684210525</c:v>
                </c:pt>
                <c:pt idx="719">
                  <c:v>0.23094688221709006</c:v>
                </c:pt>
                <c:pt idx="720">
                  <c:v>1.2633744855967077</c:v>
                </c:pt>
                <c:pt idx="721">
                  <c:v>0.25</c:v>
                </c:pt>
                <c:pt idx="722">
                  <c:v>1.5015015015015014</c:v>
                </c:pt>
                <c:pt idx="723">
                  <c:v>1.9369747899159664</c:v>
                </c:pt>
                <c:pt idx="724">
                  <c:v>0.62935507783543365</c:v>
                </c:pt>
                <c:pt idx="725">
                  <c:v>1.5075376884422111</c:v>
                </c:pt>
                <c:pt idx="726">
                  <c:v>4.0020010005002504</c:v>
                </c:pt>
                <c:pt idx="727">
                  <c:v>4.0404040404040407</c:v>
                </c:pt>
                <c:pt idx="728">
                  <c:v>1.0040080160320641</c:v>
                </c:pt>
                <c:pt idx="729">
                  <c:v>0.953125</c:v>
                </c:pt>
                <c:pt idx="730">
                  <c:v>0.24280084874204305</c:v>
                </c:pt>
                <c:pt idx="731">
                  <c:v>0.44</c:v>
                </c:pt>
                <c:pt idx="732">
                  <c:v>1.9824561403508771</c:v>
                </c:pt>
                <c:pt idx="733">
                  <c:v>5.6713928273561303</c:v>
                </c:pt>
                <c:pt idx="734">
                  <c:v>5.8042553191489361</c:v>
                </c:pt>
                <c:pt idx="735">
                  <c:v>2.6411657559198543</c:v>
                </c:pt>
                <c:pt idx="736">
                  <c:v>0.11235955056179775</c:v>
                </c:pt>
                <c:pt idx="737">
                  <c:v>1.308698999230177</c:v>
                </c:pt>
                <c:pt idx="738">
                  <c:v>3.3434782608695652</c:v>
                </c:pt>
                <c:pt idx="739">
                  <c:v>3.1932773109243699</c:v>
                </c:pt>
                <c:pt idx="740">
                  <c:v>0.78173719376391981</c:v>
                </c:pt>
                <c:pt idx="741">
                  <c:v>1.0570924072984109</c:v>
                </c:pt>
                <c:pt idx="742">
                  <c:v>0.28342245989304815</c:v>
                </c:pt>
                <c:pt idx="743">
                  <c:v>1.0415224913494809</c:v>
                </c:pt>
                <c:pt idx="744">
                  <c:v>2.337228714524207</c:v>
                </c:pt>
                <c:pt idx="745">
                  <c:v>0.31273441686015357</c:v>
                </c:pt>
                <c:pt idx="746">
                  <c:v>0.30402010050251255</c:v>
                </c:pt>
                <c:pt idx="747">
                  <c:v>0.60120240480961928</c:v>
                </c:pt>
                <c:pt idx="748">
                  <c:v>1.2249443207126949</c:v>
                </c:pt>
                <c:pt idx="749">
                  <c:v>1.0010010010010011</c:v>
                </c:pt>
                <c:pt idx="750">
                  <c:v>3.3333333333333335</c:v>
                </c:pt>
                <c:pt idx="751">
                  <c:v>0.66740823136818683</c:v>
                </c:pt>
                <c:pt idx="752">
                  <c:v>0.46234309623430964</c:v>
                </c:pt>
                <c:pt idx="753">
                  <c:v>0.77984274481772697</c:v>
                </c:pt>
                <c:pt idx="754">
                  <c:v>2.348993288590604</c:v>
                </c:pt>
                <c:pt idx="755">
                  <c:v>1.7737632017787659</c:v>
                </c:pt>
                <c:pt idx="756">
                  <c:v>1.3505882352941176</c:v>
                </c:pt>
                <c:pt idx="757">
                  <c:v>1.4924924924924925</c:v>
                </c:pt>
                <c:pt idx="758">
                  <c:v>1.6428571428571428</c:v>
                </c:pt>
                <c:pt idx="759">
                  <c:v>0</c:v>
                </c:pt>
                <c:pt idx="760">
                  <c:v>1.0006671114076051</c:v>
                </c:pt>
                <c:pt idx="761">
                  <c:v>0.70798898071625349</c:v>
                </c:pt>
                <c:pt idx="762">
                  <c:v>0.11940298507462686</c:v>
                </c:pt>
                <c:pt idx="763">
                  <c:v>0.42879830598200108</c:v>
                </c:pt>
                <c:pt idx="764">
                  <c:v>2.0040080160320639</c:v>
                </c:pt>
                <c:pt idx="765">
                  <c:v>1.002004008016032</c:v>
                </c:pt>
                <c:pt idx="766">
                  <c:v>0.37937575444042076</c:v>
                </c:pt>
                <c:pt idx="767">
                  <c:v>0.60120240480961928</c:v>
                </c:pt>
                <c:pt idx="768">
                  <c:v>1.4096385542168675</c:v>
                </c:pt>
                <c:pt idx="769">
                  <c:v>1.7877094972067038</c:v>
                </c:pt>
                <c:pt idx="770">
                  <c:v>0.28882895032591593</c:v>
                </c:pt>
                <c:pt idx="771">
                  <c:v>0.83946488294314381</c:v>
                </c:pt>
                <c:pt idx="772">
                  <c:v>1.2098569157392687</c:v>
                </c:pt>
                <c:pt idx="773">
                  <c:v>0.26974951830443161</c:v>
                </c:pt>
                <c:pt idx="774">
                  <c:v>0.6181211784324625</c:v>
                </c:pt>
                <c:pt idx="775">
                  <c:v>0.94444444444444442</c:v>
                </c:pt>
                <c:pt idx="776">
                  <c:v>0</c:v>
                </c:pt>
                <c:pt idx="777">
                  <c:v>3.0015007503751874</c:v>
                </c:pt>
                <c:pt idx="778">
                  <c:v>0.54835636017151024</c:v>
                </c:pt>
                <c:pt idx="779">
                  <c:v>1.7877094972067038</c:v>
                </c:pt>
                <c:pt idx="780">
                  <c:v>0.70631970260223054</c:v>
                </c:pt>
                <c:pt idx="781">
                  <c:v>1.851002865329513</c:v>
                </c:pt>
                <c:pt idx="782">
                  <c:v>0.73867595818815335</c:v>
                </c:pt>
                <c:pt idx="783">
                  <c:v>0.28939828080229224</c:v>
                </c:pt>
                <c:pt idx="784">
                  <c:v>0.2616609783845279</c:v>
                </c:pt>
                <c:pt idx="785">
                  <c:v>0</c:v>
                </c:pt>
                <c:pt idx="786">
                  <c:v>1.5075376884422111</c:v>
                </c:pt>
                <c:pt idx="787">
                  <c:v>4.0201005025125625</c:v>
                </c:pt>
                <c:pt idx="788">
                  <c:v>5.7046979865771812</c:v>
                </c:pt>
                <c:pt idx="789">
                  <c:v>2.1961620469083156</c:v>
                </c:pt>
                <c:pt idx="790">
                  <c:v>0.62510530749789384</c:v>
                </c:pt>
                <c:pt idx="791">
                  <c:v>0.76560659599528857</c:v>
                </c:pt>
                <c:pt idx="792">
                  <c:v>0.21646341463414634</c:v>
                </c:pt>
                <c:pt idx="793">
                  <c:v>1.5985130111524164</c:v>
                </c:pt>
                <c:pt idx="794">
                  <c:v>0.33779264214046822</c:v>
                </c:pt>
                <c:pt idx="795">
                  <c:v>1.7304189435336976</c:v>
                </c:pt>
                <c:pt idx="796">
                  <c:v>5.2631578947368418E-2</c:v>
                </c:pt>
                <c:pt idx="797">
                  <c:v>0</c:v>
                </c:pt>
                <c:pt idx="798">
                  <c:v>2.3253588516746411</c:v>
                </c:pt>
                <c:pt idx="799">
                  <c:v>0.54026845637583898</c:v>
                </c:pt>
                <c:pt idx="800">
                  <c:v>0</c:v>
                </c:pt>
                <c:pt idx="801">
                  <c:v>0.67114093959731547</c:v>
                </c:pt>
                <c:pt idx="802">
                  <c:v>3.8678260869565215</c:v>
                </c:pt>
                <c:pt idx="803">
                  <c:v>0.1797752808988764</c:v>
                </c:pt>
                <c:pt idx="804">
                  <c:v>1.182614133833646</c:v>
                </c:pt>
                <c:pt idx="805">
                  <c:v>1.6032064128256514</c:v>
                </c:pt>
                <c:pt idx="806">
                  <c:v>1.5075376884422111</c:v>
                </c:pt>
                <c:pt idx="807">
                  <c:v>1.4005602240896358</c:v>
                </c:pt>
                <c:pt idx="808">
                  <c:v>4.0201005025125625</c:v>
                </c:pt>
                <c:pt idx="809">
                  <c:v>0.91693290734824284</c:v>
                </c:pt>
                <c:pt idx="810">
                  <c:v>3.0012004801920766</c:v>
                </c:pt>
                <c:pt idx="811">
                  <c:v>1.0083391243919388</c:v>
                </c:pt>
                <c:pt idx="812">
                  <c:v>4.4585987261146496</c:v>
                </c:pt>
                <c:pt idx="813">
                  <c:v>1.9108280254777069E-2</c:v>
                </c:pt>
                <c:pt idx="814">
                  <c:v>7.6869565217391305</c:v>
                </c:pt>
                <c:pt idx="815">
                  <c:v>1.8514285714285714</c:v>
                </c:pt>
                <c:pt idx="816">
                  <c:v>1.3511755877938969</c:v>
                </c:pt>
                <c:pt idx="817">
                  <c:v>8.351087771942986E-2</c:v>
                </c:pt>
                <c:pt idx="818">
                  <c:v>1.0022246941045607</c:v>
                </c:pt>
                <c:pt idx="819">
                  <c:v>2.3110367892976589</c:v>
                </c:pt>
                <c:pt idx="820">
                  <c:v>0.42264607932182863</c:v>
                </c:pt>
                <c:pt idx="821">
                  <c:v>1.9047619047619047</c:v>
                </c:pt>
                <c:pt idx="822">
                  <c:v>0.1111111111111111</c:v>
                </c:pt>
                <c:pt idx="823">
                  <c:v>0.74484052532833023</c:v>
                </c:pt>
                <c:pt idx="824">
                  <c:v>0.667779632721202</c:v>
                </c:pt>
                <c:pt idx="825">
                  <c:v>1.1152941176470588</c:v>
                </c:pt>
                <c:pt idx="826">
                  <c:v>1.667778519012675</c:v>
                </c:pt>
                <c:pt idx="827">
                  <c:v>3.5519125683060109</c:v>
                </c:pt>
                <c:pt idx="828">
                  <c:v>0.27027027027027029</c:v>
                </c:pt>
                <c:pt idx="829">
                  <c:v>0</c:v>
                </c:pt>
                <c:pt idx="830">
                  <c:v>0.30461270670147955</c:v>
                </c:pt>
                <c:pt idx="831">
                  <c:v>1.6032064128256514</c:v>
                </c:pt>
                <c:pt idx="832">
                  <c:v>3.2032032032032034</c:v>
                </c:pt>
                <c:pt idx="833">
                  <c:v>1.3405500292568753</c:v>
                </c:pt>
                <c:pt idx="834">
                  <c:v>0</c:v>
                </c:pt>
                <c:pt idx="835">
                  <c:v>0.1111111111111111</c:v>
                </c:pt>
                <c:pt idx="836">
                  <c:v>1.9624691358024691</c:v>
                </c:pt>
                <c:pt idx="837">
                  <c:v>0.33444816053511706</c:v>
                </c:pt>
                <c:pt idx="838">
                  <c:v>0.33370411568409342</c:v>
                </c:pt>
                <c:pt idx="839">
                  <c:v>1.8624641833810889</c:v>
                </c:pt>
                <c:pt idx="840">
                  <c:v>1.7766666666666666</c:v>
                </c:pt>
                <c:pt idx="841">
                  <c:v>0.60240963855421692</c:v>
                </c:pt>
                <c:pt idx="842">
                  <c:v>0.72413793103448276</c:v>
                </c:pt>
                <c:pt idx="843">
                  <c:v>0.15</c:v>
                </c:pt>
                <c:pt idx="844">
                  <c:v>1.2385908726981585</c:v>
                </c:pt>
                <c:pt idx="845">
                  <c:v>0.53929121725731899</c:v>
                </c:pt>
                <c:pt idx="846">
                  <c:v>0.32087580218950545</c:v>
                </c:pt>
                <c:pt idx="847">
                  <c:v>0.21308724832214765</c:v>
                </c:pt>
                <c:pt idx="848">
                  <c:v>1.4005602240896358</c:v>
                </c:pt>
                <c:pt idx="849">
                  <c:v>1.5003000600120024</c:v>
                </c:pt>
                <c:pt idx="850">
                  <c:v>2.2330827067669174</c:v>
                </c:pt>
                <c:pt idx="851">
                  <c:v>0.72413793103448276</c:v>
                </c:pt>
                <c:pt idx="852">
                  <c:v>0.33340742387197153</c:v>
                </c:pt>
                <c:pt idx="853">
                  <c:v>0.51212121212121209</c:v>
                </c:pt>
                <c:pt idx="854">
                  <c:v>2.8505392912172574</c:v>
                </c:pt>
                <c:pt idx="855">
                  <c:v>0.29578606158833065</c:v>
                </c:pt>
                <c:pt idx="856">
                  <c:v>1.1372408863473911</c:v>
                </c:pt>
                <c:pt idx="857">
                  <c:v>0.17647058823529413</c:v>
                </c:pt>
                <c:pt idx="858">
                  <c:v>9.0909090909090917</c:v>
                </c:pt>
                <c:pt idx="859">
                  <c:v>0.10777587192681533</c:v>
                </c:pt>
                <c:pt idx="860">
                  <c:v>0.89226656104564805</c:v>
                </c:pt>
                <c:pt idx="861">
                  <c:v>1.2249443207126949</c:v>
                </c:pt>
                <c:pt idx="862">
                  <c:v>0</c:v>
                </c:pt>
                <c:pt idx="863">
                  <c:v>1.5012510425354462</c:v>
                </c:pt>
                <c:pt idx="864">
                  <c:v>1.2644836272040303</c:v>
                </c:pt>
                <c:pt idx="865">
                  <c:v>1.1316165951359085</c:v>
                </c:pt>
                <c:pt idx="866">
                  <c:v>0.19058963668850507</c:v>
                </c:pt>
                <c:pt idx="867">
                  <c:v>3.2372881355932202</c:v>
                </c:pt>
                <c:pt idx="868">
                  <c:v>3.5863219349457882</c:v>
                </c:pt>
                <c:pt idx="869">
                  <c:v>2.9551451187335092</c:v>
                </c:pt>
                <c:pt idx="870">
                  <c:v>0.5531062124248497</c:v>
                </c:pt>
                <c:pt idx="871">
                  <c:v>2.080180960631437</c:v>
                </c:pt>
                <c:pt idx="872">
                  <c:v>1.0030816640986133</c:v>
                </c:pt>
                <c:pt idx="873">
                  <c:v>0.66722268557130937</c:v>
                </c:pt>
                <c:pt idx="874">
                  <c:v>1.2485939257592802</c:v>
                </c:pt>
                <c:pt idx="875">
                  <c:v>0.56068133427963096</c:v>
                </c:pt>
                <c:pt idx="876">
                  <c:v>2.6411657559198543</c:v>
                </c:pt>
                <c:pt idx="877">
                  <c:v>1.4018691588785046</c:v>
                </c:pt>
                <c:pt idx="878">
                  <c:v>1.8997361477572559</c:v>
                </c:pt>
                <c:pt idx="879">
                  <c:v>0.3336112037345782</c:v>
                </c:pt>
                <c:pt idx="880">
                  <c:v>4.0133779264214047</c:v>
                </c:pt>
                <c:pt idx="881">
                  <c:v>2.9551451187335092</c:v>
                </c:pt>
                <c:pt idx="882">
                  <c:v>1.143674052894925</c:v>
                </c:pt>
                <c:pt idx="883">
                  <c:v>0.85836909871244638</c:v>
                </c:pt>
                <c:pt idx="884">
                  <c:v>0</c:v>
                </c:pt>
                <c:pt idx="885">
                  <c:v>0.99699699699699695</c:v>
                </c:pt>
                <c:pt idx="886">
                  <c:v>0</c:v>
                </c:pt>
                <c:pt idx="887">
                  <c:v>0.78577041217229804</c:v>
                </c:pt>
                <c:pt idx="888">
                  <c:v>3.0855018587360594</c:v>
                </c:pt>
                <c:pt idx="889">
                  <c:v>0.31964809384164222</c:v>
                </c:pt>
                <c:pt idx="890">
                  <c:v>0.60024009603841533</c:v>
                </c:pt>
                <c:pt idx="891">
                  <c:v>0.18748940498389557</c:v>
                </c:pt>
                <c:pt idx="892">
                  <c:v>0.71530758226037194</c:v>
                </c:pt>
                <c:pt idx="893">
                  <c:v>0.91629392971246004</c:v>
                </c:pt>
                <c:pt idx="894">
                  <c:v>1.4509202453987731</c:v>
                </c:pt>
                <c:pt idx="895">
                  <c:v>0.52054794520547942</c:v>
                </c:pt>
                <c:pt idx="896">
                  <c:v>0.45112781954887216</c:v>
                </c:pt>
                <c:pt idx="897">
                  <c:v>0</c:v>
                </c:pt>
                <c:pt idx="898">
                  <c:v>0.21022727272727273</c:v>
                </c:pt>
                <c:pt idx="899">
                  <c:v>0.19928288356293641</c:v>
                </c:pt>
                <c:pt idx="900">
                  <c:v>0.50703517587939695</c:v>
                </c:pt>
                <c:pt idx="901">
                  <c:v>0.16291698991466252</c:v>
                </c:pt>
                <c:pt idx="902">
                  <c:v>0</c:v>
                </c:pt>
                <c:pt idx="903">
                  <c:v>1.0594467333725721</c:v>
                </c:pt>
                <c:pt idx="904">
                  <c:v>2.2622879512831666</c:v>
                </c:pt>
                <c:pt idx="905">
                  <c:v>0</c:v>
                </c:pt>
                <c:pt idx="906">
                  <c:v>0.40742249712952333</c:v>
                </c:pt>
                <c:pt idx="907">
                  <c:v>0.33557046979865773</c:v>
                </c:pt>
                <c:pt idx="908">
                  <c:v>3.8969849246231156</c:v>
                </c:pt>
                <c:pt idx="909">
                  <c:v>1.009090909090909</c:v>
                </c:pt>
                <c:pt idx="910">
                  <c:v>3.6559139784946235</c:v>
                </c:pt>
                <c:pt idx="911">
                  <c:v>1.4056224899598393</c:v>
                </c:pt>
                <c:pt idx="912">
                  <c:v>0</c:v>
                </c:pt>
                <c:pt idx="913">
                  <c:v>0.1686143572621035</c:v>
                </c:pt>
                <c:pt idx="914">
                  <c:v>0.92307692307692313</c:v>
                </c:pt>
                <c:pt idx="915">
                  <c:v>2.7568922305764412</c:v>
                </c:pt>
                <c:pt idx="916">
                  <c:v>1.6032064128256514</c:v>
                </c:pt>
                <c:pt idx="917">
                  <c:v>0.88255613126079446</c:v>
                </c:pt>
                <c:pt idx="918">
                  <c:v>0.1111111111111111</c:v>
                </c:pt>
                <c:pt idx="919">
                  <c:v>1.2235817575083425</c:v>
                </c:pt>
                <c:pt idx="920">
                  <c:v>0.56657963446475201</c:v>
                </c:pt>
                <c:pt idx="921">
                  <c:v>1.0040160642570282</c:v>
                </c:pt>
                <c:pt idx="922">
                  <c:v>0</c:v>
                </c:pt>
                <c:pt idx="923">
                  <c:v>1.2507817385866167</c:v>
                </c:pt>
                <c:pt idx="924">
                  <c:v>2.3277731442869056</c:v>
                </c:pt>
                <c:pt idx="925">
                  <c:v>0.36396724294813465</c:v>
                </c:pt>
                <c:pt idx="926">
                  <c:v>0</c:v>
                </c:pt>
                <c:pt idx="927">
                  <c:v>1.30348913759052</c:v>
                </c:pt>
                <c:pt idx="928">
                  <c:v>0</c:v>
                </c:pt>
                <c:pt idx="929">
                  <c:v>0</c:v>
                </c:pt>
                <c:pt idx="930">
                  <c:v>3.0150753768844223</c:v>
                </c:pt>
                <c:pt idx="931">
                  <c:v>0.15283267457180499</c:v>
                </c:pt>
                <c:pt idx="932">
                  <c:v>0.84457211974599333</c:v>
                </c:pt>
                <c:pt idx="933">
                  <c:v>1.8953229398663698</c:v>
                </c:pt>
                <c:pt idx="934">
                  <c:v>5.2631578947368418E-2</c:v>
                </c:pt>
                <c:pt idx="935">
                  <c:v>1.8036072144288577</c:v>
                </c:pt>
                <c:pt idx="936">
                  <c:v>0.60791473138776275</c:v>
                </c:pt>
                <c:pt idx="937">
                  <c:v>1.9328621908127208</c:v>
                </c:pt>
                <c:pt idx="938">
                  <c:v>1.5018773466833542</c:v>
                </c:pt>
                <c:pt idx="939">
                  <c:v>2.3523489932885906</c:v>
                </c:pt>
                <c:pt idx="940">
                  <c:v>1.0006671114076051</c:v>
                </c:pt>
                <c:pt idx="941">
                  <c:v>0.91833590138674881</c:v>
                </c:pt>
                <c:pt idx="942">
                  <c:v>0.41367806505421184</c:v>
                </c:pt>
                <c:pt idx="943">
                  <c:v>0.66805671392827359</c:v>
                </c:pt>
                <c:pt idx="944">
                  <c:v>1.1956043956043956</c:v>
                </c:pt>
                <c:pt idx="945">
                  <c:v>9.0452261306532655</c:v>
                </c:pt>
                <c:pt idx="946">
                  <c:v>0.70307167235494883</c:v>
                </c:pt>
                <c:pt idx="947">
                  <c:v>1.4874371859296482</c:v>
                </c:pt>
                <c:pt idx="948">
                  <c:v>0.66221628838451263</c:v>
                </c:pt>
                <c:pt idx="949">
                  <c:v>0.10721944245889921</c:v>
                </c:pt>
                <c:pt idx="950">
                  <c:v>0.92923898531375171</c:v>
                </c:pt>
                <c:pt idx="951">
                  <c:v>0.87934078869923482</c:v>
                </c:pt>
                <c:pt idx="952">
                  <c:v>0.28954937679769893</c:v>
                </c:pt>
                <c:pt idx="953">
                  <c:v>1.002004008016032</c:v>
                </c:pt>
                <c:pt idx="954">
                  <c:v>0.12704918032786885</c:v>
                </c:pt>
                <c:pt idx="955">
                  <c:v>1.0040160642570282</c:v>
                </c:pt>
                <c:pt idx="956">
                  <c:v>1.24</c:v>
                </c:pt>
                <c:pt idx="957">
                  <c:v>0.93798449612403101</c:v>
                </c:pt>
                <c:pt idx="958">
                  <c:v>0.71944444444444444</c:v>
                </c:pt>
                <c:pt idx="959">
                  <c:v>1.137578256222324</c:v>
                </c:pt>
                <c:pt idx="960">
                  <c:v>0.84307692307692306</c:v>
                </c:pt>
                <c:pt idx="961">
                  <c:v>1.2662562524047711</c:v>
                </c:pt>
                <c:pt idx="962">
                  <c:v>0.66805671392827359</c:v>
                </c:pt>
                <c:pt idx="963">
                  <c:v>1.3913438807055829</c:v>
                </c:pt>
                <c:pt idx="964">
                  <c:v>1.6943802925327174</c:v>
                </c:pt>
                <c:pt idx="965">
                  <c:v>0.31051752921535891</c:v>
                </c:pt>
                <c:pt idx="966">
                  <c:v>0.60580290145072535</c:v>
                </c:pt>
                <c:pt idx="967">
                  <c:v>0.82149362477231325</c:v>
                </c:pt>
                <c:pt idx="968">
                  <c:v>1.002002002002002</c:v>
                </c:pt>
                <c:pt idx="969">
                  <c:v>4.0226130653266328</c:v>
                </c:pt>
                <c:pt idx="970">
                  <c:v>0.3358070500927644</c:v>
                </c:pt>
                <c:pt idx="971">
                  <c:v>1.2818311874105865</c:v>
                </c:pt>
                <c:pt idx="972">
                  <c:v>0.69692737430167595</c:v>
                </c:pt>
                <c:pt idx="973">
                  <c:v>1.2089469297026951</c:v>
                </c:pt>
                <c:pt idx="974">
                  <c:v>1.8461538461538463</c:v>
                </c:pt>
                <c:pt idx="975">
                  <c:v>8.1164807930607194E-2</c:v>
                </c:pt>
                <c:pt idx="976">
                  <c:v>0.80111265646731566</c:v>
                </c:pt>
                <c:pt idx="977">
                  <c:v>1.2109144542772861</c:v>
                </c:pt>
                <c:pt idx="978">
                  <c:v>0.90976514215080351</c:v>
                </c:pt>
                <c:pt idx="979">
                  <c:v>1.5393600812595225</c:v>
                </c:pt>
                <c:pt idx="980">
                  <c:v>0.13758389261744966</c:v>
                </c:pt>
                <c:pt idx="981">
                  <c:v>0.57863145258103243</c:v>
                </c:pt>
                <c:pt idx="982">
                  <c:v>0.26066066066066068</c:v>
                </c:pt>
                <c:pt idx="983">
                  <c:v>0.63982657169402291</c:v>
                </c:pt>
                <c:pt idx="984">
                  <c:v>0.99833240689271818</c:v>
                </c:pt>
                <c:pt idx="985">
                  <c:v>0.3484126984126984</c:v>
                </c:pt>
                <c:pt idx="986">
                  <c:v>0.50734312416555405</c:v>
                </c:pt>
                <c:pt idx="987">
                  <c:v>0.65618748213775369</c:v>
                </c:pt>
                <c:pt idx="988">
                  <c:v>1.6358839050131926</c:v>
                </c:pt>
                <c:pt idx="989">
                  <c:v>1.1838034576888079</c:v>
                </c:pt>
                <c:pt idx="990">
                  <c:v>0.73431241655540724</c:v>
                </c:pt>
                <c:pt idx="991">
                  <c:v>0</c:v>
                </c:pt>
                <c:pt idx="992">
                  <c:v>0.98542805100182151</c:v>
                </c:pt>
                <c:pt idx="993">
                  <c:v>1.224694104560623</c:v>
                </c:pt>
                <c:pt idx="994">
                  <c:v>0.16956850870552612</c:v>
                </c:pt>
                <c:pt idx="995">
                  <c:v>0.81892629663330296</c:v>
                </c:pt>
                <c:pt idx="996">
                  <c:v>0.12903225806451613</c:v>
                </c:pt>
                <c:pt idx="997">
                  <c:v>1.4241943165581838</c:v>
                </c:pt>
                <c:pt idx="998">
                  <c:v>0.31504702194357365</c:v>
                </c:pt>
                <c:pt idx="999">
                  <c:v>1.4893617021276595</c:v>
                </c:pt>
                <c:pt idx="1000">
                  <c:v>0.85253797702852907</c:v>
                </c:pt>
                <c:pt idx="1001">
                  <c:v>0.6527545909849749</c:v>
                </c:pt>
                <c:pt idx="1002">
                  <c:v>0.48331108144192259</c:v>
                </c:pt>
                <c:pt idx="1003">
                  <c:v>0.67768994999193422</c:v>
                </c:pt>
                <c:pt idx="1004">
                  <c:v>0.36888400219901046</c:v>
                </c:pt>
                <c:pt idx="1005">
                  <c:v>0.58465387823185988</c:v>
                </c:pt>
                <c:pt idx="1006">
                  <c:v>0.9375192366882118</c:v>
                </c:pt>
                <c:pt idx="1007">
                  <c:v>1.8624641833810889</c:v>
                </c:pt>
                <c:pt idx="1008">
                  <c:v>0.61963775023832224</c:v>
                </c:pt>
                <c:pt idx="1009">
                  <c:v>0.87734668335419275</c:v>
                </c:pt>
                <c:pt idx="1010">
                  <c:v>0.93038607721544309</c:v>
                </c:pt>
                <c:pt idx="1011">
                  <c:v>0.51307329618516928</c:v>
                </c:pt>
                <c:pt idx="1012">
                  <c:v>1.5018773466833542</c:v>
                </c:pt>
                <c:pt idx="1013">
                  <c:v>0</c:v>
                </c:pt>
                <c:pt idx="1014">
                  <c:v>0.77500000000000002</c:v>
                </c:pt>
                <c:pt idx="1015">
                  <c:v>1.5323943661971831</c:v>
                </c:pt>
                <c:pt idx="1016">
                  <c:v>0.51175656984785611</c:v>
                </c:pt>
                <c:pt idx="1017">
                  <c:v>0.35727045373347627</c:v>
                </c:pt>
                <c:pt idx="1018">
                  <c:v>0.38932146829810899</c:v>
                </c:pt>
                <c:pt idx="1019">
                  <c:v>1.0008003201280513</c:v>
                </c:pt>
                <c:pt idx="1020">
                  <c:v>1.0280633509308141</c:v>
                </c:pt>
                <c:pt idx="1021">
                  <c:v>0.25250501002004005</c:v>
                </c:pt>
                <c:pt idx="1022">
                  <c:v>0.56202143950995409</c:v>
                </c:pt>
                <c:pt idx="1023">
                  <c:v>0.87721862601795786</c:v>
                </c:pt>
                <c:pt idx="1024">
                  <c:v>0.16323633782824698</c:v>
                </c:pt>
                <c:pt idx="1025">
                  <c:v>0.19389110225763612</c:v>
                </c:pt>
                <c:pt idx="1026">
                  <c:v>2.3966005665722379</c:v>
                </c:pt>
                <c:pt idx="1027">
                  <c:v>0.7279344858962693</c:v>
                </c:pt>
                <c:pt idx="1028">
                  <c:v>0.31776338220252304</c:v>
                </c:pt>
                <c:pt idx="1029">
                  <c:v>0.30111524163568776</c:v>
                </c:pt>
                <c:pt idx="1030">
                  <c:v>0</c:v>
                </c:pt>
                <c:pt idx="1031">
                  <c:v>0.53538050734312415</c:v>
                </c:pt>
                <c:pt idx="1032">
                  <c:v>0.35970895861755342</c:v>
                </c:pt>
                <c:pt idx="1033">
                  <c:v>0.16112462827791296</c:v>
                </c:pt>
                <c:pt idx="1034">
                  <c:v>0.12429378531073447</c:v>
                </c:pt>
                <c:pt idx="1035">
                  <c:v>1.1749347258485641</c:v>
                </c:pt>
                <c:pt idx="1036">
                  <c:v>1.0450819672131149</c:v>
                </c:pt>
                <c:pt idx="1037">
                  <c:v>0.22511485451761101</c:v>
                </c:pt>
                <c:pt idx="1038">
                  <c:v>1.347962382445141</c:v>
                </c:pt>
                <c:pt idx="1039">
                  <c:v>0.18412274849899934</c:v>
                </c:pt>
                <c:pt idx="1040">
                  <c:v>2.4093816631130065</c:v>
                </c:pt>
                <c:pt idx="1041">
                  <c:v>0.63330300272975437</c:v>
                </c:pt>
                <c:pt idx="1042">
                  <c:v>0.66830031282586022</c:v>
                </c:pt>
                <c:pt idx="1043">
                  <c:v>0.49149149149149152</c:v>
                </c:pt>
                <c:pt idx="1044">
                  <c:v>0.53887605850654352</c:v>
                </c:pt>
                <c:pt idx="1045">
                  <c:v>0.70890410958904104</c:v>
                </c:pt>
                <c:pt idx="1046">
                  <c:v>0.86875000000000002</c:v>
                </c:pt>
                <c:pt idx="1047">
                  <c:v>0</c:v>
                </c:pt>
                <c:pt idx="1048">
                  <c:v>0</c:v>
                </c:pt>
                <c:pt idx="1049">
                  <c:v>0.9375192366882118</c:v>
                </c:pt>
                <c:pt idx="1050">
                  <c:v>1.6271186440677967</c:v>
                </c:pt>
                <c:pt idx="1051">
                  <c:v>0.89945652173913049</c:v>
                </c:pt>
                <c:pt idx="1052">
                  <c:v>0.56267583619881212</c:v>
                </c:pt>
                <c:pt idx="1053">
                  <c:v>0.81363352095059416</c:v>
                </c:pt>
                <c:pt idx="1054">
                  <c:v>0.25012506253126565</c:v>
                </c:pt>
                <c:pt idx="1055">
                  <c:v>0.93181818181818177</c:v>
                </c:pt>
                <c:pt idx="1056">
                  <c:v>0.40093395597064707</c:v>
                </c:pt>
                <c:pt idx="1057">
                  <c:v>1.5075376884422111</c:v>
                </c:pt>
                <c:pt idx="1058">
                  <c:v>0.35245901639344263</c:v>
                </c:pt>
                <c:pt idx="1059">
                  <c:v>0.50050050050050054</c:v>
                </c:pt>
                <c:pt idx="1060">
                  <c:v>0.11067896432936992</c:v>
                </c:pt>
                <c:pt idx="1061">
                  <c:v>1.2052980132450331</c:v>
                </c:pt>
                <c:pt idx="1062">
                  <c:v>1.4350649350649352</c:v>
                </c:pt>
                <c:pt idx="1063">
                  <c:v>0.45090106656859141</c:v>
                </c:pt>
                <c:pt idx="1064">
                  <c:v>0.38915913829047949</c:v>
                </c:pt>
                <c:pt idx="1065">
                  <c:v>0.25008931761343339</c:v>
                </c:pt>
                <c:pt idx="1066">
                  <c:v>1.6580459770114941</c:v>
                </c:pt>
                <c:pt idx="1067">
                  <c:v>0.91329720716965401</c:v>
                </c:pt>
                <c:pt idx="1068">
                  <c:v>0.62012987012987009</c:v>
                </c:pt>
                <c:pt idx="1069">
                  <c:v>0.69295883031935357</c:v>
                </c:pt>
                <c:pt idx="1070">
                  <c:v>1.0876826722338204</c:v>
                </c:pt>
                <c:pt idx="1071">
                  <c:v>0.22040816326530613</c:v>
                </c:pt>
                <c:pt idx="1072">
                  <c:v>3.4636871508379889</c:v>
                </c:pt>
                <c:pt idx="1073">
                  <c:v>0.45418884841692353</c:v>
                </c:pt>
                <c:pt idx="1074">
                  <c:v>0.92417739628040052</c:v>
                </c:pt>
                <c:pt idx="1075">
                  <c:v>0.91479176639540449</c:v>
                </c:pt>
                <c:pt idx="1076">
                  <c:v>0.71013253527148357</c:v>
                </c:pt>
                <c:pt idx="1077">
                  <c:v>1.0395408163265305</c:v>
                </c:pt>
                <c:pt idx="1078">
                  <c:v>0.81833060556464809</c:v>
                </c:pt>
                <c:pt idx="1079">
                  <c:v>1.2135706340378198</c:v>
                </c:pt>
                <c:pt idx="1080">
                  <c:v>0</c:v>
                </c:pt>
                <c:pt idx="1081">
                  <c:v>0.88376753507014028</c:v>
                </c:pt>
                <c:pt idx="1082">
                  <c:v>0.74138569840681734</c:v>
                </c:pt>
                <c:pt idx="1083">
                  <c:v>1.0711325966850829</c:v>
                </c:pt>
                <c:pt idx="1084">
                  <c:v>0</c:v>
                </c:pt>
                <c:pt idx="1085">
                  <c:v>1.044349070100143</c:v>
                </c:pt>
                <c:pt idx="1086">
                  <c:v>0.46219421793921422</c:v>
                </c:pt>
                <c:pt idx="1087">
                  <c:v>0.87527352297592997</c:v>
                </c:pt>
                <c:pt idx="1088">
                  <c:v>0.62635529608006668</c:v>
                </c:pt>
                <c:pt idx="1089">
                  <c:v>0.9794908062234795</c:v>
                </c:pt>
                <c:pt idx="1090">
                  <c:v>0.95195195195195192</c:v>
                </c:pt>
                <c:pt idx="1091">
                  <c:v>0.66677779629938327</c:v>
                </c:pt>
                <c:pt idx="1092">
                  <c:v>0.30381143430290874</c:v>
                </c:pt>
                <c:pt idx="1093">
                  <c:v>1.4326647564469914E-3</c:v>
                </c:pt>
                <c:pt idx="1094">
                  <c:v>0.45065939063210553</c:v>
                </c:pt>
                <c:pt idx="1095">
                  <c:v>1.496875</c:v>
                </c:pt>
                <c:pt idx="1096">
                  <c:v>0.67449664429530198</c:v>
                </c:pt>
                <c:pt idx="1097">
                  <c:v>0.25020850708924103</c:v>
                </c:pt>
                <c:pt idx="1098">
                  <c:v>0.90135811293781276</c:v>
                </c:pt>
                <c:pt idx="1099">
                  <c:v>3.672787979966611</c:v>
                </c:pt>
                <c:pt idx="1100">
                  <c:v>0</c:v>
                </c:pt>
                <c:pt idx="1101">
                  <c:v>3.1597222222222223</c:v>
                </c:pt>
                <c:pt idx="1102">
                  <c:v>0.11830488522660389</c:v>
                </c:pt>
                <c:pt idx="1103">
                  <c:v>0.53929121725731899</c:v>
                </c:pt>
                <c:pt idx="1104">
                  <c:v>0.96214219759926134</c:v>
                </c:pt>
                <c:pt idx="1105">
                  <c:v>1.5075376884422111</c:v>
                </c:pt>
                <c:pt idx="1106">
                  <c:v>0.7279344858962693</c:v>
                </c:pt>
                <c:pt idx="1107">
                  <c:v>1.2439759036144578</c:v>
                </c:pt>
                <c:pt idx="1108">
                  <c:v>0.34615384615384615</c:v>
                </c:pt>
                <c:pt idx="1109">
                  <c:v>0.30789352208032006</c:v>
                </c:pt>
                <c:pt idx="1110">
                  <c:v>0.68396226415094341</c:v>
                </c:pt>
                <c:pt idx="1111">
                  <c:v>0.56156156156156156</c:v>
                </c:pt>
                <c:pt idx="1112">
                  <c:v>0.9702940284934829</c:v>
                </c:pt>
                <c:pt idx="1113">
                  <c:v>2.8571428571428572</c:v>
                </c:pt>
                <c:pt idx="1114">
                  <c:v>1.3991997537703909</c:v>
                </c:pt>
                <c:pt idx="1115">
                  <c:v>0.40070093457943923</c:v>
                </c:pt>
                <c:pt idx="1116">
                  <c:v>0.58201058201058198</c:v>
                </c:pt>
                <c:pt idx="1117">
                  <c:v>0.6211180124223602</c:v>
                </c:pt>
                <c:pt idx="1118">
                  <c:v>1.5075376884422111</c:v>
                </c:pt>
                <c:pt idx="1119">
                  <c:v>1.740506329113924</c:v>
                </c:pt>
                <c:pt idx="1120">
                  <c:v>0.78853046594982079</c:v>
                </c:pt>
                <c:pt idx="1121">
                  <c:v>1.3886943471735869</c:v>
                </c:pt>
                <c:pt idx="1122">
                  <c:v>0.5394242803504381</c:v>
                </c:pt>
                <c:pt idx="1123">
                  <c:v>1.1064278187565859</c:v>
                </c:pt>
                <c:pt idx="1124">
                  <c:v>0.4096444174690923</c:v>
                </c:pt>
                <c:pt idx="1125">
                  <c:v>0.17657445556209536</c:v>
                </c:pt>
                <c:pt idx="1126">
                  <c:v>0.13304488912925905</c:v>
                </c:pt>
                <c:pt idx="1127">
                  <c:v>0.58612689015121211</c:v>
                </c:pt>
                <c:pt idx="1128">
                  <c:v>0.74704276615104637</c:v>
                </c:pt>
                <c:pt idx="1129">
                  <c:v>0.95145749481644104</c:v>
                </c:pt>
                <c:pt idx="1130">
                  <c:v>3.4068136272545089</c:v>
                </c:pt>
                <c:pt idx="1131">
                  <c:v>1.1430204314902128</c:v>
                </c:pt>
                <c:pt idx="1132">
                  <c:v>0.12789968652037617</c:v>
                </c:pt>
                <c:pt idx="1133">
                  <c:v>0.8589132507149666</c:v>
                </c:pt>
                <c:pt idx="1134">
                  <c:v>1.5338409475465313</c:v>
                </c:pt>
                <c:pt idx="1135">
                  <c:v>1.002004008016032</c:v>
                </c:pt>
                <c:pt idx="1136">
                  <c:v>0.36322309353335608</c:v>
                </c:pt>
                <c:pt idx="1137">
                  <c:v>0.96141268803139301</c:v>
                </c:pt>
                <c:pt idx="1138">
                  <c:v>0.40950792326939117</c:v>
                </c:pt>
                <c:pt idx="1139">
                  <c:v>0.70152091254752846</c:v>
                </c:pt>
                <c:pt idx="1140">
                  <c:v>0.3840590860132328</c:v>
                </c:pt>
                <c:pt idx="1141">
                  <c:v>0</c:v>
                </c:pt>
                <c:pt idx="1142">
                  <c:v>1.2875536480686696</c:v>
                </c:pt>
                <c:pt idx="1143">
                  <c:v>0.65063485956136979</c:v>
                </c:pt>
                <c:pt idx="1144">
                  <c:v>0.86813186813186816</c:v>
                </c:pt>
                <c:pt idx="1145">
                  <c:v>1.6032064128256514</c:v>
                </c:pt>
                <c:pt idx="1146">
                  <c:v>0.25490196078431371</c:v>
                </c:pt>
                <c:pt idx="1147">
                  <c:v>0.9957872564507636</c:v>
                </c:pt>
                <c:pt idx="1148">
                  <c:v>0.75452096960369375</c:v>
                </c:pt>
                <c:pt idx="1149">
                  <c:v>1.9190992493744787</c:v>
                </c:pt>
                <c:pt idx="1150">
                  <c:v>1.6026026026026026</c:v>
                </c:pt>
                <c:pt idx="1151">
                  <c:v>0.65082541270635319</c:v>
                </c:pt>
                <c:pt idx="1152">
                  <c:v>2.3285714285714287</c:v>
                </c:pt>
                <c:pt idx="1153">
                  <c:v>0.62487068073660257</c:v>
                </c:pt>
                <c:pt idx="1154">
                  <c:v>0.68315789473684208</c:v>
                </c:pt>
                <c:pt idx="1155">
                  <c:v>0.388387276010557</c:v>
                </c:pt>
                <c:pt idx="1156">
                  <c:v>4.3460434604346045E-2</c:v>
                </c:pt>
                <c:pt idx="1157">
                  <c:v>0.15335299397358634</c:v>
                </c:pt>
                <c:pt idx="1158">
                  <c:v>0.25015634771732331</c:v>
                </c:pt>
                <c:pt idx="1159">
                  <c:v>0.89720593308037255</c:v>
                </c:pt>
                <c:pt idx="1160">
                  <c:v>0.23992244106541483</c:v>
                </c:pt>
                <c:pt idx="1161">
                  <c:v>0.5140951803576842</c:v>
                </c:pt>
                <c:pt idx="1162">
                  <c:v>1.2406576980568012</c:v>
                </c:pt>
                <c:pt idx="1163">
                  <c:v>0.27436332767402377</c:v>
                </c:pt>
                <c:pt idx="1164">
                  <c:v>0.95673442765517991</c:v>
                </c:pt>
                <c:pt idx="1165">
                  <c:v>2.1310541310541309</c:v>
                </c:pt>
                <c:pt idx="1166">
                  <c:v>1.1134593993325919</c:v>
                </c:pt>
                <c:pt idx="1167">
                  <c:v>0.37138621200889549</c:v>
                </c:pt>
                <c:pt idx="1168">
                  <c:v>0.60343168697883254</c:v>
                </c:pt>
                <c:pt idx="1169">
                  <c:v>0.45696571845368344</c:v>
                </c:pt>
                <c:pt idx="1170">
                  <c:v>1.0790568654646324</c:v>
                </c:pt>
                <c:pt idx="1171">
                  <c:v>0.1350327247674819</c:v>
                </c:pt>
                <c:pt idx="1172">
                  <c:v>0.62741545893719808</c:v>
                </c:pt>
                <c:pt idx="1173">
                  <c:v>0.63688348820586138</c:v>
                </c:pt>
                <c:pt idx="1174">
                  <c:v>0.49062049062049062</c:v>
                </c:pt>
                <c:pt idx="1175">
                  <c:v>7.6076076076076082E-2</c:v>
                </c:pt>
                <c:pt idx="1176">
                  <c:v>1.2016357345077069</c:v>
                </c:pt>
                <c:pt idx="1177">
                  <c:v>1.3822688274547188</c:v>
                </c:pt>
                <c:pt idx="1178">
                  <c:v>1.0255626562934148</c:v>
                </c:pt>
                <c:pt idx="1179">
                  <c:v>0.2075432381746197</c:v>
                </c:pt>
                <c:pt idx="1180">
                  <c:v>1</c:v>
                </c:pt>
                <c:pt idx="1181">
                  <c:v>1.2439759036144578</c:v>
                </c:pt>
                <c:pt idx="1182">
                  <c:v>0.70886075949367089</c:v>
                </c:pt>
                <c:pt idx="1183">
                  <c:v>0.17647058823529413</c:v>
                </c:pt>
                <c:pt idx="1184">
                  <c:v>6.6666666666666666E-2</c:v>
                </c:pt>
                <c:pt idx="1185">
                  <c:v>0.21126381029372138</c:v>
                </c:pt>
                <c:pt idx="1186">
                  <c:v>2.7534418022528162</c:v>
                </c:pt>
                <c:pt idx="1187">
                  <c:v>0</c:v>
                </c:pt>
                <c:pt idx="1188">
                  <c:v>1.5612535612535612</c:v>
                </c:pt>
                <c:pt idx="1189">
                  <c:v>1.1790393013100438</c:v>
                </c:pt>
                <c:pt idx="1190">
                  <c:v>0.19289340101522842</c:v>
                </c:pt>
                <c:pt idx="1191">
                  <c:v>1.0912893253318785</c:v>
                </c:pt>
                <c:pt idx="1192">
                  <c:v>0.66889632107023411</c:v>
                </c:pt>
                <c:pt idx="1193">
                  <c:v>0.578479324144064</c:v>
                </c:pt>
                <c:pt idx="1194">
                  <c:v>1.2875536480686696</c:v>
                </c:pt>
                <c:pt idx="1195">
                  <c:v>0.21376518218623483</c:v>
                </c:pt>
                <c:pt idx="1196">
                  <c:v>1.223128243143069</c:v>
                </c:pt>
                <c:pt idx="1197">
                  <c:v>0.69117647058823528</c:v>
                </c:pt>
                <c:pt idx="1198">
                  <c:v>0.19056693663649357</c:v>
                </c:pt>
                <c:pt idx="1199">
                  <c:v>0.16244849911712772</c:v>
                </c:pt>
                <c:pt idx="1200">
                  <c:v>0.58933582787652006</c:v>
                </c:pt>
                <c:pt idx="1201">
                  <c:v>0.84951816160118609</c:v>
                </c:pt>
                <c:pt idx="1202">
                  <c:v>1.3348899266177452</c:v>
                </c:pt>
                <c:pt idx="1203">
                  <c:v>1.1988527724665392</c:v>
                </c:pt>
                <c:pt idx="1204">
                  <c:v>1.6677895827934699</c:v>
                </c:pt>
                <c:pt idx="1205">
                  <c:v>3.4068136272545089</c:v>
                </c:pt>
                <c:pt idx="1206">
                  <c:v>0.31929046563192903</c:v>
                </c:pt>
                <c:pt idx="1207">
                  <c:v>0.35172413793103446</c:v>
                </c:pt>
                <c:pt idx="1208">
                  <c:v>4.0008001600320062</c:v>
                </c:pt>
                <c:pt idx="1209">
                  <c:v>1.0185029436501261</c:v>
                </c:pt>
                <c:pt idx="1210">
                  <c:v>0.6216216216216216</c:v>
                </c:pt>
                <c:pt idx="1211">
                  <c:v>0.77864293659621797</c:v>
                </c:pt>
                <c:pt idx="1212">
                  <c:v>2.0050100200400802</c:v>
                </c:pt>
                <c:pt idx="1213">
                  <c:v>0.2844919143137688</c:v>
                </c:pt>
                <c:pt idx="1214">
                  <c:v>0.81073703366696992</c:v>
                </c:pt>
                <c:pt idx="1215">
                  <c:v>0.66677779629938327</c:v>
                </c:pt>
                <c:pt idx="1216">
                  <c:v>0.33355840648210666</c:v>
                </c:pt>
                <c:pt idx="1217">
                  <c:v>1.1031578947368421</c:v>
                </c:pt>
                <c:pt idx="1218">
                  <c:v>3.013813813813814</c:v>
                </c:pt>
                <c:pt idx="1219">
                  <c:v>0.77512679477105506</c:v>
                </c:pt>
                <c:pt idx="1220">
                  <c:v>0.94022826214848809</c:v>
                </c:pt>
                <c:pt idx="1221">
                  <c:v>2.7397260273972601E-2</c:v>
                </c:pt>
                <c:pt idx="1222">
                  <c:v>0.26329113924050634</c:v>
                </c:pt>
                <c:pt idx="1223">
                  <c:v>0</c:v>
                </c:pt>
                <c:pt idx="1224">
                  <c:v>0.93863319386331934</c:v>
                </c:pt>
                <c:pt idx="1225">
                  <c:v>1.1469534050179211</c:v>
                </c:pt>
                <c:pt idx="1226">
                  <c:v>3.2357473035439135E-2</c:v>
                </c:pt>
                <c:pt idx="1227">
                  <c:v>1.0673575129533679</c:v>
                </c:pt>
                <c:pt idx="1228">
                  <c:v>0.92070823710546579</c:v>
                </c:pt>
                <c:pt idx="1229">
                  <c:v>0.38423846467946099</c:v>
                </c:pt>
                <c:pt idx="1230">
                  <c:v>1.3822688274547188</c:v>
                </c:pt>
                <c:pt idx="1231">
                  <c:v>0.7507294706127553</c:v>
                </c:pt>
                <c:pt idx="1232">
                  <c:v>0.9663167104111986</c:v>
                </c:pt>
                <c:pt idx="1233">
                  <c:v>3.4068136272545089</c:v>
                </c:pt>
                <c:pt idx="1234">
                  <c:v>1.3286713286713288</c:v>
                </c:pt>
                <c:pt idx="1235">
                  <c:v>0.98996655518394649</c:v>
                </c:pt>
                <c:pt idx="1236">
                  <c:v>2.7052826691380907</c:v>
                </c:pt>
                <c:pt idx="1237">
                  <c:v>0.80679785330948117</c:v>
                </c:pt>
                <c:pt idx="1238">
                  <c:v>0.66666666666666663</c:v>
                </c:pt>
                <c:pt idx="1239">
                  <c:v>1.3842482100238664</c:v>
                </c:pt>
                <c:pt idx="1240">
                  <c:v>0.48319499251598858</c:v>
                </c:pt>
                <c:pt idx="1241">
                  <c:v>0.38151086581579857</c:v>
                </c:pt>
                <c:pt idx="1242">
                  <c:v>0.8315730961645359</c:v>
                </c:pt>
                <c:pt idx="1243">
                  <c:v>2.1546811397557666</c:v>
                </c:pt>
                <c:pt idx="1244">
                  <c:v>0.53134570910681922</c:v>
                </c:pt>
                <c:pt idx="1245">
                  <c:v>0.66529492455418382</c:v>
                </c:pt>
                <c:pt idx="1246">
                  <c:v>1.6639999999999999</c:v>
                </c:pt>
                <c:pt idx="1247">
                  <c:v>0.32560483870967744</c:v>
                </c:pt>
                <c:pt idx="1248">
                  <c:v>0.36396724294813465</c:v>
                </c:pt>
                <c:pt idx="1249">
                  <c:v>1.6019417475728155</c:v>
                </c:pt>
                <c:pt idx="1250">
                  <c:v>0.69799878714372343</c:v>
                </c:pt>
                <c:pt idx="1251">
                  <c:v>1.1264080100125156</c:v>
                </c:pt>
                <c:pt idx="1252">
                  <c:v>0.26797385620915032</c:v>
                </c:pt>
                <c:pt idx="1253">
                  <c:v>0.50150150150150152</c:v>
                </c:pt>
                <c:pt idx="1254">
                  <c:v>1.2061328790459966</c:v>
                </c:pt>
                <c:pt idx="1255">
                  <c:v>0.90332302323737013</c:v>
                </c:pt>
                <c:pt idx="1256">
                  <c:v>0.21602288984263232</c:v>
                </c:pt>
                <c:pt idx="1257">
                  <c:v>0.5793629902605949</c:v>
                </c:pt>
                <c:pt idx="1258">
                  <c:v>0.59375</c:v>
                </c:pt>
                <c:pt idx="1259">
                  <c:v>1.0418794688457609</c:v>
                </c:pt>
                <c:pt idx="1260">
                  <c:v>0.38769804287045667</c:v>
                </c:pt>
                <c:pt idx="1261">
                  <c:v>9.4091903719912467E-2</c:v>
                </c:pt>
                <c:pt idx="1262">
                  <c:v>0.42492339121552603</c:v>
                </c:pt>
                <c:pt idx="1263">
                  <c:v>1.3670613562970937</c:v>
                </c:pt>
                <c:pt idx="1264">
                  <c:v>0.16711590296495957</c:v>
                </c:pt>
                <c:pt idx="1265">
                  <c:v>1.1126414166256764</c:v>
                </c:pt>
                <c:pt idx="1266">
                  <c:v>1</c:v>
                </c:pt>
                <c:pt idx="1267">
                  <c:v>0.60276958584433904</c:v>
                </c:pt>
                <c:pt idx="1268">
                  <c:v>1.5131717597471022</c:v>
                </c:pt>
                <c:pt idx="1269">
                  <c:v>0.75268817204301075</c:v>
                </c:pt>
                <c:pt idx="1270">
                  <c:v>0.70542635658914732</c:v>
                </c:pt>
                <c:pt idx="1271">
                  <c:v>0.74232843717741903</c:v>
                </c:pt>
                <c:pt idx="1272">
                  <c:v>0.94263708472238184</c:v>
                </c:pt>
                <c:pt idx="1273">
                  <c:v>0.76762037683182138</c:v>
                </c:pt>
                <c:pt idx="1274">
                  <c:v>0</c:v>
                </c:pt>
                <c:pt idx="1275">
                  <c:v>0.86335403726708071</c:v>
                </c:pt>
                <c:pt idx="1276">
                  <c:v>1.1506456241032998</c:v>
                </c:pt>
                <c:pt idx="1277">
                  <c:v>8.5755813953488372E-2</c:v>
                </c:pt>
                <c:pt idx="1278">
                  <c:v>0.81855388813096863</c:v>
                </c:pt>
                <c:pt idx="1279">
                  <c:v>0.75036496350364967</c:v>
                </c:pt>
                <c:pt idx="1280">
                  <c:v>0.4075583549462764</c:v>
                </c:pt>
                <c:pt idx="1281">
                  <c:v>1.2235817575083425</c:v>
                </c:pt>
                <c:pt idx="1282">
                  <c:v>1.7513761467889908</c:v>
                </c:pt>
                <c:pt idx="1283">
                  <c:v>1.0305084745762711</c:v>
                </c:pt>
                <c:pt idx="1284">
                  <c:v>3.173277661795407</c:v>
                </c:pt>
                <c:pt idx="1285">
                  <c:v>0.64428619871142756</c:v>
                </c:pt>
                <c:pt idx="1286">
                  <c:v>0.52238805970149249</c:v>
                </c:pt>
                <c:pt idx="1287">
                  <c:v>0.70307167235494883</c:v>
                </c:pt>
                <c:pt idx="1288">
                  <c:v>1.1686143572621035</c:v>
                </c:pt>
                <c:pt idx="1289">
                  <c:v>1.002004008016032</c:v>
                </c:pt>
                <c:pt idx="1290">
                  <c:v>0.40164899882214372</c:v>
                </c:pt>
                <c:pt idx="1291">
                  <c:v>0.60642570281124497</c:v>
                </c:pt>
                <c:pt idx="1292">
                  <c:v>2.2378378378378376</c:v>
                </c:pt>
                <c:pt idx="1293">
                  <c:v>0.28406169665809766</c:v>
                </c:pt>
                <c:pt idx="1294">
                  <c:v>1.5053763440860215</c:v>
                </c:pt>
                <c:pt idx="1295">
                  <c:v>5.9720930232558143</c:v>
                </c:pt>
                <c:pt idx="1296">
                  <c:v>0.45669291338582679</c:v>
                </c:pt>
                <c:pt idx="1297">
                  <c:v>2.4499654934437545</c:v>
                </c:pt>
                <c:pt idx="1298">
                  <c:v>1.1428571428571428</c:v>
                </c:pt>
                <c:pt idx="1299">
                  <c:v>8.3935519733185096E-2</c:v>
                </c:pt>
                <c:pt idx="1300">
                  <c:v>0.38529411764705884</c:v>
                </c:pt>
                <c:pt idx="1301">
                  <c:v>0.83379655364091165</c:v>
                </c:pt>
                <c:pt idx="1302">
                  <c:v>0.77125966348340158</c:v>
                </c:pt>
                <c:pt idx="1303">
                  <c:v>0.49118046132971505</c:v>
                </c:pt>
                <c:pt idx="1304">
                  <c:v>0.53929121725731899</c:v>
                </c:pt>
                <c:pt idx="1305">
                  <c:v>4.6051866496104196E-2</c:v>
                </c:pt>
                <c:pt idx="1306">
                  <c:v>0.44054054054054054</c:v>
                </c:pt>
                <c:pt idx="1307">
                  <c:v>1.3348899266177452</c:v>
                </c:pt>
                <c:pt idx="1308">
                  <c:v>1.6337285902503293</c:v>
                </c:pt>
                <c:pt idx="1309">
                  <c:v>0.19857624578493818</c:v>
                </c:pt>
                <c:pt idx="1310">
                  <c:v>0.39935414424111948</c:v>
                </c:pt>
                <c:pt idx="1311">
                  <c:v>1.0050251256281406</c:v>
                </c:pt>
                <c:pt idx="1312">
                  <c:v>1.1469534050179211</c:v>
                </c:pt>
                <c:pt idx="1313">
                  <c:v>0.81967213114754101</c:v>
                </c:pt>
                <c:pt idx="1314">
                  <c:v>1.3411764705882352</c:v>
                </c:pt>
                <c:pt idx="1315">
                  <c:v>1.6032064128256514</c:v>
                </c:pt>
                <c:pt idx="1316">
                  <c:v>0.32583120204603583</c:v>
                </c:pt>
                <c:pt idx="1317">
                  <c:v>0.82460317460317456</c:v>
                </c:pt>
                <c:pt idx="1318">
                  <c:v>0.36487716105550499</c:v>
                </c:pt>
                <c:pt idx="1319">
                  <c:v>0.34336099585062241</c:v>
                </c:pt>
                <c:pt idx="1320">
                  <c:v>0.93875038473376426</c:v>
                </c:pt>
                <c:pt idx="1321">
                  <c:v>0.4970809007506255</c:v>
                </c:pt>
                <c:pt idx="1322">
                  <c:v>1.1909340659340659</c:v>
                </c:pt>
                <c:pt idx="1323">
                  <c:v>0.43296506419826813</c:v>
                </c:pt>
                <c:pt idx="1324">
                  <c:v>0.83690549091651356</c:v>
                </c:pt>
                <c:pt idx="1325">
                  <c:v>0.58381984987489577</c:v>
                </c:pt>
                <c:pt idx="1326">
                  <c:v>0.76261398176291795</c:v>
                </c:pt>
                <c:pt idx="1327">
                  <c:v>3.4636871508379889</c:v>
                </c:pt>
                <c:pt idx="1328">
                  <c:v>1.0134228187919463</c:v>
                </c:pt>
                <c:pt idx="1329">
                  <c:v>0.31147540983606559</c:v>
                </c:pt>
                <c:pt idx="1330">
                  <c:v>2.6385224274406333E-2</c:v>
                </c:pt>
                <c:pt idx="1331">
                  <c:v>0.50005747787101962</c:v>
                </c:pt>
                <c:pt idx="1332">
                  <c:v>0.97227181120897399</c:v>
                </c:pt>
                <c:pt idx="1333">
                  <c:v>0.37535816618911177</c:v>
                </c:pt>
                <c:pt idx="1334">
                  <c:v>0.66509433962264153</c:v>
                </c:pt>
                <c:pt idx="1335">
                  <c:v>4.0008001600320062</c:v>
                </c:pt>
                <c:pt idx="1336">
                  <c:v>1.0487179487179488</c:v>
                </c:pt>
                <c:pt idx="1337">
                  <c:v>0.5002501250625313</c:v>
                </c:pt>
                <c:pt idx="1338">
                  <c:v>0.53633004926108374</c:v>
                </c:pt>
                <c:pt idx="1339">
                  <c:v>1.4456521739130435</c:v>
                </c:pt>
                <c:pt idx="1340">
                  <c:v>1.2449438202247192</c:v>
                </c:pt>
                <c:pt idx="1341">
                  <c:v>1.4177396280400572</c:v>
                </c:pt>
                <c:pt idx="1342">
                  <c:v>1.4297314178638352</c:v>
                </c:pt>
                <c:pt idx="1343">
                  <c:v>0.12554112554112554</c:v>
                </c:pt>
                <c:pt idx="1344">
                  <c:v>0.62330623306233057</c:v>
                </c:pt>
                <c:pt idx="1345">
                  <c:v>1.4103831891223733</c:v>
                </c:pt>
                <c:pt idx="1346">
                  <c:v>1.4937447873227689</c:v>
                </c:pt>
                <c:pt idx="1347">
                  <c:v>0.31911764705882351</c:v>
                </c:pt>
                <c:pt idx="1348">
                  <c:v>0.44469149527515284</c:v>
                </c:pt>
                <c:pt idx="1349">
                  <c:v>0.57897784093899674</c:v>
                </c:pt>
                <c:pt idx="1350">
                  <c:v>0.1805902951475738</c:v>
                </c:pt>
                <c:pt idx="1351">
                  <c:v>0.91615269211535255</c:v>
                </c:pt>
                <c:pt idx="1352">
                  <c:v>0.83916891111966141</c:v>
                </c:pt>
                <c:pt idx="1353">
                  <c:v>1.0016680567139282</c:v>
                </c:pt>
                <c:pt idx="1354">
                  <c:v>0.13698630136986301</c:v>
                </c:pt>
                <c:pt idx="1355">
                  <c:v>0.50062578222778475</c:v>
                </c:pt>
                <c:pt idx="1356">
                  <c:v>0.77431843845781578</c:v>
                </c:pt>
                <c:pt idx="1357">
                  <c:v>0.61929307805596467</c:v>
                </c:pt>
                <c:pt idx="1358">
                  <c:v>0.6642795182667286</c:v>
                </c:pt>
                <c:pt idx="1359">
                  <c:v>1.0100502512562815</c:v>
                </c:pt>
                <c:pt idx="1360">
                  <c:v>0.22033898305084745</c:v>
                </c:pt>
                <c:pt idx="1361">
                  <c:v>0.38472032742155526</c:v>
                </c:pt>
                <c:pt idx="1362">
                  <c:v>0.19873291097032345</c:v>
                </c:pt>
                <c:pt idx="1363">
                  <c:v>0.97628458498023718</c:v>
                </c:pt>
                <c:pt idx="1364">
                  <c:v>0.60120240480961928</c:v>
                </c:pt>
                <c:pt idx="1365">
                  <c:v>0.65274151436031336</c:v>
                </c:pt>
                <c:pt idx="1366">
                  <c:v>0.74835886214442016</c:v>
                </c:pt>
                <c:pt idx="1367">
                  <c:v>0.74235807860262004</c:v>
                </c:pt>
                <c:pt idx="1368">
                  <c:v>2.512562814070352</c:v>
                </c:pt>
                <c:pt idx="1369">
                  <c:v>1.2235817575083425</c:v>
                </c:pt>
                <c:pt idx="1370">
                  <c:v>0.46697798532354901</c:v>
                </c:pt>
                <c:pt idx="1371">
                  <c:v>1.3450704225352113</c:v>
                </c:pt>
                <c:pt idx="1372">
                  <c:v>0.41810344827586204</c:v>
                </c:pt>
                <c:pt idx="1373">
                  <c:v>0.98208573256557896</c:v>
                </c:pt>
                <c:pt idx="1374">
                  <c:v>0.43071360783537904</c:v>
                </c:pt>
                <c:pt idx="1375">
                  <c:v>1.4096385542168675</c:v>
                </c:pt>
                <c:pt idx="1376">
                  <c:v>0</c:v>
                </c:pt>
                <c:pt idx="1377">
                  <c:v>1.4225500526870389</c:v>
                </c:pt>
                <c:pt idx="1378">
                  <c:v>4.0201005025125625</c:v>
                </c:pt>
                <c:pt idx="1379">
                  <c:v>1.4248021108179421</c:v>
                </c:pt>
                <c:pt idx="1380">
                  <c:v>0.33552631578947367</c:v>
                </c:pt>
                <c:pt idx="1381">
                  <c:v>0.38801261829652994</c:v>
                </c:pt>
                <c:pt idx="1382">
                  <c:v>0.35096497498213008</c:v>
                </c:pt>
                <c:pt idx="1383">
                  <c:v>0.28885784142507859</c:v>
                </c:pt>
              </c:numCache>
            </c:numRef>
          </c:xVal>
          <c:yVal>
            <c:numRef>
              <c:f>'Rating vs Discount'!$L$2:$L$1385</c:f>
              <c:numCache>
                <c:formatCode>General</c:formatCode>
                <c:ptCount val="138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4.2</c:v>
                </c:pt>
                <c:pt idx="422">
                  <c:v>4.0999999999999996</c:v>
                </c:pt>
                <c:pt idx="423">
                  <c:v>4.0999999999999996</c:v>
                </c:pt>
                <c:pt idx="424">
                  <c:v>4.0999999999999996</c:v>
                </c:pt>
                <c:pt idx="425">
                  <c:v>3.9</c:v>
                </c:pt>
                <c:pt idx="426">
                  <c:v>4</c:v>
                </c:pt>
                <c:pt idx="427">
                  <c:v>4.5</c:v>
                </c:pt>
                <c:pt idx="428">
                  <c:v>4</c:v>
                </c:pt>
                <c:pt idx="429">
                  <c:v>4</c:v>
                </c:pt>
                <c:pt idx="430">
                  <c:v>4.0999999999999996</c:v>
                </c:pt>
                <c:pt idx="431">
                  <c:v>4.0999999999999996</c:v>
                </c:pt>
                <c:pt idx="432">
                  <c:v>3.9</c:v>
                </c:pt>
                <c:pt idx="433">
                  <c:v>4.0999999999999996</c:v>
                </c:pt>
                <c:pt idx="434">
                  <c:v>4.0999999999999996</c:v>
                </c:pt>
                <c:pt idx="435">
                  <c:v>4</c:v>
                </c:pt>
                <c:pt idx="436">
                  <c:v>4.3</c:v>
                </c:pt>
                <c:pt idx="437">
                  <c:v>4</c:v>
                </c:pt>
                <c:pt idx="438">
                  <c:v>4.0999999999999996</c:v>
                </c:pt>
                <c:pt idx="439">
                  <c:v>4.2</c:v>
                </c:pt>
                <c:pt idx="440">
                  <c:v>4</c:v>
                </c:pt>
                <c:pt idx="441">
                  <c:v>4.0999999999999996</c:v>
                </c:pt>
                <c:pt idx="442">
                  <c:v>4.2</c:v>
                </c:pt>
                <c:pt idx="443">
                  <c:v>4.5999999999999996</c:v>
                </c:pt>
                <c:pt idx="444">
                  <c:v>4</c:v>
                </c:pt>
                <c:pt idx="445">
                  <c:v>4</c:v>
                </c:pt>
                <c:pt idx="446">
                  <c:v>4.3</c:v>
                </c:pt>
                <c:pt idx="447">
                  <c:v>4.3</c:v>
                </c:pt>
                <c:pt idx="448">
                  <c:v>4.2</c:v>
                </c:pt>
                <c:pt idx="449">
                  <c:v>4</c:v>
                </c:pt>
                <c:pt idx="450">
                  <c:v>4.2</c:v>
                </c:pt>
                <c:pt idx="451">
                  <c:v>4</c:v>
                </c:pt>
                <c:pt idx="452">
                  <c:v>3.9</c:v>
                </c:pt>
                <c:pt idx="453">
                  <c:v>3.8</c:v>
                </c:pt>
                <c:pt idx="454">
                  <c:v>4.7</c:v>
                </c:pt>
                <c:pt idx="455">
                  <c:v>4.3</c:v>
                </c:pt>
                <c:pt idx="456">
                  <c:v>4.2</c:v>
                </c:pt>
                <c:pt idx="457">
                  <c:v>4.0999999999999996</c:v>
                </c:pt>
                <c:pt idx="458">
                  <c:v>3.3</c:v>
                </c:pt>
                <c:pt idx="459">
                  <c:v>4</c:v>
                </c:pt>
                <c:pt idx="460">
                  <c:v>4.2</c:v>
                </c:pt>
                <c:pt idx="461">
                  <c:v>4.5999999999999996</c:v>
                </c:pt>
                <c:pt idx="462">
                  <c:v>4.2</c:v>
                </c:pt>
                <c:pt idx="463">
                  <c:v>3.7</c:v>
                </c:pt>
                <c:pt idx="464">
                  <c:v>4.0999999999999996</c:v>
                </c:pt>
                <c:pt idx="465">
                  <c:v>4.2</c:v>
                </c:pt>
                <c:pt idx="466">
                  <c:v>4.2</c:v>
                </c:pt>
                <c:pt idx="467">
                  <c:v>4.5</c:v>
                </c:pt>
                <c:pt idx="468">
                  <c:v>3.8</c:v>
                </c:pt>
                <c:pt idx="469">
                  <c:v>4</c:v>
                </c:pt>
                <c:pt idx="470">
                  <c:v>4.0999999999999996</c:v>
                </c:pt>
                <c:pt idx="471">
                  <c:v>3.8</c:v>
                </c:pt>
                <c:pt idx="472">
                  <c:v>4.0999999999999996</c:v>
                </c:pt>
                <c:pt idx="473">
                  <c:v>3.8</c:v>
                </c:pt>
                <c:pt idx="474">
                  <c:v>4.2</c:v>
                </c:pt>
                <c:pt idx="475">
                  <c:v>4.2</c:v>
                </c:pt>
                <c:pt idx="476">
                  <c:v>4.2</c:v>
                </c:pt>
                <c:pt idx="477">
                  <c:v>4</c:v>
                </c:pt>
                <c:pt idx="478">
                  <c:v>3.5</c:v>
                </c:pt>
                <c:pt idx="479">
                  <c:v>4.3</c:v>
                </c:pt>
                <c:pt idx="480">
                  <c:v>4.0999999999999996</c:v>
                </c:pt>
                <c:pt idx="481">
                  <c:v>3.9</c:v>
                </c:pt>
                <c:pt idx="482">
                  <c:v>3.9</c:v>
                </c:pt>
                <c:pt idx="483">
                  <c:v>3.3</c:v>
                </c:pt>
                <c:pt idx="484">
                  <c:v>4</c:v>
                </c:pt>
                <c:pt idx="485">
                  <c:v>4</c:v>
                </c:pt>
                <c:pt idx="486">
                  <c:v>4</c:v>
                </c:pt>
                <c:pt idx="487">
                  <c:v>3.9</c:v>
                </c:pt>
                <c:pt idx="488">
                  <c:v>4.3</c:v>
                </c:pt>
                <c:pt idx="489">
                  <c:v>4.0999999999999996</c:v>
                </c:pt>
                <c:pt idx="490">
                  <c:v>4.0999999999999996</c:v>
                </c:pt>
                <c:pt idx="491">
                  <c:v>4.3</c:v>
                </c:pt>
                <c:pt idx="492">
                  <c:v>4.0999999999999996</c:v>
                </c:pt>
                <c:pt idx="493">
                  <c:v>4.0999999999999996</c:v>
                </c:pt>
                <c:pt idx="494">
                  <c:v>4.2</c:v>
                </c:pt>
                <c:pt idx="495">
                  <c:v>3.3</c:v>
                </c:pt>
                <c:pt idx="496">
                  <c:v>4.4000000000000004</c:v>
                </c:pt>
                <c:pt idx="497">
                  <c:v>4.3</c:v>
                </c:pt>
                <c:pt idx="498">
                  <c:v>4.0999999999999996</c:v>
                </c:pt>
                <c:pt idx="499">
                  <c:v>4</c:v>
                </c:pt>
                <c:pt idx="500">
                  <c:v>4.0999999999999996</c:v>
                </c:pt>
                <c:pt idx="501">
                  <c:v>4.3</c:v>
                </c:pt>
                <c:pt idx="502">
                  <c:v>3.8</c:v>
                </c:pt>
                <c:pt idx="503">
                  <c:v>3.9</c:v>
                </c:pt>
                <c:pt idx="504">
                  <c:v>3.7</c:v>
                </c:pt>
                <c:pt idx="505">
                  <c:v>4</c:v>
                </c:pt>
                <c:pt idx="506">
                  <c:v>4.2</c:v>
                </c:pt>
                <c:pt idx="507">
                  <c:v>3.9</c:v>
                </c:pt>
                <c:pt idx="508">
                  <c:v>4.5</c:v>
                </c:pt>
                <c:pt idx="509">
                  <c:v>4.2</c:v>
                </c:pt>
                <c:pt idx="510">
                  <c:v>3.9</c:v>
                </c:pt>
                <c:pt idx="511">
                  <c:v>4.2</c:v>
                </c:pt>
                <c:pt idx="512">
                  <c:v>4.0999999999999996</c:v>
                </c:pt>
                <c:pt idx="513">
                  <c:v>4.0999999999999996</c:v>
                </c:pt>
                <c:pt idx="514">
                  <c:v>4.3</c:v>
                </c:pt>
                <c:pt idx="515">
                  <c:v>4.0999999999999996</c:v>
                </c:pt>
                <c:pt idx="516">
                  <c:v>4.3</c:v>
                </c:pt>
                <c:pt idx="517">
                  <c:v>3.6</c:v>
                </c:pt>
                <c:pt idx="518">
                  <c:v>4.0999999999999996</c:v>
                </c:pt>
                <c:pt idx="519">
                  <c:v>4</c:v>
                </c:pt>
                <c:pt idx="520">
                  <c:v>4.0999999999999996</c:v>
                </c:pt>
                <c:pt idx="521">
                  <c:v>4.3</c:v>
                </c:pt>
                <c:pt idx="522">
                  <c:v>3.9</c:v>
                </c:pt>
                <c:pt idx="523">
                  <c:v>4.0999999999999996</c:v>
                </c:pt>
                <c:pt idx="524">
                  <c:v>4.0999999999999996</c:v>
                </c:pt>
                <c:pt idx="525">
                  <c:v>4.4000000000000004</c:v>
                </c:pt>
                <c:pt idx="526">
                  <c:v>3.8</c:v>
                </c:pt>
                <c:pt idx="527">
                  <c:v>4.3</c:v>
                </c:pt>
                <c:pt idx="528">
                  <c:v>3.5</c:v>
                </c:pt>
                <c:pt idx="529">
                  <c:v>4</c:v>
                </c:pt>
                <c:pt idx="530">
                  <c:v>3.9</c:v>
                </c:pt>
                <c:pt idx="531">
                  <c:v>4.3</c:v>
                </c:pt>
                <c:pt idx="532">
                  <c:v>2.8</c:v>
                </c:pt>
                <c:pt idx="533">
                  <c:v>3.8</c:v>
                </c:pt>
                <c:pt idx="534">
                  <c:v>4.5</c:v>
                </c:pt>
                <c:pt idx="535">
                  <c:v>4.3</c:v>
                </c:pt>
                <c:pt idx="536">
                  <c:v>4.0999999999999996</c:v>
                </c:pt>
                <c:pt idx="537">
                  <c:v>3</c:v>
                </c:pt>
                <c:pt idx="538">
                  <c:v>4</c:v>
                </c:pt>
                <c:pt idx="539">
                  <c:v>3.9</c:v>
                </c:pt>
                <c:pt idx="540">
                  <c:v>4.0999999999999996</c:v>
                </c:pt>
                <c:pt idx="541">
                  <c:v>4.0999999999999996</c:v>
                </c:pt>
                <c:pt idx="542">
                  <c:v>4.3</c:v>
                </c:pt>
                <c:pt idx="543">
                  <c:v>4</c:v>
                </c:pt>
                <c:pt idx="544">
                  <c:v>4.4000000000000004</c:v>
                </c:pt>
                <c:pt idx="545">
                  <c:v>4.3</c:v>
                </c:pt>
                <c:pt idx="546">
                  <c:v>4.2</c:v>
                </c:pt>
                <c:pt idx="547">
                  <c:v>3.8</c:v>
                </c:pt>
                <c:pt idx="548">
                  <c:v>4.3</c:v>
                </c:pt>
                <c:pt idx="549">
                  <c:v>4.3</c:v>
                </c:pt>
                <c:pt idx="550">
                  <c:v>4.3</c:v>
                </c:pt>
                <c:pt idx="551">
                  <c:v>3.9</c:v>
                </c:pt>
                <c:pt idx="552">
                  <c:v>4.0999999999999996</c:v>
                </c:pt>
                <c:pt idx="553">
                  <c:v>3.7</c:v>
                </c:pt>
                <c:pt idx="554">
                  <c:v>4.2</c:v>
                </c:pt>
                <c:pt idx="555">
                  <c:v>4.5999999999999996</c:v>
                </c:pt>
                <c:pt idx="556">
                  <c:v>3.9</c:v>
                </c:pt>
                <c:pt idx="557">
                  <c:v>4</c:v>
                </c:pt>
                <c:pt idx="558">
                  <c:v>4.3</c:v>
                </c:pt>
                <c:pt idx="559">
                  <c:v>4.4000000000000004</c:v>
                </c:pt>
                <c:pt idx="560">
                  <c:v>4.0999999999999996</c:v>
                </c:pt>
                <c:pt idx="561">
                  <c:v>4.0999999999999996</c:v>
                </c:pt>
                <c:pt idx="562">
                  <c:v>4.0999999999999996</c:v>
                </c:pt>
                <c:pt idx="563">
                  <c:v>4.4000000000000004</c:v>
                </c:pt>
                <c:pt idx="564">
                  <c:v>4.5</c:v>
                </c:pt>
                <c:pt idx="565">
                  <c:v>4.0999999999999996</c:v>
                </c:pt>
                <c:pt idx="566">
                  <c:v>4.2</c:v>
                </c:pt>
                <c:pt idx="567">
                  <c:v>4.5</c:v>
                </c:pt>
                <c:pt idx="568">
                  <c:v>4.0999999999999996</c:v>
                </c:pt>
                <c:pt idx="569">
                  <c:v>3.9</c:v>
                </c:pt>
                <c:pt idx="570">
                  <c:v>4.3</c:v>
                </c:pt>
                <c:pt idx="571">
                  <c:v>3.8</c:v>
                </c:pt>
                <c:pt idx="572">
                  <c:v>4.3</c:v>
                </c:pt>
                <c:pt idx="573">
                  <c:v>4.4000000000000004</c:v>
                </c:pt>
                <c:pt idx="574">
                  <c:v>3.8</c:v>
                </c:pt>
                <c:pt idx="575">
                  <c:v>3.8</c:v>
                </c:pt>
                <c:pt idx="576">
                  <c:v>3.5</c:v>
                </c:pt>
                <c:pt idx="577">
                  <c:v>4.4000000000000004</c:v>
                </c:pt>
                <c:pt idx="578">
                  <c:v>4.0999999999999996</c:v>
                </c:pt>
                <c:pt idx="579">
                  <c:v>4.0999999999999996</c:v>
                </c:pt>
                <c:pt idx="580">
                  <c:v>4.3</c:v>
                </c:pt>
                <c:pt idx="581">
                  <c:v>3.5</c:v>
                </c:pt>
                <c:pt idx="582">
                  <c:v>4.0999999999999996</c:v>
                </c:pt>
                <c:pt idx="583">
                  <c:v>4.0999999999999996</c:v>
                </c:pt>
                <c:pt idx="584">
                  <c:v>3.9</c:v>
                </c:pt>
                <c:pt idx="585">
                  <c:v>3.9</c:v>
                </c:pt>
                <c:pt idx="586">
                  <c:v>4.0999999999999996</c:v>
                </c:pt>
                <c:pt idx="587">
                  <c:v>4</c:v>
                </c:pt>
                <c:pt idx="588">
                  <c:v>4.2</c:v>
                </c:pt>
                <c:pt idx="589">
                  <c:v>4.3</c:v>
                </c:pt>
                <c:pt idx="590">
                  <c:v>4.0999999999999996</c:v>
                </c:pt>
                <c:pt idx="591">
                  <c:v>4.2</c:v>
                </c:pt>
                <c:pt idx="592">
                  <c:v>3.9</c:v>
                </c:pt>
                <c:pt idx="593">
                  <c:v>4.3</c:v>
                </c:pt>
                <c:pt idx="594">
                  <c:v>4.2</c:v>
                </c:pt>
                <c:pt idx="595">
                  <c:v>4.5</c:v>
                </c:pt>
                <c:pt idx="596">
                  <c:v>4</c:v>
                </c:pt>
                <c:pt idx="597">
                  <c:v>4.5</c:v>
                </c:pt>
                <c:pt idx="598">
                  <c:v>4.3</c:v>
                </c:pt>
                <c:pt idx="599">
                  <c:v>3.9</c:v>
                </c:pt>
                <c:pt idx="600">
                  <c:v>4.0999999999999996</c:v>
                </c:pt>
                <c:pt idx="601">
                  <c:v>4.3</c:v>
                </c:pt>
                <c:pt idx="602">
                  <c:v>4.2</c:v>
                </c:pt>
                <c:pt idx="603">
                  <c:v>4.2</c:v>
                </c:pt>
                <c:pt idx="604">
                  <c:v>4.5</c:v>
                </c:pt>
                <c:pt idx="605">
                  <c:v>3.7</c:v>
                </c:pt>
                <c:pt idx="606">
                  <c:v>3.5</c:v>
                </c:pt>
                <c:pt idx="607">
                  <c:v>3.5</c:v>
                </c:pt>
                <c:pt idx="608">
                  <c:v>4.3</c:v>
                </c:pt>
                <c:pt idx="609">
                  <c:v>3.9</c:v>
                </c:pt>
                <c:pt idx="610">
                  <c:v>4.3</c:v>
                </c:pt>
                <c:pt idx="611">
                  <c:v>4.2</c:v>
                </c:pt>
                <c:pt idx="612">
                  <c:v>4.0999999999999996</c:v>
                </c:pt>
                <c:pt idx="613">
                  <c:v>4.5</c:v>
                </c:pt>
                <c:pt idx="614">
                  <c:v>4.2</c:v>
                </c:pt>
                <c:pt idx="615">
                  <c:v>4.0999999999999996</c:v>
                </c:pt>
                <c:pt idx="616">
                  <c:v>3.9</c:v>
                </c:pt>
                <c:pt idx="617">
                  <c:v>4.3</c:v>
                </c:pt>
                <c:pt idx="618">
                  <c:v>4</c:v>
                </c:pt>
                <c:pt idx="619">
                  <c:v>3.5</c:v>
                </c:pt>
                <c:pt idx="620">
                  <c:v>4.3</c:v>
                </c:pt>
                <c:pt idx="621">
                  <c:v>3.8</c:v>
                </c:pt>
                <c:pt idx="622">
                  <c:v>4.4000000000000004</c:v>
                </c:pt>
                <c:pt idx="623">
                  <c:v>3.7</c:v>
                </c:pt>
                <c:pt idx="624">
                  <c:v>4.4000000000000004</c:v>
                </c:pt>
                <c:pt idx="625">
                  <c:v>4.4000000000000004</c:v>
                </c:pt>
                <c:pt idx="626">
                  <c:v>4.4000000000000004</c:v>
                </c:pt>
                <c:pt idx="627">
                  <c:v>4.2</c:v>
                </c:pt>
                <c:pt idx="628">
                  <c:v>4.5</c:v>
                </c:pt>
                <c:pt idx="629">
                  <c:v>3.8</c:v>
                </c:pt>
                <c:pt idx="630">
                  <c:v>3.8</c:v>
                </c:pt>
                <c:pt idx="631">
                  <c:v>4.4000000000000004</c:v>
                </c:pt>
                <c:pt idx="632">
                  <c:v>3.8</c:v>
                </c:pt>
                <c:pt idx="633">
                  <c:v>4.2</c:v>
                </c:pt>
                <c:pt idx="634">
                  <c:v>4.0999999999999996</c:v>
                </c:pt>
                <c:pt idx="635">
                  <c:v>4.4000000000000004</c:v>
                </c:pt>
                <c:pt idx="636">
                  <c:v>4.0999999999999996</c:v>
                </c:pt>
                <c:pt idx="637">
                  <c:v>4.0999999999999996</c:v>
                </c:pt>
                <c:pt idx="638">
                  <c:v>3.5</c:v>
                </c:pt>
                <c:pt idx="639">
                  <c:v>3.6</c:v>
                </c:pt>
                <c:pt idx="640">
                  <c:v>3.8</c:v>
                </c:pt>
                <c:pt idx="641">
                  <c:v>4</c:v>
                </c:pt>
                <c:pt idx="642">
                  <c:v>3.9</c:v>
                </c:pt>
                <c:pt idx="643">
                  <c:v>4.4000000000000004</c:v>
                </c:pt>
                <c:pt idx="644">
                  <c:v>4.3</c:v>
                </c:pt>
                <c:pt idx="645">
                  <c:v>4.3</c:v>
                </c:pt>
                <c:pt idx="646">
                  <c:v>4.0999999999999996</c:v>
                </c:pt>
                <c:pt idx="647">
                  <c:v>4.4000000000000004</c:v>
                </c:pt>
                <c:pt idx="648">
                  <c:v>4.4000000000000004</c:v>
                </c:pt>
                <c:pt idx="649">
                  <c:v>3.8</c:v>
                </c:pt>
                <c:pt idx="650">
                  <c:v>3.8</c:v>
                </c:pt>
                <c:pt idx="651">
                  <c:v>4</c:v>
                </c:pt>
                <c:pt idx="652">
                  <c:v>4.4000000000000004</c:v>
                </c:pt>
                <c:pt idx="653">
                  <c:v>4.4000000000000004</c:v>
                </c:pt>
                <c:pt idx="654">
                  <c:v>4.5</c:v>
                </c:pt>
                <c:pt idx="655">
                  <c:v>4</c:v>
                </c:pt>
                <c:pt idx="656">
                  <c:v>4.3</c:v>
                </c:pt>
                <c:pt idx="657">
                  <c:v>3.8</c:v>
                </c:pt>
                <c:pt idx="658">
                  <c:v>4.3</c:v>
                </c:pt>
                <c:pt idx="659">
                  <c:v>4.3</c:v>
                </c:pt>
                <c:pt idx="660">
                  <c:v>4</c:v>
                </c:pt>
                <c:pt idx="661">
                  <c:v>4.3</c:v>
                </c:pt>
                <c:pt idx="662">
                  <c:v>4.2</c:v>
                </c:pt>
                <c:pt idx="663">
                  <c:v>4</c:v>
                </c:pt>
                <c:pt idx="664">
                  <c:v>4.4000000000000004</c:v>
                </c:pt>
                <c:pt idx="665">
                  <c:v>4.2</c:v>
                </c:pt>
                <c:pt idx="666">
                  <c:v>4.0999999999999996</c:v>
                </c:pt>
                <c:pt idx="667">
                  <c:v>4.5</c:v>
                </c:pt>
                <c:pt idx="668">
                  <c:v>4.2</c:v>
                </c:pt>
                <c:pt idx="669">
                  <c:v>4.3</c:v>
                </c:pt>
                <c:pt idx="670">
                  <c:v>3.9</c:v>
                </c:pt>
                <c:pt idx="671">
                  <c:v>4.5</c:v>
                </c:pt>
                <c:pt idx="672">
                  <c:v>4.0999999999999996</c:v>
                </c:pt>
                <c:pt idx="673">
                  <c:v>4.2</c:v>
                </c:pt>
                <c:pt idx="674">
                  <c:v>3.8</c:v>
                </c:pt>
                <c:pt idx="675">
                  <c:v>4.3</c:v>
                </c:pt>
                <c:pt idx="676">
                  <c:v>3.9</c:v>
                </c:pt>
                <c:pt idx="677">
                  <c:v>3.9</c:v>
                </c:pt>
                <c:pt idx="678">
                  <c:v>3.7</c:v>
                </c:pt>
                <c:pt idx="679">
                  <c:v>4.2</c:v>
                </c:pt>
                <c:pt idx="680">
                  <c:v>4.3</c:v>
                </c:pt>
                <c:pt idx="681">
                  <c:v>4.2</c:v>
                </c:pt>
                <c:pt idx="682">
                  <c:v>3.9</c:v>
                </c:pt>
                <c:pt idx="683">
                  <c:v>4.3</c:v>
                </c:pt>
                <c:pt idx="684">
                  <c:v>4.3</c:v>
                </c:pt>
                <c:pt idx="685">
                  <c:v>3.9</c:v>
                </c:pt>
                <c:pt idx="686">
                  <c:v>4.4000000000000004</c:v>
                </c:pt>
                <c:pt idx="687">
                  <c:v>4.5</c:v>
                </c:pt>
                <c:pt idx="688">
                  <c:v>3.9</c:v>
                </c:pt>
                <c:pt idx="689">
                  <c:v>4.3</c:v>
                </c:pt>
                <c:pt idx="690">
                  <c:v>4.0999999999999996</c:v>
                </c:pt>
                <c:pt idx="691">
                  <c:v>4.2</c:v>
                </c:pt>
                <c:pt idx="692">
                  <c:v>4.5</c:v>
                </c:pt>
                <c:pt idx="693">
                  <c:v>4.2</c:v>
                </c:pt>
                <c:pt idx="694">
                  <c:v>4.3</c:v>
                </c:pt>
                <c:pt idx="695">
                  <c:v>4</c:v>
                </c:pt>
                <c:pt idx="696">
                  <c:v>4.5</c:v>
                </c:pt>
                <c:pt idx="697">
                  <c:v>3.9</c:v>
                </c:pt>
                <c:pt idx="698">
                  <c:v>4</c:v>
                </c:pt>
                <c:pt idx="699">
                  <c:v>4.0999999999999996</c:v>
                </c:pt>
                <c:pt idx="700">
                  <c:v>3.4</c:v>
                </c:pt>
                <c:pt idx="701">
                  <c:v>4</c:v>
                </c:pt>
                <c:pt idx="702">
                  <c:v>3.4</c:v>
                </c:pt>
                <c:pt idx="703">
                  <c:v>4.3</c:v>
                </c:pt>
                <c:pt idx="704">
                  <c:v>3.9</c:v>
                </c:pt>
                <c:pt idx="705">
                  <c:v>4.0999999999999996</c:v>
                </c:pt>
                <c:pt idx="706">
                  <c:v>4.3</c:v>
                </c:pt>
                <c:pt idx="707">
                  <c:v>4.5</c:v>
                </c:pt>
                <c:pt idx="708">
                  <c:v>4.2</c:v>
                </c:pt>
                <c:pt idx="709">
                  <c:v>4.0999999999999996</c:v>
                </c:pt>
                <c:pt idx="710">
                  <c:v>4.4000000000000004</c:v>
                </c:pt>
                <c:pt idx="711">
                  <c:v>4.3</c:v>
                </c:pt>
                <c:pt idx="712">
                  <c:v>4.3</c:v>
                </c:pt>
                <c:pt idx="713">
                  <c:v>4.3</c:v>
                </c:pt>
                <c:pt idx="714">
                  <c:v>4.2</c:v>
                </c:pt>
                <c:pt idx="715">
                  <c:v>4.0999999999999996</c:v>
                </c:pt>
                <c:pt idx="716">
                  <c:v>4.0999999999999996</c:v>
                </c:pt>
                <c:pt idx="717">
                  <c:v>4.5</c:v>
                </c:pt>
                <c:pt idx="718">
                  <c:v>4.4000000000000004</c:v>
                </c:pt>
                <c:pt idx="719">
                  <c:v>4.3</c:v>
                </c:pt>
                <c:pt idx="720">
                  <c:v>4.3</c:v>
                </c:pt>
                <c:pt idx="721">
                  <c:v>4.3</c:v>
                </c:pt>
                <c:pt idx="722">
                  <c:v>4.3</c:v>
                </c:pt>
                <c:pt idx="723">
                  <c:v>4.4000000000000004</c:v>
                </c:pt>
                <c:pt idx="724">
                  <c:v>4</c:v>
                </c:pt>
                <c:pt idx="725">
                  <c:v>3.3</c:v>
                </c:pt>
                <c:pt idx="726">
                  <c:v>3.7</c:v>
                </c:pt>
                <c:pt idx="727">
                  <c:v>4.0999999999999996</c:v>
                </c:pt>
                <c:pt idx="728">
                  <c:v>5</c:v>
                </c:pt>
                <c:pt idx="729">
                  <c:v>4.5</c:v>
                </c:pt>
                <c:pt idx="730">
                  <c:v>3.9</c:v>
                </c:pt>
                <c:pt idx="731">
                  <c:v>4.4000000000000004</c:v>
                </c:pt>
                <c:pt idx="732">
                  <c:v>4.0999999999999996</c:v>
                </c:pt>
                <c:pt idx="733">
                  <c:v>3.6</c:v>
                </c:pt>
                <c:pt idx="734">
                  <c:v>3.8</c:v>
                </c:pt>
                <c:pt idx="735">
                  <c:v>3.6</c:v>
                </c:pt>
                <c:pt idx="736">
                  <c:v>4.2</c:v>
                </c:pt>
                <c:pt idx="737">
                  <c:v>3.8</c:v>
                </c:pt>
                <c:pt idx="738">
                  <c:v>4.2</c:v>
                </c:pt>
                <c:pt idx="739">
                  <c:v>4.3</c:v>
                </c:pt>
                <c:pt idx="740">
                  <c:v>4.4000000000000004</c:v>
                </c:pt>
                <c:pt idx="741">
                  <c:v>4.0999999999999996</c:v>
                </c:pt>
                <c:pt idx="742">
                  <c:v>4.4000000000000004</c:v>
                </c:pt>
                <c:pt idx="743">
                  <c:v>4.4000000000000004</c:v>
                </c:pt>
                <c:pt idx="744">
                  <c:v>4.4000000000000004</c:v>
                </c:pt>
                <c:pt idx="745">
                  <c:v>4.4000000000000004</c:v>
                </c:pt>
                <c:pt idx="746">
                  <c:v>4.3</c:v>
                </c:pt>
                <c:pt idx="747">
                  <c:v>4.3</c:v>
                </c:pt>
                <c:pt idx="748">
                  <c:v>4.3</c:v>
                </c:pt>
                <c:pt idx="749">
                  <c:v>4.2</c:v>
                </c:pt>
                <c:pt idx="750">
                  <c:v>4.3</c:v>
                </c:pt>
                <c:pt idx="751">
                  <c:v>4.2</c:v>
                </c:pt>
                <c:pt idx="752">
                  <c:v>3.8</c:v>
                </c:pt>
                <c:pt idx="753">
                  <c:v>4.3</c:v>
                </c:pt>
                <c:pt idx="754">
                  <c:v>4.0999999999999996</c:v>
                </c:pt>
                <c:pt idx="755">
                  <c:v>4.2</c:v>
                </c:pt>
                <c:pt idx="756">
                  <c:v>4</c:v>
                </c:pt>
                <c:pt idx="757">
                  <c:v>4.0999999999999996</c:v>
                </c:pt>
                <c:pt idx="758">
                  <c:v>4.0999999999999996</c:v>
                </c:pt>
                <c:pt idx="759">
                  <c:v>4.3</c:v>
                </c:pt>
                <c:pt idx="760">
                  <c:v>4.5</c:v>
                </c:pt>
                <c:pt idx="761">
                  <c:v>4.5</c:v>
                </c:pt>
                <c:pt idx="762">
                  <c:v>4.0999999999999996</c:v>
                </c:pt>
                <c:pt idx="763">
                  <c:v>4.3</c:v>
                </c:pt>
                <c:pt idx="764">
                  <c:v>3.6</c:v>
                </c:pt>
                <c:pt idx="765">
                  <c:v>4.4000000000000004</c:v>
                </c:pt>
                <c:pt idx="766">
                  <c:v>4.5</c:v>
                </c:pt>
                <c:pt idx="767">
                  <c:v>3.9</c:v>
                </c:pt>
                <c:pt idx="768">
                  <c:v>4</c:v>
                </c:pt>
                <c:pt idx="769">
                  <c:v>4</c:v>
                </c:pt>
                <c:pt idx="770">
                  <c:v>4.4000000000000004</c:v>
                </c:pt>
                <c:pt idx="771">
                  <c:v>4.5999999999999996</c:v>
                </c:pt>
                <c:pt idx="772">
                  <c:v>4.4000000000000004</c:v>
                </c:pt>
                <c:pt idx="773">
                  <c:v>4.4000000000000004</c:v>
                </c:pt>
                <c:pt idx="774">
                  <c:v>4.3</c:v>
                </c:pt>
                <c:pt idx="775">
                  <c:v>4.4000000000000004</c:v>
                </c:pt>
                <c:pt idx="776">
                  <c:v>4</c:v>
                </c:pt>
                <c:pt idx="777">
                  <c:v>4.2</c:v>
                </c:pt>
                <c:pt idx="778">
                  <c:v>3.8</c:v>
                </c:pt>
                <c:pt idx="779">
                  <c:v>4.0999999999999996</c:v>
                </c:pt>
                <c:pt idx="780">
                  <c:v>4.2</c:v>
                </c:pt>
                <c:pt idx="781">
                  <c:v>4.2</c:v>
                </c:pt>
                <c:pt idx="782">
                  <c:v>4.4000000000000004</c:v>
                </c:pt>
                <c:pt idx="783">
                  <c:v>4.0999999999999996</c:v>
                </c:pt>
                <c:pt idx="784">
                  <c:v>4.4000000000000004</c:v>
                </c:pt>
                <c:pt idx="785">
                  <c:v>3.9</c:v>
                </c:pt>
                <c:pt idx="786">
                  <c:v>3.6</c:v>
                </c:pt>
                <c:pt idx="787">
                  <c:v>4</c:v>
                </c:pt>
                <c:pt idx="788">
                  <c:v>3.5</c:v>
                </c:pt>
                <c:pt idx="789">
                  <c:v>4.0999999999999996</c:v>
                </c:pt>
                <c:pt idx="790">
                  <c:v>4.0999999999999996</c:v>
                </c:pt>
                <c:pt idx="791">
                  <c:v>4</c:v>
                </c:pt>
                <c:pt idx="792">
                  <c:v>4.0999999999999996</c:v>
                </c:pt>
                <c:pt idx="793">
                  <c:v>4</c:v>
                </c:pt>
                <c:pt idx="794">
                  <c:v>3.8</c:v>
                </c:pt>
                <c:pt idx="795">
                  <c:v>4.3</c:v>
                </c:pt>
                <c:pt idx="796">
                  <c:v>4.2</c:v>
                </c:pt>
                <c:pt idx="797">
                  <c:v>4.0999999999999996</c:v>
                </c:pt>
                <c:pt idx="798">
                  <c:v>4.5</c:v>
                </c:pt>
                <c:pt idx="799">
                  <c:v>4.5999999999999996</c:v>
                </c:pt>
                <c:pt idx="800">
                  <c:v>4.3</c:v>
                </c:pt>
                <c:pt idx="801">
                  <c:v>4</c:v>
                </c:pt>
                <c:pt idx="802">
                  <c:v>4.2</c:v>
                </c:pt>
                <c:pt idx="803">
                  <c:v>4.3</c:v>
                </c:pt>
                <c:pt idx="804">
                  <c:v>3.7</c:v>
                </c:pt>
                <c:pt idx="805">
                  <c:v>3.9</c:v>
                </c:pt>
                <c:pt idx="806">
                  <c:v>4.3</c:v>
                </c:pt>
                <c:pt idx="807">
                  <c:v>4.0999999999999996</c:v>
                </c:pt>
                <c:pt idx="808">
                  <c:v>4.2</c:v>
                </c:pt>
                <c:pt idx="809">
                  <c:v>4.5</c:v>
                </c:pt>
                <c:pt idx="810">
                  <c:v>4</c:v>
                </c:pt>
                <c:pt idx="811">
                  <c:v>4.5</c:v>
                </c:pt>
                <c:pt idx="812">
                  <c:v>3.5</c:v>
                </c:pt>
                <c:pt idx="813">
                  <c:v>4.5</c:v>
                </c:pt>
                <c:pt idx="814">
                  <c:v>3.3</c:v>
                </c:pt>
                <c:pt idx="815">
                  <c:v>4.0999999999999996</c:v>
                </c:pt>
                <c:pt idx="816">
                  <c:v>3.8</c:v>
                </c:pt>
                <c:pt idx="817">
                  <c:v>3.5</c:v>
                </c:pt>
                <c:pt idx="818">
                  <c:v>4.0999999999999996</c:v>
                </c:pt>
                <c:pt idx="819">
                  <c:v>4.5</c:v>
                </c:pt>
                <c:pt idx="820">
                  <c:v>4.4000000000000004</c:v>
                </c:pt>
                <c:pt idx="821">
                  <c:v>4.0999999999999996</c:v>
                </c:pt>
                <c:pt idx="822">
                  <c:v>4.3</c:v>
                </c:pt>
                <c:pt idx="823">
                  <c:v>3.6</c:v>
                </c:pt>
                <c:pt idx="824">
                  <c:v>4</c:v>
                </c:pt>
                <c:pt idx="825">
                  <c:v>4.5</c:v>
                </c:pt>
                <c:pt idx="826">
                  <c:v>4.2</c:v>
                </c:pt>
                <c:pt idx="827">
                  <c:v>4.3</c:v>
                </c:pt>
                <c:pt idx="828">
                  <c:v>4.5999999999999996</c:v>
                </c:pt>
                <c:pt idx="829">
                  <c:v>4.5</c:v>
                </c:pt>
                <c:pt idx="830">
                  <c:v>4.0999999999999996</c:v>
                </c:pt>
                <c:pt idx="831">
                  <c:v>4.5</c:v>
                </c:pt>
                <c:pt idx="832">
                  <c:v>3.5</c:v>
                </c:pt>
                <c:pt idx="833">
                  <c:v>4.4000000000000004</c:v>
                </c:pt>
                <c:pt idx="834">
                  <c:v>4.2</c:v>
                </c:pt>
                <c:pt idx="835">
                  <c:v>4.4000000000000004</c:v>
                </c:pt>
                <c:pt idx="836">
                  <c:v>4.2</c:v>
                </c:pt>
                <c:pt idx="837">
                  <c:v>4.5</c:v>
                </c:pt>
                <c:pt idx="838">
                  <c:v>3.8</c:v>
                </c:pt>
                <c:pt idx="839">
                  <c:v>3.9</c:v>
                </c:pt>
                <c:pt idx="840">
                  <c:v>4</c:v>
                </c:pt>
                <c:pt idx="841">
                  <c:v>4.0999999999999996</c:v>
                </c:pt>
                <c:pt idx="842">
                  <c:v>4.4000000000000004</c:v>
                </c:pt>
                <c:pt idx="843">
                  <c:v>4.4000000000000004</c:v>
                </c:pt>
                <c:pt idx="844">
                  <c:v>4.4000000000000004</c:v>
                </c:pt>
                <c:pt idx="845">
                  <c:v>3.5</c:v>
                </c:pt>
                <c:pt idx="846">
                  <c:v>4.5</c:v>
                </c:pt>
                <c:pt idx="847">
                  <c:v>4.4000000000000004</c:v>
                </c:pt>
                <c:pt idx="848">
                  <c:v>4.0999999999999996</c:v>
                </c:pt>
                <c:pt idx="849">
                  <c:v>4.2</c:v>
                </c:pt>
                <c:pt idx="850">
                  <c:v>4.2</c:v>
                </c:pt>
                <c:pt idx="851">
                  <c:v>4.3</c:v>
                </c:pt>
                <c:pt idx="852">
                  <c:v>4.3</c:v>
                </c:pt>
                <c:pt idx="853">
                  <c:v>3.7</c:v>
                </c:pt>
                <c:pt idx="854">
                  <c:v>3.9</c:v>
                </c:pt>
                <c:pt idx="855">
                  <c:v>4.5</c:v>
                </c:pt>
                <c:pt idx="856">
                  <c:v>4.0999999999999996</c:v>
                </c:pt>
                <c:pt idx="857">
                  <c:v>4</c:v>
                </c:pt>
                <c:pt idx="858">
                  <c:v>3.8</c:v>
                </c:pt>
                <c:pt idx="859">
                  <c:v>3.4</c:v>
                </c:pt>
                <c:pt idx="860">
                  <c:v>4.3</c:v>
                </c:pt>
                <c:pt idx="861">
                  <c:v>4.3</c:v>
                </c:pt>
                <c:pt idx="862">
                  <c:v>4.3</c:v>
                </c:pt>
                <c:pt idx="863">
                  <c:v>4.0999999999999996</c:v>
                </c:pt>
                <c:pt idx="864">
                  <c:v>4</c:v>
                </c:pt>
                <c:pt idx="865">
                  <c:v>4</c:v>
                </c:pt>
                <c:pt idx="866">
                  <c:v>4.0999999999999996</c:v>
                </c:pt>
                <c:pt idx="867">
                  <c:v>4</c:v>
                </c:pt>
                <c:pt idx="868">
                  <c:v>3.8</c:v>
                </c:pt>
                <c:pt idx="869">
                  <c:v>4.2</c:v>
                </c:pt>
                <c:pt idx="870">
                  <c:v>4.3</c:v>
                </c:pt>
                <c:pt idx="871">
                  <c:v>4.4000000000000004</c:v>
                </c:pt>
                <c:pt idx="872">
                  <c:v>4.0999999999999996</c:v>
                </c:pt>
                <c:pt idx="873">
                  <c:v>4.5</c:v>
                </c:pt>
                <c:pt idx="874">
                  <c:v>4.2</c:v>
                </c:pt>
                <c:pt idx="875">
                  <c:v>3.9</c:v>
                </c:pt>
                <c:pt idx="876">
                  <c:v>4.3</c:v>
                </c:pt>
                <c:pt idx="877">
                  <c:v>4</c:v>
                </c:pt>
                <c:pt idx="878">
                  <c:v>4.3</c:v>
                </c:pt>
                <c:pt idx="879">
                  <c:v>4.2</c:v>
                </c:pt>
                <c:pt idx="880">
                  <c:v>4.2</c:v>
                </c:pt>
                <c:pt idx="881">
                  <c:v>4.0999999999999996</c:v>
                </c:pt>
                <c:pt idx="882">
                  <c:v>4.3</c:v>
                </c:pt>
                <c:pt idx="883">
                  <c:v>4.3</c:v>
                </c:pt>
                <c:pt idx="884">
                  <c:v>4.2</c:v>
                </c:pt>
                <c:pt idx="885">
                  <c:v>4.5</c:v>
                </c:pt>
                <c:pt idx="886">
                  <c:v>4.4000000000000004</c:v>
                </c:pt>
                <c:pt idx="887">
                  <c:v>4.2</c:v>
                </c:pt>
                <c:pt idx="888">
                  <c:v>4.0999999999999996</c:v>
                </c:pt>
                <c:pt idx="889">
                  <c:v>4.3</c:v>
                </c:pt>
                <c:pt idx="890">
                  <c:v>4.4000000000000004</c:v>
                </c:pt>
                <c:pt idx="891">
                  <c:v>3.6</c:v>
                </c:pt>
                <c:pt idx="892">
                  <c:v>4</c:v>
                </c:pt>
                <c:pt idx="893">
                  <c:v>4</c:v>
                </c:pt>
                <c:pt idx="894">
                  <c:v>4.4000000000000004</c:v>
                </c:pt>
                <c:pt idx="895">
                  <c:v>4.3</c:v>
                </c:pt>
                <c:pt idx="896">
                  <c:v>4.5999999999999996</c:v>
                </c:pt>
                <c:pt idx="897">
                  <c:v>4.4000000000000004</c:v>
                </c:pt>
                <c:pt idx="898">
                  <c:v>4.5</c:v>
                </c:pt>
                <c:pt idx="899">
                  <c:v>3.9</c:v>
                </c:pt>
                <c:pt idx="900">
                  <c:v>4.3</c:v>
                </c:pt>
                <c:pt idx="901">
                  <c:v>4.5</c:v>
                </c:pt>
                <c:pt idx="902">
                  <c:v>4.5</c:v>
                </c:pt>
                <c:pt idx="903">
                  <c:v>3.6</c:v>
                </c:pt>
                <c:pt idx="904">
                  <c:v>4.0999999999999996</c:v>
                </c:pt>
                <c:pt idx="905">
                  <c:v>3.8</c:v>
                </c:pt>
                <c:pt idx="906">
                  <c:v>4.5999999999999996</c:v>
                </c:pt>
                <c:pt idx="907">
                  <c:v>4.0999999999999996</c:v>
                </c:pt>
                <c:pt idx="908">
                  <c:v>4</c:v>
                </c:pt>
                <c:pt idx="909">
                  <c:v>4.3</c:v>
                </c:pt>
                <c:pt idx="910">
                  <c:v>4</c:v>
                </c:pt>
                <c:pt idx="911">
                  <c:v>4.5</c:v>
                </c:pt>
                <c:pt idx="912">
                  <c:v>4.5</c:v>
                </c:pt>
                <c:pt idx="913">
                  <c:v>4.3</c:v>
                </c:pt>
                <c:pt idx="914">
                  <c:v>4.0999999999999996</c:v>
                </c:pt>
                <c:pt idx="915">
                  <c:v>4</c:v>
                </c:pt>
                <c:pt idx="916">
                  <c:v>4.0999999999999996</c:v>
                </c:pt>
                <c:pt idx="917">
                  <c:v>4.4000000000000004</c:v>
                </c:pt>
                <c:pt idx="918">
                  <c:v>4.0999999999999996</c:v>
                </c:pt>
                <c:pt idx="919">
                  <c:v>4.4000000000000004</c:v>
                </c:pt>
                <c:pt idx="920">
                  <c:v>4.3</c:v>
                </c:pt>
                <c:pt idx="921">
                  <c:v>4.2</c:v>
                </c:pt>
                <c:pt idx="922">
                  <c:v>3.6</c:v>
                </c:pt>
                <c:pt idx="923">
                  <c:v>4.2</c:v>
                </c:pt>
                <c:pt idx="924">
                  <c:v>4.2</c:v>
                </c:pt>
                <c:pt idx="925">
                  <c:v>4.2</c:v>
                </c:pt>
                <c:pt idx="926">
                  <c:v>4.5</c:v>
                </c:pt>
                <c:pt idx="927">
                  <c:v>4.3</c:v>
                </c:pt>
                <c:pt idx="928">
                  <c:v>4.2</c:v>
                </c:pt>
                <c:pt idx="929">
                  <c:v>4.0999999999999996</c:v>
                </c:pt>
                <c:pt idx="930">
                  <c:v>4.0999999999999996</c:v>
                </c:pt>
                <c:pt idx="931">
                  <c:v>3.8</c:v>
                </c:pt>
                <c:pt idx="932">
                  <c:v>4.3</c:v>
                </c:pt>
                <c:pt idx="933">
                  <c:v>4.2</c:v>
                </c:pt>
                <c:pt idx="934">
                  <c:v>4.4000000000000004</c:v>
                </c:pt>
                <c:pt idx="935">
                  <c:v>3.9</c:v>
                </c:pt>
                <c:pt idx="936">
                  <c:v>4</c:v>
                </c:pt>
                <c:pt idx="937">
                  <c:v>4.2</c:v>
                </c:pt>
                <c:pt idx="938">
                  <c:v>3.7</c:v>
                </c:pt>
                <c:pt idx="939">
                  <c:v>4.3</c:v>
                </c:pt>
                <c:pt idx="940">
                  <c:v>4.0999999999999996</c:v>
                </c:pt>
                <c:pt idx="941">
                  <c:v>3.9</c:v>
                </c:pt>
                <c:pt idx="942">
                  <c:v>3.6</c:v>
                </c:pt>
                <c:pt idx="943">
                  <c:v>4</c:v>
                </c:pt>
                <c:pt idx="944">
                  <c:v>4.0999999999999996</c:v>
                </c:pt>
                <c:pt idx="945">
                  <c:v>3.7</c:v>
                </c:pt>
                <c:pt idx="946">
                  <c:v>3.9</c:v>
                </c:pt>
                <c:pt idx="947">
                  <c:v>4.0999999999999996</c:v>
                </c:pt>
                <c:pt idx="948">
                  <c:v>3.9</c:v>
                </c:pt>
                <c:pt idx="949">
                  <c:v>3.9</c:v>
                </c:pt>
                <c:pt idx="950">
                  <c:v>3.9</c:v>
                </c:pt>
                <c:pt idx="951">
                  <c:v>3.8</c:v>
                </c:pt>
                <c:pt idx="952">
                  <c:v>3.8</c:v>
                </c:pt>
                <c:pt idx="953">
                  <c:v>4.0999999999999996</c:v>
                </c:pt>
                <c:pt idx="954">
                  <c:v>4.0999999999999996</c:v>
                </c:pt>
                <c:pt idx="955">
                  <c:v>3.3</c:v>
                </c:pt>
                <c:pt idx="956">
                  <c:v>4.2</c:v>
                </c:pt>
                <c:pt idx="957">
                  <c:v>4</c:v>
                </c:pt>
                <c:pt idx="958">
                  <c:v>4.3</c:v>
                </c:pt>
                <c:pt idx="959">
                  <c:v>4</c:v>
                </c:pt>
                <c:pt idx="960">
                  <c:v>4.5</c:v>
                </c:pt>
                <c:pt idx="961">
                  <c:v>4.0999999999999996</c:v>
                </c:pt>
                <c:pt idx="962">
                  <c:v>4</c:v>
                </c:pt>
                <c:pt idx="963">
                  <c:v>4.2</c:v>
                </c:pt>
                <c:pt idx="964">
                  <c:v>3.8</c:v>
                </c:pt>
                <c:pt idx="965">
                  <c:v>4.2</c:v>
                </c:pt>
                <c:pt idx="966">
                  <c:v>4.2</c:v>
                </c:pt>
                <c:pt idx="967">
                  <c:v>3.6</c:v>
                </c:pt>
                <c:pt idx="968">
                  <c:v>3.8</c:v>
                </c:pt>
                <c:pt idx="969">
                  <c:v>4.0999999999999996</c:v>
                </c:pt>
                <c:pt idx="970">
                  <c:v>4.0999999999999996</c:v>
                </c:pt>
                <c:pt idx="971">
                  <c:v>4.0999999999999996</c:v>
                </c:pt>
                <c:pt idx="972">
                  <c:v>4.0999999999999996</c:v>
                </c:pt>
                <c:pt idx="973">
                  <c:v>4.2</c:v>
                </c:pt>
                <c:pt idx="974">
                  <c:v>4</c:v>
                </c:pt>
                <c:pt idx="975">
                  <c:v>4.3</c:v>
                </c:pt>
                <c:pt idx="976">
                  <c:v>4.2</c:v>
                </c:pt>
                <c:pt idx="977">
                  <c:v>4.2</c:v>
                </c:pt>
                <c:pt idx="978">
                  <c:v>3.7</c:v>
                </c:pt>
                <c:pt idx="979">
                  <c:v>4.0999999999999996</c:v>
                </c:pt>
                <c:pt idx="980">
                  <c:v>4.4000000000000004</c:v>
                </c:pt>
                <c:pt idx="981">
                  <c:v>3.8</c:v>
                </c:pt>
                <c:pt idx="982">
                  <c:v>4</c:v>
                </c:pt>
                <c:pt idx="983">
                  <c:v>4.2</c:v>
                </c:pt>
                <c:pt idx="984">
                  <c:v>3.8</c:v>
                </c:pt>
                <c:pt idx="985">
                  <c:v>4.2</c:v>
                </c:pt>
                <c:pt idx="986">
                  <c:v>4</c:v>
                </c:pt>
                <c:pt idx="987">
                  <c:v>3.9</c:v>
                </c:pt>
                <c:pt idx="988">
                  <c:v>4.3</c:v>
                </c:pt>
                <c:pt idx="989">
                  <c:v>3.8</c:v>
                </c:pt>
                <c:pt idx="990">
                  <c:v>4</c:v>
                </c:pt>
                <c:pt idx="991">
                  <c:v>4.2</c:v>
                </c:pt>
                <c:pt idx="992">
                  <c:v>4.2</c:v>
                </c:pt>
                <c:pt idx="993">
                  <c:v>3.6</c:v>
                </c:pt>
                <c:pt idx="994">
                  <c:v>4.3</c:v>
                </c:pt>
                <c:pt idx="995">
                  <c:v>4</c:v>
                </c:pt>
                <c:pt idx="996">
                  <c:v>4.2</c:v>
                </c:pt>
                <c:pt idx="997">
                  <c:v>4.0999999999999996</c:v>
                </c:pt>
                <c:pt idx="998">
                  <c:v>4</c:v>
                </c:pt>
                <c:pt idx="999">
                  <c:v>4.3</c:v>
                </c:pt>
                <c:pt idx="1000">
                  <c:v>4</c:v>
                </c:pt>
                <c:pt idx="1001">
                  <c:v>3.9</c:v>
                </c:pt>
                <c:pt idx="1002">
                  <c:v>4.2</c:v>
                </c:pt>
                <c:pt idx="1003">
                  <c:v>4.0999999999999996</c:v>
                </c:pt>
                <c:pt idx="1004">
                  <c:v>4.4000000000000004</c:v>
                </c:pt>
                <c:pt idx="1005">
                  <c:v>4</c:v>
                </c:pt>
                <c:pt idx="1006">
                  <c:v>3.8</c:v>
                </c:pt>
                <c:pt idx="1007">
                  <c:v>4</c:v>
                </c:pt>
                <c:pt idx="1008">
                  <c:v>3.1</c:v>
                </c:pt>
                <c:pt idx="1009">
                  <c:v>4.3</c:v>
                </c:pt>
                <c:pt idx="1010">
                  <c:v>4.2</c:v>
                </c:pt>
                <c:pt idx="1011">
                  <c:v>4.4000000000000004</c:v>
                </c:pt>
                <c:pt idx="1012">
                  <c:v>4.0999999999999996</c:v>
                </c:pt>
                <c:pt idx="1013">
                  <c:v>4.2</c:v>
                </c:pt>
                <c:pt idx="1014">
                  <c:v>4.0999999999999996</c:v>
                </c:pt>
                <c:pt idx="1015">
                  <c:v>4.0999999999999996</c:v>
                </c:pt>
                <c:pt idx="1016">
                  <c:v>4.0999999999999996</c:v>
                </c:pt>
                <c:pt idx="1017">
                  <c:v>3.9</c:v>
                </c:pt>
                <c:pt idx="1018">
                  <c:v>3.9</c:v>
                </c:pt>
                <c:pt idx="1019">
                  <c:v>3.8</c:v>
                </c:pt>
                <c:pt idx="1020">
                  <c:v>4</c:v>
                </c:pt>
                <c:pt idx="1021">
                  <c:v>4.2</c:v>
                </c:pt>
                <c:pt idx="1022">
                  <c:v>4.0999999999999996</c:v>
                </c:pt>
                <c:pt idx="1023">
                  <c:v>4.3</c:v>
                </c:pt>
                <c:pt idx="1024">
                  <c:v>3.7</c:v>
                </c:pt>
                <c:pt idx="1025">
                  <c:v>4.2</c:v>
                </c:pt>
                <c:pt idx="1026">
                  <c:v>4.3</c:v>
                </c:pt>
                <c:pt idx="1027">
                  <c:v>4.3</c:v>
                </c:pt>
                <c:pt idx="1028">
                  <c:v>4.4000000000000004</c:v>
                </c:pt>
                <c:pt idx="1029">
                  <c:v>3.8</c:v>
                </c:pt>
                <c:pt idx="1030">
                  <c:v>4.5</c:v>
                </c:pt>
                <c:pt idx="1031">
                  <c:v>3.8</c:v>
                </c:pt>
                <c:pt idx="1032">
                  <c:v>3.8</c:v>
                </c:pt>
                <c:pt idx="1033">
                  <c:v>4.0999999999999996</c:v>
                </c:pt>
                <c:pt idx="1034">
                  <c:v>4.0999999999999996</c:v>
                </c:pt>
                <c:pt idx="1035">
                  <c:v>3.8</c:v>
                </c:pt>
                <c:pt idx="1036">
                  <c:v>3.3</c:v>
                </c:pt>
                <c:pt idx="1037">
                  <c:v>4</c:v>
                </c:pt>
                <c:pt idx="1038">
                  <c:v>4.5999999999999996</c:v>
                </c:pt>
                <c:pt idx="1039">
                  <c:v>3.9</c:v>
                </c:pt>
                <c:pt idx="1040">
                  <c:v>3.7</c:v>
                </c:pt>
                <c:pt idx="1041">
                  <c:v>4.2</c:v>
                </c:pt>
                <c:pt idx="1042">
                  <c:v>4.0999999999999996</c:v>
                </c:pt>
                <c:pt idx="1043">
                  <c:v>4.0999999999999996</c:v>
                </c:pt>
                <c:pt idx="1044">
                  <c:v>3.8</c:v>
                </c:pt>
                <c:pt idx="1045">
                  <c:v>4.0999999999999996</c:v>
                </c:pt>
                <c:pt idx="1046">
                  <c:v>4.5999999999999996</c:v>
                </c:pt>
                <c:pt idx="1047">
                  <c:v>4.0999999999999996</c:v>
                </c:pt>
                <c:pt idx="1048">
                  <c:v>4.2</c:v>
                </c:pt>
                <c:pt idx="1049">
                  <c:v>3.9</c:v>
                </c:pt>
                <c:pt idx="1050">
                  <c:v>4.0999999999999996</c:v>
                </c:pt>
                <c:pt idx="1051">
                  <c:v>4.0999999999999996</c:v>
                </c:pt>
                <c:pt idx="1052">
                  <c:v>4</c:v>
                </c:pt>
                <c:pt idx="1053">
                  <c:v>3.7</c:v>
                </c:pt>
                <c:pt idx="1054">
                  <c:v>4.0999999999999996</c:v>
                </c:pt>
                <c:pt idx="1055">
                  <c:v>4.0999999999999996</c:v>
                </c:pt>
                <c:pt idx="1056">
                  <c:v>4.0999999999999996</c:v>
                </c:pt>
                <c:pt idx="1057">
                  <c:v>3.3</c:v>
                </c:pt>
                <c:pt idx="1058">
                  <c:v>4.0999999999999996</c:v>
                </c:pt>
                <c:pt idx="1059">
                  <c:v>4.0999999999999996</c:v>
                </c:pt>
                <c:pt idx="1060">
                  <c:v>4.4000000000000004</c:v>
                </c:pt>
                <c:pt idx="1061">
                  <c:v>4.3</c:v>
                </c:pt>
                <c:pt idx="1062">
                  <c:v>4.0999999999999996</c:v>
                </c:pt>
                <c:pt idx="1063">
                  <c:v>3.7</c:v>
                </c:pt>
                <c:pt idx="1064">
                  <c:v>4.8</c:v>
                </c:pt>
                <c:pt idx="1065">
                  <c:v>4.5</c:v>
                </c:pt>
                <c:pt idx="1066">
                  <c:v>4</c:v>
                </c:pt>
                <c:pt idx="1067">
                  <c:v>4.0999999999999996</c:v>
                </c:pt>
                <c:pt idx="1068">
                  <c:v>3.9</c:v>
                </c:pt>
                <c:pt idx="1069">
                  <c:v>4.0999999999999996</c:v>
                </c:pt>
                <c:pt idx="1070">
                  <c:v>4.2</c:v>
                </c:pt>
                <c:pt idx="1071">
                  <c:v>4.0999999999999996</c:v>
                </c:pt>
                <c:pt idx="1072">
                  <c:v>3.5</c:v>
                </c:pt>
                <c:pt idx="1073">
                  <c:v>4.3</c:v>
                </c:pt>
                <c:pt idx="1074">
                  <c:v>3.9</c:v>
                </c:pt>
                <c:pt idx="1075">
                  <c:v>4.2</c:v>
                </c:pt>
                <c:pt idx="1076">
                  <c:v>3.8</c:v>
                </c:pt>
                <c:pt idx="1077">
                  <c:v>4.5</c:v>
                </c:pt>
                <c:pt idx="1078">
                  <c:v>3.8</c:v>
                </c:pt>
                <c:pt idx="1079">
                  <c:v>4.0999999999999996</c:v>
                </c:pt>
                <c:pt idx="1080">
                  <c:v>4.2</c:v>
                </c:pt>
                <c:pt idx="1081">
                  <c:v>4.0999999999999996</c:v>
                </c:pt>
                <c:pt idx="1082">
                  <c:v>4.2</c:v>
                </c:pt>
                <c:pt idx="1083">
                  <c:v>4.5</c:v>
                </c:pt>
                <c:pt idx="1084">
                  <c:v>4</c:v>
                </c:pt>
                <c:pt idx="1085">
                  <c:v>4.4000000000000004</c:v>
                </c:pt>
                <c:pt idx="1086">
                  <c:v>4</c:v>
                </c:pt>
                <c:pt idx="1087">
                  <c:v>4</c:v>
                </c:pt>
                <c:pt idx="1088">
                  <c:v>3.9</c:v>
                </c:pt>
                <c:pt idx="1089">
                  <c:v>4</c:v>
                </c:pt>
                <c:pt idx="1090">
                  <c:v>3.8</c:v>
                </c:pt>
                <c:pt idx="1091">
                  <c:v>4.2</c:v>
                </c:pt>
                <c:pt idx="1092">
                  <c:v>4.3</c:v>
                </c:pt>
                <c:pt idx="1093">
                  <c:v>4.2</c:v>
                </c:pt>
                <c:pt idx="1094">
                  <c:v>4.3</c:v>
                </c:pt>
                <c:pt idx="1095">
                  <c:v>4.2</c:v>
                </c:pt>
                <c:pt idx="1096">
                  <c:v>4.4000000000000004</c:v>
                </c:pt>
                <c:pt idx="1097">
                  <c:v>3.8</c:v>
                </c:pt>
                <c:pt idx="1098">
                  <c:v>4.0999999999999996</c:v>
                </c:pt>
                <c:pt idx="1099">
                  <c:v>3.9</c:v>
                </c:pt>
                <c:pt idx="1100">
                  <c:v>4.3</c:v>
                </c:pt>
                <c:pt idx="1101">
                  <c:v>4.4000000000000004</c:v>
                </c:pt>
                <c:pt idx="1102">
                  <c:v>3.6</c:v>
                </c:pt>
                <c:pt idx="1103">
                  <c:v>3.8</c:v>
                </c:pt>
                <c:pt idx="1104">
                  <c:v>4</c:v>
                </c:pt>
                <c:pt idx="1105">
                  <c:v>4.0999999999999996</c:v>
                </c:pt>
                <c:pt idx="1106">
                  <c:v>4.3</c:v>
                </c:pt>
                <c:pt idx="1107">
                  <c:v>4</c:v>
                </c:pt>
                <c:pt idx="1108">
                  <c:v>3.9</c:v>
                </c:pt>
                <c:pt idx="1109">
                  <c:v>4.4000000000000004</c:v>
                </c:pt>
                <c:pt idx="1110">
                  <c:v>3.7</c:v>
                </c:pt>
                <c:pt idx="1111">
                  <c:v>3.6</c:v>
                </c:pt>
                <c:pt idx="1112">
                  <c:v>3.7</c:v>
                </c:pt>
                <c:pt idx="1113">
                  <c:v>4</c:v>
                </c:pt>
                <c:pt idx="1114">
                  <c:v>4.2</c:v>
                </c:pt>
                <c:pt idx="1115">
                  <c:v>3.8</c:v>
                </c:pt>
                <c:pt idx="1116">
                  <c:v>4.2</c:v>
                </c:pt>
                <c:pt idx="1117">
                  <c:v>3.9</c:v>
                </c:pt>
                <c:pt idx="1118">
                  <c:v>4</c:v>
                </c:pt>
                <c:pt idx="1119">
                  <c:v>4.0999999999999996</c:v>
                </c:pt>
                <c:pt idx="1120">
                  <c:v>4.8</c:v>
                </c:pt>
                <c:pt idx="1121">
                  <c:v>4.2</c:v>
                </c:pt>
                <c:pt idx="1122">
                  <c:v>4.0999999999999996</c:v>
                </c:pt>
                <c:pt idx="1123">
                  <c:v>4</c:v>
                </c:pt>
                <c:pt idx="1124">
                  <c:v>3.9</c:v>
                </c:pt>
                <c:pt idx="1125">
                  <c:v>4.0999999999999996</c:v>
                </c:pt>
                <c:pt idx="1126">
                  <c:v>4.3</c:v>
                </c:pt>
                <c:pt idx="1127">
                  <c:v>4.0999999999999996</c:v>
                </c:pt>
                <c:pt idx="1128">
                  <c:v>4.2</c:v>
                </c:pt>
                <c:pt idx="1129">
                  <c:v>3.9</c:v>
                </c:pt>
                <c:pt idx="1130">
                  <c:v>3.7</c:v>
                </c:pt>
                <c:pt idx="1131">
                  <c:v>4.0999999999999996</c:v>
                </c:pt>
                <c:pt idx="1132">
                  <c:v>4</c:v>
                </c:pt>
                <c:pt idx="1133">
                  <c:v>3.8</c:v>
                </c:pt>
                <c:pt idx="1134">
                  <c:v>4.2</c:v>
                </c:pt>
                <c:pt idx="1135">
                  <c:v>4.5999999999999996</c:v>
                </c:pt>
                <c:pt idx="1136">
                  <c:v>4.0999999999999996</c:v>
                </c:pt>
                <c:pt idx="1137">
                  <c:v>3.3</c:v>
                </c:pt>
                <c:pt idx="1138">
                  <c:v>4.2</c:v>
                </c:pt>
                <c:pt idx="1139">
                  <c:v>4.3</c:v>
                </c:pt>
                <c:pt idx="1140">
                  <c:v>4.3</c:v>
                </c:pt>
                <c:pt idx="1141">
                  <c:v>4.3</c:v>
                </c:pt>
                <c:pt idx="1142">
                  <c:v>4.7</c:v>
                </c:pt>
                <c:pt idx="1143">
                  <c:v>4.4000000000000004</c:v>
                </c:pt>
                <c:pt idx="1144">
                  <c:v>3.9</c:v>
                </c:pt>
                <c:pt idx="1145">
                  <c:v>4.7</c:v>
                </c:pt>
                <c:pt idx="1146">
                  <c:v>4.0999999999999996</c:v>
                </c:pt>
                <c:pt idx="1147">
                  <c:v>3.8</c:v>
                </c:pt>
                <c:pt idx="1148">
                  <c:v>4.4000000000000004</c:v>
                </c:pt>
                <c:pt idx="1149">
                  <c:v>4.3</c:v>
                </c:pt>
                <c:pt idx="1150">
                  <c:v>3.4</c:v>
                </c:pt>
                <c:pt idx="1151">
                  <c:v>4.2</c:v>
                </c:pt>
                <c:pt idx="1152">
                  <c:v>3.7</c:v>
                </c:pt>
                <c:pt idx="1153">
                  <c:v>4.3</c:v>
                </c:pt>
                <c:pt idx="1154">
                  <c:v>4.3</c:v>
                </c:pt>
                <c:pt idx="1155">
                  <c:v>4.4000000000000004</c:v>
                </c:pt>
                <c:pt idx="1156">
                  <c:v>4.0999999999999996</c:v>
                </c:pt>
                <c:pt idx="1157">
                  <c:v>4</c:v>
                </c:pt>
                <c:pt idx="1158">
                  <c:v>4.4000000000000004</c:v>
                </c:pt>
                <c:pt idx="1159">
                  <c:v>3.8</c:v>
                </c:pt>
                <c:pt idx="1160">
                  <c:v>4.3</c:v>
                </c:pt>
                <c:pt idx="1161">
                  <c:v>3.8</c:v>
                </c:pt>
                <c:pt idx="1162">
                  <c:v>2.2999999999999998</c:v>
                </c:pt>
                <c:pt idx="1163">
                  <c:v>4.5</c:v>
                </c:pt>
                <c:pt idx="1164">
                  <c:v>4</c:v>
                </c:pt>
                <c:pt idx="1165">
                  <c:v>3.7</c:v>
                </c:pt>
                <c:pt idx="1166">
                  <c:v>4</c:v>
                </c:pt>
                <c:pt idx="1167">
                  <c:v>4.4000000000000004</c:v>
                </c:pt>
                <c:pt idx="1168">
                  <c:v>4.0999999999999996</c:v>
                </c:pt>
                <c:pt idx="1169">
                  <c:v>4.4000000000000004</c:v>
                </c:pt>
                <c:pt idx="1170">
                  <c:v>3.1</c:v>
                </c:pt>
                <c:pt idx="1171">
                  <c:v>4.3</c:v>
                </c:pt>
                <c:pt idx="1172">
                  <c:v>4.4000000000000004</c:v>
                </c:pt>
                <c:pt idx="1173">
                  <c:v>4.4000000000000004</c:v>
                </c:pt>
                <c:pt idx="1174">
                  <c:v>4.0999999999999996</c:v>
                </c:pt>
                <c:pt idx="1175">
                  <c:v>4.0999999999999996</c:v>
                </c:pt>
                <c:pt idx="1176">
                  <c:v>4</c:v>
                </c:pt>
                <c:pt idx="1177">
                  <c:v>3.6</c:v>
                </c:pt>
                <c:pt idx="1178">
                  <c:v>3.9</c:v>
                </c:pt>
                <c:pt idx="1179">
                  <c:v>3.9</c:v>
                </c:pt>
                <c:pt idx="1180">
                  <c:v>3.8</c:v>
                </c:pt>
                <c:pt idx="1181">
                  <c:v>4.0999999999999996</c:v>
                </c:pt>
                <c:pt idx="1182">
                  <c:v>4.0999999999999996</c:v>
                </c:pt>
                <c:pt idx="1183">
                  <c:v>4.0999999999999996</c:v>
                </c:pt>
                <c:pt idx="1184">
                  <c:v>3.8</c:v>
                </c:pt>
                <c:pt idx="1185">
                  <c:v>4.3</c:v>
                </c:pt>
                <c:pt idx="1186">
                  <c:v>4.5</c:v>
                </c:pt>
                <c:pt idx="1187">
                  <c:v>4.2</c:v>
                </c:pt>
                <c:pt idx="1188">
                  <c:v>3.9</c:v>
                </c:pt>
                <c:pt idx="1189">
                  <c:v>3.5</c:v>
                </c:pt>
                <c:pt idx="1190">
                  <c:v>4.3</c:v>
                </c:pt>
                <c:pt idx="1191">
                  <c:v>3.9</c:v>
                </c:pt>
                <c:pt idx="1192">
                  <c:v>3.9</c:v>
                </c:pt>
                <c:pt idx="1193">
                  <c:v>4</c:v>
                </c:pt>
                <c:pt idx="1194">
                  <c:v>4.7</c:v>
                </c:pt>
                <c:pt idx="1195">
                  <c:v>4.0999999999999996</c:v>
                </c:pt>
                <c:pt idx="1196">
                  <c:v>3.8</c:v>
                </c:pt>
                <c:pt idx="1197">
                  <c:v>4.0999999999999996</c:v>
                </c:pt>
                <c:pt idx="1198">
                  <c:v>4.0999999999999996</c:v>
                </c:pt>
                <c:pt idx="1199">
                  <c:v>4.0999999999999996</c:v>
                </c:pt>
                <c:pt idx="1200">
                  <c:v>3.9</c:v>
                </c:pt>
                <c:pt idx="1201">
                  <c:v>3.8</c:v>
                </c:pt>
                <c:pt idx="1202">
                  <c:v>4.0999999999999996</c:v>
                </c:pt>
                <c:pt idx="1203">
                  <c:v>4.3</c:v>
                </c:pt>
                <c:pt idx="1204">
                  <c:v>3.9</c:v>
                </c:pt>
                <c:pt idx="1205">
                  <c:v>2.8</c:v>
                </c:pt>
                <c:pt idx="1206">
                  <c:v>4</c:v>
                </c:pt>
                <c:pt idx="1207">
                  <c:v>4.5</c:v>
                </c:pt>
                <c:pt idx="1208">
                  <c:v>4.5999999999999996</c:v>
                </c:pt>
                <c:pt idx="1209">
                  <c:v>4.0999999999999996</c:v>
                </c:pt>
                <c:pt idx="1210">
                  <c:v>4.0999999999999996</c:v>
                </c:pt>
                <c:pt idx="1211">
                  <c:v>3.4</c:v>
                </c:pt>
                <c:pt idx="1212">
                  <c:v>4.5999999999999996</c:v>
                </c:pt>
                <c:pt idx="1213">
                  <c:v>4.2</c:v>
                </c:pt>
                <c:pt idx="1214">
                  <c:v>3.9</c:v>
                </c:pt>
                <c:pt idx="1215">
                  <c:v>4.2</c:v>
                </c:pt>
                <c:pt idx="1216">
                  <c:v>4.2</c:v>
                </c:pt>
                <c:pt idx="1217">
                  <c:v>4.0999999999999996</c:v>
                </c:pt>
                <c:pt idx="1218">
                  <c:v>4.8</c:v>
                </c:pt>
                <c:pt idx="1219">
                  <c:v>4.4000000000000004</c:v>
                </c:pt>
                <c:pt idx="1220">
                  <c:v>4.3</c:v>
                </c:pt>
                <c:pt idx="1221">
                  <c:v>4.3</c:v>
                </c:pt>
                <c:pt idx="1222">
                  <c:v>4</c:v>
                </c:pt>
                <c:pt idx="1223">
                  <c:v>4.3</c:v>
                </c:pt>
                <c:pt idx="1224">
                  <c:v>4</c:v>
                </c:pt>
                <c:pt idx="1225">
                  <c:v>4.4000000000000004</c:v>
                </c:pt>
                <c:pt idx="1226">
                  <c:v>4.0999999999999996</c:v>
                </c:pt>
                <c:pt idx="1227">
                  <c:v>3.6</c:v>
                </c:pt>
                <c:pt idx="1228">
                  <c:v>2</c:v>
                </c:pt>
                <c:pt idx="1229">
                  <c:v>4</c:v>
                </c:pt>
                <c:pt idx="1230">
                  <c:v>3.7</c:v>
                </c:pt>
                <c:pt idx="1231">
                  <c:v>3.8</c:v>
                </c:pt>
                <c:pt idx="1232">
                  <c:v>3.9</c:v>
                </c:pt>
                <c:pt idx="1233">
                  <c:v>3.1</c:v>
                </c:pt>
                <c:pt idx="1234">
                  <c:v>3</c:v>
                </c:pt>
                <c:pt idx="1235">
                  <c:v>4</c:v>
                </c:pt>
                <c:pt idx="1236">
                  <c:v>4.4000000000000004</c:v>
                </c:pt>
                <c:pt idx="1237">
                  <c:v>4.0999999999999996</c:v>
                </c:pt>
                <c:pt idx="1238">
                  <c:v>3.6</c:v>
                </c:pt>
                <c:pt idx="1239">
                  <c:v>4.4000000000000004</c:v>
                </c:pt>
                <c:pt idx="1240">
                  <c:v>4.2</c:v>
                </c:pt>
                <c:pt idx="1241">
                  <c:v>4.3</c:v>
                </c:pt>
                <c:pt idx="1242">
                  <c:v>3.8</c:v>
                </c:pt>
                <c:pt idx="1243">
                  <c:v>4.0999999999999996</c:v>
                </c:pt>
                <c:pt idx="1244">
                  <c:v>4</c:v>
                </c:pt>
                <c:pt idx="1245">
                  <c:v>4.2</c:v>
                </c:pt>
                <c:pt idx="1246">
                  <c:v>3.6</c:v>
                </c:pt>
                <c:pt idx="1247">
                  <c:v>4.2</c:v>
                </c:pt>
                <c:pt idx="1248">
                  <c:v>4.0999999999999996</c:v>
                </c:pt>
                <c:pt idx="1249">
                  <c:v>4.2</c:v>
                </c:pt>
                <c:pt idx="1250">
                  <c:v>3.9</c:v>
                </c:pt>
                <c:pt idx="1251">
                  <c:v>4</c:v>
                </c:pt>
                <c:pt idx="1252">
                  <c:v>4.2</c:v>
                </c:pt>
                <c:pt idx="1253">
                  <c:v>4.2</c:v>
                </c:pt>
                <c:pt idx="1254">
                  <c:v>4.0999999999999996</c:v>
                </c:pt>
                <c:pt idx="1255">
                  <c:v>4.4000000000000004</c:v>
                </c:pt>
                <c:pt idx="1256">
                  <c:v>4.0999999999999996</c:v>
                </c:pt>
                <c:pt idx="1257">
                  <c:v>4.2</c:v>
                </c:pt>
                <c:pt idx="1258">
                  <c:v>4.0999999999999996</c:v>
                </c:pt>
                <c:pt idx="1259">
                  <c:v>3.9</c:v>
                </c:pt>
                <c:pt idx="1260">
                  <c:v>3.9</c:v>
                </c:pt>
                <c:pt idx="1261">
                  <c:v>4.2</c:v>
                </c:pt>
                <c:pt idx="1262">
                  <c:v>4.2</c:v>
                </c:pt>
                <c:pt idx="1263">
                  <c:v>3.7</c:v>
                </c:pt>
                <c:pt idx="1264">
                  <c:v>3.7</c:v>
                </c:pt>
                <c:pt idx="1265">
                  <c:v>3.4</c:v>
                </c:pt>
                <c:pt idx="1266">
                  <c:v>4.2</c:v>
                </c:pt>
                <c:pt idx="1267">
                  <c:v>4</c:v>
                </c:pt>
                <c:pt idx="1268">
                  <c:v>4.0999999999999996</c:v>
                </c:pt>
                <c:pt idx="1269">
                  <c:v>3.9</c:v>
                </c:pt>
                <c:pt idx="1270">
                  <c:v>4</c:v>
                </c:pt>
                <c:pt idx="1271">
                  <c:v>3.9</c:v>
                </c:pt>
                <c:pt idx="1272">
                  <c:v>4.2</c:v>
                </c:pt>
                <c:pt idx="1273">
                  <c:v>4.3</c:v>
                </c:pt>
                <c:pt idx="1274">
                  <c:v>4</c:v>
                </c:pt>
                <c:pt idx="1275">
                  <c:v>2.6</c:v>
                </c:pt>
                <c:pt idx="1276">
                  <c:v>3.8</c:v>
                </c:pt>
                <c:pt idx="1277">
                  <c:v>4.5</c:v>
                </c:pt>
                <c:pt idx="1278">
                  <c:v>3.5</c:v>
                </c:pt>
                <c:pt idx="1279">
                  <c:v>3.9</c:v>
                </c:pt>
                <c:pt idx="1280">
                  <c:v>4</c:v>
                </c:pt>
                <c:pt idx="1281">
                  <c:v>4</c:v>
                </c:pt>
                <c:pt idx="1282">
                  <c:v>3.5</c:v>
                </c:pt>
                <c:pt idx="1283">
                  <c:v>4</c:v>
                </c:pt>
                <c:pt idx="1284">
                  <c:v>3.4</c:v>
                </c:pt>
                <c:pt idx="1285">
                  <c:v>4.2</c:v>
                </c:pt>
                <c:pt idx="1286">
                  <c:v>3.8</c:v>
                </c:pt>
                <c:pt idx="1287">
                  <c:v>4.0999999999999996</c:v>
                </c:pt>
                <c:pt idx="1288">
                  <c:v>4.2</c:v>
                </c:pt>
                <c:pt idx="1289">
                  <c:v>4.3</c:v>
                </c:pt>
                <c:pt idx="1290">
                  <c:v>4.2</c:v>
                </c:pt>
                <c:pt idx="1291">
                  <c:v>4.0999999999999996</c:v>
                </c:pt>
                <c:pt idx="1292">
                  <c:v>3.9</c:v>
                </c:pt>
                <c:pt idx="1293">
                  <c:v>3.3</c:v>
                </c:pt>
                <c:pt idx="1294">
                  <c:v>4.3</c:v>
                </c:pt>
                <c:pt idx="1295">
                  <c:v>3.9</c:v>
                </c:pt>
                <c:pt idx="1296">
                  <c:v>4.3</c:v>
                </c:pt>
                <c:pt idx="1297">
                  <c:v>3.6</c:v>
                </c:pt>
                <c:pt idx="1298">
                  <c:v>3.8</c:v>
                </c:pt>
                <c:pt idx="1299">
                  <c:v>3.9</c:v>
                </c:pt>
                <c:pt idx="1300">
                  <c:v>4.5999999999999996</c:v>
                </c:pt>
                <c:pt idx="1301">
                  <c:v>3.8</c:v>
                </c:pt>
                <c:pt idx="1302">
                  <c:v>3.9</c:v>
                </c:pt>
                <c:pt idx="1303">
                  <c:v>4.0999999999999996</c:v>
                </c:pt>
                <c:pt idx="1304">
                  <c:v>3.6</c:v>
                </c:pt>
                <c:pt idx="1305">
                  <c:v>4.4000000000000004</c:v>
                </c:pt>
                <c:pt idx="1306">
                  <c:v>4.3</c:v>
                </c:pt>
                <c:pt idx="1307">
                  <c:v>4.7</c:v>
                </c:pt>
                <c:pt idx="1308">
                  <c:v>4.3</c:v>
                </c:pt>
                <c:pt idx="1309">
                  <c:v>3.9</c:v>
                </c:pt>
                <c:pt idx="1310">
                  <c:v>3.9</c:v>
                </c:pt>
                <c:pt idx="1311">
                  <c:v>3.7</c:v>
                </c:pt>
                <c:pt idx="1312">
                  <c:v>3.5</c:v>
                </c:pt>
                <c:pt idx="1313">
                  <c:v>4</c:v>
                </c:pt>
                <c:pt idx="1314">
                  <c:v>4.0999999999999996</c:v>
                </c:pt>
                <c:pt idx="1315">
                  <c:v>3.9</c:v>
                </c:pt>
                <c:pt idx="1316">
                  <c:v>4.4000000000000004</c:v>
                </c:pt>
                <c:pt idx="1317">
                  <c:v>4.3</c:v>
                </c:pt>
                <c:pt idx="1318">
                  <c:v>4.5</c:v>
                </c:pt>
                <c:pt idx="1319">
                  <c:v>4</c:v>
                </c:pt>
                <c:pt idx="1320">
                  <c:v>3.9</c:v>
                </c:pt>
                <c:pt idx="1321">
                  <c:v>4.2</c:v>
                </c:pt>
                <c:pt idx="1322">
                  <c:v>4.0999999999999996</c:v>
                </c:pt>
                <c:pt idx="1323">
                  <c:v>3.7</c:v>
                </c:pt>
                <c:pt idx="1324">
                  <c:v>4.0999999999999996</c:v>
                </c:pt>
                <c:pt idx="1325">
                  <c:v>4.2</c:v>
                </c:pt>
                <c:pt idx="1326">
                  <c:v>4.3</c:v>
                </c:pt>
                <c:pt idx="1327">
                  <c:v>3.6</c:v>
                </c:pt>
                <c:pt idx="1328">
                  <c:v>4.0999999999999996</c:v>
                </c:pt>
                <c:pt idx="1329">
                  <c:v>4.5</c:v>
                </c:pt>
                <c:pt idx="1330">
                  <c:v>4.2</c:v>
                </c:pt>
                <c:pt idx="1331">
                  <c:v>4.3</c:v>
                </c:pt>
                <c:pt idx="1332">
                  <c:v>4</c:v>
                </c:pt>
                <c:pt idx="1333">
                  <c:v>4.2</c:v>
                </c:pt>
                <c:pt idx="1334">
                  <c:v>4.2</c:v>
                </c:pt>
                <c:pt idx="1335">
                  <c:v>4.5</c:v>
                </c:pt>
                <c:pt idx="1336">
                  <c:v>3.8</c:v>
                </c:pt>
                <c:pt idx="1337">
                  <c:v>4.4000000000000004</c:v>
                </c:pt>
                <c:pt idx="1338">
                  <c:v>4.0999999999999996</c:v>
                </c:pt>
                <c:pt idx="1339">
                  <c:v>4.2</c:v>
                </c:pt>
                <c:pt idx="1340">
                  <c:v>4.3</c:v>
                </c:pt>
                <c:pt idx="1341">
                  <c:v>4.0999999999999996</c:v>
                </c:pt>
                <c:pt idx="1342">
                  <c:v>4.2</c:v>
                </c:pt>
                <c:pt idx="1343">
                  <c:v>4.0999999999999996</c:v>
                </c:pt>
                <c:pt idx="1344">
                  <c:v>3.9</c:v>
                </c:pt>
                <c:pt idx="1345">
                  <c:v>3.9</c:v>
                </c:pt>
                <c:pt idx="1346">
                  <c:v>3.8</c:v>
                </c:pt>
                <c:pt idx="1347">
                  <c:v>4.5999999999999996</c:v>
                </c:pt>
                <c:pt idx="1348">
                  <c:v>3.6</c:v>
                </c:pt>
                <c:pt idx="1349">
                  <c:v>4.0999999999999996</c:v>
                </c:pt>
                <c:pt idx="1350">
                  <c:v>4.2</c:v>
                </c:pt>
                <c:pt idx="1351">
                  <c:v>4.3</c:v>
                </c:pt>
                <c:pt idx="1352">
                  <c:v>3.9</c:v>
                </c:pt>
                <c:pt idx="1353">
                  <c:v>3.9</c:v>
                </c:pt>
                <c:pt idx="1354">
                  <c:v>4</c:v>
                </c:pt>
                <c:pt idx="1355">
                  <c:v>4.4000000000000004</c:v>
                </c:pt>
                <c:pt idx="1356">
                  <c:v>4.2</c:v>
                </c:pt>
                <c:pt idx="1357">
                  <c:v>4.5</c:v>
                </c:pt>
                <c:pt idx="1358">
                  <c:v>4.0999999999999996</c:v>
                </c:pt>
                <c:pt idx="1359">
                  <c:v>4.0999999999999996</c:v>
                </c:pt>
                <c:pt idx="1360">
                  <c:v>4.2</c:v>
                </c:pt>
                <c:pt idx="1361">
                  <c:v>4.2</c:v>
                </c:pt>
                <c:pt idx="1362">
                  <c:v>4</c:v>
                </c:pt>
                <c:pt idx="1363">
                  <c:v>4.3</c:v>
                </c:pt>
                <c:pt idx="1364">
                  <c:v>3.6</c:v>
                </c:pt>
                <c:pt idx="1365">
                  <c:v>3.5</c:v>
                </c:pt>
                <c:pt idx="1366">
                  <c:v>4.3</c:v>
                </c:pt>
                <c:pt idx="1367">
                  <c:v>3.6</c:v>
                </c:pt>
                <c:pt idx="1368">
                  <c:v>2.9</c:v>
                </c:pt>
                <c:pt idx="1369">
                  <c:v>4.2</c:v>
                </c:pt>
                <c:pt idx="1370">
                  <c:v>4.4000000000000004</c:v>
                </c:pt>
                <c:pt idx="1371">
                  <c:v>4.0999999999999996</c:v>
                </c:pt>
                <c:pt idx="1372">
                  <c:v>3.8</c:v>
                </c:pt>
                <c:pt idx="1373">
                  <c:v>3.5</c:v>
                </c:pt>
                <c:pt idx="1374">
                  <c:v>4.0999999999999996</c:v>
                </c:pt>
                <c:pt idx="1375">
                  <c:v>3.2</c:v>
                </c:pt>
                <c:pt idx="1376">
                  <c:v>4.4000000000000004</c:v>
                </c:pt>
                <c:pt idx="1377">
                  <c:v>3.6</c:v>
                </c:pt>
                <c:pt idx="1378">
                  <c:v>3.1</c:v>
                </c:pt>
                <c:pt idx="1379">
                  <c:v>4</c:v>
                </c:pt>
                <c:pt idx="1380">
                  <c:v>4.0999999999999996</c:v>
                </c:pt>
                <c:pt idx="1381">
                  <c:v>3.6</c:v>
                </c:pt>
                <c:pt idx="1382">
                  <c:v>4</c:v>
                </c:pt>
                <c:pt idx="1383">
                  <c:v>4.3</c:v>
                </c:pt>
              </c:numCache>
            </c:numRef>
          </c:yVal>
          <c:smooth val="0"/>
          <c:extLst>
            <c:ext xmlns:c16="http://schemas.microsoft.com/office/drawing/2014/chart" uri="{C3380CC4-5D6E-409C-BE32-E72D297353CC}">
              <c16:uniqueId val="{00000000-FBBD-4FE7-A141-B352DDA49689}"/>
            </c:ext>
          </c:extLst>
        </c:ser>
        <c:dLbls>
          <c:showLegendKey val="0"/>
          <c:showVal val="0"/>
          <c:showCatName val="0"/>
          <c:showSerName val="0"/>
          <c:showPercent val="0"/>
          <c:showBubbleSize val="0"/>
        </c:dLbls>
        <c:axId val="1906755887"/>
        <c:axId val="1906753807"/>
      </c:scatterChart>
      <c:valAx>
        <c:axId val="19067558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Discount %</a:t>
                </a:r>
              </a:p>
            </c:rich>
          </c:tx>
          <c:layout>
            <c:manualLayout>
              <c:xMode val="edge"/>
              <c:yMode val="edge"/>
              <c:x val="0.42566195142429658"/>
              <c:y val="0.923149606299212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753807"/>
        <c:crosses val="autoZero"/>
        <c:crossBetween val="midCat"/>
      </c:valAx>
      <c:valAx>
        <c:axId val="1906753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7558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002060"/>
                </a:solidFill>
                <a:latin typeface="+mn-lt"/>
                <a:ea typeface="+mn-ea"/>
                <a:cs typeface="+mn-cs"/>
              </a:defRPr>
            </a:pPr>
            <a:r>
              <a:rPr lang="en-US" sz="2000" b="1">
                <a:solidFill>
                  <a:srgbClr val="002060"/>
                </a:solidFill>
              </a:rPr>
              <a:t>Rating Vs Discount %</a:t>
            </a:r>
          </a:p>
        </c:rich>
      </c:tx>
      <c:layout>
        <c:manualLayout>
          <c:xMode val="edge"/>
          <c:yMode val="edge"/>
          <c:x val="0.39523426004086931"/>
          <c:y val="7.106598037944757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002060"/>
              </a:solidFill>
              <a:latin typeface="+mn-lt"/>
              <a:ea typeface="+mn-ea"/>
              <a:cs typeface="+mn-cs"/>
            </a:defRPr>
          </a:pPr>
          <a:endParaRPr lang="en-US"/>
        </a:p>
      </c:txPr>
    </c:title>
    <c:autoTitleDeleted val="0"/>
    <c:plotArea>
      <c:layout>
        <c:manualLayout>
          <c:layoutTarget val="inner"/>
          <c:xMode val="edge"/>
          <c:yMode val="edge"/>
          <c:x val="3.0023537788838636E-2"/>
          <c:y val="0.12215794367508112"/>
          <c:w val="0.8818089478709713"/>
          <c:h val="0.81188765712889444"/>
        </c:manualLayout>
      </c:layout>
      <c:scatterChart>
        <c:scatterStyle val="lineMarker"/>
        <c:varyColors val="0"/>
        <c:ser>
          <c:idx val="0"/>
          <c:order val="0"/>
          <c:tx>
            <c:strRef>
              <c:f>'Rating vs Discount'!$L$1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'Rating vs Discount'!$K$2:$K$1390</c:f>
              <c:numCache>
                <c:formatCode>0%</c:formatCode>
                <c:ptCount val="1389"/>
                <c:pt idx="0">
                  <c:v>1.7543859649122806</c:v>
                </c:pt>
                <c:pt idx="1">
                  <c:v>0.75376884422110557</c:v>
                </c:pt>
                <c:pt idx="2">
                  <c:v>8.5427135678391952</c:v>
                </c:pt>
                <c:pt idx="3">
                  <c:v>1.1246200607902737</c:v>
                </c:pt>
                <c:pt idx="4">
                  <c:v>1.5909090909090908</c:v>
                </c:pt>
                <c:pt idx="5">
                  <c:v>5.7114093959731544</c:v>
                </c:pt>
                <c:pt idx="6">
                  <c:v>1.8251146464360528</c:v>
                </c:pt>
                <c:pt idx="7">
                  <c:v>0.3056768558951965</c:v>
                </c:pt>
                <c:pt idx="8">
                  <c:v>1.002004008016032</c:v>
                </c:pt>
                <c:pt idx="9">
                  <c:v>0.50251256281407031</c:v>
                </c:pt>
                <c:pt idx="10">
                  <c:v>1.2012987012987013</c:v>
                </c:pt>
                <c:pt idx="11">
                  <c:v>1.6722408026755853</c:v>
                </c:pt>
                <c:pt idx="12">
                  <c:v>2.1963470319634704</c:v>
                </c:pt>
                <c:pt idx="13">
                  <c:v>1.5685714285714285</c:v>
                </c:pt>
                <c:pt idx="14">
                  <c:v>1.5094339622641511</c:v>
                </c:pt>
                <c:pt idx="15">
                  <c:v>0.14326647564469913</c:v>
                </c:pt>
                <c:pt idx="16">
                  <c:v>0.78577041217229804</c:v>
                </c:pt>
                <c:pt idx="17">
                  <c:v>0.60240963855421692</c:v>
                </c:pt>
                <c:pt idx="18">
                  <c:v>1.5075376884422111</c:v>
                </c:pt>
                <c:pt idx="19">
                  <c:v>0.63009636767976274</c:v>
                </c:pt>
                <c:pt idx="20">
                  <c:v>0.85463917525773192</c:v>
                </c:pt>
                <c:pt idx="21">
                  <c:v>0.78853046594982079</c:v>
                </c:pt>
                <c:pt idx="22">
                  <c:v>0.69755374351371391</c:v>
                </c:pt>
                <c:pt idx="23">
                  <c:v>2.3728813559322033</c:v>
                </c:pt>
                <c:pt idx="24">
                  <c:v>0.73841203582920256</c:v>
                </c:pt>
                <c:pt idx="25">
                  <c:v>2.512562814070352</c:v>
                </c:pt>
                <c:pt idx="26">
                  <c:v>0.33335555703713582</c:v>
                </c:pt>
                <c:pt idx="27">
                  <c:v>0.33444816053511706</c:v>
                </c:pt>
                <c:pt idx="28">
                  <c:v>1.0608247422680412</c:v>
                </c:pt>
                <c:pt idx="29">
                  <c:v>2.3411371237458196</c:v>
                </c:pt>
                <c:pt idx="30">
                  <c:v>2.7688442211055277</c:v>
                </c:pt>
                <c:pt idx="31">
                  <c:v>1.7877094972067038</c:v>
                </c:pt>
                <c:pt idx="32">
                  <c:v>1.8251928020565553</c:v>
                </c:pt>
                <c:pt idx="33">
                  <c:v>0</c:v>
                </c:pt>
                <c:pt idx="34">
                  <c:v>4.0201005025125625</c:v>
                </c:pt>
                <c:pt idx="35">
                  <c:v>5.7339393939393934</c:v>
                </c:pt>
                <c:pt idx="36">
                  <c:v>1.1134593993325919</c:v>
                </c:pt>
                <c:pt idx="37">
                  <c:v>4.0201005025125625</c:v>
                </c:pt>
                <c:pt idx="38">
                  <c:v>0.39395133185854114</c:v>
                </c:pt>
                <c:pt idx="39">
                  <c:v>1.0608247422680412</c:v>
                </c:pt>
                <c:pt idx="40">
                  <c:v>2.3253588516746411</c:v>
                </c:pt>
                <c:pt idx="41">
                  <c:v>0.75003750187509377</c:v>
                </c:pt>
                <c:pt idx="42">
                  <c:v>1.7543859649122806</c:v>
                </c:pt>
                <c:pt idx="43">
                  <c:v>0.60060060060060061</c:v>
                </c:pt>
                <c:pt idx="44">
                  <c:v>2.3728813559322033</c:v>
                </c:pt>
                <c:pt idx="45">
                  <c:v>2</c:v>
                </c:pt>
                <c:pt idx="46">
                  <c:v>1.3826429980276134</c:v>
                </c:pt>
                <c:pt idx="47">
                  <c:v>0.53721682847896435</c:v>
                </c:pt>
                <c:pt idx="48">
                  <c:v>1.5037593984962405</c:v>
                </c:pt>
                <c:pt idx="49">
                  <c:v>0.98492462311557794</c:v>
                </c:pt>
                <c:pt idx="50">
                  <c:v>0.8340283569641368</c:v>
                </c:pt>
                <c:pt idx="51">
                  <c:v>1.7932960893854748</c:v>
                </c:pt>
                <c:pt idx="52">
                  <c:v>1.6282853566958699</c:v>
                </c:pt>
                <c:pt idx="53">
                  <c:v>0.85726532361765961</c:v>
                </c:pt>
                <c:pt idx="54">
                  <c:v>0.75376884422110557</c:v>
                </c:pt>
                <c:pt idx="55">
                  <c:v>1.1695652173913043</c:v>
                </c:pt>
                <c:pt idx="56">
                  <c:v>1.1556240369799693</c:v>
                </c:pt>
                <c:pt idx="57">
                  <c:v>0.37502343896493529</c:v>
                </c:pt>
                <c:pt idx="58">
                  <c:v>3.3074712643678161</c:v>
                </c:pt>
                <c:pt idx="59">
                  <c:v>1.2662337662337662</c:v>
                </c:pt>
                <c:pt idx="60">
                  <c:v>3.4636871508379889</c:v>
                </c:pt>
                <c:pt idx="61">
                  <c:v>0.45195513792058201</c:v>
                </c:pt>
                <c:pt idx="62">
                  <c:v>6.1870503597122299</c:v>
                </c:pt>
                <c:pt idx="63">
                  <c:v>1.56838905775076</c:v>
                </c:pt>
                <c:pt idx="64">
                  <c:v>0.78577041217229804</c:v>
                </c:pt>
                <c:pt idx="65">
                  <c:v>3.5307443365695792</c:v>
                </c:pt>
                <c:pt idx="66">
                  <c:v>1.6577946768060836</c:v>
                </c:pt>
                <c:pt idx="67">
                  <c:v>0.87398424803100383</c:v>
                </c:pt>
                <c:pt idx="68">
                  <c:v>0.87554721701063165</c:v>
                </c:pt>
                <c:pt idx="69">
                  <c:v>2.1963470319634704</c:v>
                </c:pt>
                <c:pt idx="70">
                  <c:v>1.5759312320916905</c:v>
                </c:pt>
                <c:pt idx="71">
                  <c:v>0.71633237822349571</c:v>
                </c:pt>
                <c:pt idx="72">
                  <c:v>0.59261454127930668</c:v>
                </c:pt>
                <c:pt idx="73">
                  <c:v>3.3391304347826085</c:v>
                </c:pt>
                <c:pt idx="74">
                  <c:v>1.5037593984962405</c:v>
                </c:pt>
                <c:pt idx="75">
                  <c:v>1.5075376884422111</c:v>
                </c:pt>
                <c:pt idx="76">
                  <c:v>1.229050279329609</c:v>
                </c:pt>
                <c:pt idx="77">
                  <c:v>1.8428584533529033</c:v>
                </c:pt>
                <c:pt idx="78">
                  <c:v>1.3875598086124401</c:v>
                </c:pt>
                <c:pt idx="79">
                  <c:v>1.7887029288702929</c:v>
                </c:pt>
                <c:pt idx="80">
                  <c:v>1.7543859649122806</c:v>
                </c:pt>
                <c:pt idx="81">
                  <c:v>0.79136690647482011</c:v>
                </c:pt>
                <c:pt idx="82">
                  <c:v>1.6202219482120839</c:v>
                </c:pt>
                <c:pt idx="83">
                  <c:v>1.6722408026755853</c:v>
                </c:pt>
                <c:pt idx="84">
                  <c:v>2.996923076923077</c:v>
                </c:pt>
                <c:pt idx="85">
                  <c:v>0.33334444481482717</c:v>
                </c:pt>
                <c:pt idx="86">
                  <c:v>0.46398085645915926</c:v>
                </c:pt>
                <c:pt idx="87">
                  <c:v>0.70700225879315903</c:v>
                </c:pt>
                <c:pt idx="88">
                  <c:v>4.0201005025125625</c:v>
                </c:pt>
                <c:pt idx="89">
                  <c:v>2.0801232665639446</c:v>
                </c:pt>
                <c:pt idx="90">
                  <c:v>1.9739776951672863</c:v>
                </c:pt>
                <c:pt idx="91">
                  <c:v>0.28001120044801792</c:v>
                </c:pt>
                <c:pt idx="92">
                  <c:v>1.3377926421404682</c:v>
                </c:pt>
                <c:pt idx="93">
                  <c:v>4.0201005025125625</c:v>
                </c:pt>
                <c:pt idx="94">
                  <c:v>1.1585044760400212</c:v>
                </c:pt>
                <c:pt idx="95">
                  <c:v>0.20344827586206896</c:v>
                </c:pt>
                <c:pt idx="96">
                  <c:v>2.2088353413654618</c:v>
                </c:pt>
                <c:pt idx="97">
                  <c:v>1.8956521739130434</c:v>
                </c:pt>
                <c:pt idx="98">
                  <c:v>0.7279344858962693</c:v>
                </c:pt>
                <c:pt idx="99">
                  <c:v>1.0848400556328233</c:v>
                </c:pt>
                <c:pt idx="100">
                  <c:v>3.2951289398280803</c:v>
                </c:pt>
                <c:pt idx="101">
                  <c:v>1.1307420494699647</c:v>
                </c:pt>
                <c:pt idx="102">
                  <c:v>2.0066889632107023</c:v>
                </c:pt>
                <c:pt idx="103">
                  <c:v>0.36365289331333245</c:v>
                </c:pt>
                <c:pt idx="104">
                  <c:v>1.8624641833810889</c:v>
                </c:pt>
                <c:pt idx="105">
                  <c:v>1.5037593984962405</c:v>
                </c:pt>
                <c:pt idx="106">
                  <c:v>1.8930957683741647</c:v>
                </c:pt>
                <c:pt idx="107">
                  <c:v>2.3411371237458196</c:v>
                </c:pt>
                <c:pt idx="108">
                  <c:v>0.71057133082449542</c:v>
                </c:pt>
                <c:pt idx="109">
                  <c:v>7.0808080808080804</c:v>
                </c:pt>
                <c:pt idx="110">
                  <c:v>1.7063599458728012</c:v>
                </c:pt>
                <c:pt idx="111">
                  <c:v>2.6580007323324786</c:v>
                </c:pt>
                <c:pt idx="112">
                  <c:v>0.50031269543464663</c:v>
                </c:pt>
                <c:pt idx="113">
                  <c:v>1.5037593984962405</c:v>
                </c:pt>
                <c:pt idx="114">
                  <c:v>4.0100250626566414</c:v>
                </c:pt>
                <c:pt idx="115">
                  <c:v>0.9</c:v>
                </c:pt>
                <c:pt idx="116">
                  <c:v>0.53887605850654352</c:v>
                </c:pt>
                <c:pt idx="117">
                  <c:v>1.8789625360230549</c:v>
                </c:pt>
                <c:pt idx="118">
                  <c:v>5.7046979865771812</c:v>
                </c:pt>
                <c:pt idx="119">
                  <c:v>2.942982456140351</c:v>
                </c:pt>
                <c:pt idx="120">
                  <c:v>0.25015634771732331</c:v>
                </c:pt>
                <c:pt idx="121">
                  <c:v>1.667778519012675</c:v>
                </c:pt>
                <c:pt idx="122">
                  <c:v>0.88245675961877867</c:v>
                </c:pt>
                <c:pt idx="123">
                  <c:v>1.1434016198189614</c:v>
                </c:pt>
                <c:pt idx="124">
                  <c:v>0.363647383254038</c:v>
                </c:pt>
                <c:pt idx="125">
                  <c:v>1.1276595744680851</c:v>
                </c:pt>
                <c:pt idx="126">
                  <c:v>1.5982532751091703</c:v>
                </c:pt>
                <c:pt idx="127">
                  <c:v>1.7992799279927993</c:v>
                </c:pt>
                <c:pt idx="128">
                  <c:v>0.71633237822349571</c:v>
                </c:pt>
                <c:pt idx="129">
                  <c:v>1.4539877300613497</c:v>
                </c:pt>
                <c:pt idx="130">
                  <c:v>0.45797741572565526</c:v>
                </c:pt>
                <c:pt idx="131">
                  <c:v>1.5037593984962405</c:v>
                </c:pt>
                <c:pt idx="132">
                  <c:v>2.7220630372492836</c:v>
                </c:pt>
                <c:pt idx="133">
                  <c:v>0.67039106145251393</c:v>
                </c:pt>
                <c:pt idx="134">
                  <c:v>1.1770682148040639</c:v>
                </c:pt>
                <c:pt idx="135">
                  <c:v>0.61310100032268477</c:v>
                </c:pt>
                <c:pt idx="136">
                  <c:v>2.7389558232931726</c:v>
                </c:pt>
                <c:pt idx="137">
                  <c:v>1.4014014014014013</c:v>
                </c:pt>
                <c:pt idx="138">
                  <c:v>0</c:v>
                </c:pt>
                <c:pt idx="139">
                  <c:v>1.002865329512894</c:v>
                </c:pt>
                <c:pt idx="140">
                  <c:v>1.7543859649122806</c:v>
                </c:pt>
                <c:pt idx="141">
                  <c:v>0.76515597410241321</c:v>
                </c:pt>
                <c:pt idx="142">
                  <c:v>0.67786259541984728</c:v>
                </c:pt>
                <c:pt idx="143">
                  <c:v>0.78771695594125501</c:v>
                </c:pt>
                <c:pt idx="144">
                  <c:v>0.30003000300030003</c:v>
                </c:pt>
                <c:pt idx="145">
                  <c:v>1.558974358974359</c:v>
                </c:pt>
                <c:pt idx="146">
                  <c:v>1.102102102102102</c:v>
                </c:pt>
                <c:pt idx="147">
                  <c:v>0.80160320641282568</c:v>
                </c:pt>
                <c:pt idx="148">
                  <c:v>0.43990384615384615</c:v>
                </c:pt>
                <c:pt idx="149">
                  <c:v>0.89945652173913049</c:v>
                </c:pt>
                <c:pt idx="150">
                  <c:v>1.1673891297099033</c:v>
                </c:pt>
                <c:pt idx="151">
                  <c:v>2.2418879056047198</c:v>
                </c:pt>
                <c:pt idx="152">
                  <c:v>0.34925758553905745</c:v>
                </c:pt>
                <c:pt idx="153">
                  <c:v>1.6032064128256514</c:v>
                </c:pt>
                <c:pt idx="154">
                  <c:v>0.60240963855421692</c:v>
                </c:pt>
                <c:pt idx="155">
                  <c:v>1.0025062656641603</c:v>
                </c:pt>
                <c:pt idx="156">
                  <c:v>0.33355570380253502</c:v>
                </c:pt>
                <c:pt idx="157">
                  <c:v>0.68493150684931503</c:v>
                </c:pt>
                <c:pt idx="158">
                  <c:v>1.3532182103610675</c:v>
                </c:pt>
                <c:pt idx="159">
                  <c:v>1.2531328320802004</c:v>
                </c:pt>
                <c:pt idx="160">
                  <c:v>0.46923783287419651</c:v>
                </c:pt>
                <c:pt idx="161">
                  <c:v>1.9469026548672566</c:v>
                </c:pt>
                <c:pt idx="162">
                  <c:v>2.348993288590604</c:v>
                </c:pt>
                <c:pt idx="163">
                  <c:v>1.6778523489932886</c:v>
                </c:pt>
                <c:pt idx="164">
                  <c:v>0.41736227045075125</c:v>
                </c:pt>
                <c:pt idx="165">
                  <c:v>3.0100334448160537</c:v>
                </c:pt>
                <c:pt idx="166">
                  <c:v>2.255639097744361</c:v>
                </c:pt>
                <c:pt idx="167">
                  <c:v>4.8967551622418881</c:v>
                </c:pt>
                <c:pt idx="168">
                  <c:v>0.83934714777182173</c:v>
                </c:pt>
                <c:pt idx="169">
                  <c:v>0.60240963855421692</c:v>
                </c:pt>
                <c:pt idx="170">
                  <c:v>0.78627591136526087</c:v>
                </c:pt>
                <c:pt idx="171">
                  <c:v>0.45428649353010697</c:v>
                </c:pt>
                <c:pt idx="172">
                  <c:v>1.6778523489932886</c:v>
                </c:pt>
                <c:pt idx="173">
                  <c:v>2.0738461538461537</c:v>
                </c:pt>
                <c:pt idx="174">
                  <c:v>4.0100250626566414</c:v>
                </c:pt>
                <c:pt idx="175">
                  <c:v>1.5075376884422111</c:v>
                </c:pt>
                <c:pt idx="176">
                  <c:v>2.3977272727272729</c:v>
                </c:pt>
                <c:pt idx="177">
                  <c:v>1.7543859649122806</c:v>
                </c:pt>
                <c:pt idx="178">
                  <c:v>2.437553981689411</c:v>
                </c:pt>
                <c:pt idx="179">
                  <c:v>1.5018773466833542</c:v>
                </c:pt>
                <c:pt idx="180">
                  <c:v>1.4341463414634146</c:v>
                </c:pt>
                <c:pt idx="181">
                  <c:v>1.3377926421404682</c:v>
                </c:pt>
                <c:pt idx="182">
                  <c:v>0.17667844522968199</c:v>
                </c:pt>
                <c:pt idx="183">
                  <c:v>1.1064278187565859</c:v>
                </c:pt>
                <c:pt idx="184">
                  <c:v>1.4048096192384769</c:v>
                </c:pt>
                <c:pt idx="185">
                  <c:v>0.62207357859531776</c:v>
                </c:pt>
                <c:pt idx="186">
                  <c:v>1.1064278187565859</c:v>
                </c:pt>
                <c:pt idx="187">
                  <c:v>1.8997361477572559</c:v>
                </c:pt>
                <c:pt idx="188">
                  <c:v>1.1123470522803114</c:v>
                </c:pt>
                <c:pt idx="189">
                  <c:v>3.1131687242798356</c:v>
                </c:pt>
                <c:pt idx="190">
                  <c:v>0.93016318652395158</c:v>
                </c:pt>
                <c:pt idx="191">
                  <c:v>1.8194640338504937</c:v>
                </c:pt>
                <c:pt idx="192">
                  <c:v>0.4773911231506564</c:v>
                </c:pt>
                <c:pt idx="193">
                  <c:v>3.0100334448160537</c:v>
                </c:pt>
                <c:pt idx="194">
                  <c:v>0.87187499999999996</c:v>
                </c:pt>
                <c:pt idx="195">
                  <c:v>2.949640287769784</c:v>
                </c:pt>
                <c:pt idx="196">
                  <c:v>0.93023255813953487</c:v>
                </c:pt>
                <c:pt idx="197">
                  <c:v>0.44001760070402818</c:v>
                </c:pt>
                <c:pt idx="198">
                  <c:v>0.70070070070070067</c:v>
                </c:pt>
                <c:pt idx="199">
                  <c:v>1.2177777777777778</c:v>
                </c:pt>
                <c:pt idx="200">
                  <c:v>4.4826325411334551</c:v>
                </c:pt>
                <c:pt idx="201">
                  <c:v>1.6988416988416988</c:v>
                </c:pt>
                <c:pt idx="202">
                  <c:v>1.9246861924686192</c:v>
                </c:pt>
                <c:pt idx="203">
                  <c:v>1.8624641833810889</c:v>
                </c:pt>
                <c:pt idx="204">
                  <c:v>0.28265524625267668</c:v>
                </c:pt>
                <c:pt idx="205">
                  <c:v>0.33407572383073497</c:v>
                </c:pt>
                <c:pt idx="206">
                  <c:v>1.6680567139282736</c:v>
                </c:pt>
                <c:pt idx="207">
                  <c:v>0.71142857142857141</c:v>
                </c:pt>
                <c:pt idx="208">
                  <c:v>2.9642857142857144</c:v>
                </c:pt>
                <c:pt idx="209">
                  <c:v>1.9362745098039216</c:v>
                </c:pt>
                <c:pt idx="210">
                  <c:v>0.53929121725731899</c:v>
                </c:pt>
                <c:pt idx="211">
                  <c:v>1.548936170212766</c:v>
                </c:pt>
                <c:pt idx="212">
                  <c:v>1.6755852842809364</c:v>
                </c:pt>
                <c:pt idx="213">
                  <c:v>1.5018773466833542</c:v>
                </c:pt>
                <c:pt idx="214">
                  <c:v>2.3411371237458196</c:v>
                </c:pt>
                <c:pt idx="215">
                  <c:v>1.4274896413773397</c:v>
                </c:pt>
                <c:pt idx="216">
                  <c:v>0.39535803158212984</c:v>
                </c:pt>
                <c:pt idx="217">
                  <c:v>4.7745664739884397</c:v>
                </c:pt>
                <c:pt idx="218">
                  <c:v>1.8708133971291867</c:v>
                </c:pt>
                <c:pt idx="219">
                  <c:v>0.75502656097244958</c:v>
                </c:pt>
                <c:pt idx="220">
                  <c:v>2.0801232665639446</c:v>
                </c:pt>
                <c:pt idx="221">
                  <c:v>2.0066889632107023</c:v>
                </c:pt>
                <c:pt idx="222">
                  <c:v>1.0025062656641603</c:v>
                </c:pt>
                <c:pt idx="223">
                  <c:v>1.0040160642570282</c:v>
                </c:pt>
                <c:pt idx="224">
                  <c:v>0.8406725380304243</c:v>
                </c:pt>
                <c:pt idx="225">
                  <c:v>1.3427230046948357</c:v>
                </c:pt>
                <c:pt idx="226">
                  <c:v>1.3875598086124401</c:v>
                </c:pt>
                <c:pt idx="227">
                  <c:v>7.3595317725752505</c:v>
                </c:pt>
                <c:pt idx="228">
                  <c:v>1.1889862327909888</c:v>
                </c:pt>
                <c:pt idx="229">
                  <c:v>2.742138364779874</c:v>
                </c:pt>
                <c:pt idx="230">
                  <c:v>1.2044088176352705</c:v>
                </c:pt>
                <c:pt idx="231">
                  <c:v>0.56251757867433361</c:v>
                </c:pt>
                <c:pt idx="232">
                  <c:v>0.72143073658684453</c:v>
                </c:pt>
                <c:pt idx="233">
                  <c:v>3.0100334448160537</c:v>
                </c:pt>
                <c:pt idx="234">
                  <c:v>3.2787000233808743</c:v>
                </c:pt>
                <c:pt idx="235">
                  <c:v>0.41736227045075125</c:v>
                </c:pt>
                <c:pt idx="236">
                  <c:v>1.2531328320802004</c:v>
                </c:pt>
                <c:pt idx="237">
                  <c:v>1.4476614699331849</c:v>
                </c:pt>
                <c:pt idx="238">
                  <c:v>2.1456692913385829</c:v>
                </c:pt>
                <c:pt idx="239">
                  <c:v>0.99248120300751874</c:v>
                </c:pt>
                <c:pt idx="240">
                  <c:v>1.229050279329609</c:v>
                </c:pt>
                <c:pt idx="241">
                  <c:v>1.9469026548672566</c:v>
                </c:pt>
                <c:pt idx="242">
                  <c:v>1.5037593984962405</c:v>
                </c:pt>
                <c:pt idx="243">
                  <c:v>1.0050251256281406</c:v>
                </c:pt>
                <c:pt idx="244">
                  <c:v>4.7277936962750715</c:v>
                </c:pt>
                <c:pt idx="245">
                  <c:v>1.6688963210702341</c:v>
                </c:pt>
                <c:pt idx="246">
                  <c:v>7.98876404494382</c:v>
                </c:pt>
                <c:pt idx="247">
                  <c:v>0.81238615664845171</c:v>
                </c:pt>
                <c:pt idx="248">
                  <c:v>6.7519379844961236</c:v>
                </c:pt>
                <c:pt idx="249">
                  <c:v>0.79381972047698424</c:v>
                </c:pt>
                <c:pt idx="250">
                  <c:v>1.2893982808022924</c:v>
                </c:pt>
                <c:pt idx="251">
                  <c:v>0.80160320641282568</c:v>
                </c:pt>
                <c:pt idx="252">
                  <c:v>1.6722408026755853</c:v>
                </c:pt>
                <c:pt idx="253">
                  <c:v>2.2912087912087911</c:v>
                </c:pt>
                <c:pt idx="254">
                  <c:v>3.15625</c:v>
                </c:pt>
                <c:pt idx="255">
                  <c:v>0.54573558828877977</c:v>
                </c:pt>
                <c:pt idx="256">
                  <c:v>0.72665148063781326</c:v>
                </c:pt>
                <c:pt idx="257">
                  <c:v>2.3411371237458196</c:v>
                </c:pt>
                <c:pt idx="258">
                  <c:v>1.6722408026755853</c:v>
                </c:pt>
                <c:pt idx="259">
                  <c:v>1.5335868187579214</c:v>
                </c:pt>
                <c:pt idx="260">
                  <c:v>1.3411371237458194</c:v>
                </c:pt>
                <c:pt idx="261">
                  <c:v>2.3815384615384616</c:v>
                </c:pt>
                <c:pt idx="262">
                  <c:v>0.53887605850654352</c:v>
                </c:pt>
                <c:pt idx="263">
                  <c:v>1.530379746835443</c:v>
                </c:pt>
                <c:pt idx="264">
                  <c:v>0</c:v>
                </c:pt>
                <c:pt idx="265">
                  <c:v>0.31533238591504814</c:v>
                </c:pt>
                <c:pt idx="266">
                  <c:v>4.0201005025125625</c:v>
                </c:pt>
                <c:pt idx="267">
                  <c:v>1.4163568773234201</c:v>
                </c:pt>
                <c:pt idx="268">
                  <c:v>0.55778894472361806</c:v>
                </c:pt>
                <c:pt idx="269">
                  <c:v>0.73945193562418443</c:v>
                </c:pt>
                <c:pt idx="270">
                  <c:v>0.38864968471346428</c:v>
                </c:pt>
                <c:pt idx="271">
                  <c:v>1.8624641833810889</c:v>
                </c:pt>
                <c:pt idx="272">
                  <c:v>1.0848400556328233</c:v>
                </c:pt>
                <c:pt idx="273">
                  <c:v>1.1112345816201801</c:v>
                </c:pt>
                <c:pt idx="274">
                  <c:v>1.5070883315158123</c:v>
                </c:pt>
                <c:pt idx="275">
                  <c:v>1.5037593984962405</c:v>
                </c:pt>
                <c:pt idx="276">
                  <c:v>0.51959825213591604</c:v>
                </c:pt>
                <c:pt idx="277">
                  <c:v>1.5126050420168067</c:v>
                </c:pt>
                <c:pt idx="278">
                  <c:v>0.36365289331333245</c:v>
                </c:pt>
                <c:pt idx="279">
                  <c:v>1.0033444816053512</c:v>
                </c:pt>
                <c:pt idx="280">
                  <c:v>0.59117780809458842</c:v>
                </c:pt>
                <c:pt idx="281">
                  <c:v>0.60502108087389805</c:v>
                </c:pt>
                <c:pt idx="282">
                  <c:v>4.0201005025125625</c:v>
                </c:pt>
                <c:pt idx="283">
                  <c:v>0.66680558449677019</c:v>
                </c:pt>
                <c:pt idx="284">
                  <c:v>1.3209302325581396</c:v>
                </c:pt>
                <c:pt idx="285">
                  <c:v>7.0808080808080804</c:v>
                </c:pt>
                <c:pt idx="286">
                  <c:v>0.84220222116953525</c:v>
                </c:pt>
                <c:pt idx="287">
                  <c:v>3.0120481927710845</c:v>
                </c:pt>
                <c:pt idx="288">
                  <c:v>1.0001250156269534</c:v>
                </c:pt>
                <c:pt idx="289">
                  <c:v>1.465331278890601</c:v>
                </c:pt>
                <c:pt idx="290">
                  <c:v>0.93871217998448409</c:v>
                </c:pt>
                <c:pt idx="291">
                  <c:v>1.4630541871921183</c:v>
                </c:pt>
                <c:pt idx="292">
                  <c:v>0.66686874810548646</c:v>
                </c:pt>
                <c:pt idx="293">
                  <c:v>2.337228714524207</c:v>
                </c:pt>
                <c:pt idx="294">
                  <c:v>1.5759312320916905</c:v>
                </c:pt>
                <c:pt idx="295">
                  <c:v>0.70002333411113704</c:v>
                </c:pt>
                <c:pt idx="296">
                  <c:v>1.0050251256281406</c:v>
                </c:pt>
                <c:pt idx="297">
                  <c:v>1.002865329512894</c:v>
                </c:pt>
                <c:pt idx="298">
                  <c:v>1.4324324324324325</c:v>
                </c:pt>
                <c:pt idx="299">
                  <c:v>1.0657612580414582</c:v>
                </c:pt>
                <c:pt idx="300">
                  <c:v>2.4806201550387597</c:v>
                </c:pt>
                <c:pt idx="301">
                  <c:v>1.6358839050131926</c:v>
                </c:pt>
                <c:pt idx="302">
                  <c:v>1.6972972972972973</c:v>
                </c:pt>
                <c:pt idx="303">
                  <c:v>3.5825688073394497</c:v>
                </c:pt>
                <c:pt idx="304">
                  <c:v>4.0201005025125625</c:v>
                </c:pt>
                <c:pt idx="305">
                  <c:v>0.80360721442885774</c:v>
                </c:pt>
                <c:pt idx="306">
                  <c:v>0.59261454127930668</c:v>
                </c:pt>
                <c:pt idx="307">
                  <c:v>0.1780515117581187</c:v>
                </c:pt>
                <c:pt idx="308">
                  <c:v>0.81892629663330296</c:v>
                </c:pt>
                <c:pt idx="309">
                  <c:v>1.8997361477572559</c:v>
                </c:pt>
                <c:pt idx="310">
                  <c:v>0.52944290840637687</c:v>
                </c:pt>
                <c:pt idx="311">
                  <c:v>1.7167381974248928</c:v>
                </c:pt>
                <c:pt idx="312">
                  <c:v>0.29677658391997036</c:v>
                </c:pt>
                <c:pt idx="313">
                  <c:v>3.6434108527131781</c:v>
                </c:pt>
                <c:pt idx="314">
                  <c:v>1.5681233933161953</c:v>
                </c:pt>
                <c:pt idx="315">
                  <c:v>1.4390243902439024</c:v>
                </c:pt>
                <c:pt idx="316">
                  <c:v>1.6722408026755853</c:v>
                </c:pt>
                <c:pt idx="317">
                  <c:v>0.61538461538461542</c:v>
                </c:pt>
                <c:pt idx="318">
                  <c:v>1.1906501095690285</c:v>
                </c:pt>
                <c:pt idx="319">
                  <c:v>1.5075376884422111</c:v>
                </c:pt>
                <c:pt idx="320">
                  <c:v>1.0033444816053512</c:v>
                </c:pt>
                <c:pt idx="321">
                  <c:v>0</c:v>
                </c:pt>
                <c:pt idx="322">
                  <c:v>1.3377926421404682</c:v>
                </c:pt>
                <c:pt idx="323">
                  <c:v>1.0804321728691477</c:v>
                </c:pt>
                <c:pt idx="324">
                  <c:v>3.0120481927710845</c:v>
                </c:pt>
                <c:pt idx="325">
                  <c:v>0.1290343392635365</c:v>
                </c:pt>
                <c:pt idx="326">
                  <c:v>1.0408996285562675</c:v>
                </c:pt>
                <c:pt idx="327">
                  <c:v>0.85722449757119723</c:v>
                </c:pt>
                <c:pt idx="328">
                  <c:v>1.8624641833810889</c:v>
                </c:pt>
                <c:pt idx="329">
                  <c:v>1.532994923857868</c:v>
                </c:pt>
                <c:pt idx="330">
                  <c:v>0.92378752886836024</c:v>
                </c:pt>
                <c:pt idx="331">
                  <c:v>0.25016458196181701</c:v>
                </c:pt>
                <c:pt idx="332">
                  <c:v>0.48937211430030425</c:v>
                </c:pt>
                <c:pt idx="333">
                  <c:v>1.6722408026755853</c:v>
                </c:pt>
                <c:pt idx="334">
                  <c:v>10.116731517509727</c:v>
                </c:pt>
                <c:pt idx="335">
                  <c:v>4.0045045045045047</c:v>
                </c:pt>
                <c:pt idx="336">
                  <c:v>2.9969984992496248</c:v>
                </c:pt>
                <c:pt idx="337">
                  <c:v>7.320644216691069E-2</c:v>
                </c:pt>
                <c:pt idx="338">
                  <c:v>0.38467456531774119</c:v>
                </c:pt>
                <c:pt idx="339">
                  <c:v>0</c:v>
                </c:pt>
                <c:pt idx="340">
                  <c:v>0</c:v>
                </c:pt>
                <c:pt idx="341">
                  <c:v>0.38467456531774119</c:v>
                </c:pt>
                <c:pt idx="342">
                  <c:v>0.38467456531774119</c:v>
                </c:pt>
                <c:pt idx="343">
                  <c:v>0.75746924428822493</c:v>
                </c:pt>
                <c:pt idx="344">
                  <c:v>1.6338250790305584</c:v>
                </c:pt>
                <c:pt idx="345">
                  <c:v>0.23094688221709006</c:v>
                </c:pt>
                <c:pt idx="346">
                  <c:v>3.6631087391594397</c:v>
                </c:pt>
                <c:pt idx="347">
                  <c:v>0.667779632721202</c:v>
                </c:pt>
                <c:pt idx="348">
                  <c:v>0.26318559848405093</c:v>
                </c:pt>
                <c:pt idx="349">
                  <c:v>3.1719532554257097</c:v>
                </c:pt>
                <c:pt idx="350">
                  <c:v>0.333370374486054</c:v>
                </c:pt>
                <c:pt idx="351">
                  <c:v>2.7220630372492836</c:v>
                </c:pt>
                <c:pt idx="352">
                  <c:v>1.8624641833810889</c:v>
                </c:pt>
                <c:pt idx="353">
                  <c:v>0.87695516162669451</c:v>
                </c:pt>
                <c:pt idx="354">
                  <c:v>0.26318559848405093</c:v>
                </c:pt>
                <c:pt idx="355">
                  <c:v>0.66711140760507004</c:v>
                </c:pt>
                <c:pt idx="356">
                  <c:v>0.91383812010443866</c:v>
                </c:pt>
                <c:pt idx="357">
                  <c:v>1.8624641833810889</c:v>
                </c:pt>
                <c:pt idx="358">
                  <c:v>0.39376538146021328</c:v>
                </c:pt>
                <c:pt idx="359">
                  <c:v>1.5009380863039399</c:v>
                </c:pt>
                <c:pt idx="360">
                  <c:v>4.3362241494329554</c:v>
                </c:pt>
                <c:pt idx="361">
                  <c:v>0.40542732039569707</c:v>
                </c:pt>
                <c:pt idx="362">
                  <c:v>0.89701897018970189</c:v>
                </c:pt>
                <c:pt idx="363">
                  <c:v>0.38464497269020692</c:v>
                </c:pt>
                <c:pt idx="364">
                  <c:v>10.116731517509727</c:v>
                </c:pt>
                <c:pt idx="365">
                  <c:v>3.5470668485675305</c:v>
                </c:pt>
                <c:pt idx="366">
                  <c:v>0.47061591858344609</c:v>
                </c:pt>
                <c:pt idx="367">
                  <c:v>0.27274380265470632</c:v>
                </c:pt>
                <c:pt idx="368">
                  <c:v>10.116731517509727</c:v>
                </c:pt>
                <c:pt idx="369">
                  <c:v>1.7543859649122806</c:v>
                </c:pt>
                <c:pt idx="370">
                  <c:v>0.29415225320625954</c:v>
                </c:pt>
                <c:pt idx="371">
                  <c:v>0.30773965225419297</c:v>
                </c:pt>
                <c:pt idx="372">
                  <c:v>10.116731517509727</c:v>
                </c:pt>
                <c:pt idx="373">
                  <c:v>0.333370374486054</c:v>
                </c:pt>
                <c:pt idx="374">
                  <c:v>2.5611510791366907</c:v>
                </c:pt>
                <c:pt idx="375">
                  <c:v>3.2508127031757938</c:v>
                </c:pt>
                <c:pt idx="376">
                  <c:v>1.0010006671114076</c:v>
                </c:pt>
                <c:pt idx="377">
                  <c:v>0.75376884422110557</c:v>
                </c:pt>
                <c:pt idx="378">
                  <c:v>0.22582102071101362</c:v>
                </c:pt>
                <c:pt idx="379">
                  <c:v>4.0201005025125625</c:v>
                </c:pt>
                <c:pt idx="380">
                  <c:v>10.116731517509727</c:v>
                </c:pt>
                <c:pt idx="381">
                  <c:v>0.333370374486054</c:v>
                </c:pt>
                <c:pt idx="382">
                  <c:v>0.94616265750286366</c:v>
                </c:pt>
                <c:pt idx="383">
                  <c:v>0.23078698361412417</c:v>
                </c:pt>
                <c:pt idx="384">
                  <c:v>1.966604823747681</c:v>
                </c:pt>
                <c:pt idx="385">
                  <c:v>4.0020010005002504</c:v>
                </c:pt>
                <c:pt idx="386">
                  <c:v>0.35506778566817304</c:v>
                </c:pt>
                <c:pt idx="387">
                  <c:v>0.25001250062503128</c:v>
                </c:pt>
                <c:pt idx="388">
                  <c:v>0.58046511627906971</c:v>
                </c:pt>
                <c:pt idx="389">
                  <c:v>0.75187969924812026</c:v>
                </c:pt>
                <c:pt idx="390">
                  <c:v>0.9959979989994997</c:v>
                </c:pt>
                <c:pt idx="391">
                  <c:v>2.9969984992496248</c:v>
                </c:pt>
                <c:pt idx="392">
                  <c:v>1.1246200607902737</c:v>
                </c:pt>
                <c:pt idx="393">
                  <c:v>0.20690368633401152</c:v>
                </c:pt>
                <c:pt idx="394">
                  <c:v>2.4754240974336668</c:v>
                </c:pt>
                <c:pt idx="395">
                  <c:v>4.0100250626566414</c:v>
                </c:pt>
                <c:pt idx="396">
                  <c:v>2.4804177545691908</c:v>
                </c:pt>
                <c:pt idx="397">
                  <c:v>1.833648393194707</c:v>
                </c:pt>
                <c:pt idx="398">
                  <c:v>0.39288520608614902</c:v>
                </c:pt>
                <c:pt idx="399">
                  <c:v>1.6358839050131926</c:v>
                </c:pt>
                <c:pt idx="400">
                  <c:v>0.42860204300307164</c:v>
                </c:pt>
                <c:pt idx="401">
                  <c:v>1.5003750937734435</c:v>
                </c:pt>
                <c:pt idx="402">
                  <c:v>5.7114093959731544</c:v>
                </c:pt>
                <c:pt idx="403">
                  <c:v>4.0404040404040407</c:v>
                </c:pt>
                <c:pt idx="404">
                  <c:v>2.3382045929018789</c:v>
                </c:pt>
                <c:pt idx="405">
                  <c:v>0</c:v>
                </c:pt>
                <c:pt idx="406">
                  <c:v>9.0909090909090917</c:v>
                </c:pt>
                <c:pt idx="407">
                  <c:v>5.3545150501672243</c:v>
                </c:pt>
                <c:pt idx="408">
                  <c:v>0.36366942449313572</c:v>
                </c:pt>
                <c:pt idx="409">
                  <c:v>0.11428897968513387</c:v>
                </c:pt>
                <c:pt idx="410">
                  <c:v>0.47061591858344609</c:v>
                </c:pt>
                <c:pt idx="411">
                  <c:v>1.5075376884422111</c:v>
                </c:pt>
                <c:pt idx="412">
                  <c:v>0.60060060060060061</c:v>
                </c:pt>
                <c:pt idx="413">
                  <c:v>0.23094688221709006</c:v>
                </c:pt>
                <c:pt idx="414">
                  <c:v>2.005008347245409</c:v>
                </c:pt>
                <c:pt idx="415">
                  <c:v>2.1702838063439067</c:v>
                </c:pt>
                <c:pt idx="416">
                  <c:v>0.38910505836575876</c:v>
                </c:pt>
                <c:pt idx="417">
                  <c:v>1.8251146464360528</c:v>
                </c:pt>
                <c:pt idx="418">
                  <c:v>0.36366942449313572</c:v>
                </c:pt>
                <c:pt idx="419">
                  <c:v>1.664221407135712</c:v>
                </c:pt>
                <c:pt idx="420">
                  <c:v>2.9969984992496248</c:v>
                </c:pt>
                <c:pt idx="421">
                  <c:v>0.53929121725731899</c:v>
                </c:pt>
                <c:pt idx="422">
                  <c:v>0.39288520608614902</c:v>
                </c:pt>
                <c:pt idx="423">
                  <c:v>1.5126050420168067</c:v>
                </c:pt>
                <c:pt idx="424">
                  <c:v>0.38464497269020692</c:v>
                </c:pt>
                <c:pt idx="425">
                  <c:v>0.28572789180437164</c:v>
                </c:pt>
                <c:pt idx="426">
                  <c:v>1.606425702811245</c:v>
                </c:pt>
                <c:pt idx="427">
                  <c:v>0.72727272727272729</c:v>
                </c:pt>
                <c:pt idx="428">
                  <c:v>3.0879345603271982</c:v>
                </c:pt>
                <c:pt idx="429">
                  <c:v>3.3360433604336044</c:v>
                </c:pt>
                <c:pt idx="430">
                  <c:v>0.35486160397444999</c:v>
                </c:pt>
                <c:pt idx="431">
                  <c:v>0.22582102071101362</c:v>
                </c:pt>
                <c:pt idx="432">
                  <c:v>0.2608809078655594</c:v>
                </c:pt>
                <c:pt idx="433">
                  <c:v>1.4874791318864775</c:v>
                </c:pt>
                <c:pt idx="434">
                  <c:v>4.2164179104477615</c:v>
                </c:pt>
                <c:pt idx="435">
                  <c:v>6.6675556740898784E-2</c:v>
                </c:pt>
                <c:pt idx="436">
                  <c:v>0.91383812010443866</c:v>
                </c:pt>
                <c:pt idx="437">
                  <c:v>0.28323262839879154</c:v>
                </c:pt>
                <c:pt idx="438">
                  <c:v>0.42860204300307164</c:v>
                </c:pt>
                <c:pt idx="439">
                  <c:v>1.6722408026755853</c:v>
                </c:pt>
                <c:pt idx="440">
                  <c:v>0.60060060060060061</c:v>
                </c:pt>
                <c:pt idx="441">
                  <c:v>0.38464497269020692</c:v>
                </c:pt>
                <c:pt idx="442">
                  <c:v>0.35506778566817304</c:v>
                </c:pt>
                <c:pt idx="443">
                  <c:v>1.9019019019019019</c:v>
                </c:pt>
                <c:pt idx="444">
                  <c:v>2.1263289555972484</c:v>
                </c:pt>
                <c:pt idx="445">
                  <c:v>0.28323262839879154</c:v>
                </c:pt>
                <c:pt idx="446">
                  <c:v>0.42816324586885091</c:v>
                </c:pt>
                <c:pt idx="447">
                  <c:v>1.0010010010010011</c:v>
                </c:pt>
                <c:pt idx="448">
                  <c:v>0.28022417934347477</c:v>
                </c:pt>
                <c:pt idx="449">
                  <c:v>0.22173454080782265</c:v>
                </c:pt>
                <c:pt idx="450">
                  <c:v>1.5685714285714285</c:v>
                </c:pt>
                <c:pt idx="451">
                  <c:v>0.1651179413867048</c:v>
                </c:pt>
                <c:pt idx="452">
                  <c:v>3.6631087391594397</c:v>
                </c:pt>
                <c:pt idx="453">
                  <c:v>2.9969984992496248</c:v>
                </c:pt>
                <c:pt idx="454">
                  <c:v>1.9019019019019019</c:v>
                </c:pt>
                <c:pt idx="455">
                  <c:v>1.8580276322058122</c:v>
                </c:pt>
                <c:pt idx="456">
                  <c:v>1.0741839762611276</c:v>
                </c:pt>
                <c:pt idx="457">
                  <c:v>1.664221407135712</c:v>
                </c:pt>
                <c:pt idx="458">
                  <c:v>3.618167821401078</c:v>
                </c:pt>
                <c:pt idx="459">
                  <c:v>0.27219831504939695</c:v>
                </c:pt>
                <c:pt idx="460">
                  <c:v>0</c:v>
                </c:pt>
                <c:pt idx="461">
                  <c:v>1.9019019019019019</c:v>
                </c:pt>
                <c:pt idx="462">
                  <c:v>0.2857414991903991</c:v>
                </c:pt>
                <c:pt idx="463">
                  <c:v>2.9800796812749004</c:v>
                </c:pt>
                <c:pt idx="464">
                  <c:v>0.2308047391906447</c:v>
                </c:pt>
                <c:pt idx="465">
                  <c:v>2.334111370456819</c:v>
                </c:pt>
                <c:pt idx="466">
                  <c:v>4.3727598566308243</c:v>
                </c:pt>
                <c:pt idx="467">
                  <c:v>4.5724907063197024</c:v>
                </c:pt>
                <c:pt idx="468">
                  <c:v>0.50005556172908106</c:v>
                </c:pt>
                <c:pt idx="469">
                  <c:v>2.3728813559322033</c:v>
                </c:pt>
                <c:pt idx="470">
                  <c:v>1.1686143572621035</c:v>
                </c:pt>
                <c:pt idx="471">
                  <c:v>1.8624641833810889</c:v>
                </c:pt>
                <c:pt idx="472">
                  <c:v>0.39288520608614902</c:v>
                </c:pt>
                <c:pt idx="473">
                  <c:v>1.8624641833810889</c:v>
                </c:pt>
                <c:pt idx="474">
                  <c:v>0.20040080160320642</c:v>
                </c:pt>
                <c:pt idx="475">
                  <c:v>3.5470668485675305</c:v>
                </c:pt>
                <c:pt idx="476">
                  <c:v>4.2526315789473683</c:v>
                </c:pt>
                <c:pt idx="477">
                  <c:v>0.79136690647482011</c:v>
                </c:pt>
                <c:pt idx="478">
                  <c:v>0.77795065570126698</c:v>
                </c:pt>
                <c:pt idx="479">
                  <c:v>5.7303370786516856</c:v>
                </c:pt>
                <c:pt idx="480">
                  <c:v>0.35486160397444999</c:v>
                </c:pt>
                <c:pt idx="481">
                  <c:v>0.14286734766769055</c:v>
                </c:pt>
                <c:pt idx="482">
                  <c:v>1.5007503751875937</c:v>
                </c:pt>
                <c:pt idx="483">
                  <c:v>3.2880629020729093</c:v>
                </c:pt>
                <c:pt idx="484">
                  <c:v>0.667779632721202</c:v>
                </c:pt>
                <c:pt idx="485">
                  <c:v>4.5226130653266328</c:v>
                </c:pt>
                <c:pt idx="486">
                  <c:v>2.8854919399666481</c:v>
                </c:pt>
                <c:pt idx="487">
                  <c:v>3.6631087391594397</c:v>
                </c:pt>
                <c:pt idx="488">
                  <c:v>0.42816324586885091</c:v>
                </c:pt>
                <c:pt idx="489">
                  <c:v>3.8464497269020695E-2</c:v>
                </c:pt>
                <c:pt idx="490">
                  <c:v>0.23530795929172305</c:v>
                </c:pt>
                <c:pt idx="491">
                  <c:v>0.39956997849892495</c:v>
                </c:pt>
                <c:pt idx="492">
                  <c:v>0.46157396722824834</c:v>
                </c:pt>
                <c:pt idx="493">
                  <c:v>1.0003334444814937</c:v>
                </c:pt>
                <c:pt idx="494">
                  <c:v>2.0364741641337387</c:v>
                </c:pt>
                <c:pt idx="495">
                  <c:v>3.618167821401078</c:v>
                </c:pt>
                <c:pt idx="496">
                  <c:v>0.75967823026646553</c:v>
                </c:pt>
                <c:pt idx="497">
                  <c:v>4.0020010005002504</c:v>
                </c:pt>
                <c:pt idx="498">
                  <c:v>0.46157396722824834</c:v>
                </c:pt>
                <c:pt idx="499">
                  <c:v>2.3348899266177452</c:v>
                </c:pt>
                <c:pt idx="500">
                  <c:v>0.23530795929172305</c:v>
                </c:pt>
                <c:pt idx="501">
                  <c:v>3.251625812906453</c:v>
                </c:pt>
                <c:pt idx="502">
                  <c:v>0.40008001600320064</c:v>
                </c:pt>
                <c:pt idx="503">
                  <c:v>5.7339393939393934</c:v>
                </c:pt>
                <c:pt idx="504">
                  <c:v>1.4005602240896358</c:v>
                </c:pt>
                <c:pt idx="505">
                  <c:v>0.1651179413867048</c:v>
                </c:pt>
                <c:pt idx="506">
                  <c:v>5.6704469646430953</c:v>
                </c:pt>
                <c:pt idx="507">
                  <c:v>1.4056224899598393</c:v>
                </c:pt>
                <c:pt idx="508">
                  <c:v>3.0100334448160537</c:v>
                </c:pt>
                <c:pt idx="509">
                  <c:v>5.3164556962025316</c:v>
                </c:pt>
                <c:pt idx="510">
                  <c:v>0.14286734766769055</c:v>
                </c:pt>
                <c:pt idx="511">
                  <c:v>5.2687038988408853E-2</c:v>
                </c:pt>
                <c:pt idx="512">
                  <c:v>4.0404040404040407</c:v>
                </c:pt>
                <c:pt idx="513">
                  <c:v>2.1972789115646258</c:v>
                </c:pt>
                <c:pt idx="514">
                  <c:v>1.9013062409288823</c:v>
                </c:pt>
                <c:pt idx="515">
                  <c:v>2.8056112224448899</c:v>
                </c:pt>
                <c:pt idx="516">
                  <c:v>2.3411371237458196</c:v>
                </c:pt>
                <c:pt idx="517">
                  <c:v>1.3875598086124401</c:v>
                </c:pt>
                <c:pt idx="518">
                  <c:v>0.52947405577126716</c:v>
                </c:pt>
                <c:pt idx="519">
                  <c:v>0.83524552547039932</c:v>
                </c:pt>
                <c:pt idx="520">
                  <c:v>0.23530795929172305</c:v>
                </c:pt>
                <c:pt idx="521">
                  <c:v>0.11111358030178449</c:v>
                </c:pt>
                <c:pt idx="522">
                  <c:v>0.15390534821085033</c:v>
                </c:pt>
                <c:pt idx="523">
                  <c:v>1.3219006788138621</c:v>
                </c:pt>
                <c:pt idx="524">
                  <c:v>1.1372408863473911</c:v>
                </c:pt>
                <c:pt idx="525">
                  <c:v>2.6979969183359014</c:v>
                </c:pt>
                <c:pt idx="526">
                  <c:v>3.9937421777221527</c:v>
                </c:pt>
                <c:pt idx="527">
                  <c:v>0</c:v>
                </c:pt>
                <c:pt idx="528">
                  <c:v>0.3948407475651487</c:v>
                </c:pt>
                <c:pt idx="529">
                  <c:v>8.5427135678391952</c:v>
                </c:pt>
                <c:pt idx="530">
                  <c:v>0.37501562565106877</c:v>
                </c:pt>
                <c:pt idx="531">
                  <c:v>0.33344448149383127</c:v>
                </c:pt>
                <c:pt idx="532">
                  <c:v>6.1138790035587185</c:v>
                </c:pt>
                <c:pt idx="533">
                  <c:v>0.50025006251562887</c:v>
                </c:pt>
                <c:pt idx="534">
                  <c:v>3.0120481927710845</c:v>
                </c:pt>
                <c:pt idx="535">
                  <c:v>1.0033444816053512</c:v>
                </c:pt>
                <c:pt idx="536">
                  <c:v>2.8056112224448899</c:v>
                </c:pt>
                <c:pt idx="537">
                  <c:v>2.8921023359288096</c:v>
                </c:pt>
                <c:pt idx="538">
                  <c:v>1.1882426516572857</c:v>
                </c:pt>
                <c:pt idx="539">
                  <c:v>7.3250000000000002</c:v>
                </c:pt>
                <c:pt idx="540">
                  <c:v>0.75018754688672173</c:v>
                </c:pt>
                <c:pt idx="541">
                  <c:v>0.46157396722824834</c:v>
                </c:pt>
                <c:pt idx="542">
                  <c:v>0.62539086929330834</c:v>
                </c:pt>
                <c:pt idx="543">
                  <c:v>0.71530758226037194</c:v>
                </c:pt>
                <c:pt idx="544">
                  <c:v>9.0909090909090917</c:v>
                </c:pt>
                <c:pt idx="545">
                  <c:v>0.2632975363234365</c:v>
                </c:pt>
                <c:pt idx="546">
                  <c:v>4.3362241494329554</c:v>
                </c:pt>
                <c:pt idx="547">
                  <c:v>0.18388625592417063</c:v>
                </c:pt>
                <c:pt idx="548">
                  <c:v>2.9933333333333332</c:v>
                </c:pt>
                <c:pt idx="549">
                  <c:v>2.1963470319634704</c:v>
                </c:pt>
                <c:pt idx="550">
                  <c:v>2.7953586497890295</c:v>
                </c:pt>
                <c:pt idx="551">
                  <c:v>1.506276150627615</c:v>
                </c:pt>
                <c:pt idx="552">
                  <c:v>0.26670222696359513</c:v>
                </c:pt>
                <c:pt idx="553">
                  <c:v>2.7698113207547168</c:v>
                </c:pt>
                <c:pt idx="554">
                  <c:v>0.97417741510923928</c:v>
                </c:pt>
                <c:pt idx="555">
                  <c:v>1.2229016120066705</c:v>
                </c:pt>
                <c:pt idx="556">
                  <c:v>0.41181315448876338</c:v>
                </c:pt>
                <c:pt idx="557">
                  <c:v>1.0005002501250626</c:v>
                </c:pt>
                <c:pt idx="558">
                  <c:v>3.5008752188047012</c:v>
                </c:pt>
                <c:pt idx="559">
                  <c:v>1.2785388127853881</c:v>
                </c:pt>
                <c:pt idx="560">
                  <c:v>1.335559265442404</c:v>
                </c:pt>
                <c:pt idx="561">
                  <c:v>0.20008003201280511</c:v>
                </c:pt>
                <c:pt idx="562">
                  <c:v>4.606741573033708</c:v>
                </c:pt>
                <c:pt idx="563">
                  <c:v>3.0010003334444817</c:v>
                </c:pt>
                <c:pt idx="564">
                  <c:v>3.7738853503184715</c:v>
                </c:pt>
                <c:pt idx="565">
                  <c:v>0.39288520608614902</c:v>
                </c:pt>
                <c:pt idx="566">
                  <c:v>2.5899280575539567</c:v>
                </c:pt>
                <c:pt idx="567">
                  <c:v>1.6929588303193537</c:v>
                </c:pt>
                <c:pt idx="568">
                  <c:v>1.736986301369863</c:v>
                </c:pt>
                <c:pt idx="569">
                  <c:v>1.9953302201467644</c:v>
                </c:pt>
                <c:pt idx="570">
                  <c:v>4.0045045045045047</c:v>
                </c:pt>
                <c:pt idx="571">
                  <c:v>3.4413563090605894</c:v>
                </c:pt>
                <c:pt idx="572">
                  <c:v>1.2491349480968859</c:v>
                </c:pt>
                <c:pt idx="573">
                  <c:v>0.49415692821368951</c:v>
                </c:pt>
                <c:pt idx="574">
                  <c:v>9.2165898617511524E-2</c:v>
                </c:pt>
                <c:pt idx="575">
                  <c:v>1.3017705927636642</c:v>
                </c:pt>
                <c:pt idx="576">
                  <c:v>1.6577946768060836</c:v>
                </c:pt>
                <c:pt idx="577">
                  <c:v>0.75746924428822493</c:v>
                </c:pt>
                <c:pt idx="578">
                  <c:v>1.5007503751875937</c:v>
                </c:pt>
                <c:pt idx="579">
                  <c:v>1.852037169406719</c:v>
                </c:pt>
                <c:pt idx="580">
                  <c:v>3.2951289398280803</c:v>
                </c:pt>
                <c:pt idx="581">
                  <c:v>1.6778523489932886</c:v>
                </c:pt>
                <c:pt idx="582">
                  <c:v>0.667779632721202</c:v>
                </c:pt>
                <c:pt idx="583">
                  <c:v>2.2704918032786887</c:v>
                </c:pt>
                <c:pt idx="584">
                  <c:v>3.6631087391594397</c:v>
                </c:pt>
                <c:pt idx="585">
                  <c:v>1.002004008016032</c:v>
                </c:pt>
                <c:pt idx="586">
                  <c:v>9.0909090909090917</c:v>
                </c:pt>
                <c:pt idx="587">
                  <c:v>2.7220630372492836</c:v>
                </c:pt>
                <c:pt idx="588">
                  <c:v>2.1578947368421053</c:v>
                </c:pt>
                <c:pt idx="589">
                  <c:v>1.4126394052044611</c:v>
                </c:pt>
                <c:pt idx="590">
                  <c:v>1.0033444816053512</c:v>
                </c:pt>
                <c:pt idx="591">
                  <c:v>4.3362241494329554</c:v>
                </c:pt>
                <c:pt idx="592">
                  <c:v>2.0364741641337387</c:v>
                </c:pt>
                <c:pt idx="593">
                  <c:v>2.2768670309653918</c:v>
                </c:pt>
                <c:pt idx="594">
                  <c:v>3.5470668485675305</c:v>
                </c:pt>
                <c:pt idx="595">
                  <c:v>1.173913043478261</c:v>
                </c:pt>
                <c:pt idx="596">
                  <c:v>1.5</c:v>
                </c:pt>
                <c:pt idx="597">
                  <c:v>0.18421052631578946</c:v>
                </c:pt>
                <c:pt idx="598">
                  <c:v>0</c:v>
                </c:pt>
                <c:pt idx="599">
                  <c:v>0.26923076923076922</c:v>
                </c:pt>
                <c:pt idx="600">
                  <c:v>1.8730512249443207</c:v>
                </c:pt>
                <c:pt idx="601">
                  <c:v>3.2508127031757938</c:v>
                </c:pt>
                <c:pt idx="602">
                  <c:v>2.2330827067669174</c:v>
                </c:pt>
                <c:pt idx="603">
                  <c:v>0.78556111508220161</c:v>
                </c:pt>
                <c:pt idx="604">
                  <c:v>0.21986334797462176</c:v>
                </c:pt>
                <c:pt idx="605">
                  <c:v>3.0060120240480961</c:v>
                </c:pt>
                <c:pt idx="606">
                  <c:v>0.50167224080267558</c:v>
                </c:pt>
                <c:pt idx="607">
                  <c:v>0.42918454935622319</c:v>
                </c:pt>
                <c:pt idx="608">
                  <c:v>3.9937421777221527</c:v>
                </c:pt>
                <c:pt idx="609">
                  <c:v>2.930664760543245</c:v>
                </c:pt>
                <c:pt idx="610">
                  <c:v>1.6011560693641618</c:v>
                </c:pt>
                <c:pt idx="611">
                  <c:v>2.4754240974336668</c:v>
                </c:pt>
                <c:pt idx="612">
                  <c:v>1.6617745163442295</c:v>
                </c:pt>
                <c:pt idx="613">
                  <c:v>0</c:v>
                </c:pt>
                <c:pt idx="614">
                  <c:v>1.9110640550555851</c:v>
                </c:pt>
                <c:pt idx="615">
                  <c:v>2.2747252747252746</c:v>
                </c:pt>
                <c:pt idx="616">
                  <c:v>1.4937343358395989</c:v>
                </c:pt>
                <c:pt idx="617">
                  <c:v>2.7762039660056659</c:v>
                </c:pt>
                <c:pt idx="618">
                  <c:v>6.1366806136680614E-2</c:v>
                </c:pt>
                <c:pt idx="619">
                  <c:v>6.666666666666667</c:v>
                </c:pt>
                <c:pt idx="620">
                  <c:v>1.8121484814398201</c:v>
                </c:pt>
                <c:pt idx="621">
                  <c:v>3.16930775646372</c:v>
                </c:pt>
                <c:pt idx="622">
                  <c:v>1.2829525483304043</c:v>
                </c:pt>
                <c:pt idx="623">
                  <c:v>5.0033355570380253</c:v>
                </c:pt>
                <c:pt idx="624">
                  <c:v>0.20805369127516779</c:v>
                </c:pt>
                <c:pt idx="625">
                  <c:v>0.37593984962406013</c:v>
                </c:pt>
                <c:pt idx="626">
                  <c:v>0.17801047120418848</c:v>
                </c:pt>
                <c:pt idx="627">
                  <c:v>6.7441860465116283</c:v>
                </c:pt>
                <c:pt idx="628">
                  <c:v>2.0100502512562812</c:v>
                </c:pt>
                <c:pt idx="629">
                  <c:v>3.5035035035035036</c:v>
                </c:pt>
                <c:pt idx="630">
                  <c:v>4.004449388209121</c:v>
                </c:pt>
                <c:pt idx="631">
                  <c:v>5.3639846743295021E-2</c:v>
                </c:pt>
                <c:pt idx="632">
                  <c:v>1.5018773466833542</c:v>
                </c:pt>
                <c:pt idx="633">
                  <c:v>0.76064610866372984</c:v>
                </c:pt>
                <c:pt idx="634">
                  <c:v>1.9107589658048374</c:v>
                </c:pt>
                <c:pt idx="635">
                  <c:v>1.0004001600640255</c:v>
                </c:pt>
                <c:pt idx="636">
                  <c:v>1.7787659811006113</c:v>
                </c:pt>
                <c:pt idx="637">
                  <c:v>0.39627039627039629</c:v>
                </c:pt>
                <c:pt idx="638">
                  <c:v>3.99</c:v>
                </c:pt>
                <c:pt idx="639">
                  <c:v>0.21276595744680851</c:v>
                </c:pt>
                <c:pt idx="640">
                  <c:v>1.1510791366906474</c:v>
                </c:pt>
                <c:pt idx="641">
                  <c:v>1.0842368640533777</c:v>
                </c:pt>
                <c:pt idx="642">
                  <c:v>1.1916110581506196</c:v>
                </c:pt>
                <c:pt idx="643">
                  <c:v>0.1111111111111111</c:v>
                </c:pt>
                <c:pt idx="644">
                  <c:v>1.2850609756097562</c:v>
                </c:pt>
                <c:pt idx="645">
                  <c:v>1.5247971145175834</c:v>
                </c:pt>
                <c:pt idx="646">
                  <c:v>1.664221407135712</c:v>
                </c:pt>
                <c:pt idx="647">
                  <c:v>0.76923076923076927</c:v>
                </c:pt>
                <c:pt idx="648">
                  <c:v>0.30744336569579289</c:v>
                </c:pt>
                <c:pt idx="649">
                  <c:v>1.335559265442404</c:v>
                </c:pt>
                <c:pt idx="650">
                  <c:v>1.0033444816053512</c:v>
                </c:pt>
                <c:pt idx="651">
                  <c:v>1.2249443207126949</c:v>
                </c:pt>
                <c:pt idx="652">
                  <c:v>0.6207759699624531</c:v>
                </c:pt>
                <c:pt idx="653">
                  <c:v>2.1963470319634704</c:v>
                </c:pt>
                <c:pt idx="654">
                  <c:v>1.9108280254777069E-2</c:v>
                </c:pt>
                <c:pt idx="655">
                  <c:v>0.5008347245409015</c:v>
                </c:pt>
                <c:pt idx="656">
                  <c:v>0.25052192066805845</c:v>
                </c:pt>
                <c:pt idx="657">
                  <c:v>0.87108886107634542</c:v>
                </c:pt>
                <c:pt idx="658">
                  <c:v>0.5008347245409015</c:v>
                </c:pt>
                <c:pt idx="659">
                  <c:v>1.3094688221709008</c:v>
                </c:pt>
                <c:pt idx="660">
                  <c:v>2.1263289555972484</c:v>
                </c:pt>
                <c:pt idx="661">
                  <c:v>16.003401360544217</c:v>
                </c:pt>
                <c:pt idx="662">
                  <c:v>3.9855072463768113E-2</c:v>
                </c:pt>
                <c:pt idx="663">
                  <c:v>6.7114093959731544E-2</c:v>
                </c:pt>
                <c:pt idx="664">
                  <c:v>0.6107165913492576</c:v>
                </c:pt>
                <c:pt idx="665">
                  <c:v>0.7011572498298162</c:v>
                </c:pt>
                <c:pt idx="666">
                  <c:v>3.0404040404040402</c:v>
                </c:pt>
                <c:pt idx="667">
                  <c:v>0</c:v>
                </c:pt>
                <c:pt idx="668">
                  <c:v>2.334111370456819</c:v>
                </c:pt>
                <c:pt idx="669">
                  <c:v>1.4999166666666666</c:v>
                </c:pt>
                <c:pt idx="670">
                  <c:v>1.6936104695919938</c:v>
                </c:pt>
                <c:pt idx="671">
                  <c:v>0.17100371747211895</c:v>
                </c:pt>
                <c:pt idx="672">
                  <c:v>0.87609511889862324</c:v>
                </c:pt>
                <c:pt idx="673">
                  <c:v>1.1828861724083188</c:v>
                </c:pt>
                <c:pt idx="674">
                  <c:v>0</c:v>
                </c:pt>
                <c:pt idx="675">
                  <c:v>0.74956217162872152</c:v>
                </c:pt>
                <c:pt idx="676">
                  <c:v>0.81967213114754101</c:v>
                </c:pt>
                <c:pt idx="677">
                  <c:v>0.5602678571428571</c:v>
                </c:pt>
                <c:pt idx="678">
                  <c:v>1.0006671114076051</c:v>
                </c:pt>
                <c:pt idx="679">
                  <c:v>0.66889632107023411</c:v>
                </c:pt>
                <c:pt idx="680">
                  <c:v>1.4179620034542315</c:v>
                </c:pt>
                <c:pt idx="681">
                  <c:v>0.32012805122048821</c:v>
                </c:pt>
                <c:pt idx="682">
                  <c:v>4.0033361134278564</c:v>
                </c:pt>
                <c:pt idx="683">
                  <c:v>0.25062656641604009</c:v>
                </c:pt>
                <c:pt idx="684">
                  <c:v>0.34408602150537637</c:v>
                </c:pt>
                <c:pt idx="685">
                  <c:v>1.0004001600640255</c:v>
                </c:pt>
                <c:pt idx="686">
                  <c:v>0.16788321167883211</c:v>
                </c:pt>
                <c:pt idx="687">
                  <c:v>0.66889632107023411</c:v>
                </c:pt>
                <c:pt idx="688">
                  <c:v>1.2229016120066705</c:v>
                </c:pt>
                <c:pt idx="689">
                  <c:v>0.5002501250625313</c:v>
                </c:pt>
                <c:pt idx="690">
                  <c:v>2.7568922305764412</c:v>
                </c:pt>
                <c:pt idx="691">
                  <c:v>1.353737492642731</c:v>
                </c:pt>
                <c:pt idx="692">
                  <c:v>0.42346208869814023</c:v>
                </c:pt>
                <c:pt idx="693">
                  <c:v>0.47867711053089645</c:v>
                </c:pt>
                <c:pt idx="694">
                  <c:v>0.33444816053511706</c:v>
                </c:pt>
                <c:pt idx="695">
                  <c:v>4.8881036513545348</c:v>
                </c:pt>
                <c:pt idx="696">
                  <c:v>0</c:v>
                </c:pt>
                <c:pt idx="697">
                  <c:v>5.6761268781302174</c:v>
                </c:pt>
                <c:pt idx="698">
                  <c:v>1.6778523489932886</c:v>
                </c:pt>
                <c:pt idx="699">
                  <c:v>2.4567474048442905</c:v>
                </c:pt>
                <c:pt idx="700">
                  <c:v>1.7877094972067038</c:v>
                </c:pt>
                <c:pt idx="701">
                  <c:v>2.3348899266177452</c:v>
                </c:pt>
                <c:pt idx="702">
                  <c:v>0.75187969924812026</c:v>
                </c:pt>
                <c:pt idx="703">
                  <c:v>0.333889816360601</c:v>
                </c:pt>
                <c:pt idx="704">
                  <c:v>1.1074815595363541</c:v>
                </c:pt>
                <c:pt idx="705">
                  <c:v>3.0012004801920766</c:v>
                </c:pt>
                <c:pt idx="706">
                  <c:v>0.13207547169811321</c:v>
                </c:pt>
                <c:pt idx="707">
                  <c:v>1.18209179834462</c:v>
                </c:pt>
                <c:pt idx="708">
                  <c:v>0.75263157894736843</c:v>
                </c:pt>
                <c:pt idx="709">
                  <c:v>1.2235817575083425</c:v>
                </c:pt>
                <c:pt idx="710">
                  <c:v>1.2249443207126949</c:v>
                </c:pt>
                <c:pt idx="711">
                  <c:v>0.81967213114754101</c:v>
                </c:pt>
                <c:pt idx="712">
                  <c:v>0.56899934597776325</c:v>
                </c:pt>
                <c:pt idx="713">
                  <c:v>0</c:v>
                </c:pt>
                <c:pt idx="714">
                  <c:v>4.0133779264214047</c:v>
                </c:pt>
                <c:pt idx="715">
                  <c:v>0.38610038610038611</c:v>
                </c:pt>
                <c:pt idx="716">
                  <c:v>0.42918454935622319</c:v>
                </c:pt>
                <c:pt idx="717">
                  <c:v>0.25</c:v>
                </c:pt>
                <c:pt idx="718">
                  <c:v>0.15789473684210525</c:v>
                </c:pt>
                <c:pt idx="719">
                  <c:v>0.23094688221709006</c:v>
                </c:pt>
                <c:pt idx="720">
                  <c:v>1.2633744855967077</c:v>
                </c:pt>
                <c:pt idx="721">
                  <c:v>0.25</c:v>
                </c:pt>
                <c:pt idx="722">
                  <c:v>1.5015015015015014</c:v>
                </c:pt>
                <c:pt idx="723">
                  <c:v>1.9369747899159664</c:v>
                </c:pt>
                <c:pt idx="724">
                  <c:v>0.62935507783543365</c:v>
                </c:pt>
                <c:pt idx="725">
                  <c:v>1.5075376884422111</c:v>
                </c:pt>
                <c:pt idx="726">
                  <c:v>4.0020010005002504</c:v>
                </c:pt>
                <c:pt idx="727">
                  <c:v>4.0404040404040407</c:v>
                </c:pt>
                <c:pt idx="728">
                  <c:v>1.0040080160320641</c:v>
                </c:pt>
                <c:pt idx="729">
                  <c:v>0.953125</c:v>
                </c:pt>
                <c:pt idx="730">
                  <c:v>0.24280084874204305</c:v>
                </c:pt>
                <c:pt idx="731">
                  <c:v>0.44</c:v>
                </c:pt>
                <c:pt idx="732">
                  <c:v>1.9824561403508771</c:v>
                </c:pt>
                <c:pt idx="733">
                  <c:v>5.6713928273561303</c:v>
                </c:pt>
                <c:pt idx="734">
                  <c:v>5.8042553191489361</c:v>
                </c:pt>
                <c:pt idx="735">
                  <c:v>2.6411657559198543</c:v>
                </c:pt>
                <c:pt idx="736">
                  <c:v>0.11235955056179775</c:v>
                </c:pt>
                <c:pt idx="737">
                  <c:v>1.308698999230177</c:v>
                </c:pt>
                <c:pt idx="738">
                  <c:v>3.3434782608695652</c:v>
                </c:pt>
                <c:pt idx="739">
                  <c:v>3.1932773109243699</c:v>
                </c:pt>
                <c:pt idx="740">
                  <c:v>0.78173719376391981</c:v>
                </c:pt>
                <c:pt idx="741">
                  <c:v>1.0570924072984109</c:v>
                </c:pt>
                <c:pt idx="742">
                  <c:v>0.28342245989304815</c:v>
                </c:pt>
                <c:pt idx="743">
                  <c:v>1.0415224913494809</c:v>
                </c:pt>
                <c:pt idx="744">
                  <c:v>2.337228714524207</c:v>
                </c:pt>
                <c:pt idx="745">
                  <c:v>0.31273441686015357</c:v>
                </c:pt>
                <c:pt idx="746">
                  <c:v>0.30402010050251255</c:v>
                </c:pt>
                <c:pt idx="747">
                  <c:v>0.60120240480961928</c:v>
                </c:pt>
                <c:pt idx="748">
                  <c:v>1.2249443207126949</c:v>
                </c:pt>
                <c:pt idx="749">
                  <c:v>1.0010010010010011</c:v>
                </c:pt>
                <c:pt idx="750">
                  <c:v>3.3333333333333335</c:v>
                </c:pt>
                <c:pt idx="751">
                  <c:v>0.66740823136818683</c:v>
                </c:pt>
                <c:pt idx="752">
                  <c:v>0.46234309623430964</c:v>
                </c:pt>
                <c:pt idx="753">
                  <c:v>0.77984274481772697</c:v>
                </c:pt>
                <c:pt idx="754">
                  <c:v>2.348993288590604</c:v>
                </c:pt>
                <c:pt idx="755">
                  <c:v>1.7737632017787659</c:v>
                </c:pt>
                <c:pt idx="756">
                  <c:v>1.3505882352941176</c:v>
                </c:pt>
                <c:pt idx="757">
                  <c:v>1.4924924924924925</c:v>
                </c:pt>
                <c:pt idx="758">
                  <c:v>1.6428571428571428</c:v>
                </c:pt>
                <c:pt idx="759">
                  <c:v>0</c:v>
                </c:pt>
                <c:pt idx="760">
                  <c:v>1.0006671114076051</c:v>
                </c:pt>
                <c:pt idx="761">
                  <c:v>0.70798898071625349</c:v>
                </c:pt>
                <c:pt idx="762">
                  <c:v>0.11940298507462686</c:v>
                </c:pt>
                <c:pt idx="763">
                  <c:v>0.42879830598200108</c:v>
                </c:pt>
                <c:pt idx="764">
                  <c:v>2.0040080160320639</c:v>
                </c:pt>
                <c:pt idx="765">
                  <c:v>1.002004008016032</c:v>
                </c:pt>
                <c:pt idx="766">
                  <c:v>0.37937575444042076</c:v>
                </c:pt>
                <c:pt idx="767">
                  <c:v>0.60120240480961928</c:v>
                </c:pt>
                <c:pt idx="768">
                  <c:v>1.4096385542168675</c:v>
                </c:pt>
                <c:pt idx="769">
                  <c:v>1.7877094972067038</c:v>
                </c:pt>
                <c:pt idx="770">
                  <c:v>0.28882895032591593</c:v>
                </c:pt>
                <c:pt idx="771">
                  <c:v>0.83946488294314381</c:v>
                </c:pt>
                <c:pt idx="772">
                  <c:v>1.2098569157392687</c:v>
                </c:pt>
                <c:pt idx="773">
                  <c:v>0.26974951830443161</c:v>
                </c:pt>
                <c:pt idx="774">
                  <c:v>0.6181211784324625</c:v>
                </c:pt>
                <c:pt idx="775">
                  <c:v>0.94444444444444442</c:v>
                </c:pt>
                <c:pt idx="776">
                  <c:v>0</c:v>
                </c:pt>
                <c:pt idx="777">
                  <c:v>3.0015007503751874</c:v>
                </c:pt>
                <c:pt idx="778">
                  <c:v>0.54835636017151024</c:v>
                </c:pt>
                <c:pt idx="779">
                  <c:v>1.7877094972067038</c:v>
                </c:pt>
                <c:pt idx="780">
                  <c:v>0.70631970260223054</c:v>
                </c:pt>
                <c:pt idx="781">
                  <c:v>1.851002865329513</c:v>
                </c:pt>
                <c:pt idx="782">
                  <c:v>0.73867595818815335</c:v>
                </c:pt>
                <c:pt idx="783">
                  <c:v>0.28939828080229224</c:v>
                </c:pt>
                <c:pt idx="784">
                  <c:v>0.2616609783845279</c:v>
                </c:pt>
                <c:pt idx="785">
                  <c:v>0</c:v>
                </c:pt>
                <c:pt idx="786">
                  <c:v>1.5075376884422111</c:v>
                </c:pt>
                <c:pt idx="787">
                  <c:v>4.0201005025125625</c:v>
                </c:pt>
                <c:pt idx="788">
                  <c:v>5.7046979865771812</c:v>
                </c:pt>
                <c:pt idx="789">
                  <c:v>2.1961620469083156</c:v>
                </c:pt>
                <c:pt idx="790">
                  <c:v>0.62510530749789384</c:v>
                </c:pt>
                <c:pt idx="791">
                  <c:v>0.76560659599528857</c:v>
                </c:pt>
                <c:pt idx="792">
                  <c:v>0.21646341463414634</c:v>
                </c:pt>
                <c:pt idx="793">
                  <c:v>1.5985130111524164</c:v>
                </c:pt>
                <c:pt idx="794">
                  <c:v>0.33779264214046822</c:v>
                </c:pt>
                <c:pt idx="795">
                  <c:v>1.7304189435336976</c:v>
                </c:pt>
                <c:pt idx="796">
                  <c:v>5.2631578947368418E-2</c:v>
                </c:pt>
                <c:pt idx="797">
                  <c:v>0</c:v>
                </c:pt>
                <c:pt idx="798">
                  <c:v>2.3253588516746411</c:v>
                </c:pt>
                <c:pt idx="799">
                  <c:v>0.54026845637583898</c:v>
                </c:pt>
                <c:pt idx="800">
                  <c:v>0</c:v>
                </c:pt>
                <c:pt idx="801">
                  <c:v>0.67114093959731547</c:v>
                </c:pt>
                <c:pt idx="802">
                  <c:v>3.8678260869565215</c:v>
                </c:pt>
                <c:pt idx="803">
                  <c:v>0.1797752808988764</c:v>
                </c:pt>
                <c:pt idx="804">
                  <c:v>1.182614133833646</c:v>
                </c:pt>
                <c:pt idx="805">
                  <c:v>1.6032064128256514</c:v>
                </c:pt>
                <c:pt idx="806">
                  <c:v>1.5075376884422111</c:v>
                </c:pt>
                <c:pt idx="807">
                  <c:v>1.4005602240896358</c:v>
                </c:pt>
                <c:pt idx="808">
                  <c:v>4.0201005025125625</c:v>
                </c:pt>
                <c:pt idx="809">
                  <c:v>0.91693290734824284</c:v>
                </c:pt>
                <c:pt idx="810">
                  <c:v>3.0012004801920766</c:v>
                </c:pt>
                <c:pt idx="811">
                  <c:v>1.0083391243919388</c:v>
                </c:pt>
                <c:pt idx="812">
                  <c:v>4.4585987261146496</c:v>
                </c:pt>
                <c:pt idx="813">
                  <c:v>1.9108280254777069E-2</c:v>
                </c:pt>
                <c:pt idx="814">
                  <c:v>7.6869565217391305</c:v>
                </c:pt>
                <c:pt idx="815">
                  <c:v>1.8514285714285714</c:v>
                </c:pt>
                <c:pt idx="816">
                  <c:v>1.3511755877938969</c:v>
                </c:pt>
                <c:pt idx="817">
                  <c:v>8.351087771942986E-2</c:v>
                </c:pt>
                <c:pt idx="818">
                  <c:v>1.0022246941045607</c:v>
                </c:pt>
                <c:pt idx="819">
                  <c:v>2.3110367892976589</c:v>
                </c:pt>
                <c:pt idx="820">
                  <c:v>0.42264607932182863</c:v>
                </c:pt>
                <c:pt idx="821">
                  <c:v>1.9047619047619047</c:v>
                </c:pt>
                <c:pt idx="822">
                  <c:v>0.1111111111111111</c:v>
                </c:pt>
                <c:pt idx="823">
                  <c:v>0.74484052532833023</c:v>
                </c:pt>
                <c:pt idx="824">
                  <c:v>0.667779632721202</c:v>
                </c:pt>
                <c:pt idx="825">
                  <c:v>1.1152941176470588</c:v>
                </c:pt>
                <c:pt idx="826">
                  <c:v>1.667778519012675</c:v>
                </c:pt>
                <c:pt idx="827">
                  <c:v>3.5519125683060109</c:v>
                </c:pt>
                <c:pt idx="828">
                  <c:v>0.27027027027027029</c:v>
                </c:pt>
                <c:pt idx="829">
                  <c:v>0</c:v>
                </c:pt>
                <c:pt idx="830">
                  <c:v>0.30461270670147955</c:v>
                </c:pt>
                <c:pt idx="831">
                  <c:v>1.6032064128256514</c:v>
                </c:pt>
                <c:pt idx="832">
                  <c:v>3.2032032032032034</c:v>
                </c:pt>
                <c:pt idx="833">
                  <c:v>1.3405500292568753</c:v>
                </c:pt>
                <c:pt idx="834">
                  <c:v>0</c:v>
                </c:pt>
                <c:pt idx="835">
                  <c:v>0.1111111111111111</c:v>
                </c:pt>
                <c:pt idx="836">
                  <c:v>1.9624691358024691</c:v>
                </c:pt>
                <c:pt idx="837">
                  <c:v>0.33444816053511706</c:v>
                </c:pt>
                <c:pt idx="838">
                  <c:v>0.33370411568409342</c:v>
                </c:pt>
                <c:pt idx="839">
                  <c:v>1.8624641833810889</c:v>
                </c:pt>
                <c:pt idx="840">
                  <c:v>1.7766666666666666</c:v>
                </c:pt>
                <c:pt idx="841">
                  <c:v>0.60240963855421692</c:v>
                </c:pt>
                <c:pt idx="842">
                  <c:v>0.72413793103448276</c:v>
                </c:pt>
                <c:pt idx="843">
                  <c:v>0.15</c:v>
                </c:pt>
                <c:pt idx="844">
                  <c:v>1.2385908726981585</c:v>
                </c:pt>
                <c:pt idx="845">
                  <c:v>0.53929121725731899</c:v>
                </c:pt>
                <c:pt idx="846">
                  <c:v>0.32087580218950545</c:v>
                </c:pt>
                <c:pt idx="847">
                  <c:v>0.21308724832214765</c:v>
                </c:pt>
                <c:pt idx="848">
                  <c:v>1.4005602240896358</c:v>
                </c:pt>
                <c:pt idx="849">
                  <c:v>1.5003000600120024</c:v>
                </c:pt>
                <c:pt idx="850">
                  <c:v>2.2330827067669174</c:v>
                </c:pt>
                <c:pt idx="851">
                  <c:v>0.72413793103448276</c:v>
                </c:pt>
                <c:pt idx="852">
                  <c:v>0.33340742387197153</c:v>
                </c:pt>
                <c:pt idx="853">
                  <c:v>0.51212121212121209</c:v>
                </c:pt>
                <c:pt idx="854">
                  <c:v>2.8505392912172574</c:v>
                </c:pt>
                <c:pt idx="855">
                  <c:v>0.29578606158833065</c:v>
                </c:pt>
                <c:pt idx="856">
                  <c:v>1.1372408863473911</c:v>
                </c:pt>
                <c:pt idx="857">
                  <c:v>0.17647058823529413</c:v>
                </c:pt>
                <c:pt idx="858">
                  <c:v>9.0909090909090917</c:v>
                </c:pt>
                <c:pt idx="859">
                  <c:v>0.10777587192681533</c:v>
                </c:pt>
                <c:pt idx="860">
                  <c:v>0.89226656104564805</c:v>
                </c:pt>
                <c:pt idx="861">
                  <c:v>1.2249443207126949</c:v>
                </c:pt>
                <c:pt idx="862">
                  <c:v>0</c:v>
                </c:pt>
                <c:pt idx="863">
                  <c:v>1.5012510425354462</c:v>
                </c:pt>
                <c:pt idx="864">
                  <c:v>1.2644836272040303</c:v>
                </c:pt>
                <c:pt idx="865">
                  <c:v>1.1316165951359085</c:v>
                </c:pt>
                <c:pt idx="866">
                  <c:v>0.19058963668850507</c:v>
                </c:pt>
                <c:pt idx="867">
                  <c:v>3.2372881355932202</c:v>
                </c:pt>
                <c:pt idx="868">
                  <c:v>3.5863219349457882</c:v>
                </c:pt>
                <c:pt idx="869">
                  <c:v>2.9551451187335092</c:v>
                </c:pt>
                <c:pt idx="870">
                  <c:v>0.5531062124248497</c:v>
                </c:pt>
                <c:pt idx="871">
                  <c:v>2.080180960631437</c:v>
                </c:pt>
                <c:pt idx="872">
                  <c:v>1.0030816640986133</c:v>
                </c:pt>
                <c:pt idx="873">
                  <c:v>0.66722268557130937</c:v>
                </c:pt>
                <c:pt idx="874">
                  <c:v>1.2485939257592802</c:v>
                </c:pt>
                <c:pt idx="875">
                  <c:v>0.56068133427963096</c:v>
                </c:pt>
                <c:pt idx="876">
                  <c:v>2.6411657559198543</c:v>
                </c:pt>
                <c:pt idx="877">
                  <c:v>1.4018691588785046</c:v>
                </c:pt>
                <c:pt idx="878">
                  <c:v>1.8997361477572559</c:v>
                </c:pt>
                <c:pt idx="879">
                  <c:v>0.3336112037345782</c:v>
                </c:pt>
                <c:pt idx="880">
                  <c:v>4.0133779264214047</c:v>
                </c:pt>
                <c:pt idx="881">
                  <c:v>2.9551451187335092</c:v>
                </c:pt>
                <c:pt idx="882">
                  <c:v>1.143674052894925</c:v>
                </c:pt>
                <c:pt idx="883">
                  <c:v>0.85836909871244638</c:v>
                </c:pt>
                <c:pt idx="884">
                  <c:v>0</c:v>
                </c:pt>
                <c:pt idx="885">
                  <c:v>0.99699699699699695</c:v>
                </c:pt>
                <c:pt idx="886">
                  <c:v>0</c:v>
                </c:pt>
                <c:pt idx="887">
                  <c:v>0.78577041217229804</c:v>
                </c:pt>
                <c:pt idx="888">
                  <c:v>3.0855018587360594</c:v>
                </c:pt>
                <c:pt idx="889">
                  <c:v>0.31964809384164222</c:v>
                </c:pt>
                <c:pt idx="890">
                  <c:v>0.60024009603841533</c:v>
                </c:pt>
                <c:pt idx="891">
                  <c:v>0.18748940498389557</c:v>
                </c:pt>
                <c:pt idx="892">
                  <c:v>0.71530758226037194</c:v>
                </c:pt>
                <c:pt idx="893">
                  <c:v>0.91629392971246004</c:v>
                </c:pt>
                <c:pt idx="894">
                  <c:v>1.4509202453987731</c:v>
                </c:pt>
                <c:pt idx="895">
                  <c:v>0.52054794520547942</c:v>
                </c:pt>
                <c:pt idx="896">
                  <c:v>0.45112781954887216</c:v>
                </c:pt>
                <c:pt idx="897">
                  <c:v>0</c:v>
                </c:pt>
                <c:pt idx="898">
                  <c:v>0.21022727272727273</c:v>
                </c:pt>
                <c:pt idx="899">
                  <c:v>0.19928288356293641</c:v>
                </c:pt>
                <c:pt idx="900">
                  <c:v>0.50703517587939695</c:v>
                </c:pt>
                <c:pt idx="901">
                  <c:v>0.16291698991466252</c:v>
                </c:pt>
                <c:pt idx="902">
                  <c:v>0</c:v>
                </c:pt>
                <c:pt idx="903">
                  <c:v>1.0594467333725721</c:v>
                </c:pt>
                <c:pt idx="904">
                  <c:v>2.2622879512831666</c:v>
                </c:pt>
                <c:pt idx="905">
                  <c:v>0</c:v>
                </c:pt>
                <c:pt idx="906">
                  <c:v>0.40742249712952333</c:v>
                </c:pt>
                <c:pt idx="907">
                  <c:v>0.33557046979865773</c:v>
                </c:pt>
                <c:pt idx="908">
                  <c:v>3.8969849246231156</c:v>
                </c:pt>
                <c:pt idx="909">
                  <c:v>1.009090909090909</c:v>
                </c:pt>
                <c:pt idx="910">
                  <c:v>3.6559139784946235</c:v>
                </c:pt>
                <c:pt idx="911">
                  <c:v>1.4056224899598393</c:v>
                </c:pt>
                <c:pt idx="912">
                  <c:v>0</c:v>
                </c:pt>
                <c:pt idx="913">
                  <c:v>0.1686143572621035</c:v>
                </c:pt>
                <c:pt idx="914">
                  <c:v>0.92307692307692313</c:v>
                </c:pt>
                <c:pt idx="915">
                  <c:v>2.7568922305764412</c:v>
                </c:pt>
                <c:pt idx="916">
                  <c:v>1.6032064128256514</c:v>
                </c:pt>
                <c:pt idx="917">
                  <c:v>0.88255613126079446</c:v>
                </c:pt>
                <c:pt idx="918">
                  <c:v>0.1111111111111111</c:v>
                </c:pt>
                <c:pt idx="919">
                  <c:v>1.2235817575083425</c:v>
                </c:pt>
                <c:pt idx="920">
                  <c:v>0.56657963446475201</c:v>
                </c:pt>
                <c:pt idx="921">
                  <c:v>1.0040160642570282</c:v>
                </c:pt>
                <c:pt idx="922">
                  <c:v>0</c:v>
                </c:pt>
                <c:pt idx="923">
                  <c:v>1.2507817385866167</c:v>
                </c:pt>
                <c:pt idx="924">
                  <c:v>2.3277731442869056</c:v>
                </c:pt>
                <c:pt idx="925">
                  <c:v>0.36396724294813465</c:v>
                </c:pt>
                <c:pt idx="926">
                  <c:v>0</c:v>
                </c:pt>
                <c:pt idx="927">
                  <c:v>1.30348913759052</c:v>
                </c:pt>
                <c:pt idx="928">
                  <c:v>0</c:v>
                </c:pt>
                <c:pt idx="929">
                  <c:v>0</c:v>
                </c:pt>
                <c:pt idx="930">
                  <c:v>3.0150753768844223</c:v>
                </c:pt>
                <c:pt idx="931">
                  <c:v>0.15283267457180499</c:v>
                </c:pt>
                <c:pt idx="932">
                  <c:v>0.84457211974599333</c:v>
                </c:pt>
                <c:pt idx="933">
                  <c:v>1.8953229398663698</c:v>
                </c:pt>
                <c:pt idx="934">
                  <c:v>5.2631578947368418E-2</c:v>
                </c:pt>
                <c:pt idx="935">
                  <c:v>1.8036072144288577</c:v>
                </c:pt>
                <c:pt idx="936">
                  <c:v>0.60791473138776275</c:v>
                </c:pt>
                <c:pt idx="937">
                  <c:v>1.9328621908127208</c:v>
                </c:pt>
                <c:pt idx="938">
                  <c:v>1.5018773466833542</c:v>
                </c:pt>
                <c:pt idx="939">
                  <c:v>2.3523489932885906</c:v>
                </c:pt>
                <c:pt idx="940">
                  <c:v>1.0006671114076051</c:v>
                </c:pt>
                <c:pt idx="941">
                  <c:v>0.91833590138674881</c:v>
                </c:pt>
                <c:pt idx="942">
                  <c:v>0.41367806505421184</c:v>
                </c:pt>
                <c:pt idx="943">
                  <c:v>0.66805671392827359</c:v>
                </c:pt>
                <c:pt idx="944">
                  <c:v>1.1956043956043956</c:v>
                </c:pt>
                <c:pt idx="945">
                  <c:v>9.0452261306532655</c:v>
                </c:pt>
                <c:pt idx="946">
                  <c:v>0.70307167235494883</c:v>
                </c:pt>
                <c:pt idx="947">
                  <c:v>1.4874371859296482</c:v>
                </c:pt>
                <c:pt idx="948">
                  <c:v>0.66221628838451263</c:v>
                </c:pt>
                <c:pt idx="949">
                  <c:v>0.10721944245889921</c:v>
                </c:pt>
                <c:pt idx="950">
                  <c:v>0.92923898531375171</c:v>
                </c:pt>
                <c:pt idx="951">
                  <c:v>0.87934078869923482</c:v>
                </c:pt>
                <c:pt idx="952">
                  <c:v>0.28954937679769893</c:v>
                </c:pt>
                <c:pt idx="953">
                  <c:v>1.002004008016032</c:v>
                </c:pt>
                <c:pt idx="954">
                  <c:v>0.12704918032786885</c:v>
                </c:pt>
                <c:pt idx="955">
                  <c:v>1.0040160642570282</c:v>
                </c:pt>
                <c:pt idx="956">
                  <c:v>1.24</c:v>
                </c:pt>
                <c:pt idx="957">
                  <c:v>0.93798449612403101</c:v>
                </c:pt>
                <c:pt idx="958">
                  <c:v>0.71944444444444444</c:v>
                </c:pt>
                <c:pt idx="959">
                  <c:v>1.137578256222324</c:v>
                </c:pt>
                <c:pt idx="960">
                  <c:v>0.84307692307692306</c:v>
                </c:pt>
                <c:pt idx="961">
                  <c:v>1.2662562524047711</c:v>
                </c:pt>
                <c:pt idx="962">
                  <c:v>0.66805671392827359</c:v>
                </c:pt>
                <c:pt idx="963">
                  <c:v>1.3913438807055829</c:v>
                </c:pt>
                <c:pt idx="964">
                  <c:v>1.6943802925327174</c:v>
                </c:pt>
                <c:pt idx="965">
                  <c:v>0.31051752921535891</c:v>
                </c:pt>
                <c:pt idx="966">
                  <c:v>0.60580290145072535</c:v>
                </c:pt>
                <c:pt idx="967">
                  <c:v>0.82149362477231325</c:v>
                </c:pt>
                <c:pt idx="968">
                  <c:v>1.002002002002002</c:v>
                </c:pt>
                <c:pt idx="969">
                  <c:v>4.0226130653266328</c:v>
                </c:pt>
                <c:pt idx="970">
                  <c:v>0.3358070500927644</c:v>
                </c:pt>
                <c:pt idx="971">
                  <c:v>1.2818311874105865</c:v>
                </c:pt>
                <c:pt idx="972">
                  <c:v>0.69692737430167595</c:v>
                </c:pt>
                <c:pt idx="973">
                  <c:v>1.2089469297026951</c:v>
                </c:pt>
                <c:pt idx="974">
                  <c:v>1.8461538461538463</c:v>
                </c:pt>
                <c:pt idx="975">
                  <c:v>8.1164807930607194E-2</c:v>
                </c:pt>
                <c:pt idx="976">
                  <c:v>0.80111265646731566</c:v>
                </c:pt>
                <c:pt idx="977">
                  <c:v>1.2109144542772861</c:v>
                </c:pt>
                <c:pt idx="978">
                  <c:v>0.90976514215080351</c:v>
                </c:pt>
                <c:pt idx="979">
                  <c:v>1.5393600812595225</c:v>
                </c:pt>
                <c:pt idx="980">
                  <c:v>0.13758389261744966</c:v>
                </c:pt>
                <c:pt idx="981">
                  <c:v>0.57863145258103243</c:v>
                </c:pt>
                <c:pt idx="982">
                  <c:v>0.26066066066066068</c:v>
                </c:pt>
                <c:pt idx="983">
                  <c:v>0.63982657169402291</c:v>
                </c:pt>
                <c:pt idx="984">
                  <c:v>0.99833240689271818</c:v>
                </c:pt>
                <c:pt idx="985">
                  <c:v>0.3484126984126984</c:v>
                </c:pt>
                <c:pt idx="986">
                  <c:v>0.50734312416555405</c:v>
                </c:pt>
                <c:pt idx="987">
                  <c:v>0.65618748213775369</c:v>
                </c:pt>
                <c:pt idx="988">
                  <c:v>1.6358839050131926</c:v>
                </c:pt>
                <c:pt idx="989">
                  <c:v>1.1838034576888079</c:v>
                </c:pt>
                <c:pt idx="990">
                  <c:v>0.73431241655540724</c:v>
                </c:pt>
                <c:pt idx="991">
                  <c:v>0</c:v>
                </c:pt>
                <c:pt idx="992">
                  <c:v>0.98542805100182151</c:v>
                </c:pt>
                <c:pt idx="993">
                  <c:v>1.224694104560623</c:v>
                </c:pt>
                <c:pt idx="994">
                  <c:v>0.16956850870552612</c:v>
                </c:pt>
                <c:pt idx="995">
                  <c:v>0.81892629663330296</c:v>
                </c:pt>
                <c:pt idx="996">
                  <c:v>0.12903225806451613</c:v>
                </c:pt>
                <c:pt idx="997">
                  <c:v>1.4241943165581838</c:v>
                </c:pt>
                <c:pt idx="998">
                  <c:v>0.31504702194357365</c:v>
                </c:pt>
                <c:pt idx="999">
                  <c:v>1.4893617021276595</c:v>
                </c:pt>
                <c:pt idx="1000">
                  <c:v>0.85253797702852907</c:v>
                </c:pt>
                <c:pt idx="1001">
                  <c:v>0.6527545909849749</c:v>
                </c:pt>
                <c:pt idx="1002">
                  <c:v>0.48331108144192259</c:v>
                </c:pt>
                <c:pt idx="1003">
                  <c:v>0.67768994999193422</c:v>
                </c:pt>
                <c:pt idx="1004">
                  <c:v>0.36888400219901046</c:v>
                </c:pt>
                <c:pt idx="1005">
                  <c:v>0.58465387823185988</c:v>
                </c:pt>
                <c:pt idx="1006">
                  <c:v>0.9375192366882118</c:v>
                </c:pt>
                <c:pt idx="1007">
                  <c:v>1.8624641833810889</c:v>
                </c:pt>
                <c:pt idx="1008">
                  <c:v>0.61963775023832224</c:v>
                </c:pt>
                <c:pt idx="1009">
                  <c:v>0.87734668335419275</c:v>
                </c:pt>
                <c:pt idx="1010">
                  <c:v>0.93038607721544309</c:v>
                </c:pt>
                <c:pt idx="1011">
                  <c:v>0.51307329618516928</c:v>
                </c:pt>
                <c:pt idx="1012">
                  <c:v>1.5018773466833542</c:v>
                </c:pt>
                <c:pt idx="1013">
                  <c:v>0</c:v>
                </c:pt>
                <c:pt idx="1014">
                  <c:v>0.77500000000000002</c:v>
                </c:pt>
                <c:pt idx="1015">
                  <c:v>1.5323943661971831</c:v>
                </c:pt>
                <c:pt idx="1016">
                  <c:v>0.51175656984785611</c:v>
                </c:pt>
                <c:pt idx="1017">
                  <c:v>0.35727045373347627</c:v>
                </c:pt>
                <c:pt idx="1018">
                  <c:v>0.38932146829810899</c:v>
                </c:pt>
                <c:pt idx="1019">
                  <c:v>1.0008003201280513</c:v>
                </c:pt>
                <c:pt idx="1020">
                  <c:v>1.0280633509308141</c:v>
                </c:pt>
                <c:pt idx="1021">
                  <c:v>0.25250501002004005</c:v>
                </c:pt>
                <c:pt idx="1022">
                  <c:v>0.56202143950995409</c:v>
                </c:pt>
                <c:pt idx="1023">
                  <c:v>0.87721862601795786</c:v>
                </c:pt>
                <c:pt idx="1024">
                  <c:v>0.16323633782824698</c:v>
                </c:pt>
                <c:pt idx="1025">
                  <c:v>0.19389110225763612</c:v>
                </c:pt>
                <c:pt idx="1026">
                  <c:v>2.3966005665722379</c:v>
                </c:pt>
                <c:pt idx="1027">
                  <c:v>0.7279344858962693</c:v>
                </c:pt>
                <c:pt idx="1028">
                  <c:v>0.31776338220252304</c:v>
                </c:pt>
                <c:pt idx="1029">
                  <c:v>0.30111524163568776</c:v>
                </c:pt>
                <c:pt idx="1030">
                  <c:v>0</c:v>
                </c:pt>
                <c:pt idx="1031">
                  <c:v>0.53538050734312415</c:v>
                </c:pt>
                <c:pt idx="1032">
                  <c:v>0.35970895861755342</c:v>
                </c:pt>
                <c:pt idx="1033">
                  <c:v>0.16112462827791296</c:v>
                </c:pt>
                <c:pt idx="1034">
                  <c:v>0.12429378531073447</c:v>
                </c:pt>
                <c:pt idx="1035">
                  <c:v>1.1749347258485641</c:v>
                </c:pt>
                <c:pt idx="1036">
                  <c:v>1.0450819672131149</c:v>
                </c:pt>
                <c:pt idx="1037">
                  <c:v>0.22511485451761101</c:v>
                </c:pt>
                <c:pt idx="1038">
                  <c:v>1.347962382445141</c:v>
                </c:pt>
                <c:pt idx="1039">
                  <c:v>0.18412274849899934</c:v>
                </c:pt>
                <c:pt idx="1040">
                  <c:v>2.4093816631130065</c:v>
                </c:pt>
                <c:pt idx="1041">
                  <c:v>0.63330300272975437</c:v>
                </c:pt>
                <c:pt idx="1042">
                  <c:v>0.66830031282586022</c:v>
                </c:pt>
                <c:pt idx="1043">
                  <c:v>0.49149149149149152</c:v>
                </c:pt>
                <c:pt idx="1044">
                  <c:v>0.53887605850654352</c:v>
                </c:pt>
                <c:pt idx="1045">
                  <c:v>0.70890410958904104</c:v>
                </c:pt>
                <c:pt idx="1046">
                  <c:v>0.86875000000000002</c:v>
                </c:pt>
                <c:pt idx="1047">
                  <c:v>0</c:v>
                </c:pt>
                <c:pt idx="1048">
                  <c:v>0</c:v>
                </c:pt>
                <c:pt idx="1049">
                  <c:v>0.9375192366882118</c:v>
                </c:pt>
                <c:pt idx="1050">
                  <c:v>1.6271186440677967</c:v>
                </c:pt>
                <c:pt idx="1051">
                  <c:v>0.89945652173913049</c:v>
                </c:pt>
                <c:pt idx="1052">
                  <c:v>0.56267583619881212</c:v>
                </c:pt>
                <c:pt idx="1053">
                  <c:v>0.81363352095059416</c:v>
                </c:pt>
                <c:pt idx="1054">
                  <c:v>0.25012506253126565</c:v>
                </c:pt>
                <c:pt idx="1055">
                  <c:v>0.93181818181818177</c:v>
                </c:pt>
                <c:pt idx="1056">
                  <c:v>0.40093395597064707</c:v>
                </c:pt>
                <c:pt idx="1057">
                  <c:v>1.5075376884422111</c:v>
                </c:pt>
                <c:pt idx="1058">
                  <c:v>0.35245901639344263</c:v>
                </c:pt>
                <c:pt idx="1059">
                  <c:v>0.50050050050050054</c:v>
                </c:pt>
                <c:pt idx="1060">
                  <c:v>0.11067896432936992</c:v>
                </c:pt>
                <c:pt idx="1061">
                  <c:v>1.2052980132450331</c:v>
                </c:pt>
                <c:pt idx="1062">
                  <c:v>1.4350649350649352</c:v>
                </c:pt>
                <c:pt idx="1063">
                  <c:v>0.45090106656859141</c:v>
                </c:pt>
                <c:pt idx="1064">
                  <c:v>0.38915913829047949</c:v>
                </c:pt>
                <c:pt idx="1065">
                  <c:v>0.25008931761343339</c:v>
                </c:pt>
                <c:pt idx="1066">
                  <c:v>1.6580459770114941</c:v>
                </c:pt>
                <c:pt idx="1067">
                  <c:v>0.91329720716965401</c:v>
                </c:pt>
                <c:pt idx="1068">
                  <c:v>0.62012987012987009</c:v>
                </c:pt>
                <c:pt idx="1069">
                  <c:v>0.69295883031935357</c:v>
                </c:pt>
                <c:pt idx="1070">
                  <c:v>1.0876826722338204</c:v>
                </c:pt>
                <c:pt idx="1071">
                  <c:v>0.22040816326530613</c:v>
                </c:pt>
                <c:pt idx="1072">
                  <c:v>3.4636871508379889</c:v>
                </c:pt>
                <c:pt idx="1073">
                  <c:v>0.45418884841692353</c:v>
                </c:pt>
                <c:pt idx="1074">
                  <c:v>0.92417739628040052</c:v>
                </c:pt>
                <c:pt idx="1075">
                  <c:v>0.91479176639540449</c:v>
                </c:pt>
                <c:pt idx="1076">
                  <c:v>0.71013253527148357</c:v>
                </c:pt>
                <c:pt idx="1077">
                  <c:v>1.0395408163265305</c:v>
                </c:pt>
                <c:pt idx="1078">
                  <c:v>0.81833060556464809</c:v>
                </c:pt>
                <c:pt idx="1079">
                  <c:v>1.2135706340378198</c:v>
                </c:pt>
                <c:pt idx="1080">
                  <c:v>0</c:v>
                </c:pt>
                <c:pt idx="1081">
                  <c:v>0.88376753507014028</c:v>
                </c:pt>
                <c:pt idx="1082">
                  <c:v>0.74138569840681734</c:v>
                </c:pt>
                <c:pt idx="1083">
                  <c:v>1.0711325966850829</c:v>
                </c:pt>
                <c:pt idx="1084">
                  <c:v>0</c:v>
                </c:pt>
                <c:pt idx="1085">
                  <c:v>1.044349070100143</c:v>
                </c:pt>
                <c:pt idx="1086">
                  <c:v>0.46219421793921422</c:v>
                </c:pt>
                <c:pt idx="1087">
                  <c:v>0.87527352297592997</c:v>
                </c:pt>
                <c:pt idx="1088">
                  <c:v>0.62635529608006668</c:v>
                </c:pt>
                <c:pt idx="1089">
                  <c:v>0.9794908062234795</c:v>
                </c:pt>
                <c:pt idx="1090">
                  <c:v>0.95195195195195192</c:v>
                </c:pt>
                <c:pt idx="1091">
                  <c:v>0.66677779629938327</c:v>
                </c:pt>
                <c:pt idx="1092">
                  <c:v>0.30381143430290874</c:v>
                </c:pt>
                <c:pt idx="1093">
                  <c:v>1.4326647564469914E-3</c:v>
                </c:pt>
                <c:pt idx="1094">
                  <c:v>0.45065939063210553</c:v>
                </c:pt>
                <c:pt idx="1095">
                  <c:v>1.496875</c:v>
                </c:pt>
                <c:pt idx="1096">
                  <c:v>0.67449664429530198</c:v>
                </c:pt>
                <c:pt idx="1097">
                  <c:v>0.25020850708924103</c:v>
                </c:pt>
                <c:pt idx="1098">
                  <c:v>0.90135811293781276</c:v>
                </c:pt>
                <c:pt idx="1099">
                  <c:v>3.672787979966611</c:v>
                </c:pt>
                <c:pt idx="1100">
                  <c:v>0</c:v>
                </c:pt>
                <c:pt idx="1101">
                  <c:v>3.1597222222222223</c:v>
                </c:pt>
                <c:pt idx="1102">
                  <c:v>0.11830488522660389</c:v>
                </c:pt>
                <c:pt idx="1103">
                  <c:v>0.53929121725731899</c:v>
                </c:pt>
                <c:pt idx="1104">
                  <c:v>0.96214219759926134</c:v>
                </c:pt>
                <c:pt idx="1105">
                  <c:v>1.5075376884422111</c:v>
                </c:pt>
                <c:pt idx="1106">
                  <c:v>0.7279344858962693</c:v>
                </c:pt>
                <c:pt idx="1107">
                  <c:v>1.2439759036144578</c:v>
                </c:pt>
                <c:pt idx="1108">
                  <c:v>0.34615384615384615</c:v>
                </c:pt>
                <c:pt idx="1109">
                  <c:v>0.30789352208032006</c:v>
                </c:pt>
                <c:pt idx="1110">
                  <c:v>0.68396226415094341</c:v>
                </c:pt>
                <c:pt idx="1111">
                  <c:v>0.56156156156156156</c:v>
                </c:pt>
                <c:pt idx="1112">
                  <c:v>0.9702940284934829</c:v>
                </c:pt>
                <c:pt idx="1113">
                  <c:v>2.8571428571428572</c:v>
                </c:pt>
                <c:pt idx="1114">
                  <c:v>1.3991997537703909</c:v>
                </c:pt>
                <c:pt idx="1115">
                  <c:v>0.40070093457943923</c:v>
                </c:pt>
                <c:pt idx="1116">
                  <c:v>0.58201058201058198</c:v>
                </c:pt>
                <c:pt idx="1117">
                  <c:v>0.6211180124223602</c:v>
                </c:pt>
                <c:pt idx="1118">
                  <c:v>1.5075376884422111</c:v>
                </c:pt>
                <c:pt idx="1119">
                  <c:v>1.740506329113924</c:v>
                </c:pt>
                <c:pt idx="1120">
                  <c:v>0.78853046594982079</c:v>
                </c:pt>
                <c:pt idx="1121">
                  <c:v>1.3886943471735869</c:v>
                </c:pt>
                <c:pt idx="1122">
                  <c:v>0.5394242803504381</c:v>
                </c:pt>
                <c:pt idx="1123">
                  <c:v>1.1064278187565859</c:v>
                </c:pt>
                <c:pt idx="1124">
                  <c:v>0.4096444174690923</c:v>
                </c:pt>
                <c:pt idx="1125">
                  <c:v>0.17657445556209536</c:v>
                </c:pt>
                <c:pt idx="1126">
                  <c:v>0.13304488912925905</c:v>
                </c:pt>
                <c:pt idx="1127">
                  <c:v>0.58612689015121211</c:v>
                </c:pt>
                <c:pt idx="1128">
                  <c:v>0.74704276615104637</c:v>
                </c:pt>
                <c:pt idx="1129">
                  <c:v>0.95145749481644104</c:v>
                </c:pt>
                <c:pt idx="1130">
                  <c:v>3.4068136272545089</c:v>
                </c:pt>
                <c:pt idx="1131">
                  <c:v>1.1430204314902128</c:v>
                </c:pt>
                <c:pt idx="1132">
                  <c:v>0.12789968652037617</c:v>
                </c:pt>
                <c:pt idx="1133">
                  <c:v>0.8589132507149666</c:v>
                </c:pt>
                <c:pt idx="1134">
                  <c:v>1.5338409475465313</c:v>
                </c:pt>
                <c:pt idx="1135">
                  <c:v>1.002004008016032</c:v>
                </c:pt>
                <c:pt idx="1136">
                  <c:v>0.36322309353335608</c:v>
                </c:pt>
                <c:pt idx="1137">
                  <c:v>0.96141268803139301</c:v>
                </c:pt>
                <c:pt idx="1138">
                  <c:v>0.40950792326939117</c:v>
                </c:pt>
                <c:pt idx="1139">
                  <c:v>0.70152091254752846</c:v>
                </c:pt>
                <c:pt idx="1140">
                  <c:v>0.3840590860132328</c:v>
                </c:pt>
                <c:pt idx="1141">
                  <c:v>0</c:v>
                </c:pt>
                <c:pt idx="1142">
                  <c:v>1.2875536480686696</c:v>
                </c:pt>
                <c:pt idx="1143">
                  <c:v>0.65063485956136979</c:v>
                </c:pt>
                <c:pt idx="1144">
                  <c:v>0.86813186813186816</c:v>
                </c:pt>
                <c:pt idx="1145">
                  <c:v>1.6032064128256514</c:v>
                </c:pt>
                <c:pt idx="1146">
                  <c:v>0.25490196078431371</c:v>
                </c:pt>
                <c:pt idx="1147">
                  <c:v>0.9957872564507636</c:v>
                </c:pt>
                <c:pt idx="1148">
                  <c:v>0.75452096960369375</c:v>
                </c:pt>
                <c:pt idx="1149">
                  <c:v>1.9190992493744787</c:v>
                </c:pt>
                <c:pt idx="1150">
                  <c:v>1.6026026026026026</c:v>
                </c:pt>
                <c:pt idx="1151">
                  <c:v>0.65082541270635319</c:v>
                </c:pt>
                <c:pt idx="1152">
                  <c:v>2.3285714285714287</c:v>
                </c:pt>
                <c:pt idx="1153">
                  <c:v>0.62487068073660257</c:v>
                </c:pt>
                <c:pt idx="1154">
                  <c:v>0.68315789473684208</c:v>
                </c:pt>
                <c:pt idx="1155">
                  <c:v>0.388387276010557</c:v>
                </c:pt>
                <c:pt idx="1156">
                  <c:v>4.3460434604346045E-2</c:v>
                </c:pt>
                <c:pt idx="1157">
                  <c:v>0.15335299397358634</c:v>
                </c:pt>
                <c:pt idx="1158">
                  <c:v>0.25015634771732331</c:v>
                </c:pt>
                <c:pt idx="1159">
                  <c:v>0.89720593308037255</c:v>
                </c:pt>
                <c:pt idx="1160">
                  <c:v>0.23992244106541483</c:v>
                </c:pt>
                <c:pt idx="1161">
                  <c:v>0.5140951803576842</c:v>
                </c:pt>
                <c:pt idx="1162">
                  <c:v>1.2406576980568012</c:v>
                </c:pt>
                <c:pt idx="1163">
                  <c:v>0.27436332767402377</c:v>
                </c:pt>
                <c:pt idx="1164">
                  <c:v>0.95673442765517991</c:v>
                </c:pt>
                <c:pt idx="1165">
                  <c:v>2.1310541310541309</c:v>
                </c:pt>
                <c:pt idx="1166">
                  <c:v>1.1134593993325919</c:v>
                </c:pt>
                <c:pt idx="1167">
                  <c:v>0.37138621200889549</c:v>
                </c:pt>
                <c:pt idx="1168">
                  <c:v>0.60343168697883254</c:v>
                </c:pt>
                <c:pt idx="1169">
                  <c:v>0.45696571845368344</c:v>
                </c:pt>
                <c:pt idx="1170">
                  <c:v>1.0790568654646324</c:v>
                </c:pt>
                <c:pt idx="1171">
                  <c:v>0.1350327247674819</c:v>
                </c:pt>
                <c:pt idx="1172">
                  <c:v>0.62741545893719808</c:v>
                </c:pt>
                <c:pt idx="1173">
                  <c:v>0.63688348820586138</c:v>
                </c:pt>
                <c:pt idx="1174">
                  <c:v>0.49062049062049062</c:v>
                </c:pt>
                <c:pt idx="1175">
                  <c:v>7.6076076076076082E-2</c:v>
                </c:pt>
                <c:pt idx="1176">
                  <c:v>1.2016357345077069</c:v>
                </c:pt>
                <c:pt idx="1177">
                  <c:v>1.3822688274547188</c:v>
                </c:pt>
                <c:pt idx="1178">
                  <c:v>1.0255626562934148</c:v>
                </c:pt>
                <c:pt idx="1179">
                  <c:v>0.2075432381746197</c:v>
                </c:pt>
                <c:pt idx="1180">
                  <c:v>1</c:v>
                </c:pt>
                <c:pt idx="1181">
                  <c:v>1.2439759036144578</c:v>
                </c:pt>
                <c:pt idx="1182">
                  <c:v>0.70886075949367089</c:v>
                </c:pt>
                <c:pt idx="1183">
                  <c:v>0.17647058823529413</c:v>
                </c:pt>
                <c:pt idx="1184">
                  <c:v>6.6666666666666666E-2</c:v>
                </c:pt>
                <c:pt idx="1185">
                  <c:v>0.21126381029372138</c:v>
                </c:pt>
                <c:pt idx="1186">
                  <c:v>2.7534418022528162</c:v>
                </c:pt>
                <c:pt idx="1187">
                  <c:v>0</c:v>
                </c:pt>
                <c:pt idx="1188">
                  <c:v>1.5612535612535612</c:v>
                </c:pt>
                <c:pt idx="1189">
                  <c:v>1.1790393013100438</c:v>
                </c:pt>
                <c:pt idx="1190">
                  <c:v>0.19289340101522842</c:v>
                </c:pt>
                <c:pt idx="1191">
                  <c:v>1.0912893253318785</c:v>
                </c:pt>
                <c:pt idx="1192">
                  <c:v>0.66889632107023411</c:v>
                </c:pt>
                <c:pt idx="1193">
                  <c:v>0.578479324144064</c:v>
                </c:pt>
                <c:pt idx="1194">
                  <c:v>1.2875536480686696</c:v>
                </c:pt>
                <c:pt idx="1195">
                  <c:v>0.21376518218623483</c:v>
                </c:pt>
                <c:pt idx="1196">
                  <c:v>1.223128243143069</c:v>
                </c:pt>
                <c:pt idx="1197">
                  <c:v>0.69117647058823528</c:v>
                </c:pt>
                <c:pt idx="1198">
                  <c:v>0.19056693663649357</c:v>
                </c:pt>
                <c:pt idx="1199">
                  <c:v>0.16244849911712772</c:v>
                </c:pt>
                <c:pt idx="1200">
                  <c:v>0.58933582787652006</c:v>
                </c:pt>
                <c:pt idx="1201">
                  <c:v>0.84951816160118609</c:v>
                </c:pt>
                <c:pt idx="1202">
                  <c:v>1.3348899266177452</c:v>
                </c:pt>
                <c:pt idx="1203">
                  <c:v>1.1988527724665392</c:v>
                </c:pt>
                <c:pt idx="1204">
                  <c:v>1.6677895827934699</c:v>
                </c:pt>
                <c:pt idx="1205">
                  <c:v>3.4068136272545089</c:v>
                </c:pt>
                <c:pt idx="1206">
                  <c:v>0.31929046563192903</c:v>
                </c:pt>
                <c:pt idx="1207">
                  <c:v>0.35172413793103446</c:v>
                </c:pt>
                <c:pt idx="1208">
                  <c:v>4.0008001600320062</c:v>
                </c:pt>
                <c:pt idx="1209">
                  <c:v>1.0185029436501261</c:v>
                </c:pt>
                <c:pt idx="1210">
                  <c:v>0.6216216216216216</c:v>
                </c:pt>
                <c:pt idx="1211">
                  <c:v>0.77864293659621797</c:v>
                </c:pt>
                <c:pt idx="1212">
                  <c:v>2.0050100200400802</c:v>
                </c:pt>
                <c:pt idx="1213">
                  <c:v>0.2844919143137688</c:v>
                </c:pt>
                <c:pt idx="1214">
                  <c:v>0.81073703366696992</c:v>
                </c:pt>
                <c:pt idx="1215">
                  <c:v>0.66677779629938327</c:v>
                </c:pt>
                <c:pt idx="1216">
                  <c:v>0.33355840648210666</c:v>
                </c:pt>
                <c:pt idx="1217">
                  <c:v>1.1031578947368421</c:v>
                </c:pt>
                <c:pt idx="1218">
                  <c:v>3.013813813813814</c:v>
                </c:pt>
                <c:pt idx="1219">
                  <c:v>0.77512679477105506</c:v>
                </c:pt>
                <c:pt idx="1220">
                  <c:v>0.94022826214848809</c:v>
                </c:pt>
                <c:pt idx="1221">
                  <c:v>2.7397260273972601E-2</c:v>
                </c:pt>
                <c:pt idx="1222">
                  <c:v>0.26329113924050634</c:v>
                </c:pt>
                <c:pt idx="1223">
                  <c:v>0</c:v>
                </c:pt>
                <c:pt idx="1224">
                  <c:v>0.93863319386331934</c:v>
                </c:pt>
                <c:pt idx="1225">
                  <c:v>1.1469534050179211</c:v>
                </c:pt>
                <c:pt idx="1226">
                  <c:v>3.2357473035439135E-2</c:v>
                </c:pt>
                <c:pt idx="1227">
                  <c:v>1.0673575129533679</c:v>
                </c:pt>
                <c:pt idx="1228">
                  <c:v>0.92070823710546579</c:v>
                </c:pt>
                <c:pt idx="1229">
                  <c:v>0.38423846467946099</c:v>
                </c:pt>
                <c:pt idx="1230">
                  <c:v>1.3822688274547188</c:v>
                </c:pt>
                <c:pt idx="1231">
                  <c:v>0.7507294706127553</c:v>
                </c:pt>
                <c:pt idx="1232">
                  <c:v>0.9663167104111986</c:v>
                </c:pt>
                <c:pt idx="1233">
                  <c:v>3.4068136272545089</c:v>
                </c:pt>
                <c:pt idx="1234">
                  <c:v>1.3286713286713288</c:v>
                </c:pt>
                <c:pt idx="1235">
                  <c:v>0.98996655518394649</c:v>
                </c:pt>
                <c:pt idx="1236">
                  <c:v>2.7052826691380907</c:v>
                </c:pt>
                <c:pt idx="1237">
                  <c:v>0.80679785330948117</c:v>
                </c:pt>
                <c:pt idx="1238">
                  <c:v>0.66666666666666663</c:v>
                </c:pt>
                <c:pt idx="1239">
                  <c:v>1.3842482100238664</c:v>
                </c:pt>
                <c:pt idx="1240">
                  <c:v>0.48319499251598858</c:v>
                </c:pt>
                <c:pt idx="1241">
                  <c:v>0.38151086581579857</c:v>
                </c:pt>
                <c:pt idx="1242">
                  <c:v>0.8315730961645359</c:v>
                </c:pt>
                <c:pt idx="1243">
                  <c:v>2.1546811397557666</c:v>
                </c:pt>
                <c:pt idx="1244">
                  <c:v>0.53134570910681922</c:v>
                </c:pt>
                <c:pt idx="1245">
                  <c:v>0.66529492455418382</c:v>
                </c:pt>
                <c:pt idx="1246">
                  <c:v>1.6639999999999999</c:v>
                </c:pt>
                <c:pt idx="1247">
                  <c:v>0.32560483870967744</c:v>
                </c:pt>
                <c:pt idx="1248">
                  <c:v>0.36396724294813465</c:v>
                </c:pt>
                <c:pt idx="1249">
                  <c:v>1.6019417475728155</c:v>
                </c:pt>
                <c:pt idx="1250">
                  <c:v>0.69799878714372343</c:v>
                </c:pt>
                <c:pt idx="1251">
                  <c:v>1.1264080100125156</c:v>
                </c:pt>
                <c:pt idx="1252">
                  <c:v>0.26797385620915032</c:v>
                </c:pt>
                <c:pt idx="1253">
                  <c:v>0.50150150150150152</c:v>
                </c:pt>
                <c:pt idx="1254">
                  <c:v>1.2061328790459966</c:v>
                </c:pt>
                <c:pt idx="1255">
                  <c:v>0.90332302323737013</c:v>
                </c:pt>
                <c:pt idx="1256">
                  <c:v>0.21602288984263232</c:v>
                </c:pt>
                <c:pt idx="1257">
                  <c:v>0.5793629902605949</c:v>
                </c:pt>
                <c:pt idx="1258">
                  <c:v>0.59375</c:v>
                </c:pt>
                <c:pt idx="1259">
                  <c:v>1.0418794688457609</c:v>
                </c:pt>
                <c:pt idx="1260">
                  <c:v>0.38769804287045667</c:v>
                </c:pt>
                <c:pt idx="1261">
                  <c:v>9.4091903719912467E-2</c:v>
                </c:pt>
                <c:pt idx="1262">
                  <c:v>0.42492339121552603</c:v>
                </c:pt>
                <c:pt idx="1263">
                  <c:v>1.3670613562970937</c:v>
                </c:pt>
                <c:pt idx="1264">
                  <c:v>0.16711590296495957</c:v>
                </c:pt>
                <c:pt idx="1265">
                  <c:v>1.1126414166256764</c:v>
                </c:pt>
                <c:pt idx="1266">
                  <c:v>1</c:v>
                </c:pt>
                <c:pt idx="1267">
                  <c:v>0.60276958584433904</c:v>
                </c:pt>
                <c:pt idx="1268">
                  <c:v>1.5131717597471022</c:v>
                </c:pt>
                <c:pt idx="1269">
                  <c:v>0.75268817204301075</c:v>
                </c:pt>
                <c:pt idx="1270">
                  <c:v>0.70542635658914732</c:v>
                </c:pt>
                <c:pt idx="1271">
                  <c:v>0.74232843717741903</c:v>
                </c:pt>
                <c:pt idx="1272">
                  <c:v>0.94263708472238184</c:v>
                </c:pt>
                <c:pt idx="1273">
                  <c:v>0.76762037683182138</c:v>
                </c:pt>
                <c:pt idx="1274">
                  <c:v>0</c:v>
                </c:pt>
                <c:pt idx="1275">
                  <c:v>0.86335403726708071</c:v>
                </c:pt>
                <c:pt idx="1276">
                  <c:v>1.1506456241032998</c:v>
                </c:pt>
                <c:pt idx="1277">
                  <c:v>8.5755813953488372E-2</c:v>
                </c:pt>
                <c:pt idx="1278">
                  <c:v>0.81855388813096863</c:v>
                </c:pt>
                <c:pt idx="1279">
                  <c:v>0.75036496350364967</c:v>
                </c:pt>
                <c:pt idx="1280">
                  <c:v>0.4075583549462764</c:v>
                </c:pt>
                <c:pt idx="1281">
                  <c:v>1.2235817575083425</c:v>
                </c:pt>
                <c:pt idx="1282">
                  <c:v>1.7513761467889908</c:v>
                </c:pt>
                <c:pt idx="1283">
                  <c:v>1.0305084745762711</c:v>
                </c:pt>
                <c:pt idx="1284">
                  <c:v>3.173277661795407</c:v>
                </c:pt>
                <c:pt idx="1285">
                  <c:v>0.64428619871142756</c:v>
                </c:pt>
                <c:pt idx="1286">
                  <c:v>0.52238805970149249</c:v>
                </c:pt>
                <c:pt idx="1287">
                  <c:v>0.70307167235494883</c:v>
                </c:pt>
                <c:pt idx="1288">
                  <c:v>1.1686143572621035</c:v>
                </c:pt>
                <c:pt idx="1289">
                  <c:v>1.002004008016032</c:v>
                </c:pt>
                <c:pt idx="1290">
                  <c:v>0.40164899882214372</c:v>
                </c:pt>
                <c:pt idx="1291">
                  <c:v>0.60642570281124497</c:v>
                </c:pt>
                <c:pt idx="1292">
                  <c:v>2.2378378378378376</c:v>
                </c:pt>
                <c:pt idx="1293">
                  <c:v>0.28406169665809766</c:v>
                </c:pt>
                <c:pt idx="1294">
                  <c:v>1.5053763440860215</c:v>
                </c:pt>
                <c:pt idx="1295">
                  <c:v>5.9720930232558143</c:v>
                </c:pt>
                <c:pt idx="1296">
                  <c:v>0.45669291338582679</c:v>
                </c:pt>
                <c:pt idx="1297">
                  <c:v>2.4499654934437545</c:v>
                </c:pt>
                <c:pt idx="1298">
                  <c:v>1.1428571428571428</c:v>
                </c:pt>
                <c:pt idx="1299">
                  <c:v>8.3935519733185096E-2</c:v>
                </c:pt>
                <c:pt idx="1300">
                  <c:v>0.38529411764705884</c:v>
                </c:pt>
                <c:pt idx="1301">
                  <c:v>0.83379655364091165</c:v>
                </c:pt>
                <c:pt idx="1302">
                  <c:v>0.77125966348340158</c:v>
                </c:pt>
                <c:pt idx="1303">
                  <c:v>0.49118046132971505</c:v>
                </c:pt>
                <c:pt idx="1304">
                  <c:v>0.53929121725731899</c:v>
                </c:pt>
                <c:pt idx="1305">
                  <c:v>4.6051866496104196E-2</c:v>
                </c:pt>
                <c:pt idx="1306">
                  <c:v>0.44054054054054054</c:v>
                </c:pt>
                <c:pt idx="1307">
                  <c:v>1.3348899266177452</c:v>
                </c:pt>
                <c:pt idx="1308">
                  <c:v>1.6337285902503293</c:v>
                </c:pt>
                <c:pt idx="1309">
                  <c:v>0.19857624578493818</c:v>
                </c:pt>
                <c:pt idx="1310">
                  <c:v>0.39935414424111948</c:v>
                </c:pt>
                <c:pt idx="1311">
                  <c:v>1.0050251256281406</c:v>
                </c:pt>
                <c:pt idx="1312">
                  <c:v>1.1469534050179211</c:v>
                </c:pt>
                <c:pt idx="1313">
                  <c:v>0.81967213114754101</c:v>
                </c:pt>
                <c:pt idx="1314">
                  <c:v>1.3411764705882352</c:v>
                </c:pt>
                <c:pt idx="1315">
                  <c:v>1.6032064128256514</c:v>
                </c:pt>
                <c:pt idx="1316">
                  <c:v>0.32583120204603583</c:v>
                </c:pt>
                <c:pt idx="1317">
                  <c:v>0.82460317460317456</c:v>
                </c:pt>
                <c:pt idx="1318">
                  <c:v>0.36487716105550499</c:v>
                </c:pt>
                <c:pt idx="1319">
                  <c:v>0.34336099585062241</c:v>
                </c:pt>
                <c:pt idx="1320">
                  <c:v>0.93875038473376426</c:v>
                </c:pt>
                <c:pt idx="1321">
                  <c:v>0.4970809007506255</c:v>
                </c:pt>
                <c:pt idx="1322">
                  <c:v>1.1909340659340659</c:v>
                </c:pt>
                <c:pt idx="1323">
                  <c:v>0.43296506419826813</c:v>
                </c:pt>
                <c:pt idx="1324">
                  <c:v>0.83690549091651356</c:v>
                </c:pt>
                <c:pt idx="1325">
                  <c:v>0.58381984987489577</c:v>
                </c:pt>
                <c:pt idx="1326">
                  <c:v>0.76261398176291795</c:v>
                </c:pt>
                <c:pt idx="1327">
                  <c:v>3.4636871508379889</c:v>
                </c:pt>
                <c:pt idx="1328">
                  <c:v>1.0134228187919463</c:v>
                </c:pt>
                <c:pt idx="1329">
                  <c:v>0.31147540983606559</c:v>
                </c:pt>
                <c:pt idx="1330">
                  <c:v>2.6385224274406333E-2</c:v>
                </c:pt>
                <c:pt idx="1331">
                  <c:v>0.50005747787101962</c:v>
                </c:pt>
                <c:pt idx="1332">
                  <c:v>0.97227181120897399</c:v>
                </c:pt>
                <c:pt idx="1333">
                  <c:v>0.37535816618911177</c:v>
                </c:pt>
                <c:pt idx="1334">
                  <c:v>0.66509433962264153</c:v>
                </c:pt>
                <c:pt idx="1335">
                  <c:v>4.0008001600320062</c:v>
                </c:pt>
                <c:pt idx="1336">
                  <c:v>1.0487179487179488</c:v>
                </c:pt>
                <c:pt idx="1337">
                  <c:v>0.5002501250625313</c:v>
                </c:pt>
                <c:pt idx="1338">
                  <c:v>0.53633004926108374</c:v>
                </c:pt>
                <c:pt idx="1339">
                  <c:v>1.4456521739130435</c:v>
                </c:pt>
                <c:pt idx="1340">
                  <c:v>1.2449438202247192</c:v>
                </c:pt>
                <c:pt idx="1341">
                  <c:v>1.4177396280400572</c:v>
                </c:pt>
                <c:pt idx="1342">
                  <c:v>1.4297314178638352</c:v>
                </c:pt>
                <c:pt idx="1343">
                  <c:v>0.12554112554112554</c:v>
                </c:pt>
                <c:pt idx="1344">
                  <c:v>0.62330623306233057</c:v>
                </c:pt>
                <c:pt idx="1345">
                  <c:v>1.4103831891223733</c:v>
                </c:pt>
                <c:pt idx="1346">
                  <c:v>1.4937447873227689</c:v>
                </c:pt>
                <c:pt idx="1347">
                  <c:v>0.31911764705882351</c:v>
                </c:pt>
                <c:pt idx="1348">
                  <c:v>0.44469149527515284</c:v>
                </c:pt>
                <c:pt idx="1349">
                  <c:v>0.57897784093899674</c:v>
                </c:pt>
                <c:pt idx="1350">
                  <c:v>0.1805902951475738</c:v>
                </c:pt>
                <c:pt idx="1351">
                  <c:v>0.91615269211535255</c:v>
                </c:pt>
                <c:pt idx="1352">
                  <c:v>0.83916891111966141</c:v>
                </c:pt>
                <c:pt idx="1353">
                  <c:v>1.0016680567139282</c:v>
                </c:pt>
                <c:pt idx="1354">
                  <c:v>0.13698630136986301</c:v>
                </c:pt>
                <c:pt idx="1355">
                  <c:v>0.50062578222778475</c:v>
                </c:pt>
                <c:pt idx="1356">
                  <c:v>0.77431843845781578</c:v>
                </c:pt>
                <c:pt idx="1357">
                  <c:v>0.61929307805596467</c:v>
                </c:pt>
                <c:pt idx="1358">
                  <c:v>0.6642795182667286</c:v>
                </c:pt>
                <c:pt idx="1359">
                  <c:v>1.0100502512562815</c:v>
                </c:pt>
                <c:pt idx="1360">
                  <c:v>0.22033898305084745</c:v>
                </c:pt>
                <c:pt idx="1361">
                  <c:v>0.38472032742155526</c:v>
                </c:pt>
                <c:pt idx="1362">
                  <c:v>0.19873291097032345</c:v>
                </c:pt>
                <c:pt idx="1363">
                  <c:v>0.97628458498023718</c:v>
                </c:pt>
                <c:pt idx="1364">
                  <c:v>0.60120240480961928</c:v>
                </c:pt>
                <c:pt idx="1365">
                  <c:v>0.65274151436031336</c:v>
                </c:pt>
                <c:pt idx="1366">
                  <c:v>0.74835886214442016</c:v>
                </c:pt>
                <c:pt idx="1367">
                  <c:v>0.74235807860262004</c:v>
                </c:pt>
                <c:pt idx="1368">
                  <c:v>2.512562814070352</c:v>
                </c:pt>
                <c:pt idx="1369">
                  <c:v>1.2235817575083425</c:v>
                </c:pt>
                <c:pt idx="1370">
                  <c:v>0.46697798532354901</c:v>
                </c:pt>
                <c:pt idx="1371">
                  <c:v>1.3450704225352113</c:v>
                </c:pt>
                <c:pt idx="1372">
                  <c:v>0.41810344827586204</c:v>
                </c:pt>
                <c:pt idx="1373">
                  <c:v>0.98208573256557896</c:v>
                </c:pt>
                <c:pt idx="1374">
                  <c:v>0.43071360783537904</c:v>
                </c:pt>
                <c:pt idx="1375">
                  <c:v>1.4096385542168675</c:v>
                </c:pt>
                <c:pt idx="1376">
                  <c:v>0</c:v>
                </c:pt>
                <c:pt idx="1377">
                  <c:v>1.4225500526870389</c:v>
                </c:pt>
                <c:pt idx="1378">
                  <c:v>4.0201005025125625</c:v>
                </c:pt>
                <c:pt idx="1379">
                  <c:v>1.4248021108179421</c:v>
                </c:pt>
                <c:pt idx="1380">
                  <c:v>0.33552631578947367</c:v>
                </c:pt>
                <c:pt idx="1381">
                  <c:v>0.38801261829652994</c:v>
                </c:pt>
                <c:pt idx="1382">
                  <c:v>0.35096497498213008</c:v>
                </c:pt>
                <c:pt idx="1383">
                  <c:v>0.28885784142507859</c:v>
                </c:pt>
              </c:numCache>
            </c:numRef>
          </c:xVal>
          <c:yVal>
            <c:numRef>
              <c:f>'Rating vs Discount'!$L$2:$L$1390</c:f>
              <c:numCache>
                <c:formatCode>General</c:formatCode>
                <c:ptCount val="1389"/>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4.2</c:v>
                </c:pt>
                <c:pt idx="422">
                  <c:v>4.0999999999999996</c:v>
                </c:pt>
                <c:pt idx="423">
                  <c:v>4.0999999999999996</c:v>
                </c:pt>
                <c:pt idx="424">
                  <c:v>4.0999999999999996</c:v>
                </c:pt>
                <c:pt idx="425">
                  <c:v>3.9</c:v>
                </c:pt>
                <c:pt idx="426">
                  <c:v>4</c:v>
                </c:pt>
                <c:pt idx="427">
                  <c:v>4.5</c:v>
                </c:pt>
                <c:pt idx="428">
                  <c:v>4</c:v>
                </c:pt>
                <c:pt idx="429">
                  <c:v>4</c:v>
                </c:pt>
                <c:pt idx="430">
                  <c:v>4.0999999999999996</c:v>
                </c:pt>
                <c:pt idx="431">
                  <c:v>4.0999999999999996</c:v>
                </c:pt>
                <c:pt idx="432">
                  <c:v>3.9</c:v>
                </c:pt>
                <c:pt idx="433">
                  <c:v>4.0999999999999996</c:v>
                </c:pt>
                <c:pt idx="434">
                  <c:v>4.0999999999999996</c:v>
                </c:pt>
                <c:pt idx="435">
                  <c:v>4</c:v>
                </c:pt>
                <c:pt idx="436">
                  <c:v>4.3</c:v>
                </c:pt>
                <c:pt idx="437">
                  <c:v>4</c:v>
                </c:pt>
                <c:pt idx="438">
                  <c:v>4.0999999999999996</c:v>
                </c:pt>
                <c:pt idx="439">
                  <c:v>4.2</c:v>
                </c:pt>
                <c:pt idx="440">
                  <c:v>4</c:v>
                </c:pt>
                <c:pt idx="441">
                  <c:v>4.0999999999999996</c:v>
                </c:pt>
                <c:pt idx="442">
                  <c:v>4.2</c:v>
                </c:pt>
                <c:pt idx="443">
                  <c:v>4.5999999999999996</c:v>
                </c:pt>
                <c:pt idx="444">
                  <c:v>4</c:v>
                </c:pt>
                <c:pt idx="445">
                  <c:v>4</c:v>
                </c:pt>
                <c:pt idx="446">
                  <c:v>4.3</c:v>
                </c:pt>
                <c:pt idx="447">
                  <c:v>4.3</c:v>
                </c:pt>
                <c:pt idx="448">
                  <c:v>4.2</c:v>
                </c:pt>
                <c:pt idx="449">
                  <c:v>4</c:v>
                </c:pt>
                <c:pt idx="450">
                  <c:v>4.2</c:v>
                </c:pt>
                <c:pt idx="451">
                  <c:v>4</c:v>
                </c:pt>
                <c:pt idx="452">
                  <c:v>3.9</c:v>
                </c:pt>
                <c:pt idx="453">
                  <c:v>3.8</c:v>
                </c:pt>
                <c:pt idx="454">
                  <c:v>4.7</c:v>
                </c:pt>
                <c:pt idx="455">
                  <c:v>4.3</c:v>
                </c:pt>
                <c:pt idx="456">
                  <c:v>4.2</c:v>
                </c:pt>
                <c:pt idx="457">
                  <c:v>4.0999999999999996</c:v>
                </c:pt>
                <c:pt idx="458">
                  <c:v>3.3</c:v>
                </c:pt>
                <c:pt idx="459">
                  <c:v>4</c:v>
                </c:pt>
                <c:pt idx="460">
                  <c:v>4.2</c:v>
                </c:pt>
                <c:pt idx="461">
                  <c:v>4.5999999999999996</c:v>
                </c:pt>
                <c:pt idx="462">
                  <c:v>4.2</c:v>
                </c:pt>
                <c:pt idx="463">
                  <c:v>3.7</c:v>
                </c:pt>
                <c:pt idx="464">
                  <c:v>4.0999999999999996</c:v>
                </c:pt>
                <c:pt idx="465">
                  <c:v>4.2</c:v>
                </c:pt>
                <c:pt idx="466">
                  <c:v>4.2</c:v>
                </c:pt>
                <c:pt idx="467">
                  <c:v>4.5</c:v>
                </c:pt>
                <c:pt idx="468">
                  <c:v>3.8</c:v>
                </c:pt>
                <c:pt idx="469">
                  <c:v>4</c:v>
                </c:pt>
                <c:pt idx="470">
                  <c:v>4.0999999999999996</c:v>
                </c:pt>
                <c:pt idx="471">
                  <c:v>3.8</c:v>
                </c:pt>
                <c:pt idx="472">
                  <c:v>4.0999999999999996</c:v>
                </c:pt>
                <c:pt idx="473">
                  <c:v>3.8</c:v>
                </c:pt>
                <c:pt idx="474">
                  <c:v>4.2</c:v>
                </c:pt>
                <c:pt idx="475">
                  <c:v>4.2</c:v>
                </c:pt>
                <c:pt idx="476">
                  <c:v>4.2</c:v>
                </c:pt>
                <c:pt idx="477">
                  <c:v>4</c:v>
                </c:pt>
                <c:pt idx="478">
                  <c:v>3.5</c:v>
                </c:pt>
                <c:pt idx="479">
                  <c:v>4.3</c:v>
                </c:pt>
                <c:pt idx="480">
                  <c:v>4.0999999999999996</c:v>
                </c:pt>
                <c:pt idx="481">
                  <c:v>3.9</c:v>
                </c:pt>
                <c:pt idx="482">
                  <c:v>3.9</c:v>
                </c:pt>
                <c:pt idx="483">
                  <c:v>3.3</c:v>
                </c:pt>
                <c:pt idx="484">
                  <c:v>4</c:v>
                </c:pt>
                <c:pt idx="485">
                  <c:v>4</c:v>
                </c:pt>
                <c:pt idx="486">
                  <c:v>4</c:v>
                </c:pt>
                <c:pt idx="487">
                  <c:v>3.9</c:v>
                </c:pt>
                <c:pt idx="488">
                  <c:v>4.3</c:v>
                </c:pt>
                <c:pt idx="489">
                  <c:v>4.0999999999999996</c:v>
                </c:pt>
                <c:pt idx="490">
                  <c:v>4.0999999999999996</c:v>
                </c:pt>
                <c:pt idx="491">
                  <c:v>4.3</c:v>
                </c:pt>
                <c:pt idx="492">
                  <c:v>4.0999999999999996</c:v>
                </c:pt>
                <c:pt idx="493">
                  <c:v>4.0999999999999996</c:v>
                </c:pt>
                <c:pt idx="494">
                  <c:v>4.2</c:v>
                </c:pt>
                <c:pt idx="495">
                  <c:v>3.3</c:v>
                </c:pt>
                <c:pt idx="496">
                  <c:v>4.4000000000000004</c:v>
                </c:pt>
                <c:pt idx="497">
                  <c:v>4.3</c:v>
                </c:pt>
                <c:pt idx="498">
                  <c:v>4.0999999999999996</c:v>
                </c:pt>
                <c:pt idx="499">
                  <c:v>4</c:v>
                </c:pt>
                <c:pt idx="500">
                  <c:v>4.0999999999999996</c:v>
                </c:pt>
                <c:pt idx="501">
                  <c:v>4.3</c:v>
                </c:pt>
                <c:pt idx="502">
                  <c:v>3.8</c:v>
                </c:pt>
                <c:pt idx="503">
                  <c:v>3.9</c:v>
                </c:pt>
                <c:pt idx="504">
                  <c:v>3.7</c:v>
                </c:pt>
                <c:pt idx="505">
                  <c:v>4</c:v>
                </c:pt>
                <c:pt idx="506">
                  <c:v>4.2</c:v>
                </c:pt>
                <c:pt idx="507">
                  <c:v>3.9</c:v>
                </c:pt>
                <c:pt idx="508">
                  <c:v>4.5</c:v>
                </c:pt>
                <c:pt idx="509">
                  <c:v>4.2</c:v>
                </c:pt>
                <c:pt idx="510">
                  <c:v>3.9</c:v>
                </c:pt>
                <c:pt idx="511">
                  <c:v>4.2</c:v>
                </c:pt>
                <c:pt idx="512">
                  <c:v>4.0999999999999996</c:v>
                </c:pt>
                <c:pt idx="513">
                  <c:v>4.0999999999999996</c:v>
                </c:pt>
                <c:pt idx="514">
                  <c:v>4.3</c:v>
                </c:pt>
                <c:pt idx="515">
                  <c:v>4.0999999999999996</c:v>
                </c:pt>
                <c:pt idx="516">
                  <c:v>4.3</c:v>
                </c:pt>
                <c:pt idx="517">
                  <c:v>3.6</c:v>
                </c:pt>
                <c:pt idx="518">
                  <c:v>4.0999999999999996</c:v>
                </c:pt>
                <c:pt idx="519">
                  <c:v>4</c:v>
                </c:pt>
                <c:pt idx="520">
                  <c:v>4.0999999999999996</c:v>
                </c:pt>
                <c:pt idx="521">
                  <c:v>4.3</c:v>
                </c:pt>
                <c:pt idx="522">
                  <c:v>3.9</c:v>
                </c:pt>
                <c:pt idx="523">
                  <c:v>4.0999999999999996</c:v>
                </c:pt>
                <c:pt idx="524">
                  <c:v>4.0999999999999996</c:v>
                </c:pt>
                <c:pt idx="525">
                  <c:v>4.4000000000000004</c:v>
                </c:pt>
                <c:pt idx="526">
                  <c:v>3.8</c:v>
                </c:pt>
                <c:pt idx="527">
                  <c:v>4.3</c:v>
                </c:pt>
                <c:pt idx="528">
                  <c:v>3.5</c:v>
                </c:pt>
                <c:pt idx="529">
                  <c:v>4</c:v>
                </c:pt>
                <c:pt idx="530">
                  <c:v>3.9</c:v>
                </c:pt>
                <c:pt idx="531">
                  <c:v>4.3</c:v>
                </c:pt>
                <c:pt idx="532">
                  <c:v>2.8</c:v>
                </c:pt>
                <c:pt idx="533">
                  <c:v>3.8</c:v>
                </c:pt>
                <c:pt idx="534">
                  <c:v>4.5</c:v>
                </c:pt>
                <c:pt idx="535">
                  <c:v>4.3</c:v>
                </c:pt>
                <c:pt idx="536">
                  <c:v>4.0999999999999996</c:v>
                </c:pt>
                <c:pt idx="537">
                  <c:v>3</c:v>
                </c:pt>
                <c:pt idx="538">
                  <c:v>4</c:v>
                </c:pt>
                <c:pt idx="539">
                  <c:v>3.9</c:v>
                </c:pt>
                <c:pt idx="540">
                  <c:v>4.0999999999999996</c:v>
                </c:pt>
                <c:pt idx="541">
                  <c:v>4.0999999999999996</c:v>
                </c:pt>
                <c:pt idx="542">
                  <c:v>4.3</c:v>
                </c:pt>
                <c:pt idx="543">
                  <c:v>4</c:v>
                </c:pt>
                <c:pt idx="544">
                  <c:v>4.4000000000000004</c:v>
                </c:pt>
                <c:pt idx="545">
                  <c:v>4.3</c:v>
                </c:pt>
                <c:pt idx="546">
                  <c:v>4.2</c:v>
                </c:pt>
                <c:pt idx="547">
                  <c:v>3.8</c:v>
                </c:pt>
                <c:pt idx="548">
                  <c:v>4.3</c:v>
                </c:pt>
                <c:pt idx="549">
                  <c:v>4.3</c:v>
                </c:pt>
                <c:pt idx="550">
                  <c:v>4.3</c:v>
                </c:pt>
                <c:pt idx="551">
                  <c:v>3.9</c:v>
                </c:pt>
                <c:pt idx="552">
                  <c:v>4.0999999999999996</c:v>
                </c:pt>
                <c:pt idx="553">
                  <c:v>3.7</c:v>
                </c:pt>
                <c:pt idx="554">
                  <c:v>4.2</c:v>
                </c:pt>
                <c:pt idx="555">
                  <c:v>4.5999999999999996</c:v>
                </c:pt>
                <c:pt idx="556">
                  <c:v>3.9</c:v>
                </c:pt>
                <c:pt idx="557">
                  <c:v>4</c:v>
                </c:pt>
                <c:pt idx="558">
                  <c:v>4.3</c:v>
                </c:pt>
                <c:pt idx="559">
                  <c:v>4.4000000000000004</c:v>
                </c:pt>
                <c:pt idx="560">
                  <c:v>4.0999999999999996</c:v>
                </c:pt>
                <c:pt idx="561">
                  <c:v>4.0999999999999996</c:v>
                </c:pt>
                <c:pt idx="562">
                  <c:v>4.0999999999999996</c:v>
                </c:pt>
                <c:pt idx="563">
                  <c:v>4.4000000000000004</c:v>
                </c:pt>
                <c:pt idx="564">
                  <c:v>4.5</c:v>
                </c:pt>
                <c:pt idx="565">
                  <c:v>4.0999999999999996</c:v>
                </c:pt>
                <c:pt idx="566">
                  <c:v>4.2</c:v>
                </c:pt>
                <c:pt idx="567">
                  <c:v>4.5</c:v>
                </c:pt>
                <c:pt idx="568">
                  <c:v>4.0999999999999996</c:v>
                </c:pt>
                <c:pt idx="569">
                  <c:v>3.9</c:v>
                </c:pt>
                <c:pt idx="570">
                  <c:v>4.3</c:v>
                </c:pt>
                <c:pt idx="571">
                  <c:v>3.8</c:v>
                </c:pt>
                <c:pt idx="572">
                  <c:v>4.3</c:v>
                </c:pt>
                <c:pt idx="573">
                  <c:v>4.4000000000000004</c:v>
                </c:pt>
                <c:pt idx="574">
                  <c:v>3.8</c:v>
                </c:pt>
                <c:pt idx="575">
                  <c:v>3.8</c:v>
                </c:pt>
                <c:pt idx="576">
                  <c:v>3.5</c:v>
                </c:pt>
                <c:pt idx="577">
                  <c:v>4.4000000000000004</c:v>
                </c:pt>
                <c:pt idx="578">
                  <c:v>4.0999999999999996</c:v>
                </c:pt>
                <c:pt idx="579">
                  <c:v>4.0999999999999996</c:v>
                </c:pt>
                <c:pt idx="580">
                  <c:v>4.3</c:v>
                </c:pt>
                <c:pt idx="581">
                  <c:v>3.5</c:v>
                </c:pt>
                <c:pt idx="582">
                  <c:v>4.0999999999999996</c:v>
                </c:pt>
                <c:pt idx="583">
                  <c:v>4.0999999999999996</c:v>
                </c:pt>
                <c:pt idx="584">
                  <c:v>3.9</c:v>
                </c:pt>
                <c:pt idx="585">
                  <c:v>3.9</c:v>
                </c:pt>
                <c:pt idx="586">
                  <c:v>4.0999999999999996</c:v>
                </c:pt>
                <c:pt idx="587">
                  <c:v>4</c:v>
                </c:pt>
                <c:pt idx="588">
                  <c:v>4.2</c:v>
                </c:pt>
                <c:pt idx="589">
                  <c:v>4.3</c:v>
                </c:pt>
                <c:pt idx="590">
                  <c:v>4.0999999999999996</c:v>
                </c:pt>
                <c:pt idx="591">
                  <c:v>4.2</c:v>
                </c:pt>
                <c:pt idx="592">
                  <c:v>3.9</c:v>
                </c:pt>
                <c:pt idx="593">
                  <c:v>4.3</c:v>
                </c:pt>
                <c:pt idx="594">
                  <c:v>4.2</c:v>
                </c:pt>
                <c:pt idx="595">
                  <c:v>4.5</c:v>
                </c:pt>
                <c:pt idx="596">
                  <c:v>4</c:v>
                </c:pt>
                <c:pt idx="597">
                  <c:v>4.5</c:v>
                </c:pt>
                <c:pt idx="598">
                  <c:v>4.3</c:v>
                </c:pt>
                <c:pt idx="599">
                  <c:v>3.9</c:v>
                </c:pt>
                <c:pt idx="600">
                  <c:v>4.0999999999999996</c:v>
                </c:pt>
                <c:pt idx="601">
                  <c:v>4.3</c:v>
                </c:pt>
                <c:pt idx="602">
                  <c:v>4.2</c:v>
                </c:pt>
                <c:pt idx="603">
                  <c:v>4.2</c:v>
                </c:pt>
                <c:pt idx="604">
                  <c:v>4.5</c:v>
                </c:pt>
                <c:pt idx="605">
                  <c:v>3.7</c:v>
                </c:pt>
                <c:pt idx="606">
                  <c:v>3.5</c:v>
                </c:pt>
                <c:pt idx="607">
                  <c:v>3.5</c:v>
                </c:pt>
                <c:pt idx="608">
                  <c:v>4.3</c:v>
                </c:pt>
                <c:pt idx="609">
                  <c:v>3.9</c:v>
                </c:pt>
                <c:pt idx="610">
                  <c:v>4.3</c:v>
                </c:pt>
                <c:pt idx="611">
                  <c:v>4.2</c:v>
                </c:pt>
                <c:pt idx="612">
                  <c:v>4.0999999999999996</c:v>
                </c:pt>
                <c:pt idx="613">
                  <c:v>4.5</c:v>
                </c:pt>
                <c:pt idx="614">
                  <c:v>4.2</c:v>
                </c:pt>
                <c:pt idx="615">
                  <c:v>4.0999999999999996</c:v>
                </c:pt>
                <c:pt idx="616">
                  <c:v>3.9</c:v>
                </c:pt>
                <c:pt idx="617">
                  <c:v>4.3</c:v>
                </c:pt>
                <c:pt idx="618">
                  <c:v>4</c:v>
                </c:pt>
                <c:pt idx="619">
                  <c:v>3.5</c:v>
                </c:pt>
                <c:pt idx="620">
                  <c:v>4.3</c:v>
                </c:pt>
                <c:pt idx="621">
                  <c:v>3.8</c:v>
                </c:pt>
                <c:pt idx="622">
                  <c:v>4.4000000000000004</c:v>
                </c:pt>
                <c:pt idx="623">
                  <c:v>3.7</c:v>
                </c:pt>
                <c:pt idx="624">
                  <c:v>4.4000000000000004</c:v>
                </c:pt>
                <c:pt idx="625">
                  <c:v>4.4000000000000004</c:v>
                </c:pt>
                <c:pt idx="626">
                  <c:v>4.4000000000000004</c:v>
                </c:pt>
                <c:pt idx="627">
                  <c:v>4.2</c:v>
                </c:pt>
                <c:pt idx="628">
                  <c:v>4.5</c:v>
                </c:pt>
                <c:pt idx="629">
                  <c:v>3.8</c:v>
                </c:pt>
                <c:pt idx="630">
                  <c:v>3.8</c:v>
                </c:pt>
                <c:pt idx="631">
                  <c:v>4.4000000000000004</c:v>
                </c:pt>
                <c:pt idx="632">
                  <c:v>3.8</c:v>
                </c:pt>
                <c:pt idx="633">
                  <c:v>4.2</c:v>
                </c:pt>
                <c:pt idx="634">
                  <c:v>4.0999999999999996</c:v>
                </c:pt>
                <c:pt idx="635">
                  <c:v>4.4000000000000004</c:v>
                </c:pt>
                <c:pt idx="636">
                  <c:v>4.0999999999999996</c:v>
                </c:pt>
                <c:pt idx="637">
                  <c:v>4.0999999999999996</c:v>
                </c:pt>
                <c:pt idx="638">
                  <c:v>3.5</c:v>
                </c:pt>
                <c:pt idx="639">
                  <c:v>3.6</c:v>
                </c:pt>
                <c:pt idx="640">
                  <c:v>3.8</c:v>
                </c:pt>
                <c:pt idx="641">
                  <c:v>4</c:v>
                </c:pt>
                <c:pt idx="642">
                  <c:v>3.9</c:v>
                </c:pt>
                <c:pt idx="643">
                  <c:v>4.4000000000000004</c:v>
                </c:pt>
                <c:pt idx="644">
                  <c:v>4.3</c:v>
                </c:pt>
                <c:pt idx="645">
                  <c:v>4.3</c:v>
                </c:pt>
                <c:pt idx="646">
                  <c:v>4.0999999999999996</c:v>
                </c:pt>
                <c:pt idx="647">
                  <c:v>4.4000000000000004</c:v>
                </c:pt>
                <c:pt idx="648">
                  <c:v>4.4000000000000004</c:v>
                </c:pt>
                <c:pt idx="649">
                  <c:v>3.8</c:v>
                </c:pt>
                <c:pt idx="650">
                  <c:v>3.8</c:v>
                </c:pt>
                <c:pt idx="651">
                  <c:v>4</c:v>
                </c:pt>
                <c:pt idx="652">
                  <c:v>4.4000000000000004</c:v>
                </c:pt>
                <c:pt idx="653">
                  <c:v>4.4000000000000004</c:v>
                </c:pt>
                <c:pt idx="654">
                  <c:v>4.5</c:v>
                </c:pt>
                <c:pt idx="655">
                  <c:v>4</c:v>
                </c:pt>
                <c:pt idx="656">
                  <c:v>4.3</c:v>
                </c:pt>
                <c:pt idx="657">
                  <c:v>3.8</c:v>
                </c:pt>
                <c:pt idx="658">
                  <c:v>4.3</c:v>
                </c:pt>
                <c:pt idx="659">
                  <c:v>4.3</c:v>
                </c:pt>
                <c:pt idx="660">
                  <c:v>4</c:v>
                </c:pt>
                <c:pt idx="661">
                  <c:v>4.3</c:v>
                </c:pt>
                <c:pt idx="662">
                  <c:v>4.2</c:v>
                </c:pt>
                <c:pt idx="663">
                  <c:v>4</c:v>
                </c:pt>
                <c:pt idx="664">
                  <c:v>4.4000000000000004</c:v>
                </c:pt>
                <c:pt idx="665">
                  <c:v>4.2</c:v>
                </c:pt>
                <c:pt idx="666">
                  <c:v>4.0999999999999996</c:v>
                </c:pt>
                <c:pt idx="667">
                  <c:v>4.5</c:v>
                </c:pt>
                <c:pt idx="668">
                  <c:v>4.2</c:v>
                </c:pt>
                <c:pt idx="669">
                  <c:v>4.3</c:v>
                </c:pt>
                <c:pt idx="670">
                  <c:v>3.9</c:v>
                </c:pt>
                <c:pt idx="671">
                  <c:v>4.5</c:v>
                </c:pt>
                <c:pt idx="672">
                  <c:v>4.0999999999999996</c:v>
                </c:pt>
                <c:pt idx="673">
                  <c:v>4.2</c:v>
                </c:pt>
                <c:pt idx="674">
                  <c:v>3.8</c:v>
                </c:pt>
                <c:pt idx="675">
                  <c:v>4.3</c:v>
                </c:pt>
                <c:pt idx="676">
                  <c:v>3.9</c:v>
                </c:pt>
                <c:pt idx="677">
                  <c:v>3.9</c:v>
                </c:pt>
                <c:pt idx="678">
                  <c:v>3.7</c:v>
                </c:pt>
                <c:pt idx="679">
                  <c:v>4.2</c:v>
                </c:pt>
                <c:pt idx="680">
                  <c:v>4.3</c:v>
                </c:pt>
                <c:pt idx="681">
                  <c:v>4.2</c:v>
                </c:pt>
                <c:pt idx="682">
                  <c:v>3.9</c:v>
                </c:pt>
                <c:pt idx="683">
                  <c:v>4.3</c:v>
                </c:pt>
                <c:pt idx="684">
                  <c:v>4.3</c:v>
                </c:pt>
                <c:pt idx="685">
                  <c:v>3.9</c:v>
                </c:pt>
                <c:pt idx="686">
                  <c:v>4.4000000000000004</c:v>
                </c:pt>
                <c:pt idx="687">
                  <c:v>4.5</c:v>
                </c:pt>
                <c:pt idx="688">
                  <c:v>3.9</c:v>
                </c:pt>
                <c:pt idx="689">
                  <c:v>4.3</c:v>
                </c:pt>
                <c:pt idx="690">
                  <c:v>4.0999999999999996</c:v>
                </c:pt>
                <c:pt idx="691">
                  <c:v>4.2</c:v>
                </c:pt>
                <c:pt idx="692">
                  <c:v>4.5</c:v>
                </c:pt>
                <c:pt idx="693">
                  <c:v>4.2</c:v>
                </c:pt>
                <c:pt idx="694">
                  <c:v>4.3</c:v>
                </c:pt>
                <c:pt idx="695">
                  <c:v>4</c:v>
                </c:pt>
                <c:pt idx="696">
                  <c:v>4.5</c:v>
                </c:pt>
                <c:pt idx="697">
                  <c:v>3.9</c:v>
                </c:pt>
                <c:pt idx="698">
                  <c:v>4</c:v>
                </c:pt>
                <c:pt idx="699">
                  <c:v>4.0999999999999996</c:v>
                </c:pt>
                <c:pt idx="700">
                  <c:v>3.4</c:v>
                </c:pt>
                <c:pt idx="701">
                  <c:v>4</c:v>
                </c:pt>
                <c:pt idx="702">
                  <c:v>3.4</c:v>
                </c:pt>
                <c:pt idx="703">
                  <c:v>4.3</c:v>
                </c:pt>
                <c:pt idx="704">
                  <c:v>3.9</c:v>
                </c:pt>
                <c:pt idx="705">
                  <c:v>4.0999999999999996</c:v>
                </c:pt>
                <c:pt idx="706">
                  <c:v>4.3</c:v>
                </c:pt>
                <c:pt idx="707">
                  <c:v>4.5</c:v>
                </c:pt>
                <c:pt idx="708">
                  <c:v>4.2</c:v>
                </c:pt>
                <c:pt idx="709">
                  <c:v>4.0999999999999996</c:v>
                </c:pt>
                <c:pt idx="710">
                  <c:v>4.4000000000000004</c:v>
                </c:pt>
                <c:pt idx="711">
                  <c:v>4.3</c:v>
                </c:pt>
                <c:pt idx="712">
                  <c:v>4.3</c:v>
                </c:pt>
                <c:pt idx="713">
                  <c:v>4.3</c:v>
                </c:pt>
                <c:pt idx="714">
                  <c:v>4.2</c:v>
                </c:pt>
                <c:pt idx="715">
                  <c:v>4.0999999999999996</c:v>
                </c:pt>
                <c:pt idx="716">
                  <c:v>4.0999999999999996</c:v>
                </c:pt>
                <c:pt idx="717">
                  <c:v>4.5</c:v>
                </c:pt>
                <c:pt idx="718">
                  <c:v>4.4000000000000004</c:v>
                </c:pt>
                <c:pt idx="719">
                  <c:v>4.3</c:v>
                </c:pt>
                <c:pt idx="720">
                  <c:v>4.3</c:v>
                </c:pt>
                <c:pt idx="721">
                  <c:v>4.3</c:v>
                </c:pt>
                <c:pt idx="722">
                  <c:v>4.3</c:v>
                </c:pt>
                <c:pt idx="723">
                  <c:v>4.4000000000000004</c:v>
                </c:pt>
                <c:pt idx="724">
                  <c:v>4</c:v>
                </c:pt>
                <c:pt idx="725">
                  <c:v>3.3</c:v>
                </c:pt>
                <c:pt idx="726">
                  <c:v>3.7</c:v>
                </c:pt>
                <c:pt idx="727">
                  <c:v>4.0999999999999996</c:v>
                </c:pt>
                <c:pt idx="728">
                  <c:v>5</c:v>
                </c:pt>
                <c:pt idx="729">
                  <c:v>4.5</c:v>
                </c:pt>
                <c:pt idx="730">
                  <c:v>3.9</c:v>
                </c:pt>
                <c:pt idx="731">
                  <c:v>4.4000000000000004</c:v>
                </c:pt>
                <c:pt idx="732">
                  <c:v>4.0999999999999996</c:v>
                </c:pt>
                <c:pt idx="733">
                  <c:v>3.6</c:v>
                </c:pt>
                <c:pt idx="734">
                  <c:v>3.8</c:v>
                </c:pt>
                <c:pt idx="735">
                  <c:v>3.6</c:v>
                </c:pt>
                <c:pt idx="736">
                  <c:v>4.2</c:v>
                </c:pt>
                <c:pt idx="737">
                  <c:v>3.8</c:v>
                </c:pt>
                <c:pt idx="738">
                  <c:v>4.2</c:v>
                </c:pt>
                <c:pt idx="739">
                  <c:v>4.3</c:v>
                </c:pt>
                <c:pt idx="740">
                  <c:v>4.4000000000000004</c:v>
                </c:pt>
                <c:pt idx="741">
                  <c:v>4.0999999999999996</c:v>
                </c:pt>
                <c:pt idx="742">
                  <c:v>4.4000000000000004</c:v>
                </c:pt>
                <c:pt idx="743">
                  <c:v>4.4000000000000004</c:v>
                </c:pt>
                <c:pt idx="744">
                  <c:v>4.4000000000000004</c:v>
                </c:pt>
                <c:pt idx="745">
                  <c:v>4.4000000000000004</c:v>
                </c:pt>
                <c:pt idx="746">
                  <c:v>4.3</c:v>
                </c:pt>
                <c:pt idx="747">
                  <c:v>4.3</c:v>
                </c:pt>
                <c:pt idx="748">
                  <c:v>4.3</c:v>
                </c:pt>
                <c:pt idx="749">
                  <c:v>4.2</c:v>
                </c:pt>
                <c:pt idx="750">
                  <c:v>4.3</c:v>
                </c:pt>
                <c:pt idx="751">
                  <c:v>4.2</c:v>
                </c:pt>
                <c:pt idx="752">
                  <c:v>3.8</c:v>
                </c:pt>
                <c:pt idx="753">
                  <c:v>4.3</c:v>
                </c:pt>
                <c:pt idx="754">
                  <c:v>4.0999999999999996</c:v>
                </c:pt>
                <c:pt idx="755">
                  <c:v>4.2</c:v>
                </c:pt>
                <c:pt idx="756">
                  <c:v>4</c:v>
                </c:pt>
                <c:pt idx="757">
                  <c:v>4.0999999999999996</c:v>
                </c:pt>
                <c:pt idx="758">
                  <c:v>4.0999999999999996</c:v>
                </c:pt>
                <c:pt idx="759">
                  <c:v>4.3</c:v>
                </c:pt>
                <c:pt idx="760">
                  <c:v>4.5</c:v>
                </c:pt>
                <c:pt idx="761">
                  <c:v>4.5</c:v>
                </c:pt>
                <c:pt idx="762">
                  <c:v>4.0999999999999996</c:v>
                </c:pt>
                <c:pt idx="763">
                  <c:v>4.3</c:v>
                </c:pt>
                <c:pt idx="764">
                  <c:v>3.6</c:v>
                </c:pt>
                <c:pt idx="765">
                  <c:v>4.4000000000000004</c:v>
                </c:pt>
                <c:pt idx="766">
                  <c:v>4.5</c:v>
                </c:pt>
                <c:pt idx="767">
                  <c:v>3.9</c:v>
                </c:pt>
                <c:pt idx="768">
                  <c:v>4</c:v>
                </c:pt>
                <c:pt idx="769">
                  <c:v>4</c:v>
                </c:pt>
                <c:pt idx="770">
                  <c:v>4.4000000000000004</c:v>
                </c:pt>
                <c:pt idx="771">
                  <c:v>4.5999999999999996</c:v>
                </c:pt>
                <c:pt idx="772">
                  <c:v>4.4000000000000004</c:v>
                </c:pt>
                <c:pt idx="773">
                  <c:v>4.4000000000000004</c:v>
                </c:pt>
                <c:pt idx="774">
                  <c:v>4.3</c:v>
                </c:pt>
                <c:pt idx="775">
                  <c:v>4.4000000000000004</c:v>
                </c:pt>
                <c:pt idx="776">
                  <c:v>4</c:v>
                </c:pt>
                <c:pt idx="777">
                  <c:v>4.2</c:v>
                </c:pt>
                <c:pt idx="778">
                  <c:v>3.8</c:v>
                </c:pt>
                <c:pt idx="779">
                  <c:v>4.0999999999999996</c:v>
                </c:pt>
                <c:pt idx="780">
                  <c:v>4.2</c:v>
                </c:pt>
                <c:pt idx="781">
                  <c:v>4.2</c:v>
                </c:pt>
                <c:pt idx="782">
                  <c:v>4.4000000000000004</c:v>
                </c:pt>
                <c:pt idx="783">
                  <c:v>4.0999999999999996</c:v>
                </c:pt>
                <c:pt idx="784">
                  <c:v>4.4000000000000004</c:v>
                </c:pt>
                <c:pt idx="785">
                  <c:v>3.9</c:v>
                </c:pt>
                <c:pt idx="786">
                  <c:v>3.6</c:v>
                </c:pt>
                <c:pt idx="787">
                  <c:v>4</c:v>
                </c:pt>
                <c:pt idx="788">
                  <c:v>3.5</c:v>
                </c:pt>
                <c:pt idx="789">
                  <c:v>4.0999999999999996</c:v>
                </c:pt>
                <c:pt idx="790">
                  <c:v>4.0999999999999996</c:v>
                </c:pt>
                <c:pt idx="791">
                  <c:v>4</c:v>
                </c:pt>
                <c:pt idx="792">
                  <c:v>4.0999999999999996</c:v>
                </c:pt>
                <c:pt idx="793">
                  <c:v>4</c:v>
                </c:pt>
                <c:pt idx="794">
                  <c:v>3.8</c:v>
                </c:pt>
                <c:pt idx="795">
                  <c:v>4.3</c:v>
                </c:pt>
                <c:pt idx="796">
                  <c:v>4.2</c:v>
                </c:pt>
                <c:pt idx="797">
                  <c:v>4.0999999999999996</c:v>
                </c:pt>
                <c:pt idx="798">
                  <c:v>4.5</c:v>
                </c:pt>
                <c:pt idx="799">
                  <c:v>4.5999999999999996</c:v>
                </c:pt>
                <c:pt idx="800">
                  <c:v>4.3</c:v>
                </c:pt>
                <c:pt idx="801">
                  <c:v>4</c:v>
                </c:pt>
                <c:pt idx="802">
                  <c:v>4.2</c:v>
                </c:pt>
                <c:pt idx="803">
                  <c:v>4.3</c:v>
                </c:pt>
                <c:pt idx="804">
                  <c:v>3.7</c:v>
                </c:pt>
                <c:pt idx="805">
                  <c:v>3.9</c:v>
                </c:pt>
                <c:pt idx="806">
                  <c:v>4.3</c:v>
                </c:pt>
                <c:pt idx="807">
                  <c:v>4.0999999999999996</c:v>
                </c:pt>
                <c:pt idx="808">
                  <c:v>4.2</c:v>
                </c:pt>
                <c:pt idx="809">
                  <c:v>4.5</c:v>
                </c:pt>
                <c:pt idx="810">
                  <c:v>4</c:v>
                </c:pt>
                <c:pt idx="811">
                  <c:v>4.5</c:v>
                </c:pt>
                <c:pt idx="812">
                  <c:v>3.5</c:v>
                </c:pt>
                <c:pt idx="813">
                  <c:v>4.5</c:v>
                </c:pt>
                <c:pt idx="814">
                  <c:v>3.3</c:v>
                </c:pt>
                <c:pt idx="815">
                  <c:v>4.0999999999999996</c:v>
                </c:pt>
                <c:pt idx="816">
                  <c:v>3.8</c:v>
                </c:pt>
                <c:pt idx="817">
                  <c:v>3.5</c:v>
                </c:pt>
                <c:pt idx="818">
                  <c:v>4.0999999999999996</c:v>
                </c:pt>
                <c:pt idx="819">
                  <c:v>4.5</c:v>
                </c:pt>
                <c:pt idx="820">
                  <c:v>4.4000000000000004</c:v>
                </c:pt>
                <c:pt idx="821">
                  <c:v>4.0999999999999996</c:v>
                </c:pt>
                <c:pt idx="822">
                  <c:v>4.3</c:v>
                </c:pt>
                <c:pt idx="823">
                  <c:v>3.6</c:v>
                </c:pt>
                <c:pt idx="824">
                  <c:v>4</c:v>
                </c:pt>
                <c:pt idx="825">
                  <c:v>4.5</c:v>
                </c:pt>
                <c:pt idx="826">
                  <c:v>4.2</c:v>
                </c:pt>
                <c:pt idx="827">
                  <c:v>4.3</c:v>
                </c:pt>
                <c:pt idx="828">
                  <c:v>4.5999999999999996</c:v>
                </c:pt>
                <c:pt idx="829">
                  <c:v>4.5</c:v>
                </c:pt>
                <c:pt idx="830">
                  <c:v>4.0999999999999996</c:v>
                </c:pt>
                <c:pt idx="831">
                  <c:v>4.5</c:v>
                </c:pt>
                <c:pt idx="832">
                  <c:v>3.5</c:v>
                </c:pt>
                <c:pt idx="833">
                  <c:v>4.4000000000000004</c:v>
                </c:pt>
                <c:pt idx="834">
                  <c:v>4.2</c:v>
                </c:pt>
                <c:pt idx="835">
                  <c:v>4.4000000000000004</c:v>
                </c:pt>
                <c:pt idx="836">
                  <c:v>4.2</c:v>
                </c:pt>
                <c:pt idx="837">
                  <c:v>4.5</c:v>
                </c:pt>
                <c:pt idx="838">
                  <c:v>3.8</c:v>
                </c:pt>
                <c:pt idx="839">
                  <c:v>3.9</c:v>
                </c:pt>
                <c:pt idx="840">
                  <c:v>4</c:v>
                </c:pt>
                <c:pt idx="841">
                  <c:v>4.0999999999999996</c:v>
                </c:pt>
                <c:pt idx="842">
                  <c:v>4.4000000000000004</c:v>
                </c:pt>
                <c:pt idx="843">
                  <c:v>4.4000000000000004</c:v>
                </c:pt>
                <c:pt idx="844">
                  <c:v>4.4000000000000004</c:v>
                </c:pt>
                <c:pt idx="845">
                  <c:v>3.5</c:v>
                </c:pt>
                <c:pt idx="846">
                  <c:v>4.5</c:v>
                </c:pt>
                <c:pt idx="847">
                  <c:v>4.4000000000000004</c:v>
                </c:pt>
                <c:pt idx="848">
                  <c:v>4.0999999999999996</c:v>
                </c:pt>
                <c:pt idx="849">
                  <c:v>4.2</c:v>
                </c:pt>
                <c:pt idx="850">
                  <c:v>4.2</c:v>
                </c:pt>
                <c:pt idx="851">
                  <c:v>4.3</c:v>
                </c:pt>
                <c:pt idx="852">
                  <c:v>4.3</c:v>
                </c:pt>
                <c:pt idx="853">
                  <c:v>3.7</c:v>
                </c:pt>
                <c:pt idx="854">
                  <c:v>3.9</c:v>
                </c:pt>
                <c:pt idx="855">
                  <c:v>4.5</c:v>
                </c:pt>
                <c:pt idx="856">
                  <c:v>4.0999999999999996</c:v>
                </c:pt>
                <c:pt idx="857">
                  <c:v>4</c:v>
                </c:pt>
                <c:pt idx="858">
                  <c:v>3.8</c:v>
                </c:pt>
                <c:pt idx="859">
                  <c:v>3.4</c:v>
                </c:pt>
                <c:pt idx="860">
                  <c:v>4.3</c:v>
                </c:pt>
                <c:pt idx="861">
                  <c:v>4.3</c:v>
                </c:pt>
                <c:pt idx="862">
                  <c:v>4.3</c:v>
                </c:pt>
                <c:pt idx="863">
                  <c:v>4.0999999999999996</c:v>
                </c:pt>
                <c:pt idx="864">
                  <c:v>4</c:v>
                </c:pt>
                <c:pt idx="865">
                  <c:v>4</c:v>
                </c:pt>
                <c:pt idx="866">
                  <c:v>4.0999999999999996</c:v>
                </c:pt>
                <c:pt idx="867">
                  <c:v>4</c:v>
                </c:pt>
                <c:pt idx="868">
                  <c:v>3.8</c:v>
                </c:pt>
                <c:pt idx="869">
                  <c:v>4.2</c:v>
                </c:pt>
                <c:pt idx="870">
                  <c:v>4.3</c:v>
                </c:pt>
                <c:pt idx="871">
                  <c:v>4.4000000000000004</c:v>
                </c:pt>
                <c:pt idx="872">
                  <c:v>4.0999999999999996</c:v>
                </c:pt>
                <c:pt idx="873">
                  <c:v>4.5</c:v>
                </c:pt>
                <c:pt idx="874">
                  <c:v>4.2</c:v>
                </c:pt>
                <c:pt idx="875">
                  <c:v>3.9</c:v>
                </c:pt>
                <c:pt idx="876">
                  <c:v>4.3</c:v>
                </c:pt>
                <c:pt idx="877">
                  <c:v>4</c:v>
                </c:pt>
                <c:pt idx="878">
                  <c:v>4.3</c:v>
                </c:pt>
                <c:pt idx="879">
                  <c:v>4.2</c:v>
                </c:pt>
                <c:pt idx="880">
                  <c:v>4.2</c:v>
                </c:pt>
                <c:pt idx="881">
                  <c:v>4.0999999999999996</c:v>
                </c:pt>
                <c:pt idx="882">
                  <c:v>4.3</c:v>
                </c:pt>
                <c:pt idx="883">
                  <c:v>4.3</c:v>
                </c:pt>
                <c:pt idx="884">
                  <c:v>4.2</c:v>
                </c:pt>
                <c:pt idx="885">
                  <c:v>4.5</c:v>
                </c:pt>
                <c:pt idx="886">
                  <c:v>4.4000000000000004</c:v>
                </c:pt>
                <c:pt idx="887">
                  <c:v>4.2</c:v>
                </c:pt>
                <c:pt idx="888">
                  <c:v>4.0999999999999996</c:v>
                </c:pt>
                <c:pt idx="889">
                  <c:v>4.3</c:v>
                </c:pt>
                <c:pt idx="890">
                  <c:v>4.4000000000000004</c:v>
                </c:pt>
                <c:pt idx="891">
                  <c:v>3.6</c:v>
                </c:pt>
                <c:pt idx="892">
                  <c:v>4</c:v>
                </c:pt>
                <c:pt idx="893">
                  <c:v>4</c:v>
                </c:pt>
                <c:pt idx="894">
                  <c:v>4.4000000000000004</c:v>
                </c:pt>
                <c:pt idx="895">
                  <c:v>4.3</c:v>
                </c:pt>
                <c:pt idx="896">
                  <c:v>4.5999999999999996</c:v>
                </c:pt>
                <c:pt idx="897">
                  <c:v>4.4000000000000004</c:v>
                </c:pt>
                <c:pt idx="898">
                  <c:v>4.5</c:v>
                </c:pt>
                <c:pt idx="899">
                  <c:v>3.9</c:v>
                </c:pt>
                <c:pt idx="900">
                  <c:v>4.3</c:v>
                </c:pt>
                <c:pt idx="901">
                  <c:v>4.5</c:v>
                </c:pt>
                <c:pt idx="902">
                  <c:v>4.5</c:v>
                </c:pt>
                <c:pt idx="903">
                  <c:v>3.6</c:v>
                </c:pt>
                <c:pt idx="904">
                  <c:v>4.0999999999999996</c:v>
                </c:pt>
                <c:pt idx="905">
                  <c:v>3.8</c:v>
                </c:pt>
                <c:pt idx="906">
                  <c:v>4.5999999999999996</c:v>
                </c:pt>
                <c:pt idx="907">
                  <c:v>4.0999999999999996</c:v>
                </c:pt>
                <c:pt idx="908">
                  <c:v>4</c:v>
                </c:pt>
                <c:pt idx="909">
                  <c:v>4.3</c:v>
                </c:pt>
                <c:pt idx="910">
                  <c:v>4</c:v>
                </c:pt>
                <c:pt idx="911">
                  <c:v>4.5</c:v>
                </c:pt>
                <c:pt idx="912">
                  <c:v>4.5</c:v>
                </c:pt>
                <c:pt idx="913">
                  <c:v>4.3</c:v>
                </c:pt>
                <c:pt idx="914">
                  <c:v>4.0999999999999996</c:v>
                </c:pt>
                <c:pt idx="915">
                  <c:v>4</c:v>
                </c:pt>
                <c:pt idx="916">
                  <c:v>4.0999999999999996</c:v>
                </c:pt>
                <c:pt idx="917">
                  <c:v>4.4000000000000004</c:v>
                </c:pt>
                <c:pt idx="918">
                  <c:v>4.0999999999999996</c:v>
                </c:pt>
                <c:pt idx="919">
                  <c:v>4.4000000000000004</c:v>
                </c:pt>
                <c:pt idx="920">
                  <c:v>4.3</c:v>
                </c:pt>
                <c:pt idx="921">
                  <c:v>4.2</c:v>
                </c:pt>
                <c:pt idx="922">
                  <c:v>3.6</c:v>
                </c:pt>
                <c:pt idx="923">
                  <c:v>4.2</c:v>
                </c:pt>
                <c:pt idx="924">
                  <c:v>4.2</c:v>
                </c:pt>
                <c:pt idx="925">
                  <c:v>4.2</c:v>
                </c:pt>
                <c:pt idx="926">
                  <c:v>4.5</c:v>
                </c:pt>
                <c:pt idx="927">
                  <c:v>4.3</c:v>
                </c:pt>
                <c:pt idx="928">
                  <c:v>4.2</c:v>
                </c:pt>
                <c:pt idx="929">
                  <c:v>4.0999999999999996</c:v>
                </c:pt>
                <c:pt idx="930">
                  <c:v>4.0999999999999996</c:v>
                </c:pt>
                <c:pt idx="931">
                  <c:v>3.8</c:v>
                </c:pt>
                <c:pt idx="932">
                  <c:v>4.3</c:v>
                </c:pt>
                <c:pt idx="933">
                  <c:v>4.2</c:v>
                </c:pt>
                <c:pt idx="934">
                  <c:v>4.4000000000000004</c:v>
                </c:pt>
                <c:pt idx="935">
                  <c:v>3.9</c:v>
                </c:pt>
                <c:pt idx="936">
                  <c:v>4</c:v>
                </c:pt>
                <c:pt idx="937">
                  <c:v>4.2</c:v>
                </c:pt>
                <c:pt idx="938">
                  <c:v>3.7</c:v>
                </c:pt>
                <c:pt idx="939">
                  <c:v>4.3</c:v>
                </c:pt>
                <c:pt idx="940">
                  <c:v>4.0999999999999996</c:v>
                </c:pt>
                <c:pt idx="941">
                  <c:v>3.9</c:v>
                </c:pt>
                <c:pt idx="942">
                  <c:v>3.6</c:v>
                </c:pt>
                <c:pt idx="943">
                  <c:v>4</c:v>
                </c:pt>
                <c:pt idx="944">
                  <c:v>4.0999999999999996</c:v>
                </c:pt>
                <c:pt idx="945">
                  <c:v>3.7</c:v>
                </c:pt>
                <c:pt idx="946">
                  <c:v>3.9</c:v>
                </c:pt>
                <c:pt idx="947">
                  <c:v>4.0999999999999996</c:v>
                </c:pt>
                <c:pt idx="948">
                  <c:v>3.9</c:v>
                </c:pt>
                <c:pt idx="949">
                  <c:v>3.9</c:v>
                </c:pt>
                <c:pt idx="950">
                  <c:v>3.9</c:v>
                </c:pt>
                <c:pt idx="951">
                  <c:v>3.8</c:v>
                </c:pt>
                <c:pt idx="952">
                  <c:v>3.8</c:v>
                </c:pt>
                <c:pt idx="953">
                  <c:v>4.0999999999999996</c:v>
                </c:pt>
                <c:pt idx="954">
                  <c:v>4.0999999999999996</c:v>
                </c:pt>
                <c:pt idx="955">
                  <c:v>3.3</c:v>
                </c:pt>
                <c:pt idx="956">
                  <c:v>4.2</c:v>
                </c:pt>
                <c:pt idx="957">
                  <c:v>4</c:v>
                </c:pt>
                <c:pt idx="958">
                  <c:v>4.3</c:v>
                </c:pt>
                <c:pt idx="959">
                  <c:v>4</c:v>
                </c:pt>
                <c:pt idx="960">
                  <c:v>4.5</c:v>
                </c:pt>
                <c:pt idx="961">
                  <c:v>4.0999999999999996</c:v>
                </c:pt>
                <c:pt idx="962">
                  <c:v>4</c:v>
                </c:pt>
                <c:pt idx="963">
                  <c:v>4.2</c:v>
                </c:pt>
                <c:pt idx="964">
                  <c:v>3.8</c:v>
                </c:pt>
                <c:pt idx="965">
                  <c:v>4.2</c:v>
                </c:pt>
                <c:pt idx="966">
                  <c:v>4.2</c:v>
                </c:pt>
                <c:pt idx="967">
                  <c:v>3.6</c:v>
                </c:pt>
                <c:pt idx="968">
                  <c:v>3.8</c:v>
                </c:pt>
                <c:pt idx="969">
                  <c:v>4.0999999999999996</c:v>
                </c:pt>
                <c:pt idx="970">
                  <c:v>4.0999999999999996</c:v>
                </c:pt>
                <c:pt idx="971">
                  <c:v>4.0999999999999996</c:v>
                </c:pt>
                <c:pt idx="972">
                  <c:v>4.0999999999999996</c:v>
                </c:pt>
                <c:pt idx="973">
                  <c:v>4.2</c:v>
                </c:pt>
                <c:pt idx="974">
                  <c:v>4</c:v>
                </c:pt>
                <c:pt idx="975">
                  <c:v>4.3</c:v>
                </c:pt>
                <c:pt idx="976">
                  <c:v>4.2</c:v>
                </c:pt>
                <c:pt idx="977">
                  <c:v>4.2</c:v>
                </c:pt>
                <c:pt idx="978">
                  <c:v>3.7</c:v>
                </c:pt>
                <c:pt idx="979">
                  <c:v>4.0999999999999996</c:v>
                </c:pt>
                <c:pt idx="980">
                  <c:v>4.4000000000000004</c:v>
                </c:pt>
                <c:pt idx="981">
                  <c:v>3.8</c:v>
                </c:pt>
                <c:pt idx="982">
                  <c:v>4</c:v>
                </c:pt>
                <c:pt idx="983">
                  <c:v>4.2</c:v>
                </c:pt>
                <c:pt idx="984">
                  <c:v>3.8</c:v>
                </c:pt>
                <c:pt idx="985">
                  <c:v>4.2</c:v>
                </c:pt>
                <c:pt idx="986">
                  <c:v>4</c:v>
                </c:pt>
                <c:pt idx="987">
                  <c:v>3.9</c:v>
                </c:pt>
                <c:pt idx="988">
                  <c:v>4.3</c:v>
                </c:pt>
                <c:pt idx="989">
                  <c:v>3.8</c:v>
                </c:pt>
                <c:pt idx="990">
                  <c:v>4</c:v>
                </c:pt>
                <c:pt idx="991">
                  <c:v>4.2</c:v>
                </c:pt>
                <c:pt idx="992">
                  <c:v>4.2</c:v>
                </c:pt>
                <c:pt idx="993">
                  <c:v>3.6</c:v>
                </c:pt>
                <c:pt idx="994">
                  <c:v>4.3</c:v>
                </c:pt>
                <c:pt idx="995">
                  <c:v>4</c:v>
                </c:pt>
                <c:pt idx="996">
                  <c:v>4.2</c:v>
                </c:pt>
                <c:pt idx="997">
                  <c:v>4.0999999999999996</c:v>
                </c:pt>
                <c:pt idx="998">
                  <c:v>4</c:v>
                </c:pt>
                <c:pt idx="999">
                  <c:v>4.3</c:v>
                </c:pt>
                <c:pt idx="1000">
                  <c:v>4</c:v>
                </c:pt>
                <c:pt idx="1001">
                  <c:v>3.9</c:v>
                </c:pt>
                <c:pt idx="1002">
                  <c:v>4.2</c:v>
                </c:pt>
                <c:pt idx="1003">
                  <c:v>4.0999999999999996</c:v>
                </c:pt>
                <c:pt idx="1004">
                  <c:v>4.4000000000000004</c:v>
                </c:pt>
                <c:pt idx="1005">
                  <c:v>4</c:v>
                </c:pt>
                <c:pt idx="1006">
                  <c:v>3.8</c:v>
                </c:pt>
                <c:pt idx="1007">
                  <c:v>4</c:v>
                </c:pt>
                <c:pt idx="1008">
                  <c:v>3.1</c:v>
                </c:pt>
                <c:pt idx="1009">
                  <c:v>4.3</c:v>
                </c:pt>
                <c:pt idx="1010">
                  <c:v>4.2</c:v>
                </c:pt>
                <c:pt idx="1011">
                  <c:v>4.4000000000000004</c:v>
                </c:pt>
                <c:pt idx="1012">
                  <c:v>4.0999999999999996</c:v>
                </c:pt>
                <c:pt idx="1013">
                  <c:v>4.2</c:v>
                </c:pt>
                <c:pt idx="1014">
                  <c:v>4.0999999999999996</c:v>
                </c:pt>
                <c:pt idx="1015">
                  <c:v>4.0999999999999996</c:v>
                </c:pt>
                <c:pt idx="1016">
                  <c:v>4.0999999999999996</c:v>
                </c:pt>
                <c:pt idx="1017">
                  <c:v>3.9</c:v>
                </c:pt>
                <c:pt idx="1018">
                  <c:v>3.9</c:v>
                </c:pt>
                <c:pt idx="1019">
                  <c:v>3.8</c:v>
                </c:pt>
                <c:pt idx="1020">
                  <c:v>4</c:v>
                </c:pt>
                <c:pt idx="1021">
                  <c:v>4.2</c:v>
                </c:pt>
                <c:pt idx="1022">
                  <c:v>4.0999999999999996</c:v>
                </c:pt>
                <c:pt idx="1023">
                  <c:v>4.3</c:v>
                </c:pt>
                <c:pt idx="1024">
                  <c:v>3.7</c:v>
                </c:pt>
                <c:pt idx="1025">
                  <c:v>4.2</c:v>
                </c:pt>
                <c:pt idx="1026">
                  <c:v>4.3</c:v>
                </c:pt>
                <c:pt idx="1027">
                  <c:v>4.3</c:v>
                </c:pt>
                <c:pt idx="1028">
                  <c:v>4.4000000000000004</c:v>
                </c:pt>
                <c:pt idx="1029">
                  <c:v>3.8</c:v>
                </c:pt>
                <c:pt idx="1030">
                  <c:v>4.5</c:v>
                </c:pt>
                <c:pt idx="1031">
                  <c:v>3.8</c:v>
                </c:pt>
                <c:pt idx="1032">
                  <c:v>3.8</c:v>
                </c:pt>
                <c:pt idx="1033">
                  <c:v>4.0999999999999996</c:v>
                </c:pt>
                <c:pt idx="1034">
                  <c:v>4.0999999999999996</c:v>
                </c:pt>
                <c:pt idx="1035">
                  <c:v>3.8</c:v>
                </c:pt>
                <c:pt idx="1036">
                  <c:v>3.3</c:v>
                </c:pt>
                <c:pt idx="1037">
                  <c:v>4</c:v>
                </c:pt>
                <c:pt idx="1038">
                  <c:v>4.5999999999999996</c:v>
                </c:pt>
                <c:pt idx="1039">
                  <c:v>3.9</c:v>
                </c:pt>
                <c:pt idx="1040">
                  <c:v>3.7</c:v>
                </c:pt>
                <c:pt idx="1041">
                  <c:v>4.2</c:v>
                </c:pt>
                <c:pt idx="1042">
                  <c:v>4.0999999999999996</c:v>
                </c:pt>
                <c:pt idx="1043">
                  <c:v>4.0999999999999996</c:v>
                </c:pt>
                <c:pt idx="1044">
                  <c:v>3.8</c:v>
                </c:pt>
                <c:pt idx="1045">
                  <c:v>4.0999999999999996</c:v>
                </c:pt>
                <c:pt idx="1046">
                  <c:v>4.5999999999999996</c:v>
                </c:pt>
                <c:pt idx="1047">
                  <c:v>4.0999999999999996</c:v>
                </c:pt>
                <c:pt idx="1048">
                  <c:v>4.2</c:v>
                </c:pt>
                <c:pt idx="1049">
                  <c:v>3.9</c:v>
                </c:pt>
                <c:pt idx="1050">
                  <c:v>4.0999999999999996</c:v>
                </c:pt>
                <c:pt idx="1051">
                  <c:v>4.0999999999999996</c:v>
                </c:pt>
                <c:pt idx="1052">
                  <c:v>4</c:v>
                </c:pt>
                <c:pt idx="1053">
                  <c:v>3.7</c:v>
                </c:pt>
                <c:pt idx="1054">
                  <c:v>4.0999999999999996</c:v>
                </c:pt>
                <c:pt idx="1055">
                  <c:v>4.0999999999999996</c:v>
                </c:pt>
                <c:pt idx="1056">
                  <c:v>4.0999999999999996</c:v>
                </c:pt>
                <c:pt idx="1057">
                  <c:v>3.3</c:v>
                </c:pt>
                <c:pt idx="1058">
                  <c:v>4.0999999999999996</c:v>
                </c:pt>
                <c:pt idx="1059">
                  <c:v>4.0999999999999996</c:v>
                </c:pt>
                <c:pt idx="1060">
                  <c:v>4.4000000000000004</c:v>
                </c:pt>
                <c:pt idx="1061">
                  <c:v>4.3</c:v>
                </c:pt>
                <c:pt idx="1062">
                  <c:v>4.0999999999999996</c:v>
                </c:pt>
                <c:pt idx="1063">
                  <c:v>3.7</c:v>
                </c:pt>
                <c:pt idx="1064">
                  <c:v>4.8</c:v>
                </c:pt>
                <c:pt idx="1065">
                  <c:v>4.5</c:v>
                </c:pt>
                <c:pt idx="1066">
                  <c:v>4</c:v>
                </c:pt>
                <c:pt idx="1067">
                  <c:v>4.0999999999999996</c:v>
                </c:pt>
                <c:pt idx="1068">
                  <c:v>3.9</c:v>
                </c:pt>
                <c:pt idx="1069">
                  <c:v>4.0999999999999996</c:v>
                </c:pt>
                <c:pt idx="1070">
                  <c:v>4.2</c:v>
                </c:pt>
                <c:pt idx="1071">
                  <c:v>4.0999999999999996</c:v>
                </c:pt>
                <c:pt idx="1072">
                  <c:v>3.5</c:v>
                </c:pt>
                <c:pt idx="1073">
                  <c:v>4.3</c:v>
                </c:pt>
                <c:pt idx="1074">
                  <c:v>3.9</c:v>
                </c:pt>
                <c:pt idx="1075">
                  <c:v>4.2</c:v>
                </c:pt>
                <c:pt idx="1076">
                  <c:v>3.8</c:v>
                </c:pt>
                <c:pt idx="1077">
                  <c:v>4.5</c:v>
                </c:pt>
                <c:pt idx="1078">
                  <c:v>3.8</c:v>
                </c:pt>
                <c:pt idx="1079">
                  <c:v>4.0999999999999996</c:v>
                </c:pt>
                <c:pt idx="1080">
                  <c:v>4.2</c:v>
                </c:pt>
                <c:pt idx="1081">
                  <c:v>4.0999999999999996</c:v>
                </c:pt>
                <c:pt idx="1082">
                  <c:v>4.2</c:v>
                </c:pt>
                <c:pt idx="1083">
                  <c:v>4.5</c:v>
                </c:pt>
                <c:pt idx="1084">
                  <c:v>4</c:v>
                </c:pt>
                <c:pt idx="1085">
                  <c:v>4.4000000000000004</c:v>
                </c:pt>
                <c:pt idx="1086">
                  <c:v>4</c:v>
                </c:pt>
                <c:pt idx="1087">
                  <c:v>4</c:v>
                </c:pt>
                <c:pt idx="1088">
                  <c:v>3.9</c:v>
                </c:pt>
                <c:pt idx="1089">
                  <c:v>4</c:v>
                </c:pt>
                <c:pt idx="1090">
                  <c:v>3.8</c:v>
                </c:pt>
                <c:pt idx="1091">
                  <c:v>4.2</c:v>
                </c:pt>
                <c:pt idx="1092">
                  <c:v>4.3</c:v>
                </c:pt>
                <c:pt idx="1093">
                  <c:v>4.2</c:v>
                </c:pt>
                <c:pt idx="1094">
                  <c:v>4.3</c:v>
                </c:pt>
                <c:pt idx="1095">
                  <c:v>4.2</c:v>
                </c:pt>
                <c:pt idx="1096">
                  <c:v>4.4000000000000004</c:v>
                </c:pt>
                <c:pt idx="1097">
                  <c:v>3.8</c:v>
                </c:pt>
                <c:pt idx="1098">
                  <c:v>4.0999999999999996</c:v>
                </c:pt>
                <c:pt idx="1099">
                  <c:v>3.9</c:v>
                </c:pt>
                <c:pt idx="1100">
                  <c:v>4.3</c:v>
                </c:pt>
                <c:pt idx="1101">
                  <c:v>4.4000000000000004</c:v>
                </c:pt>
                <c:pt idx="1102">
                  <c:v>3.6</c:v>
                </c:pt>
                <c:pt idx="1103">
                  <c:v>3.8</c:v>
                </c:pt>
                <c:pt idx="1104">
                  <c:v>4</c:v>
                </c:pt>
                <c:pt idx="1105">
                  <c:v>4.0999999999999996</c:v>
                </c:pt>
                <c:pt idx="1106">
                  <c:v>4.3</c:v>
                </c:pt>
                <c:pt idx="1107">
                  <c:v>4</c:v>
                </c:pt>
                <c:pt idx="1108">
                  <c:v>3.9</c:v>
                </c:pt>
                <c:pt idx="1109">
                  <c:v>4.4000000000000004</c:v>
                </c:pt>
                <c:pt idx="1110">
                  <c:v>3.7</c:v>
                </c:pt>
                <c:pt idx="1111">
                  <c:v>3.6</c:v>
                </c:pt>
                <c:pt idx="1112">
                  <c:v>3.7</c:v>
                </c:pt>
                <c:pt idx="1113">
                  <c:v>4</c:v>
                </c:pt>
                <c:pt idx="1114">
                  <c:v>4.2</c:v>
                </c:pt>
                <c:pt idx="1115">
                  <c:v>3.8</c:v>
                </c:pt>
                <c:pt idx="1116">
                  <c:v>4.2</c:v>
                </c:pt>
                <c:pt idx="1117">
                  <c:v>3.9</c:v>
                </c:pt>
                <c:pt idx="1118">
                  <c:v>4</c:v>
                </c:pt>
                <c:pt idx="1119">
                  <c:v>4.0999999999999996</c:v>
                </c:pt>
                <c:pt idx="1120">
                  <c:v>4.8</c:v>
                </c:pt>
                <c:pt idx="1121">
                  <c:v>4.2</c:v>
                </c:pt>
                <c:pt idx="1122">
                  <c:v>4.0999999999999996</c:v>
                </c:pt>
                <c:pt idx="1123">
                  <c:v>4</c:v>
                </c:pt>
                <c:pt idx="1124">
                  <c:v>3.9</c:v>
                </c:pt>
                <c:pt idx="1125">
                  <c:v>4.0999999999999996</c:v>
                </c:pt>
                <c:pt idx="1126">
                  <c:v>4.3</c:v>
                </c:pt>
                <c:pt idx="1127">
                  <c:v>4.0999999999999996</c:v>
                </c:pt>
                <c:pt idx="1128">
                  <c:v>4.2</c:v>
                </c:pt>
                <c:pt idx="1129">
                  <c:v>3.9</c:v>
                </c:pt>
                <c:pt idx="1130">
                  <c:v>3.7</c:v>
                </c:pt>
                <c:pt idx="1131">
                  <c:v>4.0999999999999996</c:v>
                </c:pt>
                <c:pt idx="1132">
                  <c:v>4</c:v>
                </c:pt>
                <c:pt idx="1133">
                  <c:v>3.8</c:v>
                </c:pt>
                <c:pt idx="1134">
                  <c:v>4.2</c:v>
                </c:pt>
                <c:pt idx="1135">
                  <c:v>4.5999999999999996</c:v>
                </c:pt>
                <c:pt idx="1136">
                  <c:v>4.0999999999999996</c:v>
                </c:pt>
                <c:pt idx="1137">
                  <c:v>3.3</c:v>
                </c:pt>
                <c:pt idx="1138">
                  <c:v>4.2</c:v>
                </c:pt>
                <c:pt idx="1139">
                  <c:v>4.3</c:v>
                </c:pt>
                <c:pt idx="1140">
                  <c:v>4.3</c:v>
                </c:pt>
                <c:pt idx="1141">
                  <c:v>4.3</c:v>
                </c:pt>
                <c:pt idx="1142">
                  <c:v>4.7</c:v>
                </c:pt>
                <c:pt idx="1143">
                  <c:v>4.4000000000000004</c:v>
                </c:pt>
                <c:pt idx="1144">
                  <c:v>3.9</c:v>
                </c:pt>
                <c:pt idx="1145">
                  <c:v>4.7</c:v>
                </c:pt>
                <c:pt idx="1146">
                  <c:v>4.0999999999999996</c:v>
                </c:pt>
                <c:pt idx="1147">
                  <c:v>3.8</c:v>
                </c:pt>
                <c:pt idx="1148">
                  <c:v>4.4000000000000004</c:v>
                </c:pt>
                <c:pt idx="1149">
                  <c:v>4.3</c:v>
                </c:pt>
                <c:pt idx="1150">
                  <c:v>3.4</c:v>
                </c:pt>
                <c:pt idx="1151">
                  <c:v>4.2</c:v>
                </c:pt>
                <c:pt idx="1152">
                  <c:v>3.7</c:v>
                </c:pt>
                <c:pt idx="1153">
                  <c:v>4.3</c:v>
                </c:pt>
                <c:pt idx="1154">
                  <c:v>4.3</c:v>
                </c:pt>
                <c:pt idx="1155">
                  <c:v>4.4000000000000004</c:v>
                </c:pt>
                <c:pt idx="1156">
                  <c:v>4.0999999999999996</c:v>
                </c:pt>
                <c:pt idx="1157">
                  <c:v>4</c:v>
                </c:pt>
                <c:pt idx="1158">
                  <c:v>4.4000000000000004</c:v>
                </c:pt>
                <c:pt idx="1159">
                  <c:v>3.8</c:v>
                </c:pt>
                <c:pt idx="1160">
                  <c:v>4.3</c:v>
                </c:pt>
                <c:pt idx="1161">
                  <c:v>3.8</c:v>
                </c:pt>
                <c:pt idx="1162">
                  <c:v>2.2999999999999998</c:v>
                </c:pt>
                <c:pt idx="1163">
                  <c:v>4.5</c:v>
                </c:pt>
                <c:pt idx="1164">
                  <c:v>4</c:v>
                </c:pt>
                <c:pt idx="1165">
                  <c:v>3.7</c:v>
                </c:pt>
                <c:pt idx="1166">
                  <c:v>4</c:v>
                </c:pt>
                <c:pt idx="1167">
                  <c:v>4.4000000000000004</c:v>
                </c:pt>
                <c:pt idx="1168">
                  <c:v>4.0999999999999996</c:v>
                </c:pt>
                <c:pt idx="1169">
                  <c:v>4.4000000000000004</c:v>
                </c:pt>
                <c:pt idx="1170">
                  <c:v>3.1</c:v>
                </c:pt>
                <c:pt idx="1171">
                  <c:v>4.3</c:v>
                </c:pt>
                <c:pt idx="1172">
                  <c:v>4.4000000000000004</c:v>
                </c:pt>
                <c:pt idx="1173">
                  <c:v>4.4000000000000004</c:v>
                </c:pt>
                <c:pt idx="1174">
                  <c:v>4.0999999999999996</c:v>
                </c:pt>
                <c:pt idx="1175">
                  <c:v>4.0999999999999996</c:v>
                </c:pt>
                <c:pt idx="1176">
                  <c:v>4</c:v>
                </c:pt>
                <c:pt idx="1177">
                  <c:v>3.6</c:v>
                </c:pt>
                <c:pt idx="1178">
                  <c:v>3.9</c:v>
                </c:pt>
                <c:pt idx="1179">
                  <c:v>3.9</c:v>
                </c:pt>
                <c:pt idx="1180">
                  <c:v>3.8</c:v>
                </c:pt>
                <c:pt idx="1181">
                  <c:v>4.0999999999999996</c:v>
                </c:pt>
                <c:pt idx="1182">
                  <c:v>4.0999999999999996</c:v>
                </c:pt>
                <c:pt idx="1183">
                  <c:v>4.0999999999999996</c:v>
                </c:pt>
                <c:pt idx="1184">
                  <c:v>3.8</c:v>
                </c:pt>
                <c:pt idx="1185">
                  <c:v>4.3</c:v>
                </c:pt>
                <c:pt idx="1186">
                  <c:v>4.5</c:v>
                </c:pt>
                <c:pt idx="1187">
                  <c:v>4.2</c:v>
                </c:pt>
                <c:pt idx="1188">
                  <c:v>3.9</c:v>
                </c:pt>
                <c:pt idx="1189">
                  <c:v>3.5</c:v>
                </c:pt>
                <c:pt idx="1190">
                  <c:v>4.3</c:v>
                </c:pt>
                <c:pt idx="1191">
                  <c:v>3.9</c:v>
                </c:pt>
                <c:pt idx="1192">
                  <c:v>3.9</c:v>
                </c:pt>
                <c:pt idx="1193">
                  <c:v>4</c:v>
                </c:pt>
                <c:pt idx="1194">
                  <c:v>4.7</c:v>
                </c:pt>
                <c:pt idx="1195">
                  <c:v>4.0999999999999996</c:v>
                </c:pt>
                <c:pt idx="1196">
                  <c:v>3.8</c:v>
                </c:pt>
                <c:pt idx="1197">
                  <c:v>4.0999999999999996</c:v>
                </c:pt>
                <c:pt idx="1198">
                  <c:v>4.0999999999999996</c:v>
                </c:pt>
                <c:pt idx="1199">
                  <c:v>4.0999999999999996</c:v>
                </c:pt>
                <c:pt idx="1200">
                  <c:v>3.9</c:v>
                </c:pt>
                <c:pt idx="1201">
                  <c:v>3.8</c:v>
                </c:pt>
                <c:pt idx="1202">
                  <c:v>4.0999999999999996</c:v>
                </c:pt>
                <c:pt idx="1203">
                  <c:v>4.3</c:v>
                </c:pt>
                <c:pt idx="1204">
                  <c:v>3.9</c:v>
                </c:pt>
                <c:pt idx="1205">
                  <c:v>2.8</c:v>
                </c:pt>
                <c:pt idx="1206">
                  <c:v>4</c:v>
                </c:pt>
                <c:pt idx="1207">
                  <c:v>4.5</c:v>
                </c:pt>
                <c:pt idx="1208">
                  <c:v>4.5999999999999996</c:v>
                </c:pt>
                <c:pt idx="1209">
                  <c:v>4.0999999999999996</c:v>
                </c:pt>
                <c:pt idx="1210">
                  <c:v>4.0999999999999996</c:v>
                </c:pt>
                <c:pt idx="1211">
                  <c:v>3.4</c:v>
                </c:pt>
                <c:pt idx="1212">
                  <c:v>4.5999999999999996</c:v>
                </c:pt>
                <c:pt idx="1213">
                  <c:v>4.2</c:v>
                </c:pt>
                <c:pt idx="1214">
                  <c:v>3.9</c:v>
                </c:pt>
                <c:pt idx="1215">
                  <c:v>4.2</c:v>
                </c:pt>
                <c:pt idx="1216">
                  <c:v>4.2</c:v>
                </c:pt>
                <c:pt idx="1217">
                  <c:v>4.0999999999999996</c:v>
                </c:pt>
                <c:pt idx="1218">
                  <c:v>4.8</c:v>
                </c:pt>
                <c:pt idx="1219">
                  <c:v>4.4000000000000004</c:v>
                </c:pt>
                <c:pt idx="1220">
                  <c:v>4.3</c:v>
                </c:pt>
                <c:pt idx="1221">
                  <c:v>4.3</c:v>
                </c:pt>
                <c:pt idx="1222">
                  <c:v>4</c:v>
                </c:pt>
                <c:pt idx="1223">
                  <c:v>4.3</c:v>
                </c:pt>
                <c:pt idx="1224">
                  <c:v>4</c:v>
                </c:pt>
                <c:pt idx="1225">
                  <c:v>4.4000000000000004</c:v>
                </c:pt>
                <c:pt idx="1226">
                  <c:v>4.0999999999999996</c:v>
                </c:pt>
                <c:pt idx="1227">
                  <c:v>3.6</c:v>
                </c:pt>
                <c:pt idx="1228">
                  <c:v>2</c:v>
                </c:pt>
                <c:pt idx="1229">
                  <c:v>4</c:v>
                </c:pt>
                <c:pt idx="1230">
                  <c:v>3.7</c:v>
                </c:pt>
                <c:pt idx="1231">
                  <c:v>3.8</c:v>
                </c:pt>
                <c:pt idx="1232">
                  <c:v>3.9</c:v>
                </c:pt>
                <c:pt idx="1233">
                  <c:v>3.1</c:v>
                </c:pt>
                <c:pt idx="1234">
                  <c:v>3</c:v>
                </c:pt>
                <c:pt idx="1235">
                  <c:v>4</c:v>
                </c:pt>
                <c:pt idx="1236">
                  <c:v>4.4000000000000004</c:v>
                </c:pt>
                <c:pt idx="1237">
                  <c:v>4.0999999999999996</c:v>
                </c:pt>
                <c:pt idx="1238">
                  <c:v>3.6</c:v>
                </c:pt>
                <c:pt idx="1239">
                  <c:v>4.4000000000000004</c:v>
                </c:pt>
                <c:pt idx="1240">
                  <c:v>4.2</c:v>
                </c:pt>
                <c:pt idx="1241">
                  <c:v>4.3</c:v>
                </c:pt>
                <c:pt idx="1242">
                  <c:v>3.8</c:v>
                </c:pt>
                <c:pt idx="1243">
                  <c:v>4.0999999999999996</c:v>
                </c:pt>
                <c:pt idx="1244">
                  <c:v>4</c:v>
                </c:pt>
                <c:pt idx="1245">
                  <c:v>4.2</c:v>
                </c:pt>
                <c:pt idx="1246">
                  <c:v>3.6</c:v>
                </c:pt>
                <c:pt idx="1247">
                  <c:v>4.2</c:v>
                </c:pt>
                <c:pt idx="1248">
                  <c:v>4.0999999999999996</c:v>
                </c:pt>
                <c:pt idx="1249">
                  <c:v>4.2</c:v>
                </c:pt>
                <c:pt idx="1250">
                  <c:v>3.9</c:v>
                </c:pt>
                <c:pt idx="1251">
                  <c:v>4</c:v>
                </c:pt>
                <c:pt idx="1252">
                  <c:v>4.2</c:v>
                </c:pt>
                <c:pt idx="1253">
                  <c:v>4.2</c:v>
                </c:pt>
                <c:pt idx="1254">
                  <c:v>4.0999999999999996</c:v>
                </c:pt>
                <c:pt idx="1255">
                  <c:v>4.4000000000000004</c:v>
                </c:pt>
                <c:pt idx="1256">
                  <c:v>4.0999999999999996</c:v>
                </c:pt>
                <c:pt idx="1257">
                  <c:v>4.2</c:v>
                </c:pt>
                <c:pt idx="1258">
                  <c:v>4.0999999999999996</c:v>
                </c:pt>
                <c:pt idx="1259">
                  <c:v>3.9</c:v>
                </c:pt>
                <c:pt idx="1260">
                  <c:v>3.9</c:v>
                </c:pt>
                <c:pt idx="1261">
                  <c:v>4.2</c:v>
                </c:pt>
                <c:pt idx="1262">
                  <c:v>4.2</c:v>
                </c:pt>
                <c:pt idx="1263">
                  <c:v>3.7</c:v>
                </c:pt>
                <c:pt idx="1264">
                  <c:v>3.7</c:v>
                </c:pt>
                <c:pt idx="1265">
                  <c:v>3.4</c:v>
                </c:pt>
                <c:pt idx="1266">
                  <c:v>4.2</c:v>
                </c:pt>
                <c:pt idx="1267">
                  <c:v>4</c:v>
                </c:pt>
                <c:pt idx="1268">
                  <c:v>4.0999999999999996</c:v>
                </c:pt>
                <c:pt idx="1269">
                  <c:v>3.9</c:v>
                </c:pt>
                <c:pt idx="1270">
                  <c:v>4</c:v>
                </c:pt>
                <c:pt idx="1271">
                  <c:v>3.9</c:v>
                </c:pt>
                <c:pt idx="1272">
                  <c:v>4.2</c:v>
                </c:pt>
                <c:pt idx="1273">
                  <c:v>4.3</c:v>
                </c:pt>
                <c:pt idx="1274">
                  <c:v>4</c:v>
                </c:pt>
                <c:pt idx="1275">
                  <c:v>2.6</c:v>
                </c:pt>
                <c:pt idx="1276">
                  <c:v>3.8</c:v>
                </c:pt>
                <c:pt idx="1277">
                  <c:v>4.5</c:v>
                </c:pt>
                <c:pt idx="1278">
                  <c:v>3.5</c:v>
                </c:pt>
                <c:pt idx="1279">
                  <c:v>3.9</c:v>
                </c:pt>
                <c:pt idx="1280">
                  <c:v>4</c:v>
                </c:pt>
                <c:pt idx="1281">
                  <c:v>4</c:v>
                </c:pt>
                <c:pt idx="1282">
                  <c:v>3.5</c:v>
                </c:pt>
                <c:pt idx="1283">
                  <c:v>4</c:v>
                </c:pt>
                <c:pt idx="1284">
                  <c:v>3.4</c:v>
                </c:pt>
                <c:pt idx="1285">
                  <c:v>4.2</c:v>
                </c:pt>
                <c:pt idx="1286">
                  <c:v>3.8</c:v>
                </c:pt>
                <c:pt idx="1287">
                  <c:v>4.0999999999999996</c:v>
                </c:pt>
                <c:pt idx="1288">
                  <c:v>4.2</c:v>
                </c:pt>
                <c:pt idx="1289">
                  <c:v>4.3</c:v>
                </c:pt>
                <c:pt idx="1290">
                  <c:v>4.2</c:v>
                </c:pt>
                <c:pt idx="1291">
                  <c:v>4.0999999999999996</c:v>
                </c:pt>
                <c:pt idx="1292">
                  <c:v>3.9</c:v>
                </c:pt>
                <c:pt idx="1293">
                  <c:v>3.3</c:v>
                </c:pt>
                <c:pt idx="1294">
                  <c:v>4.3</c:v>
                </c:pt>
                <c:pt idx="1295">
                  <c:v>3.9</c:v>
                </c:pt>
                <c:pt idx="1296">
                  <c:v>4.3</c:v>
                </c:pt>
                <c:pt idx="1297">
                  <c:v>3.6</c:v>
                </c:pt>
                <c:pt idx="1298">
                  <c:v>3.8</c:v>
                </c:pt>
                <c:pt idx="1299">
                  <c:v>3.9</c:v>
                </c:pt>
                <c:pt idx="1300">
                  <c:v>4.5999999999999996</c:v>
                </c:pt>
                <c:pt idx="1301">
                  <c:v>3.8</c:v>
                </c:pt>
                <c:pt idx="1302">
                  <c:v>3.9</c:v>
                </c:pt>
                <c:pt idx="1303">
                  <c:v>4.0999999999999996</c:v>
                </c:pt>
                <c:pt idx="1304">
                  <c:v>3.6</c:v>
                </c:pt>
                <c:pt idx="1305">
                  <c:v>4.4000000000000004</c:v>
                </c:pt>
                <c:pt idx="1306">
                  <c:v>4.3</c:v>
                </c:pt>
                <c:pt idx="1307">
                  <c:v>4.7</c:v>
                </c:pt>
                <c:pt idx="1308">
                  <c:v>4.3</c:v>
                </c:pt>
                <c:pt idx="1309">
                  <c:v>3.9</c:v>
                </c:pt>
                <c:pt idx="1310">
                  <c:v>3.9</c:v>
                </c:pt>
                <c:pt idx="1311">
                  <c:v>3.7</c:v>
                </c:pt>
                <c:pt idx="1312">
                  <c:v>3.5</c:v>
                </c:pt>
                <c:pt idx="1313">
                  <c:v>4</c:v>
                </c:pt>
                <c:pt idx="1314">
                  <c:v>4.0999999999999996</c:v>
                </c:pt>
                <c:pt idx="1315">
                  <c:v>3.9</c:v>
                </c:pt>
                <c:pt idx="1316">
                  <c:v>4.4000000000000004</c:v>
                </c:pt>
                <c:pt idx="1317">
                  <c:v>4.3</c:v>
                </c:pt>
                <c:pt idx="1318">
                  <c:v>4.5</c:v>
                </c:pt>
                <c:pt idx="1319">
                  <c:v>4</c:v>
                </c:pt>
                <c:pt idx="1320">
                  <c:v>3.9</c:v>
                </c:pt>
                <c:pt idx="1321">
                  <c:v>4.2</c:v>
                </c:pt>
                <c:pt idx="1322">
                  <c:v>4.0999999999999996</c:v>
                </c:pt>
                <c:pt idx="1323">
                  <c:v>3.7</c:v>
                </c:pt>
                <c:pt idx="1324">
                  <c:v>4.0999999999999996</c:v>
                </c:pt>
                <c:pt idx="1325">
                  <c:v>4.2</c:v>
                </c:pt>
                <c:pt idx="1326">
                  <c:v>4.3</c:v>
                </c:pt>
                <c:pt idx="1327">
                  <c:v>3.6</c:v>
                </c:pt>
                <c:pt idx="1328">
                  <c:v>4.0999999999999996</c:v>
                </c:pt>
                <c:pt idx="1329">
                  <c:v>4.5</c:v>
                </c:pt>
                <c:pt idx="1330">
                  <c:v>4.2</c:v>
                </c:pt>
                <c:pt idx="1331">
                  <c:v>4.3</c:v>
                </c:pt>
                <c:pt idx="1332">
                  <c:v>4</c:v>
                </c:pt>
                <c:pt idx="1333">
                  <c:v>4.2</c:v>
                </c:pt>
                <c:pt idx="1334">
                  <c:v>4.2</c:v>
                </c:pt>
                <c:pt idx="1335">
                  <c:v>4.5</c:v>
                </c:pt>
                <c:pt idx="1336">
                  <c:v>3.8</c:v>
                </c:pt>
                <c:pt idx="1337">
                  <c:v>4.4000000000000004</c:v>
                </c:pt>
                <c:pt idx="1338">
                  <c:v>4.0999999999999996</c:v>
                </c:pt>
                <c:pt idx="1339">
                  <c:v>4.2</c:v>
                </c:pt>
                <c:pt idx="1340">
                  <c:v>4.3</c:v>
                </c:pt>
                <c:pt idx="1341">
                  <c:v>4.0999999999999996</c:v>
                </c:pt>
                <c:pt idx="1342">
                  <c:v>4.2</c:v>
                </c:pt>
                <c:pt idx="1343">
                  <c:v>4.0999999999999996</c:v>
                </c:pt>
                <c:pt idx="1344">
                  <c:v>3.9</c:v>
                </c:pt>
                <c:pt idx="1345">
                  <c:v>3.9</c:v>
                </c:pt>
                <c:pt idx="1346">
                  <c:v>3.8</c:v>
                </c:pt>
                <c:pt idx="1347">
                  <c:v>4.5999999999999996</c:v>
                </c:pt>
                <c:pt idx="1348">
                  <c:v>3.6</c:v>
                </c:pt>
                <c:pt idx="1349">
                  <c:v>4.0999999999999996</c:v>
                </c:pt>
                <c:pt idx="1350">
                  <c:v>4.2</c:v>
                </c:pt>
                <c:pt idx="1351">
                  <c:v>4.3</c:v>
                </c:pt>
                <c:pt idx="1352">
                  <c:v>3.9</c:v>
                </c:pt>
                <c:pt idx="1353">
                  <c:v>3.9</c:v>
                </c:pt>
                <c:pt idx="1354">
                  <c:v>4</c:v>
                </c:pt>
                <c:pt idx="1355">
                  <c:v>4.4000000000000004</c:v>
                </c:pt>
                <c:pt idx="1356">
                  <c:v>4.2</c:v>
                </c:pt>
                <c:pt idx="1357">
                  <c:v>4.5</c:v>
                </c:pt>
                <c:pt idx="1358">
                  <c:v>4.0999999999999996</c:v>
                </c:pt>
                <c:pt idx="1359">
                  <c:v>4.0999999999999996</c:v>
                </c:pt>
                <c:pt idx="1360">
                  <c:v>4.2</c:v>
                </c:pt>
                <c:pt idx="1361">
                  <c:v>4.2</c:v>
                </c:pt>
                <c:pt idx="1362">
                  <c:v>4</c:v>
                </c:pt>
                <c:pt idx="1363">
                  <c:v>4.3</c:v>
                </c:pt>
                <c:pt idx="1364">
                  <c:v>3.6</c:v>
                </c:pt>
                <c:pt idx="1365">
                  <c:v>3.5</c:v>
                </c:pt>
                <c:pt idx="1366">
                  <c:v>4.3</c:v>
                </c:pt>
                <c:pt idx="1367">
                  <c:v>3.6</c:v>
                </c:pt>
                <c:pt idx="1368">
                  <c:v>2.9</c:v>
                </c:pt>
                <c:pt idx="1369">
                  <c:v>4.2</c:v>
                </c:pt>
                <c:pt idx="1370">
                  <c:v>4.4000000000000004</c:v>
                </c:pt>
                <c:pt idx="1371">
                  <c:v>4.0999999999999996</c:v>
                </c:pt>
                <c:pt idx="1372">
                  <c:v>3.8</c:v>
                </c:pt>
                <c:pt idx="1373">
                  <c:v>3.5</c:v>
                </c:pt>
                <c:pt idx="1374">
                  <c:v>4.0999999999999996</c:v>
                </c:pt>
                <c:pt idx="1375">
                  <c:v>3.2</c:v>
                </c:pt>
                <c:pt idx="1376">
                  <c:v>4.4000000000000004</c:v>
                </c:pt>
                <c:pt idx="1377">
                  <c:v>3.6</c:v>
                </c:pt>
                <c:pt idx="1378">
                  <c:v>3.1</c:v>
                </c:pt>
                <c:pt idx="1379">
                  <c:v>4</c:v>
                </c:pt>
                <c:pt idx="1380">
                  <c:v>4.0999999999999996</c:v>
                </c:pt>
                <c:pt idx="1381">
                  <c:v>3.6</c:v>
                </c:pt>
                <c:pt idx="1382">
                  <c:v>4</c:v>
                </c:pt>
                <c:pt idx="1383">
                  <c:v>4.3</c:v>
                </c:pt>
              </c:numCache>
            </c:numRef>
          </c:yVal>
          <c:smooth val="0"/>
          <c:extLst>
            <c:ext xmlns:c16="http://schemas.microsoft.com/office/drawing/2014/chart" uri="{C3380CC4-5D6E-409C-BE32-E72D297353CC}">
              <c16:uniqueId val="{00000000-C916-48CB-B21C-EE2C207F47CF}"/>
            </c:ext>
          </c:extLst>
        </c:ser>
        <c:dLbls>
          <c:dLblPos val="t"/>
          <c:showLegendKey val="0"/>
          <c:showVal val="1"/>
          <c:showCatName val="0"/>
          <c:showSerName val="0"/>
          <c:showPercent val="0"/>
          <c:showBubbleSize val="0"/>
        </c:dLbls>
        <c:axId val="1659369471"/>
        <c:axId val="1665335183"/>
      </c:scatterChart>
      <c:valAx>
        <c:axId val="1659369471"/>
        <c:scaling>
          <c:orientation val="minMax"/>
        </c:scaling>
        <c:delete val="0"/>
        <c:axPos val="b"/>
        <c:title>
          <c:tx>
            <c:rich>
              <a:bodyPr rot="0" spcFirstLastPara="1" vertOverflow="ellipsis" vert="horz" wrap="square" anchor="ctr" anchorCtr="1"/>
              <a:lstStyle/>
              <a:p>
                <a:pPr>
                  <a:defRPr sz="1800" b="1" i="0" u="none" strike="noStrike" kern="1200" baseline="0">
                    <a:solidFill>
                      <a:srgbClr val="00B050"/>
                    </a:solidFill>
                    <a:latin typeface="+mn-lt"/>
                    <a:ea typeface="+mn-ea"/>
                    <a:cs typeface="+mn-cs"/>
                  </a:defRPr>
                </a:pPr>
                <a:r>
                  <a:rPr lang="en-US" sz="1800" b="1">
                    <a:solidFill>
                      <a:srgbClr val="00B050"/>
                    </a:solidFill>
                  </a:rPr>
                  <a:t>Discount %</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00B05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335183"/>
        <c:crosses val="autoZero"/>
        <c:crossBetween val="midCat"/>
      </c:valAx>
      <c:valAx>
        <c:axId val="1665335183"/>
        <c:scaling>
          <c:orientation val="minMax"/>
        </c:scaling>
        <c:delete val="0"/>
        <c:axPos val="l"/>
        <c:title>
          <c:tx>
            <c:rich>
              <a:bodyPr rot="-5400000" spcFirstLastPara="1" vertOverflow="ellipsis" vert="horz" wrap="square" anchor="ctr" anchorCtr="1"/>
              <a:lstStyle/>
              <a:p>
                <a:pPr>
                  <a:defRPr sz="1800" b="1" i="0" u="none" strike="noStrike" kern="1200" baseline="0">
                    <a:solidFill>
                      <a:srgbClr val="00B050"/>
                    </a:solidFill>
                    <a:latin typeface="+mn-lt"/>
                    <a:ea typeface="+mn-ea"/>
                    <a:cs typeface="+mn-cs"/>
                  </a:defRPr>
                </a:pPr>
                <a:endParaRPr lang="en-US" sz="1800" b="1">
                  <a:solidFill>
                    <a:srgbClr val="00B050"/>
                  </a:solidFill>
                </a:endParaRPr>
              </a:p>
              <a:p>
                <a:pPr>
                  <a:defRPr sz="1800" b="1" i="0" u="none" strike="noStrike" kern="1200" baseline="0">
                    <a:solidFill>
                      <a:srgbClr val="00B050"/>
                    </a:solidFill>
                    <a:latin typeface="+mn-lt"/>
                    <a:ea typeface="+mn-ea"/>
                    <a:cs typeface="+mn-cs"/>
                  </a:defRPr>
                </a:pPr>
                <a:endParaRPr lang="en-US" sz="1800" b="1">
                  <a:solidFill>
                    <a:srgbClr val="00B050"/>
                  </a:solidFill>
                </a:endParaRPr>
              </a:p>
            </c:rich>
          </c:tx>
          <c:overlay val="0"/>
          <c:spPr>
            <a:solidFill>
              <a:schemeClr val="bg1"/>
            </a:solidFill>
            <a:ln w="6350">
              <a:solidFill>
                <a:schemeClr val="accent1"/>
              </a:solidFill>
            </a:ln>
            <a:effectLst/>
          </c:spPr>
          <c:txPr>
            <a:bodyPr rot="-5400000" spcFirstLastPara="1" vertOverflow="ellipsis" vert="horz" wrap="square" anchor="ctr" anchorCtr="1"/>
            <a:lstStyle/>
            <a:p>
              <a:pPr>
                <a:defRPr sz="1800" b="1" i="0" u="none" strike="noStrike" kern="1200"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369471"/>
        <c:crosses val="autoZero"/>
        <c:crossBetween val="midCat"/>
      </c:valAx>
      <c:spPr>
        <a:solidFill>
          <a:schemeClr val="bg1"/>
        </a:solid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390524</xdr:colOff>
      <xdr:row>2</xdr:row>
      <xdr:rowOff>9524</xdr:rowOff>
    </xdr:from>
    <xdr:to>
      <xdr:col>8</xdr:col>
      <xdr:colOff>457199</xdr:colOff>
      <xdr:row>22</xdr:row>
      <xdr:rowOff>114299</xdr:rowOff>
    </xdr:to>
    <xdr:graphicFrame macro="">
      <xdr:nvGraphicFramePr>
        <xdr:cNvPr id="3" name="Chart 2">
          <a:extLst>
            <a:ext uri="{FF2B5EF4-FFF2-40B4-BE49-F238E27FC236}">
              <a16:creationId xmlns:a16="http://schemas.microsoft.com/office/drawing/2014/main" id="{B4858D79-5003-A3F2-74E1-BE7E9B2BED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304800</xdr:colOff>
      <xdr:row>1364</xdr:row>
      <xdr:rowOff>95250</xdr:rowOff>
    </xdr:from>
    <xdr:to>
      <xdr:col>30</xdr:col>
      <xdr:colOff>152399</xdr:colOff>
      <xdr:row>1388</xdr:row>
      <xdr:rowOff>19050</xdr:rowOff>
    </xdr:to>
    <xdr:graphicFrame macro="">
      <xdr:nvGraphicFramePr>
        <xdr:cNvPr id="4" name="Chart 3">
          <a:extLst>
            <a:ext uri="{FF2B5EF4-FFF2-40B4-BE49-F238E27FC236}">
              <a16:creationId xmlns:a16="http://schemas.microsoft.com/office/drawing/2014/main" id="{CF959E84-69FB-5BEC-8AC9-CDB88EA18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323849</xdr:colOff>
      <xdr:row>0</xdr:row>
      <xdr:rowOff>0</xdr:rowOff>
    </xdr:from>
    <xdr:to>
      <xdr:col>38</xdr:col>
      <xdr:colOff>523874</xdr:colOff>
      <xdr:row>45</xdr:row>
      <xdr:rowOff>19051</xdr:rowOff>
    </xdr:to>
    <xdr:graphicFrame macro="">
      <xdr:nvGraphicFramePr>
        <xdr:cNvPr id="5" name="Chart 4">
          <a:extLst>
            <a:ext uri="{FF2B5EF4-FFF2-40B4-BE49-F238E27FC236}">
              <a16:creationId xmlns:a16="http://schemas.microsoft.com/office/drawing/2014/main" id="{144F4BDC-C169-8C52-8C56-FCAEF828D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493965393522" createdVersion="8" refreshedVersion="8" minRefreshableVersion="3" recordCount="1389" xr:uid="{E9C183C6-306D-425D-82BB-1A7D97224919}">
  <cacheSource type="worksheet">
    <worksheetSource ref="A1:Q1390" sheet="Calculations"/>
  </cacheSource>
  <cacheFields count="18">
    <cacheField name="Product 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  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šÃ„Ã¬ Red, 1 Meter"/>
        <s v="OnePlus 126 cm (50 inches) Y Series 4K Ultra HD Smart Android LED TV 50Y1S Pro (Black)"/>
        <s v="Duracell Type C To Type C 5A (100W) Braided Sync &amp; Fast Charging Cable, 3.9 Feet (1.2M). USB C to C Cable, Supports PD &amp; QC 3.0 Charging, 5 GBPS Data Transmission â€šÃ„Ã¬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Ã†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šÃ„Ã¬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â€ 32F53 (Black)"/>
        <s v="7SEVENÂ¬Ã†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Ã† Compatible for Tata Sky Remote Original Set TopÂ¬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Ã†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Ã†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šÃ„Ã¬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Ã†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šÃ‘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šÃ‘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Ã†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šÃ„Ã´s, Universal Fixed TV Wall Mount Stand (M452)"/>
        <s v="SmashtronicsÂ¬Ã†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Ã† Compatible for Mi tv Remote Control Original Suitable with Smart Android 4K LED Non Voice Command Xiaomi Redmi Remote of 4A Model 32 43 55 65 inches"/>
        <s v="7SEVENÂ¬Ã†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šÃ„Ã¬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â€  â€šÃ„Ã¬ 1 Meter"/>
        <s v="Mi 100 cm (40 inches) Horizon Edition Full HD Android LED TV 4A | L40M6-EI (Black)"/>
        <s v="Astigo Compatible Remote Control for Mi Smart LED 4A (43&quot;/32&quot;)"/>
        <s v="Toshiba 108 cm (43 inches) V Series Full HD Smart Android LED TV 43V35KP (Silver)"/>
        <s v="Lenovo USB A to Type-C Tangle-freeÂ¬â€ Â¬â€ Aramid fiber braidedÂ¬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â€žÃ„Ã…4K@120HZâ€žÃ„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Ã† Suitable Sony Tv Remote Original Bravia for Smart Android Television Compatible for Any Model of LCD LED OLED UHD 4K Universal Sony Remote Control"/>
        <s v="PROLEGENDÂ¬Ã†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Ã†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Ã†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Ã†, Protective Case Compatible with JIO Settop Box Remote Control,PU Leather Cover Holder (Before Placing Order,Please Compare The Dimensions of The Product with Your Remote)"/>
        <s v="7SEVENÂ¬Ã†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šÃ„Ã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Ã† microSDXCâ€šÃ‘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Ã† microSDXCâ€šÃ‘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šÃ„Ã¹ HD Display with 550 NITS &amp; 70% Color Gamut, 150+ Watch Faces, Multi-Sport Modes, HR, SpO2, IP68(Mauve)"/>
        <s v="iQOO Neo 6 5G (Dark Nova, 8GB RAM, 128GB Storage) | SnapdragonÂ¬Ã† 870 5G | 80W FlashCharge"/>
        <s v="boAt Xtend Smartwatch with Alexa Built-in, 1.69â€šÃ„Ã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âˆž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šÃ„Ã¹ HD Display, Multiple Watch Faces, Stress Monitor, Heart &amp; SpO2 Monitoring, 14 Sports Modes, Sleep Monitor, 5 ATM &amp; 7 Days Battery(Pitch Black)"/>
        <s v="boAt Wave Call Smart Watch, Smart Talk with Advanced Dedicated Bluetooth Calling Chip, 1.69â€šÃ„Ã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Ã† Snapdragonâ€šÃ‘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âˆž Rotational, Strong Suction Cup,Compatible with 4 to 6 Inch Devices, Wildshield and Dashboard Mobile Holder for Car, and Use"/>
        <s v="HP 32GB Class 10 MicroSD Memory Card (U1 TF CardÂ¬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šÃ„Ã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Ã† Snapdragonâ€šÃ‘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Ã† microSDXCâ€šÃ‘Â¢ UHS-I Card, 256GB, 150MB/s R, 10 Y Warranty, for Smartphones"/>
        <s v="Redmi Note 11 (Space Black, 6GB RAM, 64GB Storage) | 90Hz FHD+ AMOLED Display | QualcommÂ¬Ã† Snapdragonâ€šÃ‘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šÃ„Ã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âˆž Rotation Bicycle Phone Mount"/>
        <s v="Sounce 360 Adjustable Mobile Phone Holder, Universal Phone Holder Clip Lazy Bracket Flexible Gooseneck Clamp Long Arms Mount for Mobile Tabletop Stand for Bedroom, Office, Bathroom, White"/>
        <s v="OpenTechÂ¬Ã†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šÃ„Ã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šÃ„Ã¬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šÃ„Ã¬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Ã†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Ã†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šÃ„Ã¹x 7.9â€šÃ„Ã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âˆž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šÃ„Ã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šÃ„Ã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šÃ‘Â¢ Type C Fast Charging (10 Min=100Mins), BoomXâ€šÃ‘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Ã†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šÃ„Ã¬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Ã†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Ã†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Ã†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šÃ‘Â¢ Tech Equipped Quad Mics, Beastâ€šÃ‘Â¢ Mode(Low Latency- 65ms) for Gaming, 2x6mm Dual Drivers, 30H Playtime, IPX5, IWPâ€šÃ‘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šÃ„Ã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âˆž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âˆž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šÃ‘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Ã†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Ã†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šÃ„Ã¬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Ã†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šÃ„Ã¹ &amp; MB Air 11â€šÃ„Ã¹ (14.5 V, 3.1 A) Connector: MG2 (T Tip Connector)"/>
        <s v="Imou 360Â¬âˆž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Ã†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Ã†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Ã†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âˆž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šÃ„Ã¬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šÃ„Ã©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šÃ‘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âˆž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Ã†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Ã†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Ã†â€šÃ‘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Â·âˆ‚Ã¸&amp;105Â·âˆ‚Ã¸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Ã†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âˆž EvenCrispâ€šÃ‘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Ã†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Ã†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šÃ„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Ã”ÂºÃ¥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šÃ‘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Ã†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šÃ„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âˆž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Main 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âˆšÂ©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âˆšÂ©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Computers and Accessories" numFmtId="0">
      <sharedItems count="10">
        <s v="Computers&amp;Accessories"/>
        <s v="Electronics"/>
        <e v="#REF!"/>
        <s v="MusicalInstruments"/>
        <s v="OfficeProducts"/>
        <s v="Home&amp;Kitchen"/>
        <s v="HomeImprovement"/>
        <s v="Toys&amp;Games"/>
        <s v="Car&amp;Motorbike"/>
        <s v="Health&amp;PersonalCare"/>
      </sharedItems>
    </cacheField>
    <cacheField name="Cables and Accessories" numFmtId="0">
      <sharedItems containsBlank="1" count="72">
        <s v="Cables&amp;Accessories"/>
        <s v="NetworkAdapters"/>
        <s v="Accessories"/>
        <s v="Televisions"/>
        <m/>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bles" numFmtId="0">
      <sharedItems containsBlank="1" count="137">
        <s v="Cables"/>
        <s v="WirelessUSBAdapters"/>
        <s v="SmartTelevisions"/>
        <m/>
        <s v="RemoteControls"/>
        <s v="StandardTelevisions"/>
        <s v="TVMounts,Stands&amp;Turntables"/>
        <s v="SpeakerAccessories"/>
        <s v="Adapters"/>
        <s v="SatelliteReceivers"/>
        <s v="StreamingClients"/>
        <s v="TowerSpeakers"/>
        <s v="3DGlasses"/>
        <s v="Chargers"/>
        <s v="Smartphones"/>
        <s v="MicroSD"/>
        <s v="BasicMobiles"/>
        <s v="In-Ear"/>
        <s v="AutomobileAccessories"/>
        <s v="Cables&amp;Adapters"/>
        <s v="Photo&amp;VideoAccessories"/>
        <s v="Stands"/>
        <s v="CableConnectionProtectors"/>
        <s v="DâˆšÂ©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USB Cables" numFmtId="0">
      <sharedItems containsBlank="1" count="57">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Accessories and Peripherals" numFmtId="0">
      <sharedItems containsBlank="1" count="30">
        <s v="Accessories&amp;Peripherals"/>
        <s v="NetworkingDevices"/>
        <s v="HomeTheater,TV&amp;Video"/>
        <m/>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Discounted Price" numFmtId="165">
      <sharedItems containsString="0" containsBlank="1" containsNumber="1" minValue="39" maxValue="77990"/>
    </cacheField>
    <cacheField name="Actual Price" numFmtId="165">
      <sharedItems containsString="0" containsBlank="1" containsNumber="1" minValue="39" maxValue="139900"/>
    </cacheField>
    <cacheField name="Discount Percentage" numFmtId="0">
      <sharedItems containsString="0" containsBlank="1" containsNumber="1" minValue="0" maxValue="0.9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n v="2"/>
        <n v="2.6"/>
        <n v="2.9"/>
        <m/>
      </sharedItems>
    </cacheField>
    <cacheField name="Review Count" numFmtId="0">
      <sharedItems containsString="0" containsBlank="1" containsNumber="1" containsInteger="1" minValue="0" maxValue="426973"/>
    </cacheField>
    <cacheField name="Calculated Discount%" numFmtId="165">
      <sharedItems containsMixedTypes="1" containsNumber="1" minValue="38" maxValue="139899.44253037884"/>
    </cacheField>
    <cacheField name="Potential Revenue" numFmtId="165">
      <sharedItems containsSemiMixedTypes="0" containsString="0" containsNumber="1" minValue="0" maxValue="3451882164"/>
    </cacheField>
    <cacheField name="Rating x Review Score" numFmtId="1">
      <sharedItems containsSemiMixedTypes="0" containsString="0" containsNumber="1" minValue="0" maxValue="1878681.2000000002"/>
    </cacheField>
    <cacheField name="Price Budget" numFmtId="0">
      <sharedItems/>
    </cacheField>
    <cacheField name="High Discount Flag" numFmtId="0">
      <sharedItems count="3">
        <s v="Yes"/>
        <s v="No"/>
        <e v="#DI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897094791668" backgroundQuery="1" createdVersion="8" refreshedVersion="8" minRefreshableVersion="3" recordCount="0" supportSubquery="1" supportAdvancedDrill="1" xr:uid="{BDBA182D-3FF1-41B4-84B2-B48356A51312}">
  <cacheSource type="external" connectionId="1"/>
  <cacheFields count="2">
    <cacheField name="[Range 1].[Price Bucket].[Price Bucket]" caption="Price Bucket" numFmtId="0" hierarchy="33" level="1">
      <sharedItems containsBlank="1" count="3">
        <m/>
        <s v="&lt; ₹200"/>
        <s v="&gt; ₹500"/>
      </sharedItems>
    </cacheField>
    <cacheField name="[Measures].[Distinct Count of Product ID]" caption="Distinct Count of Product ID" numFmtId="0" hierarchy="41" level="32767"/>
  </cacheFields>
  <cacheHierarchies count="42">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omputers and Accessories]" caption="Computers and Accessories" attribute="1" defaultMemberUniqueName="[Range].[Computers and Accessories].[All]" allUniqueName="[Range].[Computers and Accessories].[All]" dimensionUniqueName="[Range]" displayFolder="" count="0" memberValueDatatype="130" unbalanced="0"/>
    <cacheHierarchy uniqueName="[Range].[Cables and Accessories]" caption="Cables and Accessories" attribute="1" defaultMemberUniqueName="[Range].[Cables and Accessories].[All]" allUniqueName="[Range].[Cables and Accessories].[All]" dimensionUniqueName="[Range]" displayFolder="" count="0" memberValueDatatype="130" unbalanced="0"/>
    <cacheHierarchy uniqueName="[Range].[Cables]" caption="Cables" attribute="1" defaultMemberUniqueName="[Range].[Cables].[All]" allUniqueName="[Range].[Cables].[All]" dimensionUniqueName="[Range]" displayFolder="" count="0" memberValueDatatype="130" unbalanced="0"/>
    <cacheHierarchy uniqueName="[Range].[USB Cables]" caption="USB Cables" attribute="1" defaultMemberUniqueName="[Range].[USB Cables].[All]" allUniqueName="[Range].[USB Cables].[All]" dimensionUniqueName="[Range]" displayFolder="" count="0" memberValueDatatype="130" unbalanced="0"/>
    <cacheHierarchy uniqueName="[Range].[Accessories and Peripherals]" caption="Accessories and Peripherals" attribute="1" defaultMemberUniqueName="[Range].[Accessories and Peripherals].[All]" allUniqueName="[Range].[Accessories and Peripherals].[All]" dimensionUniqueName="[Range]" displayFolder="" count="0" memberValueDatatype="130" unbalanced="0"/>
    <cacheHierarchy uniqueName="[Range].[Discounted Price]" caption="Discounted Price" attribute="1" defaultMemberUniqueName="[Range].[Discounted Price].[All]" allUniqueName="[Range].[Discounted Price].[All]" dimensionUniqueName="[Range]" displayFolder="" count="0" memberValueDatatype="5" unbalanced="0"/>
    <cacheHierarchy uniqueName="[Range].[Actual Price]" caption="Actual Price" attribute="1" defaultMemberUniqueName="[Range].[Actual Price].[All]" allUniqueName="[Range].[Actual Price].[All]" dimensionUniqueName="[Range]" displayFolder="" count="0" memberValueDatatype="5" unbalanced="0"/>
    <cacheHierarchy uniqueName="[Range].[Discount Percentage]" caption="Discount Percentage" attribute="1" defaultMemberUniqueName="[Range].[Discount Percentage].[All]" allUniqueName="[Range].[Discount 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eview Count]" caption="Review Count" attribute="1" defaultMemberUniqueName="[Range].[Review Count].[All]" allUniqueName="[Range].[Review Count].[All]" dimensionUniqueName="[Range]" displayFolder="" count="0" memberValueDatatype="20" unbalanced="0"/>
    <cacheHierarchy uniqueName="[Range].[Calculated Discount%]" caption="Calculated Discount%" attribute="1" defaultMemberUniqueName="[Range].[Calculated Discount%].[All]" allUniqueName="[Range].[Calculated Discount%].[All]" dimensionUniqueName="[Range]" displayFolder="" count="0" memberValueDatatype="130" unbalanced="0"/>
    <cacheHierarchy uniqueName="[Range].[Potential Revenue]" caption="Potential Revenue" attribute="1" defaultMemberUniqueName="[Range].[Potential Revenue].[All]" allUniqueName="[Range].[Potential Revenue].[All]" dimensionUniqueName="[Range]" displayFolder="" count="0" memberValueDatatype="5" unbalanced="0"/>
    <cacheHierarchy uniqueName="[Range].[Rating x Review Score]" caption="Rating x Review Score" attribute="1" defaultMemberUniqueName="[Range].[Rating x Review Score].[All]" allUniqueName="[Range].[Rating x Review Score].[All]" dimensionUniqueName="[Range]" displayFolder="" count="0" memberValueDatatype="5" unbalanced="0"/>
    <cacheHierarchy uniqueName="[Range].[Price Budget]" caption="Price Budget" attribute="1" defaultMemberUniqueName="[Range].[Price Budget].[All]" allUniqueName="[Range].[Price Budget].[All]" dimensionUniqueName="[Range]" displayFolder="" count="0" memberValueDatatype="130" unbalanced="0"/>
    <cacheHierarchy uniqueName="[Range].[High Discount Flag]" caption="High Discount Flag" attribute="1" defaultMemberUniqueName="[Range].[High Discount Flag].[All]" allUniqueName="[Range].[High Discount Flag].[All]" dimensionUniqueName="[Range]"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Main Category]" caption="Main Category" attribute="1" defaultMemberUniqueName="[Range 1].[Main Category].[All]" allUniqueName="[Range 1].[Main Category].[All]" dimensionUniqueName="[Range 1]" displayFolder="" count="0" memberValueDatatype="130" unbalanced="0"/>
    <cacheHierarchy uniqueName="[Range 1].[Computers and Accessories]" caption="Computers and Accessories" attribute="1" defaultMemberUniqueName="[Range 1].[Computers and Accessories].[All]" allUniqueName="[Range 1].[Computers and Accessories].[All]" dimensionUniqueName="[Range 1]" displayFolder="" count="0" memberValueDatatype="130" unbalanced="0"/>
    <cacheHierarchy uniqueName="[Range 1].[Cables and Accessories]" caption="Cables and Accessories" attribute="1" defaultMemberUniqueName="[Range 1].[Cables and Accessories].[All]" allUniqueName="[Range 1].[Cables and Accessories].[All]" dimensionUniqueName="[Range 1]" displayFolder="" count="0" memberValueDatatype="130" unbalanced="0"/>
    <cacheHierarchy uniqueName="[Range 1].[Cables]" caption="Cables" attribute="1" defaultMemberUniqueName="[Range 1].[Cables].[All]" allUniqueName="[Range 1].[Cables].[All]" dimensionUniqueName="[Range 1]" displayFolder="" count="0" memberValueDatatype="130" unbalanced="0"/>
    <cacheHierarchy uniqueName="[Range 1].[USB Cables]" caption="USB Cables" attribute="1" defaultMemberUniqueName="[Range 1].[USB Cables].[All]" allUniqueName="[Range 1].[USB Cables].[All]" dimensionUniqueName="[Range 1]" displayFolder="" count="0" memberValueDatatype="130" unbalanced="0"/>
    <cacheHierarchy uniqueName="[Range 1].[Accessories and Peripherals]" caption="Accessories and Peripherals" attribute="1" defaultMemberUniqueName="[Range 1].[Accessories and Peripherals].[All]" allUniqueName="[Range 1].[Accessories and Peripherals].[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eview Count]" caption="Review Count" attribute="1" defaultMemberUniqueName="[Range 1].[Review Count].[All]" allUniqueName="[Range 1].[Review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Rating x Review Score]" caption="Rating x Review Score" attribute="1" defaultMemberUniqueName="[Range 1].[Rating x Review Score].[All]" allUniqueName="[Range 1].[Rating x Review Scor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2" memberValueDatatype="130" unbalanced="0">
      <fieldsUsage count="2">
        <fieldUsage x="-1"/>
        <fieldUsage x="0"/>
      </fieldsUsage>
    </cacheHierarchy>
    <cacheHierarchy uniqueName="[Range 1].[High Discount Flag]" caption="High Discount Flag" attribute="1" defaultMemberUniqueName="[Range 1].[High Discount Flag].[All]" allUniqueName="[Range 1].[High Discount Flag].[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counted Price]" caption="Sum of Discounted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 Price]" caption="Average of Discounted Price" measure="1" displayFolder="" measureGroup="Range" count="0" hidden="1">
      <extLst>
        <ext xmlns:x15="http://schemas.microsoft.com/office/spreadsheetml/2010/11/main" uri="{B97F6D7D-B522-45F9-BDA1-12C45D357490}">
          <x15:cacheHierarchy aggregatedColumn="8"/>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Range 1"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916443865739" backgroundQuery="1" createdVersion="8" refreshedVersion="8" minRefreshableVersion="3" recordCount="0" supportSubquery="1" supportAdvancedDrill="1" xr:uid="{5C0704B0-631B-4AEE-A54A-25455157A5BD}">
  <cacheSource type="external" connectionId="1"/>
  <cacheFields count="2">
    <cacheField name="[Measures].[Average of Discounted Price]" caption="Average of Discounted Price" numFmtId="0" hierarchy="39" level="32767"/>
    <cacheField name="[Range].[Main Category].[Main Category]" caption="Main Category" numFmtId="0" hierarchy="2"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âˆšÂ©cor"/>
        <s v="Electronics|Mobiles&amp;Accessories|MobileAccessories|DâˆšÂ©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s>
  <cacheHierarchies count="42">
    <cacheHierarchy uniqueName="[Range].[Product ID]" caption="Product ID" attribute="1" defaultMemberUniqueName="[Range].[Product ID].[All]" allUniqueName="[Range].[Product ID].[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2" memberValueDatatype="130" unbalanced="0">
      <fieldsUsage count="2">
        <fieldUsage x="-1"/>
        <fieldUsage x="1"/>
      </fieldsUsage>
    </cacheHierarchy>
    <cacheHierarchy uniqueName="[Range].[Computers and Accessories]" caption="Computers and Accessories" attribute="1" defaultMemberUniqueName="[Range].[Computers and Accessories].[All]" allUniqueName="[Range].[Computers and Accessories].[All]" dimensionUniqueName="[Range]" displayFolder="" count="2" memberValueDatatype="130" unbalanced="0"/>
    <cacheHierarchy uniqueName="[Range].[Cables and Accessories]" caption="Cables and Accessories" attribute="1" defaultMemberUniqueName="[Range].[Cables and Accessories].[All]" allUniqueName="[Range].[Cables and Accessories].[All]" dimensionUniqueName="[Range]" displayFolder="" count="2" memberValueDatatype="130" unbalanced="0"/>
    <cacheHierarchy uniqueName="[Range].[Cables]" caption="Cables" attribute="1" defaultMemberUniqueName="[Range].[Cables].[All]" allUniqueName="[Range].[Cables].[All]" dimensionUniqueName="[Range]" displayFolder="" count="2" memberValueDatatype="130" unbalanced="0"/>
    <cacheHierarchy uniqueName="[Range].[USB Cables]" caption="USB Cables" attribute="1" defaultMemberUniqueName="[Range].[USB Cables].[All]" allUniqueName="[Range].[USB Cables].[All]" dimensionUniqueName="[Range]" displayFolder="" count="2" memberValueDatatype="130" unbalanced="0"/>
    <cacheHierarchy uniqueName="[Range].[Accessories and Peripherals]" caption="Accessories and Peripherals" attribute="1" defaultMemberUniqueName="[Range].[Accessories and Peripherals].[All]" allUniqueName="[Range].[Accessories and Peripherals].[All]" dimensionUniqueName="[Range]" displayFolder="" count="2" memberValueDatatype="130" unbalanced="0"/>
    <cacheHierarchy uniqueName="[Range].[Discounted Price]" caption="Discounted Price" attribute="1" defaultMemberUniqueName="[Range].[Discounted Price].[All]" allUniqueName="[Range].[Discounted Price].[All]" dimensionUniqueName="[Range]" displayFolder="" count="0" memberValueDatatype="5" unbalanced="0"/>
    <cacheHierarchy uniqueName="[Range].[Actual Price]" caption="Actual Price" attribute="1" defaultMemberUniqueName="[Range].[Actual Price].[All]" allUniqueName="[Range].[Actual Price].[All]" dimensionUniqueName="[Range]" displayFolder="" count="0" memberValueDatatype="5" unbalanced="0"/>
    <cacheHierarchy uniqueName="[Range].[Discount Percentage]" caption="Discount Percentage" attribute="1" defaultMemberUniqueName="[Range].[Discount Percentage].[All]" allUniqueName="[Range].[Discount 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eview Count]" caption="Review Count" attribute="1" defaultMemberUniqueName="[Range].[Review Count].[All]" allUniqueName="[Range].[Review Count].[All]" dimensionUniqueName="[Range]" displayFolder="" count="0" memberValueDatatype="20" unbalanced="0"/>
    <cacheHierarchy uniqueName="[Range].[Calculated Discount%]" caption="Calculated Discount%" attribute="1" defaultMemberUniqueName="[Range].[Calculated Discount%].[All]" allUniqueName="[Range].[Calculated Discount%].[All]" dimensionUniqueName="[Range]" displayFolder="" count="0" memberValueDatatype="130" unbalanced="0"/>
    <cacheHierarchy uniqueName="[Range].[Potential Revenue]" caption="Potential Revenue" attribute="1" defaultMemberUniqueName="[Range].[Potential Revenue].[All]" allUniqueName="[Range].[Potential Revenue].[All]" dimensionUniqueName="[Range]" displayFolder="" count="0" memberValueDatatype="5" unbalanced="0"/>
    <cacheHierarchy uniqueName="[Range].[Rating x Review Score]" caption="Rating x Review Score" attribute="1" defaultMemberUniqueName="[Range].[Rating x Review Score].[All]" allUniqueName="[Range].[Rating x Review Score].[All]" dimensionUniqueName="[Range]" displayFolder="" count="0" memberValueDatatype="5" unbalanced="0"/>
    <cacheHierarchy uniqueName="[Range].[Price Budget]" caption="Price Budget" attribute="1" defaultMemberUniqueName="[Range].[Price Budget].[All]" allUniqueName="[Range].[Price Budget].[All]" dimensionUniqueName="[Range]" displayFolder="" count="0" memberValueDatatype="130" unbalanced="0"/>
    <cacheHierarchy uniqueName="[Range].[High Discount Flag]" caption="High Discount Flag" attribute="1" defaultMemberUniqueName="[Range].[High Discount Flag].[All]" allUniqueName="[Range].[High Discount Flag].[All]" dimensionUniqueName="[Range]"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Main Category]" caption="Main Category" attribute="1" defaultMemberUniqueName="[Range 1].[Main Category].[All]" allUniqueName="[Range 1].[Main Category].[All]" dimensionUniqueName="[Range 1]" displayFolder="" count="0" memberValueDatatype="130" unbalanced="0"/>
    <cacheHierarchy uniqueName="[Range 1].[Computers and Accessories]" caption="Computers and Accessories" attribute="1" defaultMemberUniqueName="[Range 1].[Computers and Accessories].[All]" allUniqueName="[Range 1].[Computers and Accessories].[All]" dimensionUniqueName="[Range 1]" displayFolder="" count="0" memberValueDatatype="130" unbalanced="0"/>
    <cacheHierarchy uniqueName="[Range 1].[Cables and Accessories]" caption="Cables and Accessories" attribute="1" defaultMemberUniqueName="[Range 1].[Cables and Accessories].[All]" allUniqueName="[Range 1].[Cables and Accessories].[All]" dimensionUniqueName="[Range 1]" displayFolder="" count="0" memberValueDatatype="130" unbalanced="0"/>
    <cacheHierarchy uniqueName="[Range 1].[Cables]" caption="Cables" attribute="1" defaultMemberUniqueName="[Range 1].[Cables].[All]" allUniqueName="[Range 1].[Cables].[All]" dimensionUniqueName="[Range 1]" displayFolder="" count="0" memberValueDatatype="130" unbalanced="0"/>
    <cacheHierarchy uniqueName="[Range 1].[USB Cables]" caption="USB Cables" attribute="1" defaultMemberUniqueName="[Range 1].[USB Cables].[All]" allUniqueName="[Range 1].[USB Cables].[All]" dimensionUniqueName="[Range 1]" displayFolder="" count="0" memberValueDatatype="130" unbalanced="0"/>
    <cacheHierarchy uniqueName="[Range 1].[Accessories and Peripherals]" caption="Accessories and Peripherals" attribute="1" defaultMemberUniqueName="[Range 1].[Accessories and Peripherals].[All]" allUniqueName="[Range 1].[Accessories and Peripherals].[All]" dimensionUniqueName="[Range 1]" displayFolder="" count="0" memberValueDatatype="130" unbalanced="0"/>
    <cacheHierarchy uniqueName="[Range 1].[Discounted Price]" caption="Discounted Price" attribute="1" defaultMemberUniqueName="[Range 1].[Discounted Price].[All]" allUniqueName="[Range 1].[Discounted Price].[All]" dimensionUniqueName="[Range 1]" displayFolder="" count="0" memberValueDatatype="5" unbalanced="0"/>
    <cacheHierarchy uniqueName="[Range 1].[Actual Price]" caption="Actual Price" attribute="1" defaultMemberUniqueName="[Range 1].[Actual Price].[All]" allUniqueName="[Range 1].[Actual Price].[All]" dimensionUniqueName="[Range 1]" displayFolder="" count="0" memberValueDatatype="5" unbalanced="0"/>
    <cacheHierarchy uniqueName="[Range 1].[Discount Percentage]" caption="Discount Percentage" attribute="1" defaultMemberUniqueName="[Range 1].[Discount Percentage].[All]" allUniqueName="[Range 1].[Discount Percentage].[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5" unbalanced="0"/>
    <cacheHierarchy uniqueName="[Range 1].[Review Count]" caption="Review Count" attribute="1" defaultMemberUniqueName="[Range 1].[Review Count].[All]" allUniqueName="[Range 1].[Review Count].[All]" dimensionUniqueName="[Range 1]" displayFolder="" count="0" memberValueDatatype="20" unbalanced="0"/>
    <cacheHierarchy uniqueName="[Range 1].[Potential Revenue]" caption="Potential Revenue" attribute="1" defaultMemberUniqueName="[Range 1].[Potential Revenue].[All]" allUniqueName="[Range 1].[Potential Revenue].[All]" dimensionUniqueName="[Range 1]" displayFolder="" count="0" memberValueDatatype="5" unbalanced="0"/>
    <cacheHierarchy uniqueName="[Range 1].[Rating x Review Score]" caption="Rating x Review Score" attribute="1" defaultMemberUniqueName="[Range 1].[Rating x Review Score].[All]" allUniqueName="[Range 1].[Rating x Review Score].[All]" dimensionUniqueName="[Range 1]" displayFolder="" count="0" memberValueDatatype="5" unbalanced="0"/>
    <cacheHierarchy uniqueName="[Range 1].[Price Bucket]" caption="Price Bucket" attribute="1" defaultMemberUniqueName="[Range 1].[Price Bucket].[All]" allUniqueName="[Range 1].[Price Bucket].[All]" dimensionUniqueName="[Range 1]" displayFolder="" count="0" memberValueDatatype="130" unbalanced="0"/>
    <cacheHierarchy uniqueName="[Range 1].[High Discount Flag]" caption="High Discount Flag" attribute="1" defaultMemberUniqueName="[Range 1].[High Discount Flag].[All]" allUniqueName="[Range 1].[High Discount Flag].[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counted Price]" caption="Sum of Discounted Price" measure="1" displayFolder="" measureGroup="Range" count="0" hidden="1">
      <extLst>
        <ext xmlns:x15="http://schemas.microsoft.com/office/spreadsheetml/2010/11/main" uri="{B97F6D7D-B522-45F9-BDA1-12C45D357490}">
          <x15:cacheHierarchy aggregatedColumn="8"/>
        </ext>
      </extLst>
    </cacheHierarchy>
    <cacheHierarchy uniqueName="[Measures].[Average of Discounted Price]" caption="Average of Discounted Price"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Range 1"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x v="0"/>
    <x v="0"/>
    <x v="0"/>
    <x v="0"/>
    <x v="0"/>
    <x v="0"/>
    <x v="0"/>
    <x v="0"/>
    <n v="399"/>
    <n v="1099"/>
    <n v="0.64"/>
    <x v="0"/>
    <n v="24269"/>
    <n v="1098.6369426751592"/>
    <n v="26671631"/>
    <n v="101929.8"/>
    <s v="&gt; ₹500"/>
    <x v="0"/>
  </r>
  <r>
    <x v="1"/>
    <x v="1"/>
    <x v="0"/>
    <x v="0"/>
    <x v="0"/>
    <x v="0"/>
    <x v="0"/>
    <x v="0"/>
    <n v="199"/>
    <n v="349"/>
    <n v="0.43"/>
    <x v="1"/>
    <n v="43994"/>
    <n v="348.4297994269341"/>
    <n v="15353906"/>
    <n v="175976"/>
    <s v="&gt; ₹500"/>
    <x v="1"/>
  </r>
  <r>
    <x v="2"/>
    <x v="2"/>
    <x v="0"/>
    <x v="0"/>
    <x v="0"/>
    <x v="0"/>
    <x v="0"/>
    <x v="0"/>
    <n v="199"/>
    <n v="1899"/>
    <n v="0.9"/>
    <x v="2"/>
    <n v="7928"/>
    <n v="1898.8952080042127"/>
    <n v="15055272"/>
    <n v="30919.200000000001"/>
    <s v="&gt; ₹500"/>
    <x v="0"/>
  </r>
  <r>
    <x v="3"/>
    <x v="3"/>
    <x v="0"/>
    <x v="0"/>
    <x v="0"/>
    <x v="0"/>
    <x v="0"/>
    <x v="0"/>
    <n v="329"/>
    <n v="699"/>
    <n v="0.53"/>
    <x v="0"/>
    <n v="94363"/>
    <n v="698.52932761087266"/>
    <n v="65959737"/>
    <n v="396324.60000000003"/>
    <s v="&gt; ₹500"/>
    <x v="0"/>
  </r>
  <r>
    <x v="4"/>
    <x v="4"/>
    <x v="0"/>
    <x v="0"/>
    <x v="0"/>
    <x v="0"/>
    <x v="0"/>
    <x v="0"/>
    <n v="154"/>
    <n v="399"/>
    <n v="0.61"/>
    <x v="0"/>
    <n v="16905"/>
    <n v="398.61403508771929"/>
    <n v="6745095"/>
    <n v="71001"/>
    <s v="&gt; ₹500"/>
    <x v="0"/>
  </r>
  <r>
    <x v="5"/>
    <x v="5"/>
    <x v="0"/>
    <x v="0"/>
    <x v="0"/>
    <x v="0"/>
    <x v="0"/>
    <x v="0"/>
    <n v="149"/>
    <n v="1000"/>
    <n v="0.85"/>
    <x v="2"/>
    <n v="24871"/>
    <n v="999.851"/>
    <n v="24871000"/>
    <n v="96996.9"/>
    <s v="&gt; ₹500"/>
    <x v="0"/>
  </r>
  <r>
    <x v="6"/>
    <x v="6"/>
    <x v="0"/>
    <x v="0"/>
    <x v="0"/>
    <x v="0"/>
    <x v="0"/>
    <x v="0"/>
    <n v="176.63"/>
    <n v="499"/>
    <n v="0.65"/>
    <x v="3"/>
    <n v="15188"/>
    <n v="498.64603206412824"/>
    <n v="7578812"/>
    <n v="62270.799999999996"/>
    <s v="&gt; ₹500"/>
    <x v="0"/>
  </r>
  <r>
    <x v="7"/>
    <x v="7"/>
    <x v="0"/>
    <x v="0"/>
    <x v="0"/>
    <x v="0"/>
    <x v="0"/>
    <x v="0"/>
    <n v="229"/>
    <n v="299"/>
    <n v="0.23"/>
    <x v="4"/>
    <n v="30411"/>
    <n v="298.23411371237461"/>
    <n v="9092889"/>
    <n v="130767.29999999999"/>
    <s v="&gt; ₹500"/>
    <x v="1"/>
  </r>
  <r>
    <x v="8"/>
    <x v="8"/>
    <x v="1"/>
    <x v="0"/>
    <x v="1"/>
    <x v="1"/>
    <x v="1"/>
    <x v="1"/>
    <n v="499"/>
    <n v="999"/>
    <n v="0.5"/>
    <x v="0"/>
    <n v="179691"/>
    <n v="998.50050050050049"/>
    <n v="179511309"/>
    <n v="754702.20000000007"/>
    <s v="&gt; ₹500"/>
    <x v="0"/>
  </r>
  <r>
    <x v="9"/>
    <x v="9"/>
    <x v="0"/>
    <x v="0"/>
    <x v="0"/>
    <x v="0"/>
    <x v="0"/>
    <x v="0"/>
    <n v="199"/>
    <n v="299"/>
    <n v="0.33"/>
    <x v="1"/>
    <n v="43994"/>
    <n v="298.33444816053509"/>
    <n v="13154206"/>
    <n v="175976"/>
    <s v="&gt; ₹500"/>
    <x v="1"/>
  </r>
  <r>
    <x v="10"/>
    <x v="10"/>
    <x v="0"/>
    <x v="0"/>
    <x v="0"/>
    <x v="0"/>
    <x v="0"/>
    <x v="0"/>
    <n v="154"/>
    <n v="339"/>
    <n v="0.55000000000000004"/>
    <x v="4"/>
    <n v="13391"/>
    <n v="338.54572271386428"/>
    <n v="4539549"/>
    <n v="57581.299999999996"/>
    <s v="&gt; ₹500"/>
    <x v="0"/>
  </r>
  <r>
    <x v="11"/>
    <x v="11"/>
    <x v="0"/>
    <x v="0"/>
    <x v="0"/>
    <x v="0"/>
    <x v="0"/>
    <x v="0"/>
    <n v="299"/>
    <n v="799"/>
    <n v="0.63"/>
    <x v="0"/>
    <n v="94363"/>
    <n v="798.62578222778473"/>
    <n v="75396037"/>
    <n v="396324.60000000003"/>
    <s v="&gt; ₹500"/>
    <x v="0"/>
  </r>
  <r>
    <x v="12"/>
    <x v="12"/>
    <x v="2"/>
    <x v="1"/>
    <x v="2"/>
    <x v="0"/>
    <x v="2"/>
    <x v="2"/>
    <n v="219"/>
    <n v="700"/>
    <n v="0.69"/>
    <x v="5"/>
    <n v="426973"/>
    <n v="699.68714285714282"/>
    <n v="298881100"/>
    <n v="1878681.2000000002"/>
    <s v="&gt; ₹500"/>
    <x v="0"/>
  </r>
  <r>
    <x v="13"/>
    <x v="13"/>
    <x v="0"/>
    <x v="0"/>
    <x v="0"/>
    <x v="0"/>
    <x v="0"/>
    <x v="0"/>
    <n v="350"/>
    <n v="899"/>
    <n v="0.61"/>
    <x v="0"/>
    <n v="2262"/>
    <n v="898.61067853170186"/>
    <n v="2033538"/>
    <n v="9500.4"/>
    <s v="&gt; ₹500"/>
    <x v="0"/>
  </r>
  <r>
    <x v="14"/>
    <x v="14"/>
    <x v="0"/>
    <x v="0"/>
    <x v="0"/>
    <x v="0"/>
    <x v="0"/>
    <x v="0"/>
    <n v="159"/>
    <n v="399"/>
    <n v="0.6"/>
    <x v="3"/>
    <n v="4768"/>
    <n v="398.6015037593985"/>
    <n v="1902432"/>
    <n v="19548.8"/>
    <s v="&gt; ₹500"/>
    <x v="0"/>
  </r>
  <r>
    <x v="15"/>
    <x v="15"/>
    <x v="0"/>
    <x v="0"/>
    <x v="0"/>
    <x v="0"/>
    <x v="0"/>
    <x v="0"/>
    <n v="349"/>
    <n v="399"/>
    <n v="0.13"/>
    <x v="5"/>
    <n v="18757"/>
    <n v="398.12531328320802"/>
    <n v="7484043"/>
    <n v="82530.8"/>
    <s v="&gt; ₹500"/>
    <x v="1"/>
  </r>
  <r>
    <x v="16"/>
    <x v="16"/>
    <x v="3"/>
    <x v="1"/>
    <x v="3"/>
    <x v="2"/>
    <x v="1"/>
    <x v="2"/>
    <n v="13999"/>
    <n v="24999"/>
    <n v="0.44"/>
    <x v="0"/>
    <n v="32840"/>
    <n v="24998.440017600704"/>
    <n v="820967160"/>
    <n v="137928"/>
    <s v="&gt; ₹500"/>
    <x v="1"/>
  </r>
  <r>
    <x v="17"/>
    <x v="17"/>
    <x v="0"/>
    <x v="0"/>
    <x v="0"/>
    <x v="0"/>
    <x v="0"/>
    <x v="0"/>
    <n v="249"/>
    <n v="399"/>
    <n v="0.38"/>
    <x v="1"/>
    <n v="43994"/>
    <n v="398.37593984962405"/>
    <n v="17553606"/>
    <n v="175976"/>
    <s v="&gt; ₹500"/>
    <x v="1"/>
  </r>
  <r>
    <x v="18"/>
    <x v="18"/>
    <x v="0"/>
    <x v="0"/>
    <x v="0"/>
    <x v="0"/>
    <x v="0"/>
    <x v="0"/>
    <n v="199"/>
    <n v="499"/>
    <n v="0.6"/>
    <x v="3"/>
    <n v="13045"/>
    <n v="498.60120240480961"/>
    <n v="6509455"/>
    <n v="53484.499999999993"/>
    <s v="&gt; ₹500"/>
    <x v="0"/>
  </r>
  <r>
    <x v="19"/>
    <x v="19"/>
    <x v="3"/>
    <x v="1"/>
    <x v="3"/>
    <x v="2"/>
    <x v="1"/>
    <x v="2"/>
    <n v="13490"/>
    <n v="21990"/>
    <n v="0.39"/>
    <x v="4"/>
    <n v="11976"/>
    <n v="21989.386539336061"/>
    <n v="263352240"/>
    <n v="51496.799999999996"/>
    <s v="&gt; ₹500"/>
    <x v="1"/>
  </r>
  <r>
    <x v="20"/>
    <x v="20"/>
    <x v="0"/>
    <x v="0"/>
    <x v="0"/>
    <x v="0"/>
    <x v="0"/>
    <x v="0"/>
    <n v="970"/>
    <n v="1799"/>
    <n v="0.46"/>
    <x v="6"/>
    <n v="815"/>
    <n v="1798.460811561979"/>
    <n v="1466185"/>
    <n v="3667.5"/>
    <s v="&gt; ₹500"/>
    <x v="1"/>
  </r>
  <r>
    <x v="21"/>
    <x v="21"/>
    <x v="2"/>
    <x v="1"/>
    <x v="2"/>
    <x v="0"/>
    <x v="2"/>
    <x v="2"/>
    <n v="279"/>
    <n v="499"/>
    <n v="0.44"/>
    <x v="7"/>
    <n v="10962"/>
    <n v="498.44088176352705"/>
    <n v="5470038"/>
    <n v="40559.4"/>
    <s v="&gt; ₹500"/>
    <x v="1"/>
  </r>
  <r>
    <x v="22"/>
    <x v="22"/>
    <x v="3"/>
    <x v="1"/>
    <x v="3"/>
    <x v="2"/>
    <x v="1"/>
    <x v="2"/>
    <n v="13490"/>
    <n v="22900"/>
    <n v="0.41"/>
    <x v="4"/>
    <n v="16299"/>
    <n v="22899.410917030567"/>
    <n v="373247100"/>
    <n v="70085.7"/>
    <s v="&gt; ₹500"/>
    <x v="1"/>
  </r>
  <r>
    <x v="23"/>
    <x v="23"/>
    <x v="0"/>
    <x v="0"/>
    <x v="0"/>
    <x v="0"/>
    <x v="0"/>
    <x v="0"/>
    <n v="59"/>
    <n v="199"/>
    <n v="0.7"/>
    <x v="1"/>
    <n v="9378"/>
    <n v="198.7035175879397"/>
    <n v="1866222"/>
    <n v="37512"/>
    <s v="&lt; ₹200"/>
    <x v="0"/>
  </r>
  <r>
    <x v="24"/>
    <x v="24"/>
    <x v="3"/>
    <x v="1"/>
    <x v="3"/>
    <x v="2"/>
    <x v="1"/>
    <x v="2"/>
    <n v="11499"/>
    <n v="19990"/>
    <n v="0.42"/>
    <x v="4"/>
    <n v="4703"/>
    <n v="19989.42476238119"/>
    <n v="94012970"/>
    <n v="20222.899999999998"/>
    <s v="&gt; ₹500"/>
    <x v="1"/>
  </r>
  <r>
    <x v="25"/>
    <x v="25"/>
    <x v="2"/>
    <x v="1"/>
    <x v="2"/>
    <x v="0"/>
    <x v="2"/>
    <x v="2"/>
    <n v="199"/>
    <n v="699"/>
    <n v="0.72"/>
    <x v="0"/>
    <n v="12153"/>
    <n v="698.71530758226038"/>
    <n v="8494947"/>
    <n v="51042.6"/>
    <s v="&gt; ₹500"/>
    <x v="0"/>
  </r>
  <r>
    <x v="26"/>
    <x v="26"/>
    <x v="3"/>
    <x v="1"/>
    <x v="3"/>
    <x v="2"/>
    <x v="1"/>
    <x v="2"/>
    <n v="14999"/>
    <n v="19999"/>
    <n v="0.25"/>
    <x v="0"/>
    <n v="34899"/>
    <n v="19998.250012500626"/>
    <n v="697945101"/>
    <n v="146575.80000000002"/>
    <s v="&gt; ₹500"/>
    <x v="1"/>
  </r>
  <r>
    <x v="27"/>
    <x v="27"/>
    <x v="0"/>
    <x v="0"/>
    <x v="0"/>
    <x v="0"/>
    <x v="0"/>
    <x v="0"/>
    <n v="299"/>
    <n v="399"/>
    <n v="0.25"/>
    <x v="1"/>
    <n v="2766"/>
    <n v="398.25062656641603"/>
    <n v="1103634"/>
    <n v="11064"/>
    <s v="&gt; ₹500"/>
    <x v="1"/>
  </r>
  <r>
    <x v="28"/>
    <x v="28"/>
    <x v="0"/>
    <x v="0"/>
    <x v="0"/>
    <x v="0"/>
    <x v="0"/>
    <x v="0"/>
    <n v="970"/>
    <n v="1999"/>
    <n v="0.51"/>
    <x v="5"/>
    <n v="184"/>
    <n v="1998.5147573786894"/>
    <n v="367816"/>
    <n v="809.6"/>
    <s v="&gt; ₹500"/>
    <x v="0"/>
  </r>
  <r>
    <x v="29"/>
    <x v="29"/>
    <x v="0"/>
    <x v="0"/>
    <x v="0"/>
    <x v="0"/>
    <x v="0"/>
    <x v="0"/>
    <n v="299"/>
    <n v="999"/>
    <n v="0.7"/>
    <x v="4"/>
    <n v="20850"/>
    <n v="998.70070070070074"/>
    <n v="20829150"/>
    <n v="89655"/>
    <s v="&gt; ₹500"/>
    <x v="0"/>
  </r>
  <r>
    <x v="30"/>
    <x v="30"/>
    <x v="0"/>
    <x v="0"/>
    <x v="0"/>
    <x v="0"/>
    <x v="0"/>
    <x v="0"/>
    <n v="199"/>
    <n v="750"/>
    <n v="0.73"/>
    <x v="6"/>
    <n v="74976"/>
    <n v="749.73466666666661"/>
    <n v="56232000"/>
    <n v="337392"/>
    <s v="&gt; ₹500"/>
    <x v="0"/>
  </r>
  <r>
    <x v="31"/>
    <x v="31"/>
    <x v="0"/>
    <x v="0"/>
    <x v="0"/>
    <x v="0"/>
    <x v="0"/>
    <x v="0"/>
    <n v="179"/>
    <n v="499"/>
    <n v="0.64"/>
    <x v="1"/>
    <n v="1934"/>
    <n v="498.64128256513027"/>
    <n v="965066"/>
    <n v="7736"/>
    <s v="&gt; ₹500"/>
    <x v="0"/>
  </r>
  <r>
    <x v="32"/>
    <x v="32"/>
    <x v="0"/>
    <x v="0"/>
    <x v="0"/>
    <x v="0"/>
    <x v="0"/>
    <x v="0"/>
    <n v="389"/>
    <n v="1099"/>
    <n v="0.65"/>
    <x v="4"/>
    <n v="974"/>
    <n v="1098.6460418562328"/>
    <n v="1070426"/>
    <n v="4188.2"/>
    <s v="&gt; ₹500"/>
    <x v="0"/>
  </r>
  <r>
    <x v="33"/>
    <x v="33"/>
    <x v="0"/>
    <x v="0"/>
    <x v="0"/>
    <x v="0"/>
    <x v="0"/>
    <x v="0"/>
    <n v="599"/>
    <n v="599"/>
    <n v="0"/>
    <x v="4"/>
    <n v="355"/>
    <n v="598"/>
    <n v="212645"/>
    <n v="1526.5"/>
    <s v="&gt; ₹500"/>
    <x v="1"/>
  </r>
  <r>
    <x v="34"/>
    <x v="34"/>
    <x v="0"/>
    <x v="0"/>
    <x v="0"/>
    <x v="0"/>
    <x v="0"/>
    <x v="0"/>
    <n v="199"/>
    <n v="999"/>
    <n v="0.8"/>
    <x v="2"/>
    <n v="1075"/>
    <n v="998.80080080080086"/>
    <n v="1073925"/>
    <n v="4192.5"/>
    <s v="&gt; ₹500"/>
    <x v="0"/>
  </r>
  <r>
    <x v="35"/>
    <x v="35"/>
    <x v="0"/>
    <x v="0"/>
    <x v="0"/>
    <x v="0"/>
    <x v="0"/>
    <x v="0"/>
    <n v="99"/>
    <n v="666.66"/>
    <n v="0.85"/>
    <x v="2"/>
    <n v="24871"/>
    <n v="666.51149851498508"/>
    <n v="16580500.859999999"/>
    <n v="96996.9"/>
    <s v="&gt; ₹500"/>
    <x v="0"/>
  </r>
  <r>
    <x v="36"/>
    <x v="36"/>
    <x v="0"/>
    <x v="0"/>
    <x v="0"/>
    <x v="0"/>
    <x v="0"/>
    <x v="0"/>
    <n v="899"/>
    <n v="1900"/>
    <n v="0.53"/>
    <x v="5"/>
    <n v="13552"/>
    <n v="1899.5268421052631"/>
    <n v="25748800"/>
    <n v="59628.800000000003"/>
    <s v="&gt; ₹500"/>
    <x v="0"/>
  </r>
  <r>
    <x v="37"/>
    <x v="37"/>
    <x v="0"/>
    <x v="0"/>
    <x v="0"/>
    <x v="0"/>
    <x v="0"/>
    <x v="0"/>
    <n v="199"/>
    <n v="999"/>
    <n v="0.8"/>
    <x v="1"/>
    <n v="576"/>
    <n v="998.80080080080086"/>
    <n v="575424"/>
    <n v="2304"/>
    <s v="&gt; ₹500"/>
    <x v="0"/>
  </r>
  <r>
    <x v="38"/>
    <x v="38"/>
    <x v="3"/>
    <x v="1"/>
    <x v="3"/>
    <x v="2"/>
    <x v="1"/>
    <x v="2"/>
    <n v="32999"/>
    <n v="45999"/>
    <n v="0.28000000000000003"/>
    <x v="0"/>
    <n v="7298"/>
    <n v="45998.282614839452"/>
    <n v="335700702"/>
    <n v="30651.600000000002"/>
    <s v="&gt; ₹500"/>
    <x v="1"/>
  </r>
  <r>
    <x v="39"/>
    <x v="39"/>
    <x v="0"/>
    <x v="0"/>
    <x v="0"/>
    <x v="0"/>
    <x v="0"/>
    <x v="0"/>
    <n v="970"/>
    <n v="1999"/>
    <n v="0.51"/>
    <x v="0"/>
    <n v="462"/>
    <n v="1998.5147573786894"/>
    <n v="923538"/>
    <n v="1940.4"/>
    <s v="&gt; ₹500"/>
    <x v="0"/>
  </r>
  <r>
    <x v="40"/>
    <x v="40"/>
    <x v="0"/>
    <x v="2"/>
    <x v="4"/>
    <x v="3"/>
    <x v="1"/>
    <x v="3"/>
    <n v="209"/>
    <n v="695"/>
    <n v="0.7"/>
    <x v="6"/>
    <n v="107687"/>
    <n v="694.69928057553955"/>
    <n v="74842465"/>
    <n v="484591.5"/>
    <s v="&gt; ₹500"/>
    <x v="0"/>
  </r>
  <r>
    <x v="41"/>
    <x v="41"/>
    <x v="3"/>
    <x v="1"/>
    <x v="3"/>
    <x v="2"/>
    <x v="1"/>
    <x v="2"/>
    <n v="19999"/>
    <n v="34999"/>
    <n v="0.43"/>
    <x v="4"/>
    <n v="27151"/>
    <n v="34998.42858367382"/>
    <n v="950257849"/>
    <n v="116749.29999999999"/>
    <s v="&gt; ₹500"/>
    <x v="1"/>
  </r>
  <r>
    <x v="42"/>
    <x v="42"/>
    <x v="0"/>
    <x v="0"/>
    <x v="0"/>
    <x v="0"/>
    <x v="0"/>
    <x v="0"/>
    <n v="399"/>
    <n v="1099"/>
    <n v="0.64"/>
    <x v="0"/>
    <n v="24269"/>
    <n v="1098.6369426751592"/>
    <n v="26671631"/>
    <n v="101929.8"/>
    <s v="&gt; ₹500"/>
    <x v="0"/>
  </r>
  <r>
    <x v="43"/>
    <x v="43"/>
    <x v="1"/>
    <x v="0"/>
    <x v="1"/>
    <x v="1"/>
    <x v="1"/>
    <x v="1"/>
    <n v="999"/>
    <n v="1599"/>
    <n v="0.38"/>
    <x v="4"/>
    <n v="12093"/>
    <n v="1598.375234521576"/>
    <n v="19336707"/>
    <n v="51999.9"/>
    <s v="&gt; ₹500"/>
    <x v="1"/>
  </r>
  <r>
    <x v="44"/>
    <x v="44"/>
    <x v="0"/>
    <x v="0"/>
    <x v="0"/>
    <x v="0"/>
    <x v="0"/>
    <x v="0"/>
    <n v="59"/>
    <n v="199"/>
    <n v="0.7"/>
    <x v="1"/>
    <n v="9378"/>
    <n v="198.7035175879397"/>
    <n v="1866222"/>
    <n v="37512"/>
    <s v="&lt; ₹200"/>
    <x v="0"/>
  </r>
  <r>
    <x v="45"/>
    <x v="45"/>
    <x v="0"/>
    <x v="0"/>
    <x v="0"/>
    <x v="0"/>
    <x v="0"/>
    <x v="0"/>
    <n v="333"/>
    <n v="999"/>
    <n v="0.67"/>
    <x v="8"/>
    <n v="9792"/>
    <n v="998.66666666666663"/>
    <n v="9782208"/>
    <n v="32313.599999999999"/>
    <s v="&gt; ₹500"/>
    <x v="0"/>
  </r>
  <r>
    <x v="46"/>
    <x v="46"/>
    <x v="1"/>
    <x v="0"/>
    <x v="1"/>
    <x v="1"/>
    <x v="1"/>
    <x v="1"/>
    <n v="507"/>
    <n v="1208"/>
    <n v="0.57999999999999996"/>
    <x v="3"/>
    <n v="8131"/>
    <n v="1207.5802980132451"/>
    <n v="9822248"/>
    <n v="33337.1"/>
    <s v="&gt; ₹500"/>
    <x v="0"/>
  </r>
  <r>
    <x v="47"/>
    <x v="47"/>
    <x v="2"/>
    <x v="1"/>
    <x v="2"/>
    <x v="0"/>
    <x v="2"/>
    <x v="2"/>
    <n v="309"/>
    <n v="475"/>
    <n v="0.35"/>
    <x v="5"/>
    <n v="426973"/>
    <n v="474.34947368421052"/>
    <n v="202812175"/>
    <n v="1878681.2000000002"/>
    <s v="&gt; ₹500"/>
    <x v="1"/>
  </r>
  <r>
    <x v="48"/>
    <x v="48"/>
    <x v="4"/>
    <x v="1"/>
    <x v="2"/>
    <x v="4"/>
    <x v="1"/>
    <x v="2"/>
    <n v="399"/>
    <n v="999"/>
    <n v="0.6"/>
    <x v="9"/>
    <n v="493"/>
    <n v="998.60060060060061"/>
    <n v="492507"/>
    <n v="1774.8"/>
    <s v="&gt; ₹500"/>
    <x v="0"/>
  </r>
  <r>
    <x v="49"/>
    <x v="49"/>
    <x v="0"/>
    <x v="0"/>
    <x v="0"/>
    <x v="0"/>
    <x v="0"/>
    <x v="0"/>
    <n v="199"/>
    <n v="395"/>
    <n v="0.5"/>
    <x v="0"/>
    <n v="92595"/>
    <n v="394.49620253164557"/>
    <n v="36575025"/>
    <n v="388899"/>
    <s v="&gt; ₹500"/>
    <x v="1"/>
  </r>
  <r>
    <x v="50"/>
    <x v="50"/>
    <x v="1"/>
    <x v="0"/>
    <x v="1"/>
    <x v="1"/>
    <x v="1"/>
    <x v="1"/>
    <n v="1199"/>
    <n v="2199"/>
    <n v="0.45"/>
    <x v="5"/>
    <n v="24780"/>
    <n v="2198.454752160073"/>
    <n v="54491220"/>
    <n v="109032.00000000001"/>
    <s v="&gt; ₹500"/>
    <x v="1"/>
  </r>
  <r>
    <x v="51"/>
    <x v="51"/>
    <x v="0"/>
    <x v="0"/>
    <x v="0"/>
    <x v="0"/>
    <x v="0"/>
    <x v="0"/>
    <n v="179"/>
    <n v="500"/>
    <n v="0.64"/>
    <x v="0"/>
    <n v="92595"/>
    <n v="499.642"/>
    <n v="46297500"/>
    <n v="388899"/>
    <s v="&gt; ₹500"/>
    <x v="0"/>
  </r>
  <r>
    <x v="52"/>
    <x v="52"/>
    <x v="0"/>
    <x v="0"/>
    <x v="0"/>
    <x v="0"/>
    <x v="0"/>
    <x v="0"/>
    <n v="799"/>
    <n v="2100"/>
    <n v="0.62"/>
    <x v="4"/>
    <n v="8188"/>
    <n v="2099.6195238095238"/>
    <n v="17194800"/>
    <n v="35208.400000000001"/>
    <s v="&gt; ₹500"/>
    <x v="0"/>
  </r>
  <r>
    <x v="53"/>
    <x v="53"/>
    <x v="5"/>
    <x v="1"/>
    <x v="3"/>
    <x v="5"/>
    <x v="1"/>
    <x v="2"/>
    <n v="6999"/>
    <n v="12999"/>
    <n v="0.46"/>
    <x v="0"/>
    <n v="4003"/>
    <n v="12998.461573967228"/>
    <n v="52034997"/>
    <n v="16812.600000000002"/>
    <s v="&gt; ₹500"/>
    <x v="1"/>
  </r>
  <r>
    <x v="54"/>
    <x v="54"/>
    <x v="0"/>
    <x v="0"/>
    <x v="0"/>
    <x v="0"/>
    <x v="0"/>
    <x v="0"/>
    <n v="199"/>
    <n v="349"/>
    <n v="0.43"/>
    <x v="3"/>
    <n v="314"/>
    <n v="348.4297994269341"/>
    <n v="109586"/>
    <n v="1287.3999999999999"/>
    <s v="&gt; ₹500"/>
    <x v="1"/>
  </r>
  <r>
    <x v="55"/>
    <x v="55"/>
    <x v="4"/>
    <x v="1"/>
    <x v="2"/>
    <x v="4"/>
    <x v="1"/>
    <x v="2"/>
    <n v="230"/>
    <n v="499"/>
    <n v="0.54"/>
    <x v="7"/>
    <n v="2960"/>
    <n v="498.5390781563126"/>
    <n v="1477040"/>
    <n v="10952"/>
    <s v="&gt; ₹500"/>
    <x v="0"/>
  </r>
  <r>
    <x v="56"/>
    <x v="56"/>
    <x v="1"/>
    <x v="0"/>
    <x v="1"/>
    <x v="1"/>
    <x v="1"/>
    <x v="1"/>
    <n v="649"/>
    <n v="1399"/>
    <n v="0.54"/>
    <x v="0"/>
    <n v="179691"/>
    <n v="1398.5360972122944"/>
    <n v="251387709"/>
    <n v="754702.20000000007"/>
    <s v="&gt; ₹500"/>
    <x v="0"/>
  </r>
  <r>
    <x v="57"/>
    <x v="57"/>
    <x v="3"/>
    <x v="1"/>
    <x v="3"/>
    <x v="2"/>
    <x v="1"/>
    <x v="2"/>
    <n v="15999"/>
    <n v="21999"/>
    <n v="0.27"/>
    <x v="0"/>
    <n v="34899"/>
    <n v="21998.272739669985"/>
    <n v="767743101"/>
    <n v="146575.80000000002"/>
    <s v="&gt; ₹500"/>
    <x v="1"/>
  </r>
  <r>
    <x v="58"/>
    <x v="58"/>
    <x v="0"/>
    <x v="0"/>
    <x v="0"/>
    <x v="0"/>
    <x v="0"/>
    <x v="0"/>
    <n v="348"/>
    <n v="1499"/>
    <n v="0.77"/>
    <x v="0"/>
    <n v="656"/>
    <n v="1498.7678452301534"/>
    <n v="983344"/>
    <n v="2755.2000000000003"/>
    <s v="&gt; ₹500"/>
    <x v="0"/>
  </r>
  <r>
    <x v="59"/>
    <x v="59"/>
    <x v="0"/>
    <x v="0"/>
    <x v="0"/>
    <x v="0"/>
    <x v="0"/>
    <x v="0"/>
    <n v="154"/>
    <n v="349"/>
    <n v="0.56000000000000005"/>
    <x v="4"/>
    <n v="7064"/>
    <n v="348.5587392550143"/>
    <n v="2465336"/>
    <n v="30375.199999999997"/>
    <s v="&gt; ₹500"/>
    <x v="0"/>
  </r>
  <r>
    <x v="60"/>
    <x v="60"/>
    <x v="4"/>
    <x v="1"/>
    <x v="2"/>
    <x v="4"/>
    <x v="1"/>
    <x v="2"/>
    <n v="179"/>
    <n v="799"/>
    <n v="0.78"/>
    <x v="7"/>
    <n v="2201"/>
    <n v="798.77596996245302"/>
    <n v="1758599"/>
    <n v="8143.7000000000007"/>
    <s v="&gt; ₹500"/>
    <x v="0"/>
  </r>
  <r>
    <x v="61"/>
    <x v="61"/>
    <x v="3"/>
    <x v="1"/>
    <x v="3"/>
    <x v="2"/>
    <x v="1"/>
    <x v="2"/>
    <n v="32990"/>
    <n v="47900"/>
    <n v="0.31"/>
    <x v="4"/>
    <n v="7109"/>
    <n v="47899.311273486433"/>
    <n v="340521100"/>
    <n v="30568.699999999997"/>
    <s v="&gt; ₹500"/>
    <x v="1"/>
  </r>
  <r>
    <x v="62"/>
    <x v="62"/>
    <x v="0"/>
    <x v="0"/>
    <x v="0"/>
    <x v="0"/>
    <x v="0"/>
    <x v="0"/>
    <n v="139"/>
    <n v="999"/>
    <n v="0.86"/>
    <x v="1"/>
    <n v="1313"/>
    <n v="998.86086086086084"/>
    <n v="1311687"/>
    <n v="5252"/>
    <s v="&gt; ₹500"/>
    <x v="0"/>
  </r>
  <r>
    <x v="63"/>
    <x v="63"/>
    <x v="0"/>
    <x v="0"/>
    <x v="0"/>
    <x v="0"/>
    <x v="0"/>
    <x v="0"/>
    <n v="329"/>
    <n v="845"/>
    <n v="0.61"/>
    <x v="0"/>
    <n v="29746"/>
    <n v="844.61065088757391"/>
    <n v="25135370"/>
    <n v="124933.20000000001"/>
    <s v="&gt; ₹500"/>
    <x v="0"/>
  </r>
  <r>
    <x v="64"/>
    <x v="64"/>
    <x v="3"/>
    <x v="1"/>
    <x v="3"/>
    <x v="2"/>
    <x v="1"/>
    <x v="2"/>
    <n v="13999"/>
    <n v="24999"/>
    <n v="0.44"/>
    <x v="0"/>
    <n v="45238"/>
    <n v="24998.440017600704"/>
    <n v="1130904762"/>
    <n v="189999.6"/>
    <s v="&gt; ₹500"/>
    <x v="1"/>
  </r>
  <r>
    <x v="65"/>
    <x v="65"/>
    <x v="2"/>
    <x v="1"/>
    <x v="2"/>
    <x v="0"/>
    <x v="2"/>
    <x v="2"/>
    <n v="309"/>
    <n v="1400"/>
    <n v="0.78"/>
    <x v="5"/>
    <n v="426973"/>
    <n v="1399.7792857142856"/>
    <n v="597762200"/>
    <n v="1878681.2000000002"/>
    <s v="&gt; ₹500"/>
    <x v="0"/>
  </r>
  <r>
    <x v="66"/>
    <x v="66"/>
    <x v="0"/>
    <x v="0"/>
    <x v="0"/>
    <x v="0"/>
    <x v="0"/>
    <x v="0"/>
    <n v="263"/>
    <n v="699"/>
    <n v="0.62"/>
    <x v="3"/>
    <n v="450"/>
    <n v="698.62374821173103"/>
    <n v="314550"/>
    <n v="1844.9999999999998"/>
    <s v="&gt; ₹500"/>
    <x v="0"/>
  </r>
  <r>
    <x v="67"/>
    <x v="67"/>
    <x v="5"/>
    <x v="1"/>
    <x v="3"/>
    <x v="5"/>
    <x v="1"/>
    <x v="2"/>
    <n v="7999"/>
    <n v="14990"/>
    <n v="0.47"/>
    <x v="4"/>
    <n v="457"/>
    <n v="14989.466377585057"/>
    <n v="6850430"/>
    <n v="1965.1"/>
    <s v="&gt; ₹500"/>
    <x v="1"/>
  </r>
  <r>
    <x v="68"/>
    <x v="68"/>
    <x v="6"/>
    <x v="1"/>
    <x v="2"/>
    <x v="6"/>
    <x v="3"/>
    <x v="2"/>
    <n v="1599"/>
    <n v="2999"/>
    <n v="0.47"/>
    <x v="0"/>
    <n v="2727"/>
    <n v="2998.4668222740916"/>
    <n v="8178273"/>
    <n v="11453.4"/>
    <s v="&gt; ₹500"/>
    <x v="1"/>
  </r>
  <r>
    <x v="69"/>
    <x v="69"/>
    <x v="0"/>
    <x v="0"/>
    <x v="0"/>
    <x v="0"/>
    <x v="0"/>
    <x v="0"/>
    <n v="219"/>
    <n v="700"/>
    <n v="0.69"/>
    <x v="4"/>
    <n v="20053"/>
    <n v="699.68714285714282"/>
    <n v="14037100"/>
    <n v="86227.9"/>
    <s v="&gt; ₹500"/>
    <x v="0"/>
  </r>
  <r>
    <x v="70"/>
    <x v="70"/>
    <x v="0"/>
    <x v="0"/>
    <x v="0"/>
    <x v="0"/>
    <x v="0"/>
    <x v="0"/>
    <n v="349"/>
    <n v="899"/>
    <n v="0.61"/>
    <x v="6"/>
    <n v="149"/>
    <n v="898.61179087875416"/>
    <n v="133951"/>
    <n v="670.5"/>
    <s v="&gt; ₹500"/>
    <x v="0"/>
  </r>
  <r>
    <x v="71"/>
    <x v="71"/>
    <x v="0"/>
    <x v="0"/>
    <x v="0"/>
    <x v="0"/>
    <x v="0"/>
    <x v="0"/>
    <n v="349"/>
    <n v="599"/>
    <n v="0.42"/>
    <x v="3"/>
    <n v="210"/>
    <n v="598.41736227045078"/>
    <n v="125790"/>
    <n v="860.99999999999989"/>
    <s v="&gt; ₹500"/>
    <x v="1"/>
  </r>
  <r>
    <x v="72"/>
    <x v="72"/>
    <x v="3"/>
    <x v="1"/>
    <x v="3"/>
    <x v="2"/>
    <x v="1"/>
    <x v="2"/>
    <n v="26999"/>
    <n v="42999"/>
    <n v="0.37"/>
    <x v="0"/>
    <n v="45238"/>
    <n v="42998.372101676781"/>
    <n v="1945188762"/>
    <n v="189999.6"/>
    <s v="&gt; ₹500"/>
    <x v="1"/>
  </r>
  <r>
    <x v="73"/>
    <x v="73"/>
    <x v="0"/>
    <x v="0"/>
    <x v="0"/>
    <x v="0"/>
    <x v="0"/>
    <x v="0"/>
    <n v="115"/>
    <n v="499"/>
    <n v="0.77"/>
    <x v="1"/>
    <n v="7732"/>
    <n v="498.7695390781563"/>
    <n v="3858268"/>
    <n v="30928"/>
    <s v="&gt; ₹500"/>
    <x v="0"/>
  </r>
  <r>
    <x v="74"/>
    <x v="74"/>
    <x v="0"/>
    <x v="0"/>
    <x v="0"/>
    <x v="0"/>
    <x v="0"/>
    <x v="0"/>
    <n v="399"/>
    <n v="999"/>
    <n v="0.6"/>
    <x v="3"/>
    <n v="1780"/>
    <n v="998.60060060060061"/>
    <n v="1778220"/>
    <n v="7297.9999999999991"/>
    <s v="&gt; ₹500"/>
    <x v="0"/>
  </r>
  <r>
    <x v="75"/>
    <x v="75"/>
    <x v="0"/>
    <x v="0"/>
    <x v="0"/>
    <x v="0"/>
    <x v="0"/>
    <x v="0"/>
    <n v="199"/>
    <n v="499"/>
    <n v="0.6"/>
    <x v="3"/>
    <n v="602"/>
    <n v="498.60120240480961"/>
    <n v="300398"/>
    <n v="2468.1999999999998"/>
    <s v="&gt; ₹500"/>
    <x v="0"/>
  </r>
  <r>
    <x v="76"/>
    <x v="76"/>
    <x v="0"/>
    <x v="0"/>
    <x v="0"/>
    <x v="0"/>
    <x v="0"/>
    <x v="0"/>
    <n v="179"/>
    <n v="399"/>
    <n v="0.55000000000000004"/>
    <x v="1"/>
    <n v="1423"/>
    <n v="398.55137844611528"/>
    <n v="567777"/>
    <n v="5692"/>
    <s v="&gt; ₹500"/>
    <x v="0"/>
  </r>
  <r>
    <x v="77"/>
    <x v="77"/>
    <x v="3"/>
    <x v="1"/>
    <x v="3"/>
    <x v="2"/>
    <x v="1"/>
    <x v="2"/>
    <n v="10901"/>
    <n v="30990"/>
    <n v="0.65"/>
    <x v="3"/>
    <n v="398"/>
    <n v="30989.648241368184"/>
    <n v="12334020"/>
    <n v="1631.8"/>
    <s v="&gt; ₹500"/>
    <x v="0"/>
  </r>
  <r>
    <x v="78"/>
    <x v="78"/>
    <x v="0"/>
    <x v="0"/>
    <x v="0"/>
    <x v="0"/>
    <x v="0"/>
    <x v="0"/>
    <n v="209"/>
    <n v="499"/>
    <n v="0.57999999999999996"/>
    <x v="2"/>
    <n v="536"/>
    <n v="498.58116232464931"/>
    <n v="267464"/>
    <n v="2090.4"/>
    <s v="&gt; ₹500"/>
    <x v="0"/>
  </r>
  <r>
    <x v="79"/>
    <x v="79"/>
    <x v="4"/>
    <x v="1"/>
    <x v="2"/>
    <x v="4"/>
    <x v="1"/>
    <x v="2"/>
    <n v="1434"/>
    <n v="3999"/>
    <n v="0.64"/>
    <x v="1"/>
    <n v="32"/>
    <n v="3998.6414103525881"/>
    <n v="127968"/>
    <n v="128"/>
    <s v="&gt; ₹500"/>
    <x v="0"/>
  </r>
  <r>
    <x v="80"/>
    <x v="80"/>
    <x v="0"/>
    <x v="0"/>
    <x v="0"/>
    <x v="0"/>
    <x v="0"/>
    <x v="0"/>
    <n v="399"/>
    <n v="1099"/>
    <n v="0.64"/>
    <x v="0"/>
    <n v="24269"/>
    <n v="1098.6369426751592"/>
    <n v="26671631"/>
    <n v="101929.8"/>
    <s v="&gt; ₹500"/>
    <x v="0"/>
  </r>
  <r>
    <x v="81"/>
    <x v="81"/>
    <x v="0"/>
    <x v="0"/>
    <x v="0"/>
    <x v="0"/>
    <x v="0"/>
    <x v="0"/>
    <n v="139"/>
    <n v="249"/>
    <n v="0.44"/>
    <x v="1"/>
    <n v="9378"/>
    <n v="248.44176706827309"/>
    <n v="2335122"/>
    <n v="37512"/>
    <s v="&gt; ₹500"/>
    <x v="1"/>
  </r>
  <r>
    <x v="82"/>
    <x v="82"/>
    <x v="3"/>
    <x v="1"/>
    <x v="3"/>
    <x v="2"/>
    <x v="1"/>
    <x v="2"/>
    <n v="7299"/>
    <n v="19125"/>
    <n v="0.62"/>
    <x v="10"/>
    <n v="902"/>
    <n v="19124.618352941176"/>
    <n v="17250750"/>
    <n v="3066.7999999999997"/>
    <s v="&gt; ₹500"/>
    <x v="0"/>
  </r>
  <r>
    <x v="83"/>
    <x v="83"/>
    <x v="0"/>
    <x v="0"/>
    <x v="0"/>
    <x v="0"/>
    <x v="0"/>
    <x v="0"/>
    <n v="299"/>
    <n v="799"/>
    <n v="0.63"/>
    <x v="5"/>
    <n v="28791"/>
    <n v="798.62578222778473"/>
    <n v="23004009"/>
    <n v="126680.40000000001"/>
    <s v="&gt; ₹500"/>
    <x v="0"/>
  </r>
  <r>
    <x v="84"/>
    <x v="84"/>
    <x v="0"/>
    <x v="0"/>
    <x v="0"/>
    <x v="0"/>
    <x v="0"/>
    <x v="0"/>
    <n v="325"/>
    <n v="1299"/>
    <n v="0.75"/>
    <x v="0"/>
    <n v="10576"/>
    <n v="1298.7498075442647"/>
    <n v="13738224"/>
    <n v="44419.200000000004"/>
    <s v="&gt; ₹500"/>
    <x v="0"/>
  </r>
  <r>
    <x v="85"/>
    <x v="85"/>
    <x v="3"/>
    <x v="1"/>
    <x v="3"/>
    <x v="2"/>
    <x v="1"/>
    <x v="2"/>
    <n v="29999"/>
    <n v="39999"/>
    <n v="0.25"/>
    <x v="0"/>
    <n v="7298"/>
    <n v="39998.250006250157"/>
    <n v="291912702"/>
    <n v="30651.600000000002"/>
    <s v="&gt; ₹500"/>
    <x v="1"/>
  </r>
  <r>
    <x v="86"/>
    <x v="86"/>
    <x v="3"/>
    <x v="1"/>
    <x v="3"/>
    <x v="2"/>
    <x v="1"/>
    <x v="2"/>
    <n v="27999"/>
    <n v="40990"/>
    <n v="0.32"/>
    <x v="4"/>
    <n v="4703"/>
    <n v="40989.316930958768"/>
    <n v="192775970"/>
    <n v="20222.899999999998"/>
    <s v="&gt; ₹500"/>
    <x v="1"/>
  </r>
  <r>
    <x v="87"/>
    <x v="87"/>
    <x v="3"/>
    <x v="1"/>
    <x v="3"/>
    <x v="2"/>
    <x v="1"/>
    <x v="2"/>
    <n v="30990"/>
    <n v="52900"/>
    <n v="0.41"/>
    <x v="4"/>
    <n v="7109"/>
    <n v="52899.414177693761"/>
    <n v="376066100"/>
    <n v="30568.699999999997"/>
    <s v="&gt; ₹500"/>
    <x v="1"/>
  </r>
  <r>
    <x v="88"/>
    <x v="88"/>
    <x v="0"/>
    <x v="0"/>
    <x v="0"/>
    <x v="0"/>
    <x v="0"/>
    <x v="0"/>
    <n v="199"/>
    <n v="999"/>
    <n v="0.8"/>
    <x v="6"/>
    <n v="127"/>
    <n v="998.80080080080086"/>
    <n v="126873"/>
    <n v="571.5"/>
    <s v="&gt; ₹500"/>
    <x v="0"/>
  </r>
  <r>
    <x v="89"/>
    <x v="89"/>
    <x v="0"/>
    <x v="0"/>
    <x v="0"/>
    <x v="0"/>
    <x v="0"/>
    <x v="0"/>
    <n v="649"/>
    <n v="1999"/>
    <n v="0.68"/>
    <x v="0"/>
    <n v="24269"/>
    <n v="1998.6753376688343"/>
    <n v="48513731"/>
    <n v="101929.8"/>
    <s v="&gt; ₹500"/>
    <x v="0"/>
  </r>
  <r>
    <x v="90"/>
    <x v="90"/>
    <x v="1"/>
    <x v="0"/>
    <x v="1"/>
    <x v="1"/>
    <x v="1"/>
    <x v="1"/>
    <n v="269"/>
    <n v="800"/>
    <n v="0.66"/>
    <x v="9"/>
    <n v="10134"/>
    <n v="799.66375000000005"/>
    <n v="8107200"/>
    <n v="36482.400000000001"/>
    <s v="&gt; ₹500"/>
    <x v="0"/>
  </r>
  <r>
    <x v="91"/>
    <x v="91"/>
    <x v="3"/>
    <x v="1"/>
    <x v="3"/>
    <x v="2"/>
    <x v="1"/>
    <x v="2"/>
    <n v="24999"/>
    <n v="31999"/>
    <n v="0.22"/>
    <x v="0"/>
    <n v="34899"/>
    <n v="31998.218756836151"/>
    <n v="1116733101"/>
    <n v="146575.80000000002"/>
    <s v="&gt; ₹500"/>
    <x v="1"/>
  </r>
  <r>
    <x v="92"/>
    <x v="92"/>
    <x v="0"/>
    <x v="0"/>
    <x v="0"/>
    <x v="0"/>
    <x v="0"/>
    <x v="0"/>
    <n v="299"/>
    <n v="699"/>
    <n v="0.56999999999999995"/>
    <x v="0"/>
    <n v="94363"/>
    <n v="698.57224606580826"/>
    <n v="65959737"/>
    <n v="396324.60000000003"/>
    <s v="&gt; ₹500"/>
    <x v="0"/>
  </r>
  <r>
    <x v="93"/>
    <x v="93"/>
    <x v="0"/>
    <x v="0"/>
    <x v="0"/>
    <x v="0"/>
    <x v="0"/>
    <x v="0"/>
    <n v="199"/>
    <n v="999"/>
    <n v="0.8"/>
    <x v="3"/>
    <n v="425"/>
    <n v="998.80080080080086"/>
    <n v="424575"/>
    <n v="1742.4999999999998"/>
    <s v="&gt; ₹500"/>
    <x v="0"/>
  </r>
  <r>
    <x v="94"/>
    <x v="94"/>
    <x v="3"/>
    <x v="1"/>
    <x v="3"/>
    <x v="2"/>
    <x v="1"/>
    <x v="2"/>
    <n v="18990"/>
    <n v="40990"/>
    <n v="0.54"/>
    <x v="0"/>
    <n v="6659"/>
    <n v="40989.536716272261"/>
    <n v="272952410"/>
    <n v="27967.800000000003"/>
    <s v="&gt; ₹500"/>
    <x v="0"/>
  </r>
  <r>
    <x v="95"/>
    <x v="95"/>
    <x v="1"/>
    <x v="0"/>
    <x v="1"/>
    <x v="1"/>
    <x v="1"/>
    <x v="1"/>
    <n v="290"/>
    <n v="349"/>
    <n v="0.17"/>
    <x v="7"/>
    <n v="1977"/>
    <n v="348.16905444126076"/>
    <n v="689973"/>
    <n v="7314.9000000000005"/>
    <s v="&gt; ₹500"/>
    <x v="1"/>
  </r>
  <r>
    <x v="96"/>
    <x v="96"/>
    <x v="4"/>
    <x v="1"/>
    <x v="2"/>
    <x v="4"/>
    <x v="1"/>
    <x v="2"/>
    <n v="249"/>
    <n v="799"/>
    <n v="0.69"/>
    <x v="11"/>
    <n v="1079"/>
    <n v="798.68836045056321"/>
    <n v="862121"/>
    <n v="4100.2"/>
    <s v="&gt; ₹500"/>
    <x v="0"/>
  </r>
  <r>
    <x v="97"/>
    <x v="97"/>
    <x v="0"/>
    <x v="0"/>
    <x v="0"/>
    <x v="0"/>
    <x v="0"/>
    <x v="0"/>
    <n v="345"/>
    <n v="999"/>
    <n v="0.65"/>
    <x v="7"/>
    <n v="1097"/>
    <n v="998.65465465465468"/>
    <n v="1095903"/>
    <n v="4058.9"/>
    <s v="&gt; ₹500"/>
    <x v="0"/>
  </r>
  <r>
    <x v="98"/>
    <x v="98"/>
    <x v="1"/>
    <x v="0"/>
    <x v="1"/>
    <x v="1"/>
    <x v="1"/>
    <x v="1"/>
    <n v="1099"/>
    <n v="1899"/>
    <n v="0.42"/>
    <x v="6"/>
    <n v="22420"/>
    <n v="1898.4212743549238"/>
    <n v="42575580"/>
    <n v="100890"/>
    <s v="&gt; ₹500"/>
    <x v="1"/>
  </r>
  <r>
    <x v="99"/>
    <x v="99"/>
    <x v="0"/>
    <x v="0"/>
    <x v="0"/>
    <x v="0"/>
    <x v="0"/>
    <x v="0"/>
    <n v="719"/>
    <n v="1499"/>
    <n v="0.52"/>
    <x v="3"/>
    <n v="1045"/>
    <n v="1498.5203468979319"/>
    <n v="1566455"/>
    <n v="4284.5"/>
    <s v="&gt; ₹500"/>
    <x v="0"/>
  </r>
  <r>
    <x v="100"/>
    <x v="100"/>
    <x v="4"/>
    <x v="1"/>
    <x v="2"/>
    <x v="4"/>
    <x v="1"/>
    <x v="2"/>
    <n v="349"/>
    <n v="1499"/>
    <n v="0.77"/>
    <x v="4"/>
    <n v="4145"/>
    <n v="1498.7671781187457"/>
    <n v="6213355"/>
    <n v="17823.5"/>
    <s v="&gt; ₹500"/>
    <x v="0"/>
  </r>
  <r>
    <x v="101"/>
    <x v="101"/>
    <x v="0"/>
    <x v="0"/>
    <x v="0"/>
    <x v="0"/>
    <x v="0"/>
    <x v="0"/>
    <n v="849"/>
    <n v="1809"/>
    <n v="0.53"/>
    <x v="4"/>
    <n v="6547"/>
    <n v="1808.5306799336649"/>
    <n v="11843523"/>
    <n v="28152.1"/>
    <s v="&gt; ₹500"/>
    <x v="0"/>
  </r>
  <r>
    <x v="102"/>
    <x v="102"/>
    <x v="4"/>
    <x v="1"/>
    <x v="2"/>
    <x v="4"/>
    <x v="1"/>
    <x v="2"/>
    <n v="299"/>
    <n v="899"/>
    <n v="0.67"/>
    <x v="1"/>
    <n v="1588"/>
    <n v="898.6674082313682"/>
    <n v="1427612"/>
    <n v="6352"/>
    <s v="&gt; ₹500"/>
    <x v="0"/>
  </r>
  <r>
    <x v="103"/>
    <x v="103"/>
    <x v="3"/>
    <x v="1"/>
    <x v="3"/>
    <x v="2"/>
    <x v="1"/>
    <x v="2"/>
    <n v="21999"/>
    <n v="29999"/>
    <n v="0.27"/>
    <x v="0"/>
    <n v="32840"/>
    <n v="29998.266675555853"/>
    <n v="985167160"/>
    <n v="137928"/>
    <s v="&gt; ₹500"/>
    <x v="1"/>
  </r>
  <r>
    <x v="104"/>
    <x v="104"/>
    <x v="0"/>
    <x v="0"/>
    <x v="0"/>
    <x v="0"/>
    <x v="0"/>
    <x v="0"/>
    <n v="349"/>
    <n v="999"/>
    <n v="0.65"/>
    <x v="0"/>
    <n v="13120"/>
    <n v="998.65065065065062"/>
    <n v="13106880"/>
    <n v="55104"/>
    <s v="&gt; ₹500"/>
    <x v="0"/>
  </r>
  <r>
    <x v="105"/>
    <x v="105"/>
    <x v="0"/>
    <x v="0"/>
    <x v="0"/>
    <x v="0"/>
    <x v="0"/>
    <x v="0"/>
    <n v="399"/>
    <n v="999"/>
    <n v="0.6"/>
    <x v="4"/>
    <n v="2806"/>
    <n v="998.60060060060061"/>
    <n v="2803194"/>
    <n v="12065.8"/>
    <s v="&gt; ₹500"/>
    <x v="0"/>
  </r>
  <r>
    <x v="106"/>
    <x v="106"/>
    <x v="0"/>
    <x v="0"/>
    <x v="0"/>
    <x v="0"/>
    <x v="0"/>
    <x v="0"/>
    <n v="449"/>
    <n v="1299"/>
    <n v="0.65"/>
    <x v="0"/>
    <n v="24269"/>
    <n v="1298.6543494996151"/>
    <n v="31525431"/>
    <n v="101929.8"/>
    <s v="&gt; ₹500"/>
    <x v="0"/>
  </r>
  <r>
    <x v="107"/>
    <x v="107"/>
    <x v="0"/>
    <x v="0"/>
    <x v="0"/>
    <x v="0"/>
    <x v="0"/>
    <x v="0"/>
    <n v="299"/>
    <n v="999"/>
    <n v="0.7"/>
    <x v="4"/>
    <n v="766"/>
    <n v="998.70070070070074"/>
    <n v="765234"/>
    <n v="3293.7999999999997"/>
    <s v="&gt; ₹500"/>
    <x v="0"/>
  </r>
  <r>
    <x v="108"/>
    <x v="108"/>
    <x v="3"/>
    <x v="1"/>
    <x v="3"/>
    <x v="2"/>
    <x v="1"/>
    <x v="2"/>
    <n v="37999"/>
    <n v="65000"/>
    <n v="0.42"/>
    <x v="4"/>
    <n v="3587"/>
    <n v="64999.415399999998"/>
    <n v="233155000"/>
    <n v="15424.099999999999"/>
    <s v="&gt; ₹500"/>
    <x v="1"/>
  </r>
  <r>
    <x v="109"/>
    <x v="109"/>
    <x v="0"/>
    <x v="0"/>
    <x v="0"/>
    <x v="0"/>
    <x v="0"/>
    <x v="0"/>
    <n v="99"/>
    <n v="800"/>
    <n v="0.88"/>
    <x v="2"/>
    <n v="24871"/>
    <n v="799.87625000000003"/>
    <n v="19896800"/>
    <n v="96996.9"/>
    <s v="&gt; ₹500"/>
    <x v="0"/>
  </r>
  <r>
    <x v="110"/>
    <x v="110"/>
    <x v="5"/>
    <x v="1"/>
    <x v="3"/>
    <x v="5"/>
    <x v="1"/>
    <x v="2"/>
    <n v="7390"/>
    <n v="20000"/>
    <n v="0.63"/>
    <x v="3"/>
    <n v="2581"/>
    <n v="19999.630499999999"/>
    <n v="51620000"/>
    <n v="10582.099999999999"/>
    <s v="&gt; ₹500"/>
    <x v="0"/>
  </r>
  <r>
    <x v="111"/>
    <x v="111"/>
    <x v="0"/>
    <x v="0"/>
    <x v="0"/>
    <x v="0"/>
    <x v="0"/>
    <x v="0"/>
    <n v="273.10000000000002"/>
    <n v="999"/>
    <n v="0.73"/>
    <x v="4"/>
    <n v="20850"/>
    <n v="998.72662662662663"/>
    <n v="20829150"/>
    <n v="89655"/>
    <s v="&gt; ₹500"/>
    <x v="0"/>
  </r>
  <r>
    <x v="112"/>
    <x v="112"/>
    <x v="3"/>
    <x v="1"/>
    <x v="3"/>
    <x v="2"/>
    <x v="1"/>
    <x v="2"/>
    <n v="15990"/>
    <n v="23990"/>
    <n v="0.33"/>
    <x v="4"/>
    <n v="1035"/>
    <n v="23989.333472280116"/>
    <n v="24829650"/>
    <n v="4450.5"/>
    <s v="&gt; ₹500"/>
    <x v="1"/>
  </r>
  <r>
    <x v="113"/>
    <x v="113"/>
    <x v="0"/>
    <x v="0"/>
    <x v="0"/>
    <x v="0"/>
    <x v="0"/>
    <x v="0"/>
    <n v="399"/>
    <n v="999"/>
    <n v="0.6"/>
    <x v="3"/>
    <n v="1780"/>
    <n v="998.60060060060061"/>
    <n v="1778220"/>
    <n v="7297.9999999999991"/>
    <s v="&gt; ₹500"/>
    <x v="0"/>
  </r>
  <r>
    <x v="114"/>
    <x v="114"/>
    <x v="4"/>
    <x v="1"/>
    <x v="2"/>
    <x v="4"/>
    <x v="1"/>
    <x v="2"/>
    <n v="399"/>
    <n v="1999"/>
    <n v="0.8"/>
    <x v="6"/>
    <n v="505"/>
    <n v="1998.8004002001001"/>
    <n v="1009495"/>
    <n v="2272.5"/>
    <s v="&gt; ₹500"/>
    <x v="0"/>
  </r>
  <r>
    <x v="115"/>
    <x v="115"/>
    <x v="0"/>
    <x v="0"/>
    <x v="0"/>
    <x v="0"/>
    <x v="0"/>
    <x v="0"/>
    <n v="210"/>
    <n v="399"/>
    <n v="0.47"/>
    <x v="3"/>
    <n v="1717"/>
    <n v="398.4736842105263"/>
    <n v="685083"/>
    <n v="7039.7"/>
    <s v="&gt; ₹500"/>
    <x v="1"/>
  </r>
  <r>
    <x v="116"/>
    <x v="116"/>
    <x v="4"/>
    <x v="1"/>
    <x v="2"/>
    <x v="4"/>
    <x v="1"/>
    <x v="2"/>
    <n v="1299"/>
    <n v="1999"/>
    <n v="0.35"/>
    <x v="9"/>
    <n v="590"/>
    <n v="1998.3501750875437"/>
    <n v="1179410"/>
    <n v="2124"/>
    <s v="&gt; ₹500"/>
    <x v="1"/>
  </r>
  <r>
    <x v="117"/>
    <x v="117"/>
    <x v="0"/>
    <x v="0"/>
    <x v="0"/>
    <x v="0"/>
    <x v="0"/>
    <x v="0"/>
    <n v="347"/>
    <n v="999"/>
    <n v="0.65"/>
    <x v="12"/>
    <n v="1121"/>
    <n v="998.65265265265271"/>
    <n v="1119879"/>
    <n v="3923.5"/>
    <s v="&gt; ₹500"/>
    <x v="0"/>
  </r>
  <r>
    <x v="118"/>
    <x v="118"/>
    <x v="0"/>
    <x v="0"/>
    <x v="0"/>
    <x v="0"/>
    <x v="0"/>
    <x v="0"/>
    <n v="149"/>
    <n v="999"/>
    <n v="0.85"/>
    <x v="1"/>
    <n v="1313"/>
    <n v="998.85085085085086"/>
    <n v="1311687"/>
    <n v="5252"/>
    <s v="&gt; ₹500"/>
    <x v="0"/>
  </r>
  <r>
    <x v="119"/>
    <x v="119"/>
    <x v="0"/>
    <x v="0"/>
    <x v="0"/>
    <x v="0"/>
    <x v="0"/>
    <x v="0"/>
    <n v="228"/>
    <n v="899"/>
    <n v="0.75"/>
    <x v="11"/>
    <n v="132"/>
    <n v="898.74638487208006"/>
    <n v="118668"/>
    <n v="501.59999999999997"/>
    <s v="&gt; ₹500"/>
    <x v="0"/>
  </r>
  <r>
    <x v="120"/>
    <x v="120"/>
    <x v="0"/>
    <x v="0"/>
    <x v="0"/>
    <x v="0"/>
    <x v="0"/>
    <x v="0"/>
    <n v="1599"/>
    <n v="1999"/>
    <n v="0.2"/>
    <x v="5"/>
    <n v="1951"/>
    <n v="1998.200100050025"/>
    <n v="3900049"/>
    <n v="8584.4000000000015"/>
    <s v="&gt; ₹500"/>
    <x v="1"/>
  </r>
  <r>
    <x v="121"/>
    <x v="121"/>
    <x v="4"/>
    <x v="1"/>
    <x v="2"/>
    <x v="4"/>
    <x v="1"/>
    <x v="2"/>
    <n v="1499"/>
    <n v="3999"/>
    <n v="0.63"/>
    <x v="7"/>
    <n v="37"/>
    <n v="3998.6251562890725"/>
    <n v="147963"/>
    <n v="136.9"/>
    <s v="&gt; ₹500"/>
    <x v="0"/>
  </r>
  <r>
    <x v="122"/>
    <x v="122"/>
    <x v="3"/>
    <x v="1"/>
    <x v="3"/>
    <x v="2"/>
    <x v="1"/>
    <x v="2"/>
    <n v="8499"/>
    <n v="15999"/>
    <n v="0.47"/>
    <x v="4"/>
    <n v="592"/>
    <n v="15998.468779298706"/>
    <n v="9471408"/>
    <n v="2545.6"/>
    <s v="&gt; ₹500"/>
    <x v="1"/>
  </r>
  <r>
    <x v="123"/>
    <x v="123"/>
    <x v="3"/>
    <x v="1"/>
    <x v="3"/>
    <x v="2"/>
    <x v="1"/>
    <x v="2"/>
    <n v="20990"/>
    <n v="44990"/>
    <n v="0.53"/>
    <x v="3"/>
    <n v="1259"/>
    <n v="44989.533451878197"/>
    <n v="56642410"/>
    <n v="5161.8999999999996"/>
    <s v="&gt; ₹500"/>
    <x v="0"/>
  </r>
  <r>
    <x v="124"/>
    <x v="124"/>
    <x v="3"/>
    <x v="1"/>
    <x v="3"/>
    <x v="2"/>
    <x v="1"/>
    <x v="2"/>
    <n v="32999"/>
    <n v="44999"/>
    <n v="0.27"/>
    <x v="0"/>
    <n v="45238"/>
    <n v="44998.266672592727"/>
    <n v="2035664762"/>
    <n v="189999.6"/>
    <s v="&gt; ₹500"/>
    <x v="1"/>
  </r>
  <r>
    <x v="125"/>
    <x v="125"/>
    <x v="2"/>
    <x v="1"/>
    <x v="2"/>
    <x v="0"/>
    <x v="2"/>
    <x v="2"/>
    <n v="799"/>
    <n v="1700"/>
    <n v="0.53"/>
    <x v="3"/>
    <n v="28638"/>
    <n v="1699.53"/>
    <n v="48684600"/>
    <n v="117415.79999999999"/>
    <s v="&gt; ₹500"/>
    <x v="0"/>
  </r>
  <r>
    <x v="126"/>
    <x v="126"/>
    <x v="2"/>
    <x v="1"/>
    <x v="2"/>
    <x v="0"/>
    <x v="2"/>
    <x v="2"/>
    <n v="229"/>
    <n v="595"/>
    <n v="0.62"/>
    <x v="4"/>
    <n v="12835"/>
    <n v="594.61512605042014"/>
    <n v="7636825"/>
    <n v="55190.5"/>
    <s v="&gt; ₹500"/>
    <x v="0"/>
  </r>
  <r>
    <x v="127"/>
    <x v="127"/>
    <x v="3"/>
    <x v="1"/>
    <x v="3"/>
    <x v="2"/>
    <x v="1"/>
    <x v="2"/>
    <n v="9999"/>
    <n v="27990"/>
    <n v="0.64"/>
    <x v="0"/>
    <n v="1269"/>
    <n v="27989.642765273311"/>
    <n v="35519310"/>
    <n v="5329.8"/>
    <s v="&gt; ₹500"/>
    <x v="0"/>
  </r>
  <r>
    <x v="128"/>
    <x v="128"/>
    <x v="4"/>
    <x v="1"/>
    <x v="2"/>
    <x v="4"/>
    <x v="1"/>
    <x v="2"/>
    <n v="349"/>
    <n v="599"/>
    <n v="0.42"/>
    <x v="0"/>
    <n v="284"/>
    <n v="598.41736227045078"/>
    <n v="170116"/>
    <n v="1192.8"/>
    <s v="&gt; ₹500"/>
    <x v="1"/>
  </r>
  <r>
    <x v="129"/>
    <x v="129"/>
    <x v="7"/>
    <x v="1"/>
    <x v="2"/>
    <x v="0"/>
    <x v="4"/>
    <x v="2"/>
    <n v="489"/>
    <n v="1200"/>
    <n v="0.59"/>
    <x v="5"/>
    <n v="69538"/>
    <n v="1199.5925"/>
    <n v="83445600"/>
    <n v="305967.2"/>
    <s v="&gt; ₹500"/>
    <x v="0"/>
  </r>
  <r>
    <x v="130"/>
    <x v="130"/>
    <x v="3"/>
    <x v="1"/>
    <x v="3"/>
    <x v="2"/>
    <x v="1"/>
    <x v="2"/>
    <n v="23999"/>
    <n v="34990"/>
    <n v="0.31"/>
    <x v="4"/>
    <n v="4703"/>
    <n v="34989.314118319518"/>
    <n v="164557970"/>
    <n v="20222.899999999998"/>
    <s v="&gt; ₹500"/>
    <x v="1"/>
  </r>
  <r>
    <x v="131"/>
    <x v="131"/>
    <x v="0"/>
    <x v="0"/>
    <x v="0"/>
    <x v="0"/>
    <x v="0"/>
    <x v="0"/>
    <n v="399"/>
    <n v="999"/>
    <n v="0.6"/>
    <x v="4"/>
    <n v="2806"/>
    <n v="998.60060060060061"/>
    <n v="2803194"/>
    <n v="12065.8"/>
    <s v="&gt; ₹500"/>
    <x v="0"/>
  </r>
  <r>
    <x v="132"/>
    <x v="132"/>
    <x v="8"/>
    <x v="1"/>
    <x v="2"/>
    <x v="7"/>
    <x v="5"/>
    <x v="4"/>
    <n v="349"/>
    <n v="1299"/>
    <n v="0.73"/>
    <x v="1"/>
    <n v="3295"/>
    <n v="1298.7313317936876"/>
    <n v="4280205"/>
    <n v="13180"/>
    <s v="&gt; ₹500"/>
    <x v="0"/>
  </r>
  <r>
    <x v="133"/>
    <x v="133"/>
    <x v="0"/>
    <x v="0"/>
    <x v="0"/>
    <x v="0"/>
    <x v="0"/>
    <x v="0"/>
    <n v="179"/>
    <n v="299"/>
    <n v="0.4"/>
    <x v="2"/>
    <n v="81"/>
    <n v="298.40133779264215"/>
    <n v="24219"/>
    <n v="315.89999999999998"/>
    <s v="&gt; ₹500"/>
    <x v="1"/>
  </r>
  <r>
    <x v="134"/>
    <x v="134"/>
    <x v="0"/>
    <x v="0"/>
    <x v="0"/>
    <x v="0"/>
    <x v="0"/>
    <x v="0"/>
    <n v="689"/>
    <n v="1500"/>
    <n v="0.54"/>
    <x v="0"/>
    <n v="42301"/>
    <n v="1499.5406666666668"/>
    <n v="63451500"/>
    <n v="177664.2"/>
    <s v="&gt; ₹500"/>
    <x v="0"/>
  </r>
  <r>
    <x v="135"/>
    <x v="135"/>
    <x v="3"/>
    <x v="1"/>
    <x v="3"/>
    <x v="2"/>
    <x v="1"/>
    <x v="2"/>
    <n v="30990"/>
    <n v="49990"/>
    <n v="0.38"/>
    <x v="4"/>
    <n v="1376"/>
    <n v="49989.380076015201"/>
    <n v="68786240"/>
    <n v="5916.8"/>
    <s v="&gt; ₹500"/>
    <x v="1"/>
  </r>
  <r>
    <x v="136"/>
    <x v="136"/>
    <x v="0"/>
    <x v="0"/>
    <x v="0"/>
    <x v="0"/>
    <x v="0"/>
    <x v="0"/>
    <n v="249"/>
    <n v="931"/>
    <n v="0.73"/>
    <x v="2"/>
    <n v="1075"/>
    <n v="930.73254564983893"/>
    <n v="1000825"/>
    <n v="4192.5"/>
    <s v="&gt; ₹500"/>
    <x v="0"/>
  </r>
  <r>
    <x v="137"/>
    <x v="137"/>
    <x v="2"/>
    <x v="1"/>
    <x v="2"/>
    <x v="0"/>
    <x v="2"/>
    <x v="2"/>
    <n v="999"/>
    <n v="2399"/>
    <n v="0.57999999999999996"/>
    <x v="13"/>
    <n v="3664"/>
    <n v="2398.5835764902045"/>
    <n v="8789936"/>
    <n v="16854.399999999998"/>
    <s v="&gt; ₹500"/>
    <x v="0"/>
  </r>
  <r>
    <x v="138"/>
    <x v="138"/>
    <x v="4"/>
    <x v="1"/>
    <x v="2"/>
    <x v="4"/>
    <x v="1"/>
    <x v="2"/>
    <n v="399"/>
    <n v="399"/>
    <n v="0"/>
    <x v="2"/>
    <n v="1951"/>
    <n v="398"/>
    <n v="778449"/>
    <n v="7608.9"/>
    <s v="&gt; ₹500"/>
    <x v="1"/>
  </r>
  <r>
    <x v="139"/>
    <x v="139"/>
    <x v="0"/>
    <x v="0"/>
    <x v="0"/>
    <x v="0"/>
    <x v="0"/>
    <x v="0"/>
    <n v="349"/>
    <n v="699"/>
    <n v="0.5"/>
    <x v="4"/>
    <n v="20850"/>
    <n v="698.50071530758225"/>
    <n v="14574150"/>
    <n v="89655"/>
    <s v="&gt; ₹500"/>
    <x v="0"/>
  </r>
  <r>
    <x v="140"/>
    <x v="140"/>
    <x v="0"/>
    <x v="0"/>
    <x v="0"/>
    <x v="0"/>
    <x v="0"/>
    <x v="0"/>
    <n v="399"/>
    <n v="1099"/>
    <n v="0.64"/>
    <x v="3"/>
    <n v="2685"/>
    <n v="1098.6369426751592"/>
    <n v="2950815"/>
    <n v="11008.499999999998"/>
    <s v="&gt; ₹500"/>
    <x v="0"/>
  </r>
  <r>
    <x v="141"/>
    <x v="141"/>
    <x v="1"/>
    <x v="0"/>
    <x v="1"/>
    <x v="1"/>
    <x v="1"/>
    <x v="1"/>
    <n v="1699"/>
    <n v="2999"/>
    <n v="0.43"/>
    <x v="5"/>
    <n v="24780"/>
    <n v="2998.4334778259422"/>
    <n v="74315220"/>
    <n v="109032.00000000001"/>
    <s v="&gt; ₹500"/>
    <x v="1"/>
  </r>
  <r>
    <x v="142"/>
    <x v="142"/>
    <x v="4"/>
    <x v="1"/>
    <x v="2"/>
    <x v="4"/>
    <x v="1"/>
    <x v="2"/>
    <n v="655"/>
    <n v="1099"/>
    <n v="0.4"/>
    <x v="14"/>
    <n v="285"/>
    <n v="1098.4040036396725"/>
    <n v="313215"/>
    <n v="912"/>
    <s v="&gt; ₹500"/>
    <x v="1"/>
  </r>
  <r>
    <x v="143"/>
    <x v="143"/>
    <x v="1"/>
    <x v="0"/>
    <x v="1"/>
    <x v="1"/>
    <x v="1"/>
    <x v="1"/>
    <n v="749"/>
    <n v="1339"/>
    <n v="0.44"/>
    <x v="0"/>
    <n v="179692"/>
    <n v="1338.4406273338311"/>
    <n v="240607588"/>
    <n v="754706.4"/>
    <s v="&gt; ₹500"/>
    <x v="1"/>
  </r>
  <r>
    <x v="144"/>
    <x v="144"/>
    <x v="3"/>
    <x v="1"/>
    <x v="3"/>
    <x v="2"/>
    <x v="1"/>
    <x v="2"/>
    <n v="9999"/>
    <n v="12999"/>
    <n v="0.23"/>
    <x v="0"/>
    <n v="6088"/>
    <n v="12998.230786983615"/>
    <n v="79137912"/>
    <n v="25569.600000000002"/>
    <s v="&gt; ₹500"/>
    <x v="1"/>
  </r>
  <r>
    <x v="145"/>
    <x v="145"/>
    <x v="4"/>
    <x v="1"/>
    <x v="2"/>
    <x v="4"/>
    <x v="1"/>
    <x v="2"/>
    <n v="195"/>
    <n v="499"/>
    <n v="0.61"/>
    <x v="7"/>
    <n v="1383"/>
    <n v="498.60921843687373"/>
    <n v="690117"/>
    <n v="5117.1000000000004"/>
    <s v="&gt; ₹500"/>
    <x v="0"/>
  </r>
  <r>
    <x v="146"/>
    <x v="146"/>
    <x v="0"/>
    <x v="0"/>
    <x v="0"/>
    <x v="0"/>
    <x v="0"/>
    <x v="0"/>
    <n v="999"/>
    <n v="2100"/>
    <n v="0.52"/>
    <x v="6"/>
    <n v="5492"/>
    <n v="2099.5242857142857"/>
    <n v="11533200"/>
    <n v="24714"/>
    <s v="&gt; ₹500"/>
    <x v="0"/>
  </r>
  <r>
    <x v="147"/>
    <x v="147"/>
    <x v="0"/>
    <x v="0"/>
    <x v="0"/>
    <x v="0"/>
    <x v="0"/>
    <x v="0"/>
    <n v="499"/>
    <n v="899"/>
    <n v="0.44"/>
    <x v="0"/>
    <n v="919"/>
    <n v="898.44493882091217"/>
    <n v="826181"/>
    <n v="3859.8"/>
    <s v="&gt; ₹500"/>
    <x v="1"/>
  </r>
  <r>
    <x v="148"/>
    <x v="148"/>
    <x v="9"/>
    <x v="1"/>
    <x v="2"/>
    <x v="0"/>
    <x v="6"/>
    <x v="2"/>
    <n v="416"/>
    <n v="599"/>
    <n v="0.31"/>
    <x v="0"/>
    <n v="30023"/>
    <n v="598.30550918196991"/>
    <n v="17983777"/>
    <n v="126096.6"/>
    <s v="&gt; ₹500"/>
    <x v="1"/>
  </r>
  <r>
    <x v="149"/>
    <x v="149"/>
    <x v="0"/>
    <x v="0"/>
    <x v="0"/>
    <x v="0"/>
    <x v="0"/>
    <x v="0"/>
    <n v="368"/>
    <n v="699"/>
    <n v="0.47"/>
    <x v="0"/>
    <n v="387"/>
    <n v="698.47353361945636"/>
    <n v="270513"/>
    <n v="1625.4"/>
    <s v="&gt; ₹500"/>
    <x v="1"/>
  </r>
  <r>
    <x v="150"/>
    <x v="150"/>
    <x v="3"/>
    <x v="1"/>
    <x v="3"/>
    <x v="2"/>
    <x v="1"/>
    <x v="2"/>
    <n v="29990"/>
    <n v="65000"/>
    <n v="0.54"/>
    <x v="3"/>
    <n v="211"/>
    <n v="64999.538615384612"/>
    <n v="13715000"/>
    <n v="865.09999999999991"/>
    <s v="&gt; ₹500"/>
    <x v="0"/>
  </r>
  <r>
    <x v="151"/>
    <x v="151"/>
    <x v="0"/>
    <x v="0"/>
    <x v="0"/>
    <x v="0"/>
    <x v="0"/>
    <x v="0"/>
    <n v="339"/>
    <n v="1099"/>
    <n v="0.69"/>
    <x v="4"/>
    <n v="974"/>
    <n v="1098.6915377616015"/>
    <n v="1070426"/>
    <n v="4188.2"/>
    <s v="&gt; ₹500"/>
    <x v="0"/>
  </r>
  <r>
    <x v="152"/>
    <x v="152"/>
    <x v="3"/>
    <x v="1"/>
    <x v="3"/>
    <x v="2"/>
    <x v="1"/>
    <x v="2"/>
    <n v="15490"/>
    <n v="20900"/>
    <n v="0.26"/>
    <x v="4"/>
    <n v="16299"/>
    <n v="20899.25885167464"/>
    <n v="340649100"/>
    <n v="70085.7"/>
    <s v="&gt; ₹500"/>
    <x v="1"/>
  </r>
  <r>
    <x v="153"/>
    <x v="153"/>
    <x v="0"/>
    <x v="0"/>
    <x v="0"/>
    <x v="0"/>
    <x v="0"/>
    <x v="0"/>
    <n v="499"/>
    <n v="1299"/>
    <n v="0.62"/>
    <x v="4"/>
    <n v="30411"/>
    <n v="1298.6158583525789"/>
    <n v="39503889"/>
    <n v="130767.29999999999"/>
    <s v="&gt; ₹500"/>
    <x v="0"/>
  </r>
  <r>
    <x v="154"/>
    <x v="154"/>
    <x v="1"/>
    <x v="0"/>
    <x v="1"/>
    <x v="1"/>
    <x v="1"/>
    <x v="1"/>
    <n v="249"/>
    <n v="399"/>
    <n v="0.38"/>
    <x v="10"/>
    <n v="4642"/>
    <n v="398.37593984962405"/>
    <n v="1852158"/>
    <n v="15782.8"/>
    <s v="&gt; ₹500"/>
    <x v="1"/>
  </r>
  <r>
    <x v="155"/>
    <x v="155"/>
    <x v="4"/>
    <x v="1"/>
    <x v="2"/>
    <x v="4"/>
    <x v="1"/>
    <x v="2"/>
    <n v="399"/>
    <n v="799"/>
    <n v="0.5"/>
    <x v="4"/>
    <n v="12"/>
    <n v="798.50062578222776"/>
    <n v="9588"/>
    <n v="51.599999999999994"/>
    <s v="&gt; ₹500"/>
    <x v="0"/>
  </r>
  <r>
    <x v="156"/>
    <x v="156"/>
    <x v="0"/>
    <x v="0"/>
    <x v="0"/>
    <x v="0"/>
    <x v="0"/>
    <x v="0"/>
    <n v="1499"/>
    <n v="1999"/>
    <n v="0.25"/>
    <x v="5"/>
    <n v="1951"/>
    <n v="1998.2501250625312"/>
    <n v="3900049"/>
    <n v="8584.4000000000015"/>
    <s v="&gt; ₹500"/>
    <x v="1"/>
  </r>
  <r>
    <x v="157"/>
    <x v="157"/>
    <x v="10"/>
    <x v="1"/>
    <x v="5"/>
    <x v="3"/>
    <x v="1"/>
    <x v="2"/>
    <n v="9490"/>
    <n v="15990"/>
    <n v="0.41"/>
    <x v="2"/>
    <n v="10480"/>
    <n v="15989.40650406504"/>
    <n v="167575200"/>
    <n v="40872"/>
    <s v="&gt; ₹500"/>
    <x v="1"/>
  </r>
  <r>
    <x v="158"/>
    <x v="158"/>
    <x v="2"/>
    <x v="1"/>
    <x v="2"/>
    <x v="0"/>
    <x v="2"/>
    <x v="2"/>
    <n v="637"/>
    <n v="1499"/>
    <n v="0.57999999999999996"/>
    <x v="3"/>
    <n v="24"/>
    <n v="1498.5750500333556"/>
    <n v="35976"/>
    <n v="98.399999999999991"/>
    <s v="&gt; ₹500"/>
    <x v="0"/>
  </r>
  <r>
    <x v="159"/>
    <x v="159"/>
    <x v="4"/>
    <x v="1"/>
    <x v="2"/>
    <x v="4"/>
    <x v="1"/>
    <x v="2"/>
    <n v="399"/>
    <n v="899"/>
    <n v="0.56000000000000005"/>
    <x v="2"/>
    <n v="254"/>
    <n v="898.55617352614013"/>
    <n v="228346"/>
    <n v="990.6"/>
    <s v="&gt; ₹500"/>
    <x v="0"/>
  </r>
  <r>
    <x v="160"/>
    <x v="160"/>
    <x v="9"/>
    <x v="1"/>
    <x v="2"/>
    <x v="0"/>
    <x v="6"/>
    <x v="2"/>
    <n v="1089"/>
    <n v="1600"/>
    <n v="0.32"/>
    <x v="1"/>
    <n v="3565"/>
    <n v="1599.319375"/>
    <n v="5704000"/>
    <n v="14260"/>
    <s v="&gt; ₹500"/>
    <x v="1"/>
  </r>
  <r>
    <x v="161"/>
    <x v="161"/>
    <x v="0"/>
    <x v="0"/>
    <x v="0"/>
    <x v="0"/>
    <x v="0"/>
    <x v="0"/>
    <n v="339"/>
    <n v="999"/>
    <n v="0.66"/>
    <x v="4"/>
    <n v="6255"/>
    <n v="998.66066066066071"/>
    <n v="6248745"/>
    <n v="26896.5"/>
    <s v="&gt; ₹500"/>
    <x v="0"/>
  </r>
  <r>
    <x v="162"/>
    <x v="162"/>
    <x v="0"/>
    <x v="0"/>
    <x v="0"/>
    <x v="0"/>
    <x v="0"/>
    <x v="0"/>
    <n v="149"/>
    <n v="499"/>
    <n v="0.7"/>
    <x v="1"/>
    <n v="7732"/>
    <n v="498.70140280561122"/>
    <n v="3858268"/>
    <n v="30928"/>
    <s v="&gt; ₹500"/>
    <x v="0"/>
  </r>
  <r>
    <x v="163"/>
    <x v="163"/>
    <x v="0"/>
    <x v="0"/>
    <x v="0"/>
    <x v="0"/>
    <x v="0"/>
    <x v="0"/>
    <n v="149"/>
    <n v="399"/>
    <n v="0.63"/>
    <x v="2"/>
    <n v="57"/>
    <n v="398.62656641604008"/>
    <n v="22743"/>
    <n v="222.29999999999998"/>
    <s v="&gt; ₹500"/>
    <x v="0"/>
  </r>
  <r>
    <x v="164"/>
    <x v="164"/>
    <x v="0"/>
    <x v="0"/>
    <x v="0"/>
    <x v="0"/>
    <x v="0"/>
    <x v="0"/>
    <n v="599"/>
    <n v="849"/>
    <n v="0.28999999999999998"/>
    <x v="6"/>
    <n v="577"/>
    <n v="848.29446407538285"/>
    <n v="489873"/>
    <n v="2596.5"/>
    <s v="&gt; ₹500"/>
    <x v="1"/>
  </r>
  <r>
    <x v="165"/>
    <x v="165"/>
    <x v="4"/>
    <x v="1"/>
    <x v="2"/>
    <x v="4"/>
    <x v="1"/>
    <x v="2"/>
    <n v="299"/>
    <n v="1199"/>
    <n v="0.75"/>
    <x v="2"/>
    <n v="1193"/>
    <n v="1198.7506255212677"/>
    <n v="1430407"/>
    <n v="4652.7"/>
    <s v="&gt; ₹500"/>
    <x v="0"/>
  </r>
  <r>
    <x v="166"/>
    <x v="166"/>
    <x v="0"/>
    <x v="0"/>
    <x v="0"/>
    <x v="0"/>
    <x v="0"/>
    <x v="0"/>
    <n v="399"/>
    <n v="1299"/>
    <n v="0.69"/>
    <x v="0"/>
    <n v="13120"/>
    <n v="1298.6928406466513"/>
    <n v="17042880"/>
    <n v="55104"/>
    <s v="&gt; ₹500"/>
    <x v="0"/>
  </r>
  <r>
    <x v="167"/>
    <x v="167"/>
    <x v="4"/>
    <x v="1"/>
    <x v="2"/>
    <x v="4"/>
    <x v="1"/>
    <x v="2"/>
    <n v="339"/>
    <n v="1999"/>
    <n v="0.83"/>
    <x v="1"/>
    <n v="343"/>
    <n v="1998.8304152076039"/>
    <n v="685657"/>
    <n v="1372"/>
    <s v="&gt; ₹500"/>
    <x v="0"/>
  </r>
  <r>
    <x v="168"/>
    <x v="168"/>
    <x v="3"/>
    <x v="1"/>
    <x v="3"/>
    <x v="2"/>
    <x v="1"/>
    <x v="2"/>
    <n v="12499"/>
    <n v="22990"/>
    <n v="0.46"/>
    <x v="4"/>
    <n v="1611"/>
    <n v="22989.456328838627"/>
    <n v="37036890"/>
    <n v="6927.2999999999993"/>
    <s v="&gt; ₹500"/>
    <x v="1"/>
  </r>
  <r>
    <x v="169"/>
    <x v="169"/>
    <x v="0"/>
    <x v="0"/>
    <x v="0"/>
    <x v="0"/>
    <x v="0"/>
    <x v="0"/>
    <n v="249"/>
    <n v="399"/>
    <n v="0.38"/>
    <x v="1"/>
    <n v="6558"/>
    <n v="398.37593984962405"/>
    <n v="2616642"/>
    <n v="26232"/>
    <s v="&gt; ₹500"/>
    <x v="1"/>
  </r>
  <r>
    <x v="170"/>
    <x v="170"/>
    <x v="1"/>
    <x v="0"/>
    <x v="1"/>
    <x v="1"/>
    <x v="1"/>
    <x v="1"/>
    <n v="1399"/>
    <n v="2499"/>
    <n v="0.44"/>
    <x v="5"/>
    <n v="23169"/>
    <n v="2498.4401760704282"/>
    <n v="57899331"/>
    <n v="101943.6"/>
    <s v="&gt; ₹500"/>
    <x v="1"/>
  </r>
  <r>
    <x v="171"/>
    <x v="171"/>
    <x v="3"/>
    <x v="1"/>
    <x v="3"/>
    <x v="2"/>
    <x v="1"/>
    <x v="2"/>
    <n v="32999"/>
    <n v="47990"/>
    <n v="0.31"/>
    <x v="4"/>
    <n v="4703"/>
    <n v="47989.312377578659"/>
    <n v="225696970"/>
    <n v="20222.899999999998"/>
    <s v="&gt; ₹500"/>
    <x v="1"/>
  </r>
  <r>
    <x v="172"/>
    <x v="172"/>
    <x v="0"/>
    <x v="0"/>
    <x v="0"/>
    <x v="0"/>
    <x v="0"/>
    <x v="0"/>
    <n v="149"/>
    <n v="399"/>
    <n v="0.63"/>
    <x v="1"/>
    <n v="1423"/>
    <n v="398.62656641604008"/>
    <n v="567777"/>
    <n v="5692"/>
    <s v="&gt; ₹500"/>
    <x v="0"/>
  </r>
  <r>
    <x v="173"/>
    <x v="173"/>
    <x v="0"/>
    <x v="0"/>
    <x v="0"/>
    <x v="0"/>
    <x v="0"/>
    <x v="0"/>
    <n v="325"/>
    <n v="999"/>
    <n v="0.67"/>
    <x v="4"/>
    <n v="2651"/>
    <n v="998.67467467467463"/>
    <n v="2648349"/>
    <n v="11399.3"/>
    <s v="&gt; ₹500"/>
    <x v="0"/>
  </r>
  <r>
    <x v="174"/>
    <x v="174"/>
    <x v="0"/>
    <x v="0"/>
    <x v="0"/>
    <x v="0"/>
    <x v="0"/>
    <x v="0"/>
    <n v="399"/>
    <n v="1999"/>
    <n v="0.8"/>
    <x v="15"/>
    <n v="5"/>
    <n v="1998.8004002001001"/>
    <n v="9995"/>
    <n v="25"/>
    <s v="&gt; ₹500"/>
    <x v="0"/>
  </r>
  <r>
    <x v="175"/>
    <x v="175"/>
    <x v="1"/>
    <x v="0"/>
    <x v="1"/>
    <x v="1"/>
    <x v="1"/>
    <x v="1"/>
    <n v="199"/>
    <n v="499"/>
    <n v="0.6"/>
    <x v="7"/>
    <n v="612"/>
    <n v="498.60120240480961"/>
    <n v="305388"/>
    <n v="2264.4"/>
    <s v="&gt; ₹500"/>
    <x v="0"/>
  </r>
  <r>
    <x v="176"/>
    <x v="176"/>
    <x v="0"/>
    <x v="0"/>
    <x v="0"/>
    <x v="0"/>
    <x v="0"/>
    <x v="0"/>
    <n v="88"/>
    <n v="299"/>
    <n v="0.71"/>
    <x v="1"/>
    <n v="9378"/>
    <n v="298.70568561872909"/>
    <n v="2804022"/>
    <n v="37512"/>
    <s v="&gt; ₹500"/>
    <x v="0"/>
  </r>
  <r>
    <x v="177"/>
    <x v="177"/>
    <x v="0"/>
    <x v="0"/>
    <x v="0"/>
    <x v="0"/>
    <x v="0"/>
    <x v="0"/>
    <n v="399"/>
    <n v="1099"/>
    <n v="0.64"/>
    <x v="3"/>
    <n v="2685"/>
    <n v="1098.6369426751592"/>
    <n v="2950815"/>
    <n v="11008.499999999998"/>
    <s v="&gt; ₹500"/>
    <x v="0"/>
  </r>
  <r>
    <x v="178"/>
    <x v="178"/>
    <x v="0"/>
    <x v="0"/>
    <x v="0"/>
    <x v="0"/>
    <x v="0"/>
    <x v="0"/>
    <n v="57.89"/>
    <n v="199"/>
    <n v="0.71"/>
    <x v="1"/>
    <n v="9378"/>
    <n v="198.70909547738694"/>
    <n v="1866222"/>
    <n v="37512"/>
    <s v="&lt; ₹200"/>
    <x v="0"/>
  </r>
  <r>
    <x v="179"/>
    <x v="179"/>
    <x v="4"/>
    <x v="1"/>
    <x v="2"/>
    <x v="4"/>
    <x v="1"/>
    <x v="2"/>
    <n v="799"/>
    <n v="1999"/>
    <n v="0.6"/>
    <x v="8"/>
    <n v="576"/>
    <n v="1998.6003001500751"/>
    <n v="1151424"/>
    <n v="1900.8"/>
    <s v="&gt; ₹500"/>
    <x v="0"/>
  </r>
  <r>
    <x v="180"/>
    <x v="180"/>
    <x v="4"/>
    <x v="1"/>
    <x v="2"/>
    <x v="4"/>
    <x v="1"/>
    <x v="2"/>
    <n v="205"/>
    <n v="499"/>
    <n v="0.59"/>
    <x v="11"/>
    <n v="313"/>
    <n v="498.58917835671343"/>
    <n v="156187"/>
    <n v="1189.3999999999999"/>
    <s v="&gt; ₹500"/>
    <x v="0"/>
  </r>
  <r>
    <x v="181"/>
    <x v="181"/>
    <x v="0"/>
    <x v="0"/>
    <x v="0"/>
    <x v="0"/>
    <x v="0"/>
    <x v="0"/>
    <n v="299"/>
    <n v="699"/>
    <n v="0.56999999999999995"/>
    <x v="3"/>
    <n v="2957"/>
    <n v="698.57224606580826"/>
    <n v="2066943"/>
    <n v="12123.699999999999"/>
    <s v="&gt; ₹500"/>
    <x v="0"/>
  </r>
  <r>
    <x v="182"/>
    <x v="182"/>
    <x v="0"/>
    <x v="0"/>
    <x v="0"/>
    <x v="0"/>
    <x v="0"/>
    <x v="0"/>
    <n v="849"/>
    <n v="999"/>
    <n v="0.15"/>
    <x v="3"/>
    <n v="6736"/>
    <n v="998.15015015015013"/>
    <n v="6729264"/>
    <n v="27617.599999999999"/>
    <s v="&gt; ₹500"/>
    <x v="1"/>
  </r>
  <r>
    <x v="183"/>
    <x v="183"/>
    <x v="0"/>
    <x v="0"/>
    <x v="0"/>
    <x v="0"/>
    <x v="0"/>
    <x v="0"/>
    <n v="949"/>
    <n v="1999"/>
    <n v="0.53"/>
    <x v="5"/>
    <n v="13552"/>
    <n v="1998.5252626313156"/>
    <n v="27090448"/>
    <n v="59628.800000000003"/>
    <s v="&gt; ₹500"/>
    <x v="0"/>
  </r>
  <r>
    <x v="184"/>
    <x v="184"/>
    <x v="0"/>
    <x v="0"/>
    <x v="0"/>
    <x v="0"/>
    <x v="0"/>
    <x v="0"/>
    <n v="499"/>
    <n v="1200"/>
    <n v="0.57999999999999996"/>
    <x v="4"/>
    <n v="5451"/>
    <n v="1199.5841666666668"/>
    <n v="6541200"/>
    <n v="23439.3"/>
    <s v="&gt; ₹500"/>
    <x v="0"/>
  </r>
  <r>
    <x v="185"/>
    <x v="185"/>
    <x v="0"/>
    <x v="0"/>
    <x v="0"/>
    <x v="0"/>
    <x v="0"/>
    <x v="0"/>
    <n v="299"/>
    <n v="485"/>
    <n v="0.38"/>
    <x v="4"/>
    <n v="10911"/>
    <n v="484.38350515463918"/>
    <n v="5291835"/>
    <n v="46917.299999999996"/>
    <s v="&gt; ₹500"/>
    <x v="1"/>
  </r>
  <r>
    <x v="186"/>
    <x v="186"/>
    <x v="0"/>
    <x v="0"/>
    <x v="0"/>
    <x v="0"/>
    <x v="0"/>
    <x v="0"/>
    <n v="949"/>
    <n v="1999"/>
    <n v="0.53"/>
    <x v="5"/>
    <n v="13552"/>
    <n v="1998.5252626313156"/>
    <n v="27090448"/>
    <n v="59628.800000000003"/>
    <s v="&gt; ₹500"/>
    <x v="0"/>
  </r>
  <r>
    <x v="187"/>
    <x v="187"/>
    <x v="0"/>
    <x v="0"/>
    <x v="0"/>
    <x v="0"/>
    <x v="0"/>
    <x v="0"/>
    <n v="379"/>
    <n v="1099"/>
    <n v="0.66"/>
    <x v="4"/>
    <n v="2806"/>
    <n v="1098.6551410373067"/>
    <n v="3083794"/>
    <n v="12065.8"/>
    <s v="&gt; ₹500"/>
    <x v="0"/>
  </r>
  <r>
    <x v="188"/>
    <x v="188"/>
    <x v="3"/>
    <x v="1"/>
    <x v="3"/>
    <x v="2"/>
    <x v="1"/>
    <x v="2"/>
    <n v="8990"/>
    <n v="18990"/>
    <n v="0.53"/>
    <x v="2"/>
    <n v="350"/>
    <n v="18989.526592943654"/>
    <n v="6646500"/>
    <n v="1365"/>
    <s v="&gt; ₹500"/>
    <x v="0"/>
  </r>
  <r>
    <x v="189"/>
    <x v="189"/>
    <x v="9"/>
    <x v="1"/>
    <x v="2"/>
    <x v="0"/>
    <x v="6"/>
    <x v="2"/>
    <n v="486"/>
    <n v="1999"/>
    <n v="0.76"/>
    <x v="0"/>
    <n v="30023"/>
    <n v="1998.7568784392197"/>
    <n v="60015977"/>
    <n v="126096.6"/>
    <s v="&gt; ₹500"/>
    <x v="0"/>
  </r>
  <r>
    <x v="190"/>
    <x v="190"/>
    <x v="5"/>
    <x v="1"/>
    <x v="3"/>
    <x v="5"/>
    <x v="1"/>
    <x v="2"/>
    <n v="5699"/>
    <n v="11000"/>
    <n v="0.48"/>
    <x v="0"/>
    <n v="4003"/>
    <n v="10999.48190909091"/>
    <n v="44033000"/>
    <n v="16812.600000000002"/>
    <s v="&gt; ₹500"/>
    <x v="1"/>
  </r>
  <r>
    <x v="191"/>
    <x v="191"/>
    <x v="0"/>
    <x v="0"/>
    <x v="0"/>
    <x v="0"/>
    <x v="0"/>
    <x v="0"/>
    <n v="709"/>
    <n v="1999"/>
    <n v="0.65"/>
    <x v="3"/>
    <n v="178817"/>
    <n v="1998.6453226613307"/>
    <n v="357455183"/>
    <n v="733149.7"/>
    <s v="&gt; ₹500"/>
    <x v="0"/>
  </r>
  <r>
    <x v="192"/>
    <x v="192"/>
    <x v="3"/>
    <x v="1"/>
    <x v="3"/>
    <x v="2"/>
    <x v="1"/>
    <x v="2"/>
    <n v="47990"/>
    <n v="70900"/>
    <n v="0.32"/>
    <x v="4"/>
    <n v="7109"/>
    <n v="70899.323131170662"/>
    <n v="504028100"/>
    <n v="30568.699999999997"/>
    <s v="&gt; ₹500"/>
    <x v="1"/>
  </r>
  <r>
    <x v="193"/>
    <x v="193"/>
    <x v="4"/>
    <x v="1"/>
    <x v="2"/>
    <x v="4"/>
    <x v="1"/>
    <x v="2"/>
    <n v="299"/>
    <n v="1199"/>
    <n v="0.75"/>
    <x v="7"/>
    <n v="490"/>
    <n v="1198.7506255212677"/>
    <n v="587510"/>
    <n v="1813"/>
    <s v="&gt; ₹500"/>
    <x v="0"/>
  </r>
  <r>
    <x v="194"/>
    <x v="194"/>
    <x v="0"/>
    <x v="0"/>
    <x v="0"/>
    <x v="0"/>
    <x v="0"/>
    <x v="0"/>
    <n v="320"/>
    <n v="599"/>
    <n v="0.47"/>
    <x v="3"/>
    <n v="491"/>
    <n v="598.46577629382307"/>
    <n v="294109"/>
    <n v="2013.1"/>
    <s v="&gt; ₹500"/>
    <x v="1"/>
  </r>
  <r>
    <x v="195"/>
    <x v="195"/>
    <x v="0"/>
    <x v="0"/>
    <x v="0"/>
    <x v="0"/>
    <x v="0"/>
    <x v="0"/>
    <n v="139"/>
    <n v="549"/>
    <n v="0.75"/>
    <x v="2"/>
    <n v="61"/>
    <n v="548.74681238615665"/>
    <n v="33489"/>
    <n v="237.9"/>
    <s v="&gt; ₹500"/>
    <x v="0"/>
  </r>
  <r>
    <x v="196"/>
    <x v="196"/>
    <x v="0"/>
    <x v="0"/>
    <x v="0"/>
    <x v="0"/>
    <x v="0"/>
    <x v="0"/>
    <n v="129"/>
    <n v="249"/>
    <n v="0.48"/>
    <x v="1"/>
    <n v="9378"/>
    <n v="248.48192771084337"/>
    <n v="2335122"/>
    <n v="37512"/>
    <s v="&gt; ₹500"/>
    <x v="1"/>
  </r>
  <r>
    <x v="197"/>
    <x v="197"/>
    <x v="3"/>
    <x v="1"/>
    <x v="3"/>
    <x v="2"/>
    <x v="1"/>
    <x v="2"/>
    <n v="24999"/>
    <n v="35999"/>
    <n v="0.31"/>
    <x v="0"/>
    <n v="32840"/>
    <n v="35998.305564043447"/>
    <n v="1182207160"/>
    <n v="137928"/>
    <s v="&gt; ₹500"/>
    <x v="1"/>
  </r>
  <r>
    <x v="198"/>
    <x v="198"/>
    <x v="0"/>
    <x v="0"/>
    <x v="0"/>
    <x v="0"/>
    <x v="0"/>
    <x v="0"/>
    <n v="999"/>
    <n v="1699"/>
    <n v="0.41"/>
    <x v="5"/>
    <n v="7318"/>
    <n v="1698.4120070629783"/>
    <n v="12433282"/>
    <n v="32199.200000000004"/>
    <s v="&gt; ₹500"/>
    <x v="1"/>
  </r>
  <r>
    <x v="199"/>
    <x v="199"/>
    <x v="0"/>
    <x v="0"/>
    <x v="0"/>
    <x v="0"/>
    <x v="0"/>
    <x v="0"/>
    <n v="225"/>
    <n v="499"/>
    <n v="0.55000000000000004"/>
    <x v="3"/>
    <n v="789"/>
    <n v="498.54909819639278"/>
    <n v="393711"/>
    <n v="3234.8999999999996"/>
    <s v="&gt; ₹500"/>
    <x v="0"/>
  </r>
  <r>
    <x v="200"/>
    <x v="200"/>
    <x v="4"/>
    <x v="1"/>
    <x v="2"/>
    <x v="4"/>
    <x v="1"/>
    <x v="2"/>
    <n v="547"/>
    <n v="2999"/>
    <n v="0.82"/>
    <x v="4"/>
    <n v="407"/>
    <n v="2998.8176058686226"/>
    <n v="1220593"/>
    <n v="1750.1"/>
    <s v="&gt; ₹500"/>
    <x v="0"/>
  </r>
  <r>
    <x v="201"/>
    <x v="201"/>
    <x v="0"/>
    <x v="0"/>
    <x v="0"/>
    <x v="0"/>
    <x v="0"/>
    <x v="0"/>
    <n v="259"/>
    <n v="699"/>
    <n v="0.63"/>
    <x v="11"/>
    <n v="2399"/>
    <n v="698.62947067238917"/>
    <n v="1676901"/>
    <n v="9116.1999999999989"/>
    <s v="&gt; ₹500"/>
    <x v="0"/>
  </r>
  <r>
    <x v="202"/>
    <x v="202"/>
    <x v="4"/>
    <x v="1"/>
    <x v="2"/>
    <x v="4"/>
    <x v="1"/>
    <x v="2"/>
    <n v="239"/>
    <n v="699"/>
    <n v="0.66"/>
    <x v="5"/>
    <n v="2640"/>
    <n v="698.65808297567958"/>
    <n v="1845360"/>
    <n v="11616.000000000002"/>
    <s v="&gt; ₹500"/>
    <x v="0"/>
  </r>
  <r>
    <x v="203"/>
    <x v="203"/>
    <x v="4"/>
    <x v="1"/>
    <x v="2"/>
    <x v="4"/>
    <x v="1"/>
    <x v="2"/>
    <n v="349"/>
    <n v="999"/>
    <n v="0.65"/>
    <x v="1"/>
    <n v="839"/>
    <n v="998.65065065065062"/>
    <n v="838161"/>
    <n v="3356"/>
    <s v="&gt; ₹500"/>
    <x v="0"/>
  </r>
  <r>
    <x v="204"/>
    <x v="204"/>
    <x v="2"/>
    <x v="1"/>
    <x v="2"/>
    <x v="0"/>
    <x v="2"/>
    <x v="2"/>
    <n v="467"/>
    <n v="599"/>
    <n v="0.22"/>
    <x v="5"/>
    <n v="44054"/>
    <n v="598.22036727879799"/>
    <n v="26388346"/>
    <n v="193837.6"/>
    <s v="&gt; ₹500"/>
    <x v="1"/>
  </r>
  <r>
    <x v="205"/>
    <x v="205"/>
    <x v="0"/>
    <x v="0"/>
    <x v="0"/>
    <x v="0"/>
    <x v="0"/>
    <x v="0"/>
    <n v="449"/>
    <n v="599"/>
    <n v="0.25"/>
    <x v="1"/>
    <n v="3231"/>
    <n v="598.25041736227047"/>
    <n v="1935369"/>
    <n v="12924"/>
    <s v="&gt; ₹500"/>
    <x v="1"/>
  </r>
  <r>
    <x v="206"/>
    <x v="206"/>
    <x v="3"/>
    <x v="1"/>
    <x v="3"/>
    <x v="2"/>
    <x v="1"/>
    <x v="2"/>
    <n v="11990"/>
    <n v="31990"/>
    <n v="0.63"/>
    <x v="0"/>
    <n v="64"/>
    <n v="31989.625195373555"/>
    <n v="2047360"/>
    <n v="268.8"/>
    <s v="&gt; ₹500"/>
    <x v="0"/>
  </r>
  <r>
    <x v="207"/>
    <x v="207"/>
    <x v="0"/>
    <x v="0"/>
    <x v="0"/>
    <x v="0"/>
    <x v="0"/>
    <x v="0"/>
    <n v="350"/>
    <n v="599"/>
    <n v="0.42"/>
    <x v="2"/>
    <n v="8314"/>
    <n v="598.41569282136891"/>
    <n v="4980086"/>
    <n v="32424.6"/>
    <s v="&gt; ₹500"/>
    <x v="1"/>
  </r>
  <r>
    <x v="208"/>
    <x v="208"/>
    <x v="0"/>
    <x v="0"/>
    <x v="0"/>
    <x v="0"/>
    <x v="0"/>
    <x v="0"/>
    <n v="252"/>
    <n v="999"/>
    <n v="0.75"/>
    <x v="7"/>
    <n v="2249"/>
    <n v="998.74774774774778"/>
    <n v="2246751"/>
    <n v="8321.3000000000011"/>
    <s v="&gt; ₹500"/>
    <x v="0"/>
  </r>
  <r>
    <x v="209"/>
    <x v="209"/>
    <x v="4"/>
    <x v="1"/>
    <x v="2"/>
    <x v="4"/>
    <x v="1"/>
    <x v="2"/>
    <n v="204"/>
    <n v="599"/>
    <n v="0.66"/>
    <x v="9"/>
    <n v="339"/>
    <n v="598.65943238731222"/>
    <n v="203061"/>
    <n v="1220.4000000000001"/>
    <s v="&gt; ₹500"/>
    <x v="0"/>
  </r>
  <r>
    <x v="210"/>
    <x v="210"/>
    <x v="10"/>
    <x v="1"/>
    <x v="5"/>
    <x v="3"/>
    <x v="1"/>
    <x v="2"/>
    <n v="6490"/>
    <n v="9990"/>
    <n v="0.35"/>
    <x v="1"/>
    <n v="27"/>
    <n v="9989.3503503503507"/>
    <n v="269730"/>
    <n v="108"/>
    <s v="&gt; ₹500"/>
    <x v="1"/>
  </r>
  <r>
    <x v="211"/>
    <x v="211"/>
    <x v="4"/>
    <x v="1"/>
    <x v="2"/>
    <x v="4"/>
    <x v="1"/>
    <x v="2"/>
    <n v="235"/>
    <n v="599"/>
    <n v="0.61"/>
    <x v="12"/>
    <n v="197"/>
    <n v="598.6076794657763"/>
    <n v="118003"/>
    <n v="689.5"/>
    <s v="&gt; ₹500"/>
    <x v="0"/>
  </r>
  <r>
    <x v="212"/>
    <x v="212"/>
    <x v="0"/>
    <x v="0"/>
    <x v="0"/>
    <x v="0"/>
    <x v="0"/>
    <x v="0"/>
    <n v="299"/>
    <n v="800"/>
    <n v="0.63"/>
    <x v="6"/>
    <n v="74977"/>
    <n v="799.62625000000003"/>
    <n v="59981600"/>
    <n v="337396.5"/>
    <s v="&gt; ₹500"/>
    <x v="0"/>
  </r>
  <r>
    <x v="213"/>
    <x v="213"/>
    <x v="0"/>
    <x v="0"/>
    <x v="0"/>
    <x v="0"/>
    <x v="0"/>
    <x v="0"/>
    <n v="799"/>
    <n v="1999"/>
    <n v="0.6"/>
    <x v="0"/>
    <n v="8583"/>
    <n v="1998.6003001500751"/>
    <n v="17157417"/>
    <n v="36048.6"/>
    <s v="&gt; ₹500"/>
    <x v="0"/>
  </r>
  <r>
    <x v="214"/>
    <x v="214"/>
    <x v="4"/>
    <x v="1"/>
    <x v="2"/>
    <x v="4"/>
    <x v="1"/>
    <x v="2"/>
    <n v="299"/>
    <n v="999"/>
    <n v="0.7"/>
    <x v="11"/>
    <n v="928"/>
    <n v="998.70070070070074"/>
    <n v="927072"/>
    <n v="3526.3999999999996"/>
    <s v="&gt; ₹500"/>
    <x v="0"/>
  </r>
  <r>
    <x v="215"/>
    <x v="215"/>
    <x v="5"/>
    <x v="1"/>
    <x v="3"/>
    <x v="5"/>
    <x v="1"/>
    <x v="2"/>
    <n v="6999"/>
    <n v="16990"/>
    <n v="0.59"/>
    <x v="11"/>
    <n v="110"/>
    <n v="16989.588051795174"/>
    <n v="1868900"/>
    <n v="418"/>
    <s v="&gt; ₹500"/>
    <x v="0"/>
  </r>
  <r>
    <x v="216"/>
    <x v="216"/>
    <x v="3"/>
    <x v="1"/>
    <x v="3"/>
    <x v="2"/>
    <x v="1"/>
    <x v="2"/>
    <n v="42999"/>
    <n v="59999"/>
    <n v="0.28000000000000003"/>
    <x v="3"/>
    <n v="6753"/>
    <n v="59998.283338055633"/>
    <n v="405173247"/>
    <n v="27687.3"/>
    <s v="&gt; ₹500"/>
    <x v="1"/>
  </r>
  <r>
    <x v="217"/>
    <x v="217"/>
    <x v="2"/>
    <x v="1"/>
    <x v="2"/>
    <x v="0"/>
    <x v="2"/>
    <x v="2"/>
    <n v="173"/>
    <n v="999"/>
    <n v="0.83"/>
    <x v="4"/>
    <n v="1237"/>
    <n v="998.82682682682685"/>
    <n v="1235763"/>
    <n v="5319.0999999999995"/>
    <s v="&gt; ₹500"/>
    <x v="0"/>
  </r>
  <r>
    <x v="218"/>
    <x v="218"/>
    <x v="11"/>
    <x v="1"/>
    <x v="2"/>
    <x v="8"/>
    <x v="1"/>
    <x v="4"/>
    <n v="209"/>
    <n v="600"/>
    <n v="0.65"/>
    <x v="5"/>
    <n v="18872"/>
    <n v="599.65166666666664"/>
    <n v="11323200"/>
    <n v="83036.800000000003"/>
    <s v="&gt; ₹500"/>
    <x v="0"/>
  </r>
  <r>
    <x v="219"/>
    <x v="219"/>
    <x v="0"/>
    <x v="0"/>
    <x v="0"/>
    <x v="0"/>
    <x v="0"/>
    <x v="0"/>
    <n v="848.99"/>
    <n v="1490"/>
    <n v="0.43"/>
    <x v="2"/>
    <n v="356"/>
    <n v="1489.4302080536913"/>
    <n v="530440"/>
    <n v="1388.3999999999999"/>
    <s v="&gt; ₹500"/>
    <x v="1"/>
  </r>
  <r>
    <x v="220"/>
    <x v="220"/>
    <x v="0"/>
    <x v="0"/>
    <x v="0"/>
    <x v="0"/>
    <x v="0"/>
    <x v="0"/>
    <n v="649"/>
    <n v="1999"/>
    <n v="0.68"/>
    <x v="0"/>
    <n v="24269"/>
    <n v="1998.6753376688343"/>
    <n v="48513731"/>
    <n v="101929.8"/>
    <s v="&gt; ₹500"/>
    <x v="0"/>
  </r>
  <r>
    <x v="221"/>
    <x v="221"/>
    <x v="4"/>
    <x v="1"/>
    <x v="2"/>
    <x v="4"/>
    <x v="1"/>
    <x v="2"/>
    <n v="299"/>
    <n v="899"/>
    <n v="0.67"/>
    <x v="11"/>
    <n v="425"/>
    <n v="898.6674082313682"/>
    <n v="382075"/>
    <n v="1615"/>
    <s v="&gt; ₹500"/>
    <x v="0"/>
  </r>
  <r>
    <x v="222"/>
    <x v="222"/>
    <x v="6"/>
    <x v="1"/>
    <x v="2"/>
    <x v="6"/>
    <x v="3"/>
    <x v="2"/>
    <n v="399"/>
    <n v="799"/>
    <n v="0.5"/>
    <x v="3"/>
    <n v="1161"/>
    <n v="798.50062578222776"/>
    <n v="927639"/>
    <n v="4760.0999999999995"/>
    <s v="&gt; ₹500"/>
    <x v="0"/>
  </r>
  <r>
    <x v="223"/>
    <x v="223"/>
    <x v="0"/>
    <x v="0"/>
    <x v="0"/>
    <x v="0"/>
    <x v="0"/>
    <x v="0"/>
    <n v="249"/>
    <n v="499"/>
    <n v="0.5"/>
    <x v="3"/>
    <n v="1508"/>
    <n v="498.501002004008"/>
    <n v="752492"/>
    <n v="6182.7999999999993"/>
    <s v="&gt; ₹500"/>
    <x v="0"/>
  </r>
  <r>
    <x v="224"/>
    <x v="224"/>
    <x v="12"/>
    <x v="1"/>
    <x v="6"/>
    <x v="9"/>
    <x v="1"/>
    <x v="2"/>
    <n v="1249"/>
    <n v="2299"/>
    <n v="0.46"/>
    <x v="4"/>
    <n v="7636"/>
    <n v="2298.4567203131796"/>
    <n v="17555164"/>
    <n v="32834.799999999996"/>
    <s v="&gt; ₹500"/>
    <x v="1"/>
  </r>
  <r>
    <x v="225"/>
    <x v="225"/>
    <x v="4"/>
    <x v="1"/>
    <x v="2"/>
    <x v="4"/>
    <x v="1"/>
    <x v="2"/>
    <n v="213"/>
    <n v="499"/>
    <n v="0.56999999999999995"/>
    <x v="7"/>
    <n v="246"/>
    <n v="498.57314629258519"/>
    <n v="122754"/>
    <n v="910.2"/>
    <s v="&gt; ₹500"/>
    <x v="0"/>
  </r>
  <r>
    <x v="226"/>
    <x v="226"/>
    <x v="4"/>
    <x v="1"/>
    <x v="2"/>
    <x v="4"/>
    <x v="1"/>
    <x v="2"/>
    <n v="209"/>
    <n v="499"/>
    <n v="0.57999999999999996"/>
    <x v="1"/>
    <n v="479"/>
    <n v="498.58116232464931"/>
    <n v="239021"/>
    <n v="1916"/>
    <s v="&gt; ₹500"/>
    <x v="0"/>
  </r>
  <r>
    <x v="227"/>
    <x v="227"/>
    <x v="2"/>
    <x v="1"/>
    <x v="2"/>
    <x v="0"/>
    <x v="2"/>
    <x v="2"/>
    <n v="598"/>
    <n v="4999"/>
    <n v="0.88"/>
    <x v="0"/>
    <n v="910"/>
    <n v="4998.8803760752153"/>
    <n v="4549090"/>
    <n v="3822"/>
    <s v="&gt; ₹500"/>
    <x v="0"/>
  </r>
  <r>
    <x v="228"/>
    <x v="228"/>
    <x v="0"/>
    <x v="0"/>
    <x v="0"/>
    <x v="0"/>
    <x v="0"/>
    <x v="0"/>
    <n v="799"/>
    <n v="1749"/>
    <n v="0.54"/>
    <x v="3"/>
    <n v="5626"/>
    <n v="1748.5431675242996"/>
    <n v="9839874"/>
    <n v="23066.6"/>
    <s v="&gt; ₹500"/>
    <x v="0"/>
  </r>
  <r>
    <x v="229"/>
    <x v="229"/>
    <x v="0"/>
    <x v="0"/>
    <x v="0"/>
    <x v="0"/>
    <x v="0"/>
    <x v="0"/>
    <n v="159"/>
    <n v="595"/>
    <n v="0.73"/>
    <x v="4"/>
    <n v="14184"/>
    <n v="594.73277310924368"/>
    <n v="8439480"/>
    <n v="60991.199999999997"/>
    <s v="&gt; ₹500"/>
    <x v="0"/>
  </r>
  <r>
    <x v="230"/>
    <x v="230"/>
    <x v="13"/>
    <x v="0"/>
    <x v="0"/>
    <x v="0"/>
    <x v="7"/>
    <x v="0"/>
    <n v="499"/>
    <n v="1100"/>
    <n v="0.55000000000000004"/>
    <x v="5"/>
    <n v="25177"/>
    <n v="1099.5463636363636"/>
    <n v="27694700"/>
    <n v="110778.8"/>
    <s v="&gt; ₹500"/>
    <x v="0"/>
  </r>
  <r>
    <x v="231"/>
    <x v="231"/>
    <x v="3"/>
    <x v="1"/>
    <x v="3"/>
    <x v="2"/>
    <x v="1"/>
    <x v="2"/>
    <n v="31999"/>
    <n v="49999"/>
    <n v="0.36"/>
    <x v="4"/>
    <n v="21252"/>
    <n v="49998.360007200143"/>
    <n v="1062578748"/>
    <n v="91383.599999999991"/>
    <s v="&gt; ₹500"/>
    <x v="1"/>
  </r>
  <r>
    <x v="232"/>
    <x v="232"/>
    <x v="3"/>
    <x v="1"/>
    <x v="3"/>
    <x v="2"/>
    <x v="1"/>
    <x v="2"/>
    <n v="32990"/>
    <n v="56790"/>
    <n v="0.42"/>
    <x v="4"/>
    <n v="567"/>
    <n v="56789.41908786758"/>
    <n v="32199930"/>
    <n v="2438.1"/>
    <s v="&gt; ₹500"/>
    <x v="1"/>
  </r>
  <r>
    <x v="233"/>
    <x v="233"/>
    <x v="4"/>
    <x v="1"/>
    <x v="2"/>
    <x v="4"/>
    <x v="1"/>
    <x v="2"/>
    <n v="299"/>
    <n v="1199"/>
    <n v="0.75"/>
    <x v="12"/>
    <n v="466"/>
    <n v="1198.7506255212677"/>
    <n v="558734"/>
    <n v="1631"/>
    <s v="&gt; ₹500"/>
    <x v="0"/>
  </r>
  <r>
    <x v="234"/>
    <x v="234"/>
    <x v="0"/>
    <x v="0"/>
    <x v="0"/>
    <x v="0"/>
    <x v="0"/>
    <x v="0"/>
    <n v="128.31"/>
    <n v="549"/>
    <n v="0.77"/>
    <x v="2"/>
    <n v="61"/>
    <n v="548.76628415300547"/>
    <n v="33489"/>
    <n v="237.9"/>
    <s v="&gt; ₹500"/>
    <x v="0"/>
  </r>
  <r>
    <x v="235"/>
    <x v="235"/>
    <x v="0"/>
    <x v="0"/>
    <x v="0"/>
    <x v="0"/>
    <x v="0"/>
    <x v="0"/>
    <n v="599"/>
    <n v="849"/>
    <n v="0.28999999999999998"/>
    <x v="6"/>
    <n v="474"/>
    <n v="848.29446407538285"/>
    <n v="402426"/>
    <n v="2133"/>
    <s v="&gt; ₹500"/>
    <x v="1"/>
  </r>
  <r>
    <x v="236"/>
    <x v="236"/>
    <x v="4"/>
    <x v="1"/>
    <x v="2"/>
    <x v="4"/>
    <x v="1"/>
    <x v="2"/>
    <n v="399"/>
    <n v="899"/>
    <n v="0.56000000000000005"/>
    <x v="10"/>
    <n v="431"/>
    <n v="898.55617352614013"/>
    <n v="387469"/>
    <n v="1465.3999999999999"/>
    <s v="&gt; ₹500"/>
    <x v="0"/>
  </r>
  <r>
    <x v="237"/>
    <x v="237"/>
    <x v="0"/>
    <x v="0"/>
    <x v="0"/>
    <x v="0"/>
    <x v="0"/>
    <x v="0"/>
    <n v="449"/>
    <n v="1099"/>
    <n v="0.59"/>
    <x v="1"/>
    <n v="242"/>
    <n v="1098.5914467697908"/>
    <n v="265958"/>
    <n v="968"/>
    <s v="&gt; ₹500"/>
    <x v="0"/>
  </r>
  <r>
    <x v="238"/>
    <x v="238"/>
    <x v="0"/>
    <x v="0"/>
    <x v="0"/>
    <x v="0"/>
    <x v="0"/>
    <x v="0"/>
    <n v="254"/>
    <n v="799"/>
    <n v="0.68"/>
    <x v="1"/>
    <n v="2905"/>
    <n v="798.68210262828541"/>
    <n v="2321095"/>
    <n v="11620"/>
    <s v="&gt; ₹500"/>
    <x v="0"/>
  </r>
  <r>
    <x v="239"/>
    <x v="239"/>
    <x v="14"/>
    <x v="1"/>
    <x v="2"/>
    <x v="0"/>
    <x v="8"/>
    <x v="2"/>
    <n v="399"/>
    <n v="795"/>
    <n v="0.5"/>
    <x v="5"/>
    <n v="12091"/>
    <n v="794.49811320754714"/>
    <n v="9612345"/>
    <n v="53200.4"/>
    <s v="&gt; ₹500"/>
    <x v="1"/>
  </r>
  <r>
    <x v="240"/>
    <x v="240"/>
    <x v="0"/>
    <x v="0"/>
    <x v="0"/>
    <x v="0"/>
    <x v="0"/>
    <x v="0"/>
    <n v="179"/>
    <n v="399"/>
    <n v="0.55000000000000004"/>
    <x v="1"/>
    <n v="1423"/>
    <n v="398.55137844611528"/>
    <n v="567777"/>
    <n v="5692"/>
    <s v="&gt; ₹500"/>
    <x v="0"/>
  </r>
  <r>
    <x v="241"/>
    <x v="241"/>
    <x v="0"/>
    <x v="0"/>
    <x v="0"/>
    <x v="0"/>
    <x v="0"/>
    <x v="0"/>
    <n v="339"/>
    <n v="999"/>
    <n v="0.66"/>
    <x v="4"/>
    <n v="6255"/>
    <n v="998.66066066066071"/>
    <n v="6248745"/>
    <n v="26896.5"/>
    <s v="&gt; ₹500"/>
    <x v="0"/>
  </r>
  <r>
    <x v="242"/>
    <x v="242"/>
    <x v="6"/>
    <x v="1"/>
    <x v="2"/>
    <x v="6"/>
    <x v="3"/>
    <x v="2"/>
    <n v="399"/>
    <n v="999"/>
    <n v="0.6"/>
    <x v="1"/>
    <n v="1236"/>
    <n v="998.60060060060061"/>
    <n v="1234764"/>
    <n v="4944"/>
    <s v="&gt; ₹500"/>
    <x v="0"/>
  </r>
  <r>
    <x v="243"/>
    <x v="243"/>
    <x v="4"/>
    <x v="1"/>
    <x v="2"/>
    <x v="4"/>
    <x v="1"/>
    <x v="2"/>
    <n v="199"/>
    <n v="399"/>
    <n v="0.5"/>
    <x v="0"/>
    <n v="1335"/>
    <n v="398.50125313283206"/>
    <n v="532665"/>
    <n v="5607"/>
    <s v="&gt; ₹500"/>
    <x v="0"/>
  </r>
  <r>
    <x v="244"/>
    <x v="244"/>
    <x v="4"/>
    <x v="1"/>
    <x v="2"/>
    <x v="4"/>
    <x v="1"/>
    <x v="2"/>
    <n v="349"/>
    <n v="1999"/>
    <n v="0.83"/>
    <x v="11"/>
    <n v="197"/>
    <n v="1998.8254127063531"/>
    <n v="393803"/>
    <n v="748.59999999999991"/>
    <s v="&gt; ₹500"/>
    <x v="0"/>
  </r>
  <r>
    <x v="245"/>
    <x v="245"/>
    <x v="0"/>
    <x v="0"/>
    <x v="0"/>
    <x v="0"/>
    <x v="0"/>
    <x v="0"/>
    <n v="299"/>
    <n v="798"/>
    <n v="0.63"/>
    <x v="5"/>
    <n v="28791"/>
    <n v="797.62531328320802"/>
    <n v="22975218"/>
    <n v="126680.40000000001"/>
    <s v="&gt; ₹500"/>
    <x v="0"/>
  </r>
  <r>
    <x v="246"/>
    <x v="246"/>
    <x v="0"/>
    <x v="0"/>
    <x v="0"/>
    <x v="0"/>
    <x v="0"/>
    <x v="0"/>
    <n v="89"/>
    <n v="800"/>
    <n v="0.89"/>
    <x v="2"/>
    <n v="1075"/>
    <n v="799.88874999999996"/>
    <n v="860000"/>
    <n v="4192.5"/>
    <s v="&gt; ₹500"/>
    <x v="0"/>
  </r>
  <r>
    <x v="247"/>
    <x v="247"/>
    <x v="0"/>
    <x v="0"/>
    <x v="0"/>
    <x v="0"/>
    <x v="0"/>
    <x v="0"/>
    <n v="549"/>
    <n v="995"/>
    <n v="0.45"/>
    <x v="0"/>
    <n v="29746"/>
    <n v="994.44824120603016"/>
    <n v="29597270"/>
    <n v="124933.20000000001"/>
    <s v="&gt; ₹500"/>
    <x v="1"/>
  </r>
  <r>
    <x v="248"/>
    <x v="248"/>
    <x v="0"/>
    <x v="0"/>
    <x v="0"/>
    <x v="0"/>
    <x v="0"/>
    <x v="0"/>
    <n v="129"/>
    <n v="1000"/>
    <n v="0.87"/>
    <x v="2"/>
    <n v="295"/>
    <n v="999.87099999999998"/>
    <n v="295000"/>
    <n v="1150.5"/>
    <s v="&gt; ₹500"/>
    <x v="0"/>
  </r>
  <r>
    <x v="249"/>
    <x v="249"/>
    <x v="3"/>
    <x v="1"/>
    <x v="3"/>
    <x v="2"/>
    <x v="1"/>
    <x v="2"/>
    <n v="77990"/>
    <n v="139900"/>
    <n v="0.44"/>
    <x v="16"/>
    <n v="5935"/>
    <n v="139899.44253037884"/>
    <n v="830306500"/>
    <n v="27894.5"/>
    <s v="&gt; ₹500"/>
    <x v="1"/>
  </r>
  <r>
    <x v="250"/>
    <x v="250"/>
    <x v="4"/>
    <x v="1"/>
    <x v="2"/>
    <x v="4"/>
    <x v="1"/>
    <x v="2"/>
    <n v="349"/>
    <n v="799"/>
    <n v="0.56000000000000005"/>
    <x v="9"/>
    <n v="323"/>
    <n v="798.56320400500624"/>
    <n v="258077"/>
    <n v="1162.8"/>
    <s v="&gt; ₹500"/>
    <x v="0"/>
  </r>
  <r>
    <x v="251"/>
    <x v="251"/>
    <x v="4"/>
    <x v="1"/>
    <x v="2"/>
    <x v="4"/>
    <x v="1"/>
    <x v="2"/>
    <n v="499"/>
    <n v="899"/>
    <n v="0.44"/>
    <x v="7"/>
    <n v="185"/>
    <n v="898.44493882091217"/>
    <n v="166315"/>
    <n v="684.5"/>
    <s v="&gt; ₹500"/>
    <x v="1"/>
  </r>
  <r>
    <x v="252"/>
    <x v="252"/>
    <x v="0"/>
    <x v="0"/>
    <x v="0"/>
    <x v="0"/>
    <x v="0"/>
    <x v="0"/>
    <n v="299"/>
    <n v="799"/>
    <n v="0.63"/>
    <x v="0"/>
    <n v="2117"/>
    <n v="798.62578222778473"/>
    <n v="1691483"/>
    <n v="8891.4"/>
    <s v="&gt; ₹500"/>
    <x v="0"/>
  </r>
  <r>
    <x v="253"/>
    <x v="253"/>
    <x v="0"/>
    <x v="0"/>
    <x v="0"/>
    <x v="0"/>
    <x v="0"/>
    <x v="0"/>
    <n v="182"/>
    <n v="599"/>
    <n v="0.7"/>
    <x v="1"/>
    <n v="9378"/>
    <n v="598.69616026711185"/>
    <n v="5617422"/>
    <n v="37512"/>
    <s v="&gt; ₹500"/>
    <x v="0"/>
  </r>
  <r>
    <x v="254"/>
    <x v="254"/>
    <x v="6"/>
    <x v="1"/>
    <x v="2"/>
    <x v="6"/>
    <x v="3"/>
    <x v="2"/>
    <n v="96"/>
    <n v="399"/>
    <n v="0.76"/>
    <x v="9"/>
    <n v="1796"/>
    <n v="398.75939849624058"/>
    <n v="716604"/>
    <n v="6465.6"/>
    <s v="&gt; ₹500"/>
    <x v="0"/>
  </r>
  <r>
    <x v="255"/>
    <x v="255"/>
    <x v="3"/>
    <x v="1"/>
    <x v="3"/>
    <x v="2"/>
    <x v="1"/>
    <x v="2"/>
    <n v="54990"/>
    <n v="85000"/>
    <n v="0.35"/>
    <x v="4"/>
    <n v="3587"/>
    <n v="84999.35305882353"/>
    <n v="304895000"/>
    <n v="15424.099999999999"/>
    <s v="&gt; ₹500"/>
    <x v="1"/>
  </r>
  <r>
    <x v="256"/>
    <x v="256"/>
    <x v="7"/>
    <x v="1"/>
    <x v="2"/>
    <x v="0"/>
    <x v="4"/>
    <x v="2"/>
    <n v="439"/>
    <n v="758"/>
    <n v="0.42"/>
    <x v="0"/>
    <n v="4296"/>
    <n v="757.42084432717684"/>
    <n v="3256368"/>
    <n v="18043.2"/>
    <s v="&gt; ₹500"/>
    <x v="1"/>
  </r>
  <r>
    <x v="257"/>
    <x v="257"/>
    <x v="0"/>
    <x v="0"/>
    <x v="0"/>
    <x v="0"/>
    <x v="0"/>
    <x v="0"/>
    <n v="299"/>
    <n v="999"/>
    <n v="0.7"/>
    <x v="4"/>
    <n v="2651"/>
    <n v="998.70070070070074"/>
    <n v="2648349"/>
    <n v="11399.3"/>
    <s v="&gt; ₹500"/>
    <x v="0"/>
  </r>
  <r>
    <x v="258"/>
    <x v="258"/>
    <x v="0"/>
    <x v="0"/>
    <x v="0"/>
    <x v="0"/>
    <x v="0"/>
    <x v="0"/>
    <n v="299"/>
    <n v="799"/>
    <n v="0.63"/>
    <x v="0"/>
    <n v="94363"/>
    <n v="798.62578222778473"/>
    <n v="75396037"/>
    <n v="396324.60000000003"/>
    <s v="&gt; ₹500"/>
    <x v="0"/>
  </r>
  <r>
    <x v="259"/>
    <x v="259"/>
    <x v="0"/>
    <x v="0"/>
    <x v="0"/>
    <x v="0"/>
    <x v="0"/>
    <x v="0"/>
    <n v="789"/>
    <n v="1999"/>
    <n v="0.61"/>
    <x v="0"/>
    <n v="34540"/>
    <n v="1998.6053026513257"/>
    <n v="69045460"/>
    <n v="145068"/>
    <s v="&gt; ₹500"/>
    <x v="0"/>
  </r>
  <r>
    <x v="260"/>
    <x v="260"/>
    <x v="2"/>
    <x v="1"/>
    <x v="2"/>
    <x v="0"/>
    <x v="2"/>
    <x v="2"/>
    <n v="299"/>
    <n v="700"/>
    <n v="0.56999999999999995"/>
    <x v="5"/>
    <n v="8714"/>
    <n v="699.57285714285717"/>
    <n v="6099800"/>
    <n v="38341.600000000006"/>
    <s v="&gt; ₹500"/>
    <x v="0"/>
  </r>
  <r>
    <x v="261"/>
    <x v="261"/>
    <x v="0"/>
    <x v="0"/>
    <x v="0"/>
    <x v="0"/>
    <x v="0"/>
    <x v="0"/>
    <n v="325"/>
    <n v="1099"/>
    <n v="0.7"/>
    <x v="0"/>
    <n v="10576"/>
    <n v="1098.7042766151046"/>
    <n v="11623024"/>
    <n v="44419.200000000004"/>
    <s v="&gt; ₹500"/>
    <x v="0"/>
  </r>
  <r>
    <x v="262"/>
    <x v="262"/>
    <x v="0"/>
    <x v="0"/>
    <x v="0"/>
    <x v="0"/>
    <x v="0"/>
    <x v="0"/>
    <n v="1299"/>
    <n v="1999"/>
    <n v="0.35"/>
    <x v="5"/>
    <n v="7318"/>
    <n v="1998.3501750875437"/>
    <n v="14628682"/>
    <n v="32199.200000000004"/>
    <s v="&gt; ₹500"/>
    <x v="1"/>
  </r>
  <r>
    <x v="263"/>
    <x v="263"/>
    <x v="4"/>
    <x v="1"/>
    <x v="2"/>
    <x v="4"/>
    <x v="1"/>
    <x v="2"/>
    <n v="790"/>
    <n v="1999"/>
    <n v="0.6"/>
    <x v="17"/>
    <n v="103"/>
    <n v="1998.6048024012007"/>
    <n v="205897"/>
    <n v="309"/>
    <s v="&gt; ₹500"/>
    <x v="0"/>
  </r>
  <r>
    <x v="264"/>
    <x v="264"/>
    <x v="15"/>
    <x v="1"/>
    <x v="7"/>
    <x v="10"/>
    <x v="1"/>
    <x v="4"/>
    <n v="4699"/>
    <n v="4699"/>
    <n v="0"/>
    <x v="6"/>
    <n v="224"/>
    <n v="4698"/>
    <n v="1052576"/>
    <n v="1008"/>
    <s v="&gt; ₹500"/>
    <x v="1"/>
  </r>
  <r>
    <x v="265"/>
    <x v="265"/>
    <x v="3"/>
    <x v="1"/>
    <x v="3"/>
    <x v="2"/>
    <x v="1"/>
    <x v="2"/>
    <n v="18999"/>
    <n v="24990"/>
    <n v="0.24"/>
    <x v="4"/>
    <n v="4702"/>
    <n v="24989.239735894356"/>
    <n v="117502980"/>
    <n v="20218.599999999999"/>
    <s v="&gt; ₹500"/>
    <x v="1"/>
  </r>
  <r>
    <x v="266"/>
    <x v="266"/>
    <x v="0"/>
    <x v="0"/>
    <x v="0"/>
    <x v="0"/>
    <x v="0"/>
    <x v="0"/>
    <n v="199"/>
    <n v="999"/>
    <n v="0.8"/>
    <x v="0"/>
    <n v="85"/>
    <n v="998.80080080080086"/>
    <n v="84915"/>
    <n v="357"/>
    <s v="&gt; ₹500"/>
    <x v="0"/>
  </r>
  <r>
    <x v="267"/>
    <x v="267"/>
    <x v="2"/>
    <x v="1"/>
    <x v="2"/>
    <x v="0"/>
    <x v="2"/>
    <x v="2"/>
    <n v="269"/>
    <n v="650"/>
    <n v="0.59"/>
    <x v="5"/>
    <n v="35877"/>
    <n v="649.58615384615382"/>
    <n v="23320050"/>
    <n v="157858.80000000002"/>
    <s v="&gt; ₹500"/>
    <x v="0"/>
  </r>
  <r>
    <x v="268"/>
    <x v="268"/>
    <x v="16"/>
    <x v="1"/>
    <x v="8"/>
    <x v="3"/>
    <x v="1"/>
    <x v="2"/>
    <n v="1990"/>
    <n v="3100"/>
    <n v="0.36"/>
    <x v="1"/>
    <n v="897"/>
    <n v="3099.3580645161292"/>
    <n v="2780700"/>
    <n v="3588"/>
    <s v="&gt; ₹500"/>
    <x v="1"/>
  </r>
  <r>
    <x v="269"/>
    <x v="269"/>
    <x v="17"/>
    <x v="1"/>
    <x v="9"/>
    <x v="11"/>
    <x v="1"/>
    <x v="4"/>
    <n v="2299"/>
    <n v="3999"/>
    <n v="0.43"/>
    <x v="11"/>
    <n v="282"/>
    <n v="3998.4251062765693"/>
    <n v="1127718"/>
    <n v="1071.5999999999999"/>
    <s v="&gt; ₹500"/>
    <x v="1"/>
  </r>
  <r>
    <x v="270"/>
    <x v="270"/>
    <x v="3"/>
    <x v="1"/>
    <x v="3"/>
    <x v="2"/>
    <x v="1"/>
    <x v="2"/>
    <n v="35999"/>
    <n v="49990"/>
    <n v="0.28000000000000003"/>
    <x v="4"/>
    <n v="1611"/>
    <n v="49989.279875975197"/>
    <n v="80533890"/>
    <n v="6927.2999999999993"/>
    <s v="&gt; ₹500"/>
    <x v="1"/>
  </r>
  <r>
    <x v="271"/>
    <x v="271"/>
    <x v="4"/>
    <x v="1"/>
    <x v="2"/>
    <x v="4"/>
    <x v="1"/>
    <x v="2"/>
    <n v="349"/>
    <n v="999"/>
    <n v="0.65"/>
    <x v="0"/>
    <n v="513"/>
    <n v="998.65065065065062"/>
    <n v="512487"/>
    <n v="2154.6"/>
    <s v="&gt; ₹500"/>
    <x v="0"/>
  </r>
  <r>
    <x v="272"/>
    <x v="272"/>
    <x v="0"/>
    <x v="0"/>
    <x v="0"/>
    <x v="0"/>
    <x v="0"/>
    <x v="0"/>
    <n v="719"/>
    <n v="1499"/>
    <n v="0.52"/>
    <x v="3"/>
    <n v="1045"/>
    <n v="1498.5203468979319"/>
    <n v="1566455"/>
    <n v="4284.5"/>
    <s v="&gt; ₹500"/>
    <x v="0"/>
  </r>
  <r>
    <x v="273"/>
    <x v="273"/>
    <x v="3"/>
    <x v="1"/>
    <x v="3"/>
    <x v="2"/>
    <x v="1"/>
    <x v="2"/>
    <n v="8999"/>
    <n v="18999"/>
    <n v="0.53"/>
    <x v="1"/>
    <n v="6347"/>
    <n v="18998.526343491762"/>
    <n v="120586653"/>
    <n v="25388"/>
    <s v="&gt; ₹500"/>
    <x v="0"/>
  </r>
  <r>
    <x v="274"/>
    <x v="274"/>
    <x v="12"/>
    <x v="1"/>
    <x v="6"/>
    <x v="9"/>
    <x v="1"/>
    <x v="2"/>
    <n v="917"/>
    <n v="2299"/>
    <n v="0.6"/>
    <x v="0"/>
    <n v="3300"/>
    <n v="2298.60113092649"/>
    <n v="7586700"/>
    <n v="13860"/>
    <s v="&gt; ₹500"/>
    <x v="0"/>
  </r>
  <r>
    <x v="275"/>
    <x v="275"/>
    <x v="4"/>
    <x v="1"/>
    <x v="2"/>
    <x v="4"/>
    <x v="1"/>
    <x v="2"/>
    <n v="399"/>
    <n v="999"/>
    <n v="0.6"/>
    <x v="8"/>
    <n v="23"/>
    <n v="998.60060060060061"/>
    <n v="22977"/>
    <n v="75.899999999999991"/>
    <s v="&gt; ₹500"/>
    <x v="0"/>
  </r>
  <r>
    <x v="276"/>
    <x v="276"/>
    <x v="3"/>
    <x v="1"/>
    <x v="3"/>
    <x v="2"/>
    <x v="1"/>
    <x v="2"/>
    <n v="45999"/>
    <n v="69900"/>
    <n v="0.34"/>
    <x v="4"/>
    <n v="7109"/>
    <n v="69899.341931330477"/>
    <n v="496919100"/>
    <n v="30568.699999999997"/>
    <s v="&gt; ₹500"/>
    <x v="1"/>
  </r>
  <r>
    <x v="277"/>
    <x v="277"/>
    <x v="0"/>
    <x v="0"/>
    <x v="0"/>
    <x v="0"/>
    <x v="0"/>
    <x v="0"/>
    <n v="119"/>
    <n v="299"/>
    <n v="0.6"/>
    <x v="11"/>
    <n v="51"/>
    <n v="298.60200668896323"/>
    <n v="15249"/>
    <n v="193.79999999999998"/>
    <s v="&gt; ₹500"/>
    <x v="0"/>
  </r>
  <r>
    <x v="278"/>
    <x v="278"/>
    <x v="3"/>
    <x v="1"/>
    <x v="3"/>
    <x v="2"/>
    <x v="1"/>
    <x v="2"/>
    <n v="21999"/>
    <n v="29999"/>
    <n v="0.27"/>
    <x v="0"/>
    <n v="32840"/>
    <n v="29998.266675555853"/>
    <n v="985167160"/>
    <n v="137928"/>
    <s v="&gt; ₹500"/>
    <x v="1"/>
  </r>
  <r>
    <x v="279"/>
    <x v="279"/>
    <x v="4"/>
    <x v="1"/>
    <x v="2"/>
    <x v="4"/>
    <x v="1"/>
    <x v="2"/>
    <n v="299"/>
    <n v="599"/>
    <n v="0.5"/>
    <x v="7"/>
    <n v="708"/>
    <n v="598.50083472454094"/>
    <n v="424092"/>
    <n v="2619.6"/>
    <s v="&gt; ₹500"/>
    <x v="0"/>
  </r>
  <r>
    <x v="280"/>
    <x v="280"/>
    <x v="3"/>
    <x v="1"/>
    <x v="3"/>
    <x v="2"/>
    <x v="1"/>
    <x v="2"/>
    <n v="21990"/>
    <n v="34990"/>
    <n v="0.37"/>
    <x v="4"/>
    <n v="1657"/>
    <n v="34989.371534724211"/>
    <n v="57978430"/>
    <n v="7125.0999999999995"/>
    <s v="&gt; ₹500"/>
    <x v="1"/>
  </r>
  <r>
    <x v="281"/>
    <x v="281"/>
    <x v="0"/>
    <x v="0"/>
    <x v="0"/>
    <x v="0"/>
    <x v="0"/>
    <x v="0"/>
    <n v="417.44"/>
    <n v="670"/>
    <n v="0.38"/>
    <x v="2"/>
    <n v="523"/>
    <n v="669.3769552238806"/>
    <n v="350410"/>
    <n v="2039.7"/>
    <s v="&gt; ₹500"/>
    <x v="1"/>
  </r>
  <r>
    <x v="282"/>
    <x v="282"/>
    <x v="0"/>
    <x v="0"/>
    <x v="0"/>
    <x v="0"/>
    <x v="0"/>
    <x v="0"/>
    <n v="199"/>
    <n v="999"/>
    <n v="0.8"/>
    <x v="17"/>
    <n v="0"/>
    <n v="998.80080080080086"/>
    <n v="0"/>
    <n v="0"/>
    <s v="&gt; ₹500"/>
    <x v="0"/>
  </r>
  <r>
    <x v="283"/>
    <x v="283"/>
    <x v="3"/>
    <x v="1"/>
    <x v="3"/>
    <x v="2"/>
    <x v="1"/>
    <x v="2"/>
    <n v="47990"/>
    <n v="79990"/>
    <n v="0.4"/>
    <x v="4"/>
    <n v="1376"/>
    <n v="79989.400050006254"/>
    <n v="110066240"/>
    <n v="5916.8"/>
    <s v="&gt; ₹500"/>
    <x v="1"/>
  </r>
  <r>
    <x v="284"/>
    <x v="284"/>
    <x v="4"/>
    <x v="1"/>
    <x v="2"/>
    <x v="4"/>
    <x v="1"/>
    <x v="2"/>
    <n v="215"/>
    <n v="499"/>
    <n v="0.56999999999999995"/>
    <x v="12"/>
    <n v="121"/>
    <n v="498.56913827655313"/>
    <n v="60379"/>
    <n v="423.5"/>
    <s v="&gt; ₹500"/>
    <x v="0"/>
  </r>
  <r>
    <x v="285"/>
    <x v="285"/>
    <x v="0"/>
    <x v="0"/>
    <x v="0"/>
    <x v="0"/>
    <x v="0"/>
    <x v="0"/>
    <n v="99"/>
    <n v="800"/>
    <n v="0.88"/>
    <x v="2"/>
    <n v="1075"/>
    <n v="799.87625000000003"/>
    <n v="860000"/>
    <n v="4192.5"/>
    <s v="&gt; ₹500"/>
    <x v="0"/>
  </r>
  <r>
    <x v="286"/>
    <x v="286"/>
    <x v="3"/>
    <x v="1"/>
    <x v="3"/>
    <x v="2"/>
    <x v="1"/>
    <x v="2"/>
    <n v="18999"/>
    <n v="35000"/>
    <n v="0.46"/>
    <x v="1"/>
    <n v="1001"/>
    <n v="34999.45717142857"/>
    <n v="35035000"/>
    <n v="4004"/>
    <s v="&gt; ₹500"/>
    <x v="1"/>
  </r>
  <r>
    <x v="287"/>
    <x v="287"/>
    <x v="0"/>
    <x v="0"/>
    <x v="0"/>
    <x v="0"/>
    <x v="0"/>
    <x v="0"/>
    <n v="249"/>
    <n v="999"/>
    <n v="0.75"/>
    <x v="4"/>
    <n v="112"/>
    <n v="998.75075075075074"/>
    <n v="111888"/>
    <n v="481.59999999999997"/>
    <s v="&gt; ₹500"/>
    <x v="0"/>
  </r>
  <r>
    <x v="288"/>
    <x v="288"/>
    <x v="5"/>
    <x v="1"/>
    <x v="3"/>
    <x v="5"/>
    <x v="1"/>
    <x v="2"/>
    <n v="7999"/>
    <n v="15999"/>
    <n v="0.5"/>
    <x v="11"/>
    <n v="3022"/>
    <n v="15998.500031251953"/>
    <n v="48348978"/>
    <n v="11483.6"/>
    <s v="&gt; ₹500"/>
    <x v="0"/>
  </r>
  <r>
    <x v="289"/>
    <x v="289"/>
    <x v="0"/>
    <x v="0"/>
    <x v="0"/>
    <x v="0"/>
    <x v="0"/>
    <x v="0"/>
    <n v="649"/>
    <n v="1600"/>
    <n v="0.59"/>
    <x v="4"/>
    <n v="5451"/>
    <n v="1599.5943749999999"/>
    <n v="8721600"/>
    <n v="23439.3"/>
    <s v="&gt; ₹500"/>
    <x v="0"/>
  </r>
  <r>
    <x v="290"/>
    <x v="79"/>
    <x v="4"/>
    <x v="1"/>
    <x v="2"/>
    <x v="4"/>
    <x v="1"/>
    <x v="2"/>
    <n v="1289"/>
    <n v="2499"/>
    <n v="0.48"/>
    <x v="8"/>
    <n v="73"/>
    <n v="2498.484193677471"/>
    <n v="182427"/>
    <n v="240.89999999999998"/>
    <s v="&gt; ₹500"/>
    <x v="1"/>
  </r>
  <r>
    <x v="291"/>
    <x v="290"/>
    <x v="2"/>
    <x v="1"/>
    <x v="2"/>
    <x v="0"/>
    <x v="2"/>
    <x v="2"/>
    <n v="609"/>
    <n v="1500"/>
    <n v="0.59"/>
    <x v="6"/>
    <n v="1029"/>
    <n v="1499.5940000000001"/>
    <n v="1543500"/>
    <n v="4630.5"/>
    <s v="&gt; ₹500"/>
    <x v="0"/>
  </r>
  <r>
    <x v="292"/>
    <x v="291"/>
    <x v="3"/>
    <x v="1"/>
    <x v="3"/>
    <x v="2"/>
    <x v="1"/>
    <x v="2"/>
    <n v="32990"/>
    <n v="54990"/>
    <n v="0.4"/>
    <x v="3"/>
    <n v="1555"/>
    <n v="54989.4000727405"/>
    <n v="85509450"/>
    <n v="6375.4999999999991"/>
    <s v="&gt; ₹500"/>
    <x v="1"/>
  </r>
  <r>
    <x v="293"/>
    <x v="292"/>
    <x v="2"/>
    <x v="1"/>
    <x v="2"/>
    <x v="0"/>
    <x v="2"/>
    <x v="2"/>
    <n v="599"/>
    <n v="1999"/>
    <n v="0.7"/>
    <x v="0"/>
    <n v="47"/>
    <n v="1998.7003501750876"/>
    <n v="93953"/>
    <n v="197.4"/>
    <s v="&gt; ₹500"/>
    <x v="0"/>
  </r>
  <r>
    <x v="294"/>
    <x v="293"/>
    <x v="0"/>
    <x v="0"/>
    <x v="0"/>
    <x v="0"/>
    <x v="0"/>
    <x v="0"/>
    <n v="349"/>
    <n v="899"/>
    <n v="0.61"/>
    <x v="3"/>
    <n v="14896"/>
    <n v="898.61179087875416"/>
    <n v="13391504"/>
    <n v="61073.599999999991"/>
    <s v="&gt; ₹500"/>
    <x v="0"/>
  </r>
  <r>
    <x v="295"/>
    <x v="294"/>
    <x v="3"/>
    <x v="1"/>
    <x v="3"/>
    <x v="2"/>
    <x v="1"/>
    <x v="2"/>
    <n v="29999"/>
    <n v="50999"/>
    <n v="0.41"/>
    <x v="5"/>
    <n v="1712"/>
    <n v="50998.411772779858"/>
    <n v="87310288"/>
    <n v="7532.8"/>
    <s v="&gt; ₹500"/>
    <x v="1"/>
  </r>
  <r>
    <x v="296"/>
    <x v="243"/>
    <x v="4"/>
    <x v="1"/>
    <x v="2"/>
    <x v="4"/>
    <x v="1"/>
    <x v="2"/>
    <n v="199"/>
    <n v="399"/>
    <n v="0.5"/>
    <x v="0"/>
    <n v="1335"/>
    <n v="398.50125313283206"/>
    <n v="532665"/>
    <n v="5607"/>
    <s v="&gt; ₹500"/>
    <x v="0"/>
  </r>
  <r>
    <x v="297"/>
    <x v="295"/>
    <x v="4"/>
    <x v="1"/>
    <x v="2"/>
    <x v="4"/>
    <x v="1"/>
    <x v="2"/>
    <n v="349"/>
    <n v="699"/>
    <n v="0.5"/>
    <x v="2"/>
    <n v="214"/>
    <n v="698.50071530758225"/>
    <n v="149586"/>
    <n v="834.6"/>
    <s v="&gt; ₹500"/>
    <x v="0"/>
  </r>
  <r>
    <x v="298"/>
    <x v="296"/>
    <x v="6"/>
    <x v="1"/>
    <x v="2"/>
    <x v="6"/>
    <x v="3"/>
    <x v="2"/>
    <n v="1850"/>
    <n v="4500"/>
    <n v="0.59"/>
    <x v="1"/>
    <n v="184"/>
    <n v="4499.5888888888885"/>
    <n v="828000"/>
    <n v="736"/>
    <s v="&gt; ₹500"/>
    <x v="0"/>
  </r>
  <r>
    <x v="299"/>
    <x v="297"/>
    <x v="10"/>
    <x v="1"/>
    <x v="5"/>
    <x v="3"/>
    <x v="1"/>
    <x v="2"/>
    <n v="13990"/>
    <n v="28900"/>
    <n v="0.52"/>
    <x v="6"/>
    <n v="7"/>
    <n v="28899.515916955017"/>
    <n v="202300"/>
    <n v="31.5"/>
    <s v="&gt; ₹500"/>
    <x v="0"/>
  </r>
  <r>
    <x v="300"/>
    <x v="298"/>
    <x v="0"/>
    <x v="0"/>
    <x v="0"/>
    <x v="0"/>
    <x v="0"/>
    <x v="0"/>
    <n v="129"/>
    <n v="449"/>
    <n v="0.71"/>
    <x v="7"/>
    <n v="41"/>
    <n v="448.71269487750556"/>
    <n v="18409"/>
    <n v="151.70000000000002"/>
    <s v="&gt; ₹500"/>
    <x v="0"/>
  </r>
  <r>
    <x v="301"/>
    <x v="299"/>
    <x v="2"/>
    <x v="1"/>
    <x v="2"/>
    <x v="0"/>
    <x v="2"/>
    <x v="2"/>
    <n v="379"/>
    <n v="999"/>
    <n v="0.62"/>
    <x v="0"/>
    <n v="12153"/>
    <n v="998.62062062062057"/>
    <n v="12140847"/>
    <n v="51042.6"/>
    <s v="&gt; ₹500"/>
    <x v="0"/>
  </r>
  <r>
    <x v="302"/>
    <x v="300"/>
    <x v="2"/>
    <x v="1"/>
    <x v="2"/>
    <x v="0"/>
    <x v="2"/>
    <x v="2"/>
    <n v="185"/>
    <n v="499"/>
    <n v="0.63"/>
    <x v="0"/>
    <n v="25"/>
    <n v="498.62925851703409"/>
    <n v="12475"/>
    <n v="105"/>
    <s v="&gt; ₹500"/>
    <x v="0"/>
  </r>
  <r>
    <x v="303"/>
    <x v="301"/>
    <x v="1"/>
    <x v="0"/>
    <x v="1"/>
    <x v="1"/>
    <x v="1"/>
    <x v="1"/>
    <n v="218"/>
    <n v="999"/>
    <n v="0.78"/>
    <x v="0"/>
    <n v="163"/>
    <n v="998.78178178178177"/>
    <n v="162837"/>
    <n v="684.6"/>
    <s v="&gt; ₹500"/>
    <x v="0"/>
  </r>
  <r>
    <x v="304"/>
    <x v="302"/>
    <x v="0"/>
    <x v="0"/>
    <x v="0"/>
    <x v="0"/>
    <x v="0"/>
    <x v="0"/>
    <n v="199"/>
    <n v="999"/>
    <n v="0.8"/>
    <x v="4"/>
    <n v="87"/>
    <n v="998.80080080080086"/>
    <n v="86913"/>
    <n v="374.09999999999997"/>
    <s v="&gt; ₹500"/>
    <x v="0"/>
  </r>
  <r>
    <x v="305"/>
    <x v="303"/>
    <x v="2"/>
    <x v="1"/>
    <x v="2"/>
    <x v="0"/>
    <x v="2"/>
    <x v="2"/>
    <n v="499"/>
    <n v="900"/>
    <n v="0.45"/>
    <x v="5"/>
    <n v="2165"/>
    <n v="899.44555555555553"/>
    <n v="1948500"/>
    <n v="9526"/>
    <s v="&gt; ₹500"/>
    <x v="1"/>
  </r>
  <r>
    <x v="306"/>
    <x v="304"/>
    <x v="3"/>
    <x v="1"/>
    <x v="3"/>
    <x v="2"/>
    <x v="1"/>
    <x v="2"/>
    <n v="26999"/>
    <n v="42999"/>
    <n v="0.37"/>
    <x v="0"/>
    <n v="1510"/>
    <n v="42998.372101676781"/>
    <n v="64928490"/>
    <n v="6342"/>
    <s v="&gt; ₹500"/>
    <x v="1"/>
  </r>
  <r>
    <x v="307"/>
    <x v="305"/>
    <x v="6"/>
    <x v="1"/>
    <x v="2"/>
    <x v="6"/>
    <x v="3"/>
    <x v="2"/>
    <n v="893"/>
    <n v="1052"/>
    <n v="0.15"/>
    <x v="4"/>
    <n v="106"/>
    <n v="1051.1511406844106"/>
    <n v="111512"/>
    <n v="455.79999999999995"/>
    <s v="&gt; ₹500"/>
    <x v="1"/>
  </r>
  <r>
    <x v="308"/>
    <x v="306"/>
    <x v="3"/>
    <x v="1"/>
    <x v="3"/>
    <x v="2"/>
    <x v="1"/>
    <x v="2"/>
    <n v="10990"/>
    <n v="19990"/>
    <n v="0.45"/>
    <x v="7"/>
    <n v="129"/>
    <n v="19989.450225112556"/>
    <n v="2578710"/>
    <n v="477.3"/>
    <s v="&gt; ₹500"/>
    <x v="1"/>
  </r>
  <r>
    <x v="309"/>
    <x v="307"/>
    <x v="0"/>
    <x v="0"/>
    <x v="0"/>
    <x v="0"/>
    <x v="0"/>
    <x v="0"/>
    <n v="379"/>
    <n v="1099"/>
    <n v="0.66"/>
    <x v="4"/>
    <n v="3049"/>
    <n v="1098.6551410373067"/>
    <n v="3350851"/>
    <n v="13110.699999999999"/>
    <s v="&gt; ₹500"/>
    <x v="0"/>
  </r>
  <r>
    <x v="310"/>
    <x v="308"/>
    <x v="3"/>
    <x v="1"/>
    <x v="3"/>
    <x v="2"/>
    <x v="1"/>
    <x v="2"/>
    <n v="16999"/>
    <n v="25999"/>
    <n v="0.35"/>
    <x v="0"/>
    <n v="32840"/>
    <n v="25998.346167160274"/>
    <n v="853807160"/>
    <n v="137928"/>
    <s v="&gt; ₹500"/>
    <x v="1"/>
  </r>
  <r>
    <x v="311"/>
    <x v="309"/>
    <x v="2"/>
    <x v="1"/>
    <x v="2"/>
    <x v="0"/>
    <x v="2"/>
    <x v="2"/>
    <n v="699"/>
    <n v="1899"/>
    <n v="0.63"/>
    <x v="5"/>
    <n v="390"/>
    <n v="1898.6319115323854"/>
    <n v="740610"/>
    <n v="1716.0000000000002"/>
    <s v="&gt; ₹500"/>
    <x v="0"/>
  </r>
  <r>
    <x v="312"/>
    <x v="310"/>
    <x v="18"/>
    <x v="1"/>
    <x v="2"/>
    <x v="12"/>
    <x v="1"/>
    <x v="2"/>
    <n v="2699"/>
    <n v="3500"/>
    <n v="0.23"/>
    <x v="12"/>
    <n v="621"/>
    <n v="3499.2288571428571"/>
    <n v="2173500"/>
    <n v="2173.5"/>
    <s v="&gt; ₹500"/>
    <x v="1"/>
  </r>
  <r>
    <x v="313"/>
    <x v="311"/>
    <x v="0"/>
    <x v="0"/>
    <x v="0"/>
    <x v="0"/>
    <x v="0"/>
    <x v="0"/>
    <n v="129"/>
    <n v="599"/>
    <n v="0.78"/>
    <x v="3"/>
    <n v="265"/>
    <n v="598.7846410684474"/>
    <n v="158735"/>
    <n v="1086.5"/>
    <s v="&gt; ₹500"/>
    <x v="0"/>
  </r>
  <r>
    <x v="314"/>
    <x v="312"/>
    <x v="0"/>
    <x v="0"/>
    <x v="0"/>
    <x v="0"/>
    <x v="0"/>
    <x v="0"/>
    <n v="389"/>
    <n v="999"/>
    <n v="0.61"/>
    <x v="4"/>
    <n v="838"/>
    <n v="998.61061061061059"/>
    <n v="837162"/>
    <n v="3603.3999999999996"/>
    <s v="&gt; ₹500"/>
    <x v="0"/>
  </r>
  <r>
    <x v="315"/>
    <x v="313"/>
    <x v="4"/>
    <x v="1"/>
    <x v="2"/>
    <x v="4"/>
    <x v="1"/>
    <x v="2"/>
    <n v="246"/>
    <n v="600"/>
    <n v="0.59"/>
    <x v="0"/>
    <n v="143"/>
    <n v="599.59"/>
    <n v="85800"/>
    <n v="600.6"/>
    <s v="&gt; ₹500"/>
    <x v="0"/>
  </r>
  <r>
    <x v="316"/>
    <x v="314"/>
    <x v="0"/>
    <x v="0"/>
    <x v="0"/>
    <x v="0"/>
    <x v="0"/>
    <x v="0"/>
    <n v="299"/>
    <n v="799"/>
    <n v="0.63"/>
    <x v="1"/>
    <n v="151"/>
    <n v="798.62578222778473"/>
    <n v="120649"/>
    <n v="604"/>
    <s v="&gt; ₹500"/>
    <x v="0"/>
  </r>
  <r>
    <x v="317"/>
    <x v="315"/>
    <x v="4"/>
    <x v="1"/>
    <x v="2"/>
    <x v="4"/>
    <x v="1"/>
    <x v="2"/>
    <n v="247"/>
    <n v="399"/>
    <n v="0.38"/>
    <x v="2"/>
    <n v="200"/>
    <n v="398.38095238095241"/>
    <n v="79800"/>
    <n v="780"/>
    <s v="&gt; ₹500"/>
    <x v="1"/>
  </r>
  <r>
    <x v="318"/>
    <x v="316"/>
    <x v="4"/>
    <x v="1"/>
    <x v="2"/>
    <x v="4"/>
    <x v="1"/>
    <x v="2"/>
    <n v="1369"/>
    <n v="2999"/>
    <n v="0.54"/>
    <x v="8"/>
    <n v="227"/>
    <n v="2998.543514504835"/>
    <n v="680773"/>
    <n v="749.09999999999991"/>
    <s v="&gt; ₹500"/>
    <x v="0"/>
  </r>
  <r>
    <x v="319"/>
    <x v="317"/>
    <x v="4"/>
    <x v="1"/>
    <x v="2"/>
    <x v="4"/>
    <x v="1"/>
    <x v="2"/>
    <n v="199"/>
    <n v="499"/>
    <n v="0.6"/>
    <x v="11"/>
    <n v="538"/>
    <n v="498.60120240480961"/>
    <n v="268462"/>
    <n v="2044.3999999999999"/>
    <s v="&gt; ₹500"/>
    <x v="0"/>
  </r>
  <r>
    <x v="320"/>
    <x v="318"/>
    <x v="2"/>
    <x v="1"/>
    <x v="2"/>
    <x v="0"/>
    <x v="2"/>
    <x v="2"/>
    <n v="299"/>
    <n v="599"/>
    <n v="0.5"/>
    <x v="1"/>
    <n v="171"/>
    <n v="598.50083472454094"/>
    <n v="102429"/>
    <n v="684"/>
    <s v="&gt; ₹500"/>
    <x v="0"/>
  </r>
  <r>
    <x v="321"/>
    <x v="319"/>
    <x v="3"/>
    <x v="1"/>
    <x v="3"/>
    <x v="2"/>
    <x v="1"/>
    <x v="2"/>
    <n v="14999"/>
    <n v="14999"/>
    <n v="0"/>
    <x v="4"/>
    <n v="27508"/>
    <n v="14998"/>
    <n v="412592492"/>
    <n v="118284.4"/>
    <s v="&gt; ₹500"/>
    <x v="1"/>
  </r>
  <r>
    <x v="322"/>
    <x v="320"/>
    <x v="0"/>
    <x v="0"/>
    <x v="0"/>
    <x v="0"/>
    <x v="0"/>
    <x v="0"/>
    <n v="299"/>
    <n v="699"/>
    <n v="0.56999999999999995"/>
    <x v="2"/>
    <n v="1454"/>
    <n v="698.57224606580826"/>
    <n v="1016346"/>
    <n v="5670.5999999999995"/>
    <s v="&gt; ₹500"/>
    <x v="0"/>
  </r>
  <r>
    <x v="323"/>
    <x v="321"/>
    <x v="3"/>
    <x v="1"/>
    <x v="3"/>
    <x v="2"/>
    <x v="1"/>
    <x v="2"/>
    <n v="24990"/>
    <n v="51990"/>
    <n v="0.52"/>
    <x v="0"/>
    <n v="2951"/>
    <n v="51989.519330640505"/>
    <n v="153422490"/>
    <n v="12394.2"/>
    <s v="&gt; ₹500"/>
    <x v="0"/>
  </r>
  <r>
    <x v="324"/>
    <x v="322"/>
    <x v="0"/>
    <x v="0"/>
    <x v="0"/>
    <x v="0"/>
    <x v="0"/>
    <x v="0"/>
    <n v="249"/>
    <n v="999"/>
    <n v="0.75"/>
    <x v="15"/>
    <n v="0"/>
    <n v="998.75075075075074"/>
    <n v="0"/>
    <n v="0"/>
    <s v="&gt; ₹500"/>
    <x v="0"/>
  </r>
  <r>
    <x v="325"/>
    <x v="323"/>
    <x v="3"/>
    <x v="1"/>
    <x v="3"/>
    <x v="2"/>
    <x v="1"/>
    <x v="2"/>
    <n v="61999"/>
    <n v="69999"/>
    <n v="0.11"/>
    <x v="3"/>
    <n v="6753"/>
    <n v="69998.114287346965"/>
    <n v="472703247"/>
    <n v="27687.3"/>
    <s v="&gt; ₹500"/>
    <x v="1"/>
  </r>
  <r>
    <x v="326"/>
    <x v="324"/>
    <x v="3"/>
    <x v="1"/>
    <x v="3"/>
    <x v="2"/>
    <x v="1"/>
    <x v="2"/>
    <n v="24499"/>
    <n v="50000"/>
    <n v="0.51"/>
    <x v="2"/>
    <n v="3518"/>
    <n v="49999.510020000002"/>
    <n v="175900000"/>
    <n v="13720.199999999999"/>
    <s v="&gt; ₹500"/>
    <x v="0"/>
  </r>
  <r>
    <x v="327"/>
    <x v="325"/>
    <x v="3"/>
    <x v="1"/>
    <x v="3"/>
    <x v="2"/>
    <x v="1"/>
    <x v="2"/>
    <n v="10499"/>
    <n v="19499"/>
    <n v="0.46"/>
    <x v="0"/>
    <n v="1510"/>
    <n v="19498.46156213139"/>
    <n v="29443490"/>
    <n v="6342"/>
    <s v="&gt; ₹500"/>
    <x v="1"/>
  </r>
  <r>
    <x v="328"/>
    <x v="326"/>
    <x v="0"/>
    <x v="0"/>
    <x v="0"/>
    <x v="0"/>
    <x v="0"/>
    <x v="0"/>
    <n v="349"/>
    <n v="999"/>
    <n v="0.65"/>
    <x v="4"/>
    <n v="838"/>
    <n v="998.65065065065062"/>
    <n v="837162"/>
    <n v="3603.3999999999996"/>
    <s v="&gt; ₹500"/>
    <x v="0"/>
  </r>
  <r>
    <x v="329"/>
    <x v="327"/>
    <x v="4"/>
    <x v="1"/>
    <x v="2"/>
    <x v="4"/>
    <x v="1"/>
    <x v="2"/>
    <n v="197"/>
    <n v="499"/>
    <n v="0.61"/>
    <x v="11"/>
    <n v="136"/>
    <n v="498.60521042084167"/>
    <n v="67864"/>
    <n v="516.79999999999995"/>
    <s v="&gt; ₹500"/>
    <x v="0"/>
  </r>
  <r>
    <x v="330"/>
    <x v="328"/>
    <x v="12"/>
    <x v="1"/>
    <x v="6"/>
    <x v="9"/>
    <x v="1"/>
    <x v="2"/>
    <n v="1299"/>
    <n v="2499"/>
    <n v="0.48"/>
    <x v="4"/>
    <n v="301"/>
    <n v="2498.4801920768309"/>
    <n v="752199"/>
    <n v="1294.3"/>
    <s v="&gt; ₹500"/>
    <x v="1"/>
  </r>
  <r>
    <x v="331"/>
    <x v="329"/>
    <x v="0"/>
    <x v="0"/>
    <x v="0"/>
    <x v="0"/>
    <x v="0"/>
    <x v="0"/>
    <n v="1519"/>
    <n v="1899"/>
    <n v="0.2"/>
    <x v="5"/>
    <n v="19763"/>
    <n v="1898.2001053185888"/>
    <n v="37529937"/>
    <n v="86957.200000000012"/>
    <s v="&gt; ₹500"/>
    <x v="1"/>
  </r>
  <r>
    <x v="332"/>
    <x v="330"/>
    <x v="3"/>
    <x v="1"/>
    <x v="3"/>
    <x v="2"/>
    <x v="1"/>
    <x v="2"/>
    <n v="46999"/>
    <n v="69999"/>
    <n v="0.33"/>
    <x v="4"/>
    <n v="21252"/>
    <n v="69998.328576122512"/>
    <n v="1487618748"/>
    <n v="91383.599999999991"/>
    <s v="&gt; ₹500"/>
    <x v="1"/>
  </r>
  <r>
    <x v="333"/>
    <x v="331"/>
    <x v="0"/>
    <x v="0"/>
    <x v="0"/>
    <x v="0"/>
    <x v="0"/>
    <x v="0"/>
    <n v="299"/>
    <n v="799"/>
    <n v="0.63"/>
    <x v="4"/>
    <n v="1902"/>
    <n v="798.62578222778473"/>
    <n v="1519698"/>
    <n v="8178.5999999999995"/>
    <s v="&gt; ₹500"/>
    <x v="0"/>
  </r>
  <r>
    <x v="334"/>
    <x v="332"/>
    <x v="19"/>
    <x v="1"/>
    <x v="10"/>
    <x v="3"/>
    <x v="1"/>
    <x v="5"/>
    <n v="1799"/>
    <n v="19999"/>
    <n v="0.91"/>
    <x v="0"/>
    <n v="13937"/>
    <n v="19998.910045502274"/>
    <n v="278726063"/>
    <n v="58535.4"/>
    <s v="&gt; ₹500"/>
    <x v="0"/>
  </r>
  <r>
    <x v="335"/>
    <x v="333"/>
    <x v="19"/>
    <x v="1"/>
    <x v="10"/>
    <x v="3"/>
    <x v="1"/>
    <x v="5"/>
    <n v="1998"/>
    <n v="9999"/>
    <n v="0.8"/>
    <x v="4"/>
    <n v="27696"/>
    <n v="9998.8001800180009"/>
    <n v="276932304"/>
    <n v="119092.79999999999"/>
    <s v="&gt; ₹500"/>
    <x v="0"/>
  </r>
  <r>
    <x v="336"/>
    <x v="334"/>
    <x v="19"/>
    <x v="1"/>
    <x v="10"/>
    <x v="3"/>
    <x v="1"/>
    <x v="5"/>
    <n v="1999"/>
    <n v="7990"/>
    <n v="0.75"/>
    <x v="11"/>
    <n v="17831"/>
    <n v="7989.7498122653315"/>
    <n v="142469690"/>
    <n v="67757.8"/>
    <s v="&gt; ₹500"/>
    <x v="0"/>
  </r>
  <r>
    <x v="337"/>
    <x v="335"/>
    <x v="20"/>
    <x v="1"/>
    <x v="11"/>
    <x v="13"/>
    <x v="9"/>
    <x v="6"/>
    <n v="2049"/>
    <n v="2199"/>
    <n v="7.0000000000000007E-2"/>
    <x v="4"/>
    <n v="178912"/>
    <n v="2198.068212824011"/>
    <n v="393427488"/>
    <n v="769321.6"/>
    <s v="&gt; ₹500"/>
    <x v="1"/>
  </r>
  <r>
    <x v="338"/>
    <x v="336"/>
    <x v="21"/>
    <x v="1"/>
    <x v="12"/>
    <x v="14"/>
    <x v="1"/>
    <x v="6"/>
    <n v="6499"/>
    <n v="8999"/>
    <n v="0.28000000000000003"/>
    <x v="1"/>
    <n v="7807"/>
    <n v="8998.2778086454055"/>
    <n v="70255193"/>
    <n v="31228"/>
    <s v="&gt; ₹500"/>
    <x v="1"/>
  </r>
  <r>
    <x v="339"/>
    <x v="337"/>
    <x v="21"/>
    <x v="1"/>
    <x v="12"/>
    <x v="14"/>
    <x v="1"/>
    <x v="6"/>
    <n v="28999"/>
    <n v="28999"/>
    <n v="0"/>
    <x v="4"/>
    <n v="17415"/>
    <n v="28998"/>
    <n v="505017585"/>
    <n v="74884.5"/>
    <s v="&gt; ₹500"/>
    <x v="1"/>
  </r>
  <r>
    <x v="340"/>
    <x v="338"/>
    <x v="21"/>
    <x v="1"/>
    <x v="12"/>
    <x v="14"/>
    <x v="1"/>
    <x v="6"/>
    <n v="28999"/>
    <n v="28999"/>
    <n v="0"/>
    <x v="4"/>
    <n v="17415"/>
    <n v="28998"/>
    <n v="505017585"/>
    <n v="74884.5"/>
    <s v="&gt; ₹500"/>
    <x v="1"/>
  </r>
  <r>
    <x v="341"/>
    <x v="339"/>
    <x v="21"/>
    <x v="1"/>
    <x v="12"/>
    <x v="14"/>
    <x v="1"/>
    <x v="6"/>
    <n v="6499"/>
    <n v="8999"/>
    <n v="0.28000000000000003"/>
    <x v="1"/>
    <n v="7807"/>
    <n v="8998.2778086454055"/>
    <n v="70255193"/>
    <n v="31228"/>
    <s v="&gt; ₹500"/>
    <x v="1"/>
  </r>
  <r>
    <x v="342"/>
    <x v="340"/>
    <x v="21"/>
    <x v="1"/>
    <x v="12"/>
    <x v="14"/>
    <x v="1"/>
    <x v="6"/>
    <n v="6499"/>
    <n v="8999"/>
    <n v="0.28000000000000003"/>
    <x v="1"/>
    <n v="7807"/>
    <n v="8998.2778086454055"/>
    <n v="70255193"/>
    <n v="31228"/>
    <s v="&gt; ₹500"/>
    <x v="1"/>
  </r>
  <r>
    <x v="343"/>
    <x v="341"/>
    <x v="22"/>
    <x v="1"/>
    <x v="13"/>
    <x v="15"/>
    <x v="1"/>
    <x v="7"/>
    <n v="569"/>
    <n v="1000"/>
    <n v="0.43"/>
    <x v="5"/>
    <n v="67259"/>
    <n v="999.43100000000004"/>
    <n v="67259000"/>
    <n v="295939.60000000003"/>
    <s v="&gt; ₹500"/>
    <x v="1"/>
  </r>
  <r>
    <x v="344"/>
    <x v="342"/>
    <x v="19"/>
    <x v="1"/>
    <x v="10"/>
    <x v="3"/>
    <x v="1"/>
    <x v="5"/>
    <n v="1898"/>
    <n v="4999"/>
    <n v="0.62"/>
    <x v="3"/>
    <n v="10689"/>
    <n v="4998.6203240648128"/>
    <n v="53434311"/>
    <n v="43824.899999999994"/>
    <s v="&gt; ₹500"/>
    <x v="0"/>
  </r>
  <r>
    <x v="345"/>
    <x v="343"/>
    <x v="23"/>
    <x v="1"/>
    <x v="12"/>
    <x v="16"/>
    <x v="1"/>
    <x v="6"/>
    <n v="1299"/>
    <n v="1599"/>
    <n v="0.19"/>
    <x v="1"/>
    <n v="128311"/>
    <n v="1598.1876172607881"/>
    <n v="205169289"/>
    <n v="513244"/>
    <s v="&gt; ₹500"/>
    <x v="1"/>
  </r>
  <r>
    <x v="346"/>
    <x v="344"/>
    <x v="19"/>
    <x v="1"/>
    <x v="10"/>
    <x v="3"/>
    <x v="1"/>
    <x v="5"/>
    <n v="1499"/>
    <n v="6990"/>
    <n v="0.79"/>
    <x v="2"/>
    <n v="21796"/>
    <n v="6989.785550786838"/>
    <n v="152354040"/>
    <n v="85004.4"/>
    <s v="&gt; ₹500"/>
    <x v="0"/>
  </r>
  <r>
    <x v="347"/>
    <x v="345"/>
    <x v="24"/>
    <x v="1"/>
    <x v="14"/>
    <x v="17"/>
    <x v="1"/>
    <x v="8"/>
    <n v="599"/>
    <n v="999"/>
    <n v="0.4"/>
    <x v="3"/>
    <n v="192590"/>
    <n v="998.40040040040037"/>
    <n v="192397410"/>
    <n v="789618.99999999988"/>
    <s v="&gt; ₹500"/>
    <x v="1"/>
  </r>
  <r>
    <x v="348"/>
    <x v="346"/>
    <x v="21"/>
    <x v="1"/>
    <x v="12"/>
    <x v="14"/>
    <x v="1"/>
    <x v="6"/>
    <n v="9499"/>
    <n v="11999"/>
    <n v="0.21"/>
    <x v="0"/>
    <n v="284"/>
    <n v="11998.208350695892"/>
    <n v="3407716"/>
    <n v="1192.8"/>
    <s v="&gt; ₹500"/>
    <x v="1"/>
  </r>
  <r>
    <x v="349"/>
    <x v="347"/>
    <x v="24"/>
    <x v="1"/>
    <x v="14"/>
    <x v="17"/>
    <x v="1"/>
    <x v="8"/>
    <n v="599"/>
    <n v="2499"/>
    <n v="0.76"/>
    <x v="2"/>
    <n v="58162"/>
    <n v="2498.7603041216485"/>
    <n v="145346838"/>
    <n v="226831.8"/>
    <s v="&gt; ₹500"/>
    <x v="0"/>
  </r>
  <r>
    <x v="350"/>
    <x v="348"/>
    <x v="21"/>
    <x v="1"/>
    <x v="12"/>
    <x v="14"/>
    <x v="1"/>
    <x v="6"/>
    <n v="8999"/>
    <n v="11999"/>
    <n v="0.25"/>
    <x v="1"/>
    <n v="12796"/>
    <n v="11998.25002083507"/>
    <n v="153539204"/>
    <n v="51184"/>
    <s v="&gt; ₹500"/>
    <x v="1"/>
  </r>
  <r>
    <x v="351"/>
    <x v="349"/>
    <x v="25"/>
    <x v="1"/>
    <x v="11"/>
    <x v="13"/>
    <x v="10"/>
    <x v="6"/>
    <n v="349"/>
    <n v="1299"/>
    <n v="0.73"/>
    <x v="1"/>
    <n v="14282"/>
    <n v="1298.7313317936876"/>
    <n v="18552318"/>
    <n v="57128"/>
    <s v="&gt; ₹500"/>
    <x v="0"/>
  </r>
  <r>
    <x v="352"/>
    <x v="350"/>
    <x v="24"/>
    <x v="1"/>
    <x v="14"/>
    <x v="17"/>
    <x v="1"/>
    <x v="8"/>
    <n v="349"/>
    <n v="999"/>
    <n v="0.65"/>
    <x v="3"/>
    <n v="363713"/>
    <n v="998.65065065065062"/>
    <n v="363349287"/>
    <n v="1491223.2999999998"/>
    <s v="&gt; ₹500"/>
    <x v="0"/>
  </r>
  <r>
    <x v="353"/>
    <x v="351"/>
    <x v="22"/>
    <x v="1"/>
    <x v="13"/>
    <x v="15"/>
    <x v="1"/>
    <x v="7"/>
    <n v="959"/>
    <n v="1800"/>
    <n v="0.47"/>
    <x v="5"/>
    <n v="67259"/>
    <n v="1799.4672222222223"/>
    <n v="121066200"/>
    <n v="295939.60000000003"/>
    <s v="&gt; ₹500"/>
    <x v="1"/>
  </r>
  <r>
    <x v="354"/>
    <x v="352"/>
    <x v="21"/>
    <x v="1"/>
    <x v="12"/>
    <x v="14"/>
    <x v="1"/>
    <x v="6"/>
    <n v="9499"/>
    <n v="11999"/>
    <n v="0.21"/>
    <x v="0"/>
    <n v="284"/>
    <n v="11998.208350695892"/>
    <n v="3407716"/>
    <n v="1192.8"/>
    <s v="&gt; ₹500"/>
    <x v="1"/>
  </r>
  <r>
    <x v="355"/>
    <x v="353"/>
    <x v="20"/>
    <x v="1"/>
    <x v="11"/>
    <x v="13"/>
    <x v="9"/>
    <x v="6"/>
    <n v="1499"/>
    <n v="2499"/>
    <n v="0.4"/>
    <x v="4"/>
    <n v="15970"/>
    <n v="2498.4001600640254"/>
    <n v="39909030"/>
    <n v="68671"/>
    <s v="&gt; ₹500"/>
    <x v="1"/>
  </r>
  <r>
    <x v="356"/>
    <x v="354"/>
    <x v="20"/>
    <x v="1"/>
    <x v="11"/>
    <x v="13"/>
    <x v="9"/>
    <x v="6"/>
    <n v="1149"/>
    <n v="2199"/>
    <n v="0.48"/>
    <x v="4"/>
    <n v="178912"/>
    <n v="2198.4774897680763"/>
    <n v="393427488"/>
    <n v="769321.6"/>
    <s v="&gt; ₹500"/>
    <x v="1"/>
  </r>
  <r>
    <x v="357"/>
    <x v="355"/>
    <x v="26"/>
    <x v="1"/>
    <x v="11"/>
    <x v="18"/>
    <x v="11"/>
    <x v="6"/>
    <n v="349"/>
    <n v="999"/>
    <n v="0.65"/>
    <x v="2"/>
    <n v="46399"/>
    <n v="998.65065065065062"/>
    <n v="46352601"/>
    <n v="180956.1"/>
    <s v="&gt; ₹500"/>
    <x v="0"/>
  </r>
  <r>
    <x v="358"/>
    <x v="356"/>
    <x v="27"/>
    <x v="1"/>
    <x v="11"/>
    <x v="13"/>
    <x v="12"/>
    <x v="6"/>
    <n v="1219"/>
    <n v="1699"/>
    <n v="0.28000000000000003"/>
    <x v="5"/>
    <n v="8891"/>
    <n v="1698.2825191288994"/>
    <n v="15105809"/>
    <n v="39120.400000000001"/>
    <s v="&gt; ₹500"/>
    <x v="1"/>
  </r>
  <r>
    <x v="359"/>
    <x v="357"/>
    <x v="19"/>
    <x v="1"/>
    <x v="10"/>
    <x v="3"/>
    <x v="1"/>
    <x v="5"/>
    <n v="1599"/>
    <n v="3999"/>
    <n v="0.6"/>
    <x v="1"/>
    <n v="30254"/>
    <n v="3998.6001500375096"/>
    <n v="120985746"/>
    <n v="121016"/>
    <s v="&gt; ₹500"/>
    <x v="0"/>
  </r>
  <r>
    <x v="360"/>
    <x v="358"/>
    <x v="19"/>
    <x v="1"/>
    <x v="10"/>
    <x v="3"/>
    <x v="1"/>
    <x v="5"/>
    <n v="1499"/>
    <n v="7999"/>
    <n v="0.81"/>
    <x v="0"/>
    <n v="22636"/>
    <n v="7998.8126015751968"/>
    <n v="181065364"/>
    <n v="95071.2"/>
    <s v="&gt; ₹500"/>
    <x v="0"/>
  </r>
  <r>
    <x v="361"/>
    <x v="359"/>
    <x v="21"/>
    <x v="1"/>
    <x v="12"/>
    <x v="14"/>
    <x v="1"/>
    <x v="6"/>
    <n v="18499"/>
    <n v="25999"/>
    <n v="0.28999999999999998"/>
    <x v="3"/>
    <n v="22318"/>
    <n v="25998.288472633561"/>
    <n v="580245682"/>
    <n v="91503.799999999988"/>
    <s v="&gt; ₹500"/>
    <x v="1"/>
  </r>
  <r>
    <x v="362"/>
    <x v="360"/>
    <x v="22"/>
    <x v="1"/>
    <x v="13"/>
    <x v="15"/>
    <x v="1"/>
    <x v="7"/>
    <n v="369"/>
    <n v="700"/>
    <n v="0.47"/>
    <x v="5"/>
    <n v="67259"/>
    <n v="699.47285714285715"/>
    <n v="47081300"/>
    <n v="295939.60000000003"/>
    <s v="&gt; ₹500"/>
    <x v="1"/>
  </r>
  <r>
    <x v="363"/>
    <x v="361"/>
    <x v="21"/>
    <x v="1"/>
    <x v="12"/>
    <x v="14"/>
    <x v="1"/>
    <x v="6"/>
    <n v="12999"/>
    <n v="17999"/>
    <n v="0.28000000000000003"/>
    <x v="3"/>
    <n v="18998"/>
    <n v="17998.277793210735"/>
    <n v="341945002"/>
    <n v="77891.799999999988"/>
    <s v="&gt; ₹500"/>
    <x v="1"/>
  </r>
  <r>
    <x v="364"/>
    <x v="332"/>
    <x v="19"/>
    <x v="1"/>
    <x v="10"/>
    <x v="3"/>
    <x v="1"/>
    <x v="5"/>
    <n v="1799"/>
    <n v="19999"/>
    <n v="0.91"/>
    <x v="0"/>
    <n v="13937"/>
    <n v="19998.910045502274"/>
    <n v="278726063"/>
    <n v="58535.4"/>
    <s v="&gt; ₹500"/>
    <x v="0"/>
  </r>
  <r>
    <x v="365"/>
    <x v="362"/>
    <x v="19"/>
    <x v="1"/>
    <x v="10"/>
    <x v="3"/>
    <x v="1"/>
    <x v="5"/>
    <n v="2199"/>
    <n v="9999"/>
    <n v="0.78"/>
    <x v="0"/>
    <n v="29471"/>
    <n v="9998.7800780078014"/>
    <n v="294680529"/>
    <n v="123778.20000000001"/>
    <s v="&gt; ₹500"/>
    <x v="0"/>
  </r>
  <r>
    <x v="366"/>
    <x v="363"/>
    <x v="21"/>
    <x v="1"/>
    <x v="12"/>
    <x v="14"/>
    <x v="1"/>
    <x v="6"/>
    <n v="16999"/>
    <n v="24999"/>
    <n v="0.32"/>
    <x v="3"/>
    <n v="22318"/>
    <n v="24998.320012800512"/>
    <n v="557927682"/>
    <n v="91503.799999999988"/>
    <s v="&gt; ₹500"/>
    <x v="1"/>
  </r>
  <r>
    <x v="367"/>
    <x v="364"/>
    <x v="21"/>
    <x v="1"/>
    <x v="12"/>
    <x v="14"/>
    <x v="1"/>
    <x v="6"/>
    <n v="16499"/>
    <n v="20999"/>
    <n v="0.21"/>
    <x v="1"/>
    <n v="21350"/>
    <n v="20998.214295918853"/>
    <n v="448328650"/>
    <n v="85400"/>
    <s v="&gt; ₹500"/>
    <x v="1"/>
  </r>
  <r>
    <x v="368"/>
    <x v="332"/>
    <x v="19"/>
    <x v="1"/>
    <x v="10"/>
    <x v="3"/>
    <x v="1"/>
    <x v="5"/>
    <n v="1799"/>
    <n v="19999"/>
    <n v="0.91"/>
    <x v="0"/>
    <n v="13937"/>
    <n v="19998.910045502274"/>
    <n v="278726063"/>
    <n v="58535.4"/>
    <s v="&gt; ₹500"/>
    <x v="0"/>
  </r>
  <r>
    <x v="0"/>
    <x v="0"/>
    <x v="0"/>
    <x v="0"/>
    <x v="0"/>
    <x v="0"/>
    <x v="0"/>
    <x v="0"/>
    <n v="399"/>
    <n v="1099"/>
    <n v="0.64"/>
    <x v="0"/>
    <n v="24270"/>
    <n v="1098.6369426751592"/>
    <n v="26672730"/>
    <n v="101934"/>
    <s v="&gt; ₹500"/>
    <x v="0"/>
  </r>
  <r>
    <x v="369"/>
    <x v="365"/>
    <x v="21"/>
    <x v="1"/>
    <x v="12"/>
    <x v="14"/>
    <x v="1"/>
    <x v="6"/>
    <n v="8499"/>
    <n v="10999"/>
    <n v="0.23"/>
    <x v="3"/>
    <n v="313836"/>
    <n v="10998.227293390308"/>
    <n v="3451882164"/>
    <n v="1286727.5999999999"/>
    <s v="&gt; ₹500"/>
    <x v="1"/>
  </r>
  <r>
    <x v="370"/>
    <x v="366"/>
    <x v="21"/>
    <x v="1"/>
    <x v="12"/>
    <x v="14"/>
    <x v="1"/>
    <x v="6"/>
    <n v="6499"/>
    <n v="8499"/>
    <n v="0.24"/>
    <x v="3"/>
    <n v="313836"/>
    <n v="8498.2353218025655"/>
    <n v="2667292164"/>
    <n v="1286727.5999999999"/>
    <s v="&gt; ₹500"/>
    <x v="1"/>
  </r>
  <r>
    <x v="371"/>
    <x v="332"/>
    <x v="19"/>
    <x v="1"/>
    <x v="10"/>
    <x v="3"/>
    <x v="1"/>
    <x v="5"/>
    <n v="1799"/>
    <n v="19999"/>
    <n v="0.91"/>
    <x v="0"/>
    <n v="13937"/>
    <n v="19998.910045502274"/>
    <n v="278726063"/>
    <n v="58535.4"/>
    <s v="&gt; ₹500"/>
    <x v="0"/>
  </r>
  <r>
    <x v="372"/>
    <x v="367"/>
    <x v="21"/>
    <x v="1"/>
    <x v="12"/>
    <x v="14"/>
    <x v="1"/>
    <x v="6"/>
    <n v="8999"/>
    <n v="11999"/>
    <n v="0.25"/>
    <x v="1"/>
    <n v="12796"/>
    <n v="11998.25002083507"/>
    <n v="153539204"/>
    <n v="51184"/>
    <s v="&gt; ₹500"/>
    <x v="1"/>
  </r>
  <r>
    <x v="373"/>
    <x v="368"/>
    <x v="28"/>
    <x v="1"/>
    <x v="11"/>
    <x v="19"/>
    <x v="13"/>
    <x v="6"/>
    <n v="139"/>
    <n v="495"/>
    <n v="0.72"/>
    <x v="4"/>
    <n v="14185"/>
    <n v="494.71919191919193"/>
    <n v="7021575"/>
    <n v="60995.5"/>
    <s v="&gt; ₹500"/>
    <x v="0"/>
  </r>
  <r>
    <x v="374"/>
    <x v="369"/>
    <x v="19"/>
    <x v="1"/>
    <x v="10"/>
    <x v="3"/>
    <x v="1"/>
    <x v="5"/>
    <n v="3999"/>
    <n v="16999"/>
    <n v="0.76"/>
    <x v="4"/>
    <n v="17159"/>
    <n v="16998.764750867696"/>
    <n v="291685841"/>
    <n v="73783.7"/>
    <s v="&gt; ₹500"/>
    <x v="0"/>
  </r>
  <r>
    <x v="375"/>
    <x v="370"/>
    <x v="19"/>
    <x v="1"/>
    <x v="10"/>
    <x v="3"/>
    <x v="1"/>
    <x v="5"/>
    <n v="2998"/>
    <n v="5999"/>
    <n v="0.5"/>
    <x v="3"/>
    <n v="5179"/>
    <n v="5998.500250041674"/>
    <n v="31068821"/>
    <n v="21233.899999999998"/>
    <s v="&gt; ₹500"/>
    <x v="0"/>
  </r>
  <r>
    <x v="1"/>
    <x v="1"/>
    <x v="0"/>
    <x v="0"/>
    <x v="0"/>
    <x v="0"/>
    <x v="0"/>
    <x v="0"/>
    <n v="199"/>
    <n v="349"/>
    <n v="0.43"/>
    <x v="1"/>
    <n v="43993"/>
    <n v="348.4297994269341"/>
    <n v="15353557"/>
    <n v="175972"/>
    <s v="&gt; ₹500"/>
    <x v="1"/>
  </r>
  <r>
    <x v="376"/>
    <x v="371"/>
    <x v="21"/>
    <x v="1"/>
    <x v="12"/>
    <x v="14"/>
    <x v="1"/>
    <x v="6"/>
    <n v="15499"/>
    <n v="18999"/>
    <n v="0.18"/>
    <x v="3"/>
    <n v="19252"/>
    <n v="18998.184220222116"/>
    <n v="365768748"/>
    <n v="78933.2"/>
    <s v="&gt; ₹500"/>
    <x v="1"/>
  </r>
  <r>
    <x v="2"/>
    <x v="2"/>
    <x v="0"/>
    <x v="0"/>
    <x v="0"/>
    <x v="0"/>
    <x v="0"/>
    <x v="0"/>
    <n v="199"/>
    <n v="999"/>
    <n v="0.8"/>
    <x v="2"/>
    <n v="7928"/>
    <n v="998.80080080080086"/>
    <n v="7920072"/>
    <n v="30919.200000000001"/>
    <s v="&gt; ₹500"/>
    <x v="0"/>
  </r>
  <r>
    <x v="377"/>
    <x v="332"/>
    <x v="19"/>
    <x v="1"/>
    <x v="10"/>
    <x v="3"/>
    <x v="1"/>
    <x v="5"/>
    <n v="1799"/>
    <n v="19999"/>
    <n v="0.91"/>
    <x v="0"/>
    <n v="13937"/>
    <n v="19998.910045502274"/>
    <n v="278726063"/>
    <n v="58535.4"/>
    <s v="&gt; ₹500"/>
    <x v="0"/>
  </r>
  <r>
    <x v="378"/>
    <x v="372"/>
    <x v="21"/>
    <x v="1"/>
    <x v="12"/>
    <x v="14"/>
    <x v="1"/>
    <x v="6"/>
    <n v="8999"/>
    <n v="11999"/>
    <n v="0.25"/>
    <x v="1"/>
    <n v="12796"/>
    <n v="11998.25002083507"/>
    <n v="153539204"/>
    <n v="51184"/>
    <s v="&gt; ₹500"/>
    <x v="1"/>
  </r>
  <r>
    <x v="379"/>
    <x v="373"/>
    <x v="25"/>
    <x v="1"/>
    <x v="11"/>
    <x v="13"/>
    <x v="10"/>
    <x v="6"/>
    <n v="873"/>
    <n v="1699"/>
    <n v="0.49"/>
    <x v="5"/>
    <n v="1680"/>
    <n v="1698.4861683343142"/>
    <n v="2854320"/>
    <n v="7392.0000000000009"/>
    <s v="&gt; ₹500"/>
    <x v="1"/>
  </r>
  <r>
    <x v="380"/>
    <x v="374"/>
    <x v="21"/>
    <x v="1"/>
    <x v="12"/>
    <x v="14"/>
    <x v="1"/>
    <x v="6"/>
    <n v="12999"/>
    <n v="15999"/>
    <n v="0.19"/>
    <x v="0"/>
    <n v="13246"/>
    <n v="15998.187511719483"/>
    <n v="211922754"/>
    <n v="55633.200000000004"/>
    <s v="&gt; ₹500"/>
    <x v="1"/>
  </r>
  <r>
    <x v="381"/>
    <x v="375"/>
    <x v="29"/>
    <x v="1"/>
    <x v="11"/>
    <x v="20"/>
    <x v="14"/>
    <x v="6"/>
    <n v="539"/>
    <n v="1599"/>
    <n v="0.66"/>
    <x v="11"/>
    <n v="14648"/>
    <n v="1598.6629143214509"/>
    <n v="23422152"/>
    <n v="55662.399999999994"/>
    <s v="&gt; ₹500"/>
    <x v="0"/>
  </r>
  <r>
    <x v="382"/>
    <x v="333"/>
    <x v="19"/>
    <x v="1"/>
    <x v="10"/>
    <x v="3"/>
    <x v="1"/>
    <x v="5"/>
    <n v="1999"/>
    <n v="9999"/>
    <n v="0.8"/>
    <x v="4"/>
    <n v="27696"/>
    <n v="9998.8000800080008"/>
    <n v="276932304"/>
    <n v="119092.79999999999"/>
    <s v="&gt; ₹500"/>
    <x v="0"/>
  </r>
  <r>
    <x v="383"/>
    <x v="376"/>
    <x v="21"/>
    <x v="1"/>
    <x v="12"/>
    <x v="14"/>
    <x v="1"/>
    <x v="6"/>
    <n v="15490"/>
    <n v="20990"/>
    <n v="0.26"/>
    <x v="0"/>
    <n v="32916"/>
    <n v="20989.262029537877"/>
    <n v="690906840"/>
    <n v="138247.20000000001"/>
    <s v="&gt; ₹500"/>
    <x v="1"/>
  </r>
  <r>
    <x v="384"/>
    <x v="377"/>
    <x v="21"/>
    <x v="1"/>
    <x v="12"/>
    <x v="14"/>
    <x v="1"/>
    <x v="6"/>
    <n v="19999"/>
    <n v="24999"/>
    <n v="0.2"/>
    <x v="2"/>
    <n v="25824"/>
    <n v="24998.20000800032"/>
    <n v="645574176"/>
    <n v="100713.59999999999"/>
    <s v="&gt; ₹500"/>
    <x v="1"/>
  </r>
  <r>
    <x v="385"/>
    <x v="378"/>
    <x v="27"/>
    <x v="1"/>
    <x v="11"/>
    <x v="13"/>
    <x v="12"/>
    <x v="6"/>
    <n v="1075"/>
    <n v="1699"/>
    <n v="0.37"/>
    <x v="5"/>
    <n v="7462"/>
    <n v="1698.3672748675692"/>
    <n v="12677938"/>
    <n v="32832.800000000003"/>
    <s v="&gt; ₹500"/>
    <x v="1"/>
  </r>
  <r>
    <x v="386"/>
    <x v="379"/>
    <x v="24"/>
    <x v="1"/>
    <x v="14"/>
    <x v="17"/>
    <x v="1"/>
    <x v="8"/>
    <n v="399"/>
    <n v="699"/>
    <n v="0.43"/>
    <x v="1"/>
    <n v="37817"/>
    <n v="698.42918454935625"/>
    <n v="26434083"/>
    <n v="151268"/>
    <s v="&gt; ₹500"/>
    <x v="1"/>
  </r>
  <r>
    <x v="387"/>
    <x v="380"/>
    <x v="19"/>
    <x v="1"/>
    <x v="10"/>
    <x v="3"/>
    <x v="1"/>
    <x v="5"/>
    <n v="1999"/>
    <n v="3990"/>
    <n v="0.5"/>
    <x v="1"/>
    <n v="30254"/>
    <n v="3989.4989974937344"/>
    <n v="120713460"/>
    <n v="121016"/>
    <s v="&gt; ₹500"/>
    <x v="1"/>
  </r>
  <r>
    <x v="388"/>
    <x v="381"/>
    <x v="19"/>
    <x v="1"/>
    <x v="10"/>
    <x v="3"/>
    <x v="1"/>
    <x v="5"/>
    <n v="1999"/>
    <n v="7990"/>
    <n v="0.75"/>
    <x v="11"/>
    <n v="17831"/>
    <n v="7989.7498122653315"/>
    <n v="142469690"/>
    <n v="67757.8"/>
    <s v="&gt; ₹500"/>
    <x v="0"/>
  </r>
  <r>
    <x v="3"/>
    <x v="3"/>
    <x v="0"/>
    <x v="0"/>
    <x v="0"/>
    <x v="0"/>
    <x v="0"/>
    <x v="0"/>
    <n v="329"/>
    <n v="699"/>
    <n v="0.53"/>
    <x v="0"/>
    <n v="94364"/>
    <n v="698.52932761087266"/>
    <n v="65960436"/>
    <n v="396328.8"/>
    <s v="&gt; ₹500"/>
    <x v="0"/>
  </r>
  <r>
    <x v="389"/>
    <x v="382"/>
    <x v="21"/>
    <x v="1"/>
    <x v="12"/>
    <x v="14"/>
    <x v="1"/>
    <x v="6"/>
    <n v="28999"/>
    <n v="34999"/>
    <n v="0.17"/>
    <x v="5"/>
    <n v="20311"/>
    <n v="34998.171433469528"/>
    <n v="710864689"/>
    <n v="89368.400000000009"/>
    <s v="&gt; ₹500"/>
    <x v="1"/>
  </r>
  <r>
    <x v="390"/>
    <x v="383"/>
    <x v="19"/>
    <x v="1"/>
    <x v="10"/>
    <x v="3"/>
    <x v="1"/>
    <x v="5"/>
    <n v="2299"/>
    <n v="7990"/>
    <n v="0.71"/>
    <x v="0"/>
    <n v="69622"/>
    <n v="7989.7122653316646"/>
    <n v="556279780"/>
    <n v="292412.40000000002"/>
    <s v="&gt; ₹500"/>
    <x v="0"/>
  </r>
  <r>
    <x v="391"/>
    <x v="384"/>
    <x v="30"/>
    <x v="1"/>
    <x v="11"/>
    <x v="20"/>
    <x v="15"/>
    <x v="6"/>
    <n v="399"/>
    <n v="1999"/>
    <n v="0.8"/>
    <x v="1"/>
    <n v="3382"/>
    <n v="1998.8004002001001"/>
    <n v="6760618"/>
    <n v="13528"/>
    <s v="&gt; ₹500"/>
    <x v="0"/>
  </r>
  <r>
    <x v="392"/>
    <x v="385"/>
    <x v="22"/>
    <x v="1"/>
    <x v="13"/>
    <x v="15"/>
    <x v="1"/>
    <x v="7"/>
    <n v="1149"/>
    <n v="3999"/>
    <n v="0.71"/>
    <x v="4"/>
    <n v="140036"/>
    <n v="3998.7126781695424"/>
    <n v="560003964"/>
    <n v="602154.79999999993"/>
    <s v="&gt; ₹500"/>
    <x v="0"/>
  </r>
  <r>
    <x v="393"/>
    <x v="386"/>
    <x v="27"/>
    <x v="1"/>
    <x v="11"/>
    <x v="13"/>
    <x v="12"/>
    <x v="6"/>
    <n v="529"/>
    <n v="1499"/>
    <n v="0.65"/>
    <x v="3"/>
    <n v="8599"/>
    <n v="1498.6470980653769"/>
    <n v="12889901"/>
    <n v="35255.899999999994"/>
    <s v="&gt; ₹500"/>
    <x v="0"/>
  </r>
  <r>
    <x v="394"/>
    <x v="387"/>
    <x v="21"/>
    <x v="1"/>
    <x v="12"/>
    <x v="14"/>
    <x v="1"/>
    <x v="6"/>
    <n v="13999"/>
    <n v="19499"/>
    <n v="0.28000000000000003"/>
    <x v="3"/>
    <n v="18998"/>
    <n v="19498.28206574696"/>
    <n v="370442002"/>
    <n v="77891.799999999988"/>
    <s v="&gt; ₹500"/>
    <x v="1"/>
  </r>
  <r>
    <x v="395"/>
    <x v="388"/>
    <x v="24"/>
    <x v="1"/>
    <x v="14"/>
    <x v="17"/>
    <x v="1"/>
    <x v="8"/>
    <n v="379"/>
    <n v="999"/>
    <n v="0.62"/>
    <x v="3"/>
    <n v="363713"/>
    <n v="998.62062062062057"/>
    <n v="363349287"/>
    <n v="1491223.2999999998"/>
    <s v="&gt; ₹500"/>
    <x v="0"/>
  </r>
  <r>
    <x v="396"/>
    <x v="389"/>
    <x v="21"/>
    <x v="1"/>
    <x v="12"/>
    <x v="14"/>
    <x v="1"/>
    <x v="6"/>
    <n v="13999"/>
    <n v="19999"/>
    <n v="0.3"/>
    <x v="3"/>
    <n v="19252"/>
    <n v="19998.30001500075"/>
    <n v="385020748"/>
    <n v="78933.2"/>
    <s v="&gt; ₹500"/>
    <x v="1"/>
  </r>
  <r>
    <x v="397"/>
    <x v="390"/>
    <x v="19"/>
    <x v="1"/>
    <x v="10"/>
    <x v="3"/>
    <x v="1"/>
    <x v="5"/>
    <n v="3999"/>
    <n v="9999"/>
    <n v="0.6"/>
    <x v="5"/>
    <n v="73"/>
    <n v="9998.6000600059997"/>
    <n v="729927"/>
    <n v="321.20000000000005"/>
    <s v="&gt; ₹500"/>
    <x v="0"/>
  </r>
  <r>
    <x v="5"/>
    <x v="5"/>
    <x v="0"/>
    <x v="0"/>
    <x v="0"/>
    <x v="0"/>
    <x v="0"/>
    <x v="0"/>
    <n v="149"/>
    <n v="1000"/>
    <n v="0.85"/>
    <x v="2"/>
    <n v="24870"/>
    <n v="999.851"/>
    <n v="24870000"/>
    <n v="96993"/>
    <s v="&gt; ₹500"/>
    <x v="0"/>
  </r>
  <r>
    <x v="398"/>
    <x v="391"/>
    <x v="31"/>
    <x v="1"/>
    <x v="11"/>
    <x v="21"/>
    <x v="1"/>
    <x v="6"/>
    <n v="99"/>
    <n v="499"/>
    <n v="0.8"/>
    <x v="4"/>
    <n v="42641"/>
    <n v="498.80160320641284"/>
    <n v="21277859"/>
    <n v="183356.3"/>
    <s v="&gt; ₹500"/>
    <x v="0"/>
  </r>
  <r>
    <x v="399"/>
    <x v="392"/>
    <x v="24"/>
    <x v="1"/>
    <x v="14"/>
    <x v="17"/>
    <x v="1"/>
    <x v="8"/>
    <n v="4790"/>
    <n v="15990"/>
    <n v="0.7"/>
    <x v="1"/>
    <n v="4390"/>
    <n v="15989.700437773608"/>
    <n v="70196100"/>
    <n v="17560"/>
    <s v="&gt; ₹500"/>
    <x v="0"/>
  </r>
  <r>
    <x v="400"/>
    <x v="393"/>
    <x v="21"/>
    <x v="1"/>
    <x v="12"/>
    <x v="14"/>
    <x v="1"/>
    <x v="6"/>
    <n v="33999"/>
    <n v="33999"/>
    <n v="0"/>
    <x v="4"/>
    <n v="17415"/>
    <n v="33998"/>
    <n v="592092585"/>
    <n v="74884.5"/>
    <s v="&gt; ₹500"/>
    <x v="1"/>
  </r>
  <r>
    <x v="401"/>
    <x v="394"/>
    <x v="32"/>
    <x v="0"/>
    <x v="0"/>
    <x v="22"/>
    <x v="1"/>
    <x v="0"/>
    <n v="99"/>
    <n v="999"/>
    <n v="0.9"/>
    <x v="1"/>
    <n v="1396"/>
    <n v="998.90090090090087"/>
    <n v="1394604"/>
    <n v="5584"/>
    <s v="&gt; ₹500"/>
    <x v="0"/>
  </r>
  <r>
    <x v="402"/>
    <x v="395"/>
    <x v="24"/>
    <x v="1"/>
    <x v="14"/>
    <x v="17"/>
    <x v="1"/>
    <x v="8"/>
    <n v="299"/>
    <n v="1900"/>
    <n v="0.84"/>
    <x v="9"/>
    <n v="18202"/>
    <n v="1899.8426315789475"/>
    <n v="34583800"/>
    <n v="65527.200000000004"/>
    <s v="&gt; ₹500"/>
    <x v="0"/>
  </r>
  <r>
    <x v="403"/>
    <x v="396"/>
    <x v="21"/>
    <x v="1"/>
    <x v="12"/>
    <x v="14"/>
    <x v="1"/>
    <x v="6"/>
    <n v="10999"/>
    <n v="14999"/>
    <n v="0.27"/>
    <x v="3"/>
    <n v="18998"/>
    <n v="14998.266684445629"/>
    <n v="284951002"/>
    <n v="77891.799999999988"/>
    <s v="&gt; ₹500"/>
    <x v="1"/>
  </r>
  <r>
    <x v="404"/>
    <x v="397"/>
    <x v="21"/>
    <x v="1"/>
    <x v="12"/>
    <x v="14"/>
    <x v="1"/>
    <x v="6"/>
    <n v="34999"/>
    <n v="38999"/>
    <n v="0.1"/>
    <x v="0"/>
    <n v="11029"/>
    <n v="38998.102566732479"/>
    <n v="430119971"/>
    <n v="46321.8"/>
    <s v="&gt; ₹500"/>
    <x v="1"/>
  </r>
  <r>
    <x v="405"/>
    <x v="363"/>
    <x v="21"/>
    <x v="1"/>
    <x v="12"/>
    <x v="14"/>
    <x v="1"/>
    <x v="6"/>
    <n v="16999"/>
    <n v="24999"/>
    <n v="0.32"/>
    <x v="3"/>
    <n v="22318"/>
    <n v="24998.320012800512"/>
    <n v="557927682"/>
    <n v="91503.799999999988"/>
    <s v="&gt; ₹500"/>
    <x v="1"/>
  </r>
  <r>
    <x v="406"/>
    <x v="398"/>
    <x v="31"/>
    <x v="1"/>
    <x v="11"/>
    <x v="21"/>
    <x v="1"/>
    <x v="6"/>
    <n v="199"/>
    <n v="499"/>
    <n v="0.6"/>
    <x v="3"/>
    <n v="1786"/>
    <n v="498.60120240480961"/>
    <n v="891214"/>
    <n v="7322.5999999999995"/>
    <s v="&gt; ₹500"/>
    <x v="0"/>
  </r>
  <r>
    <x v="407"/>
    <x v="399"/>
    <x v="20"/>
    <x v="1"/>
    <x v="11"/>
    <x v="13"/>
    <x v="9"/>
    <x v="6"/>
    <n v="999"/>
    <n v="1599"/>
    <n v="0.38"/>
    <x v="1"/>
    <n v="7222"/>
    <n v="1598.375234521576"/>
    <n v="11547978"/>
    <n v="28888"/>
    <s v="&gt; ₹500"/>
    <x v="1"/>
  </r>
  <r>
    <x v="408"/>
    <x v="400"/>
    <x v="23"/>
    <x v="1"/>
    <x v="12"/>
    <x v="16"/>
    <x v="1"/>
    <x v="6"/>
    <n v="1299"/>
    <n v="1599"/>
    <n v="0.19"/>
    <x v="1"/>
    <n v="128311"/>
    <n v="1598.1876172607881"/>
    <n v="205169289"/>
    <n v="513244"/>
    <s v="&gt; ₹500"/>
    <x v="1"/>
  </r>
  <r>
    <x v="409"/>
    <x v="401"/>
    <x v="24"/>
    <x v="1"/>
    <x v="14"/>
    <x v="17"/>
    <x v="1"/>
    <x v="8"/>
    <n v="599"/>
    <n v="1800"/>
    <n v="0.67"/>
    <x v="12"/>
    <n v="83996"/>
    <n v="1799.6672222222223"/>
    <n v="151192800"/>
    <n v="293986"/>
    <s v="&gt; ₹500"/>
    <x v="0"/>
  </r>
  <r>
    <x v="410"/>
    <x v="402"/>
    <x v="22"/>
    <x v="1"/>
    <x v="13"/>
    <x v="15"/>
    <x v="1"/>
    <x v="7"/>
    <n v="599"/>
    <n v="1899"/>
    <n v="0.68"/>
    <x v="4"/>
    <n v="140036"/>
    <n v="1898.6845708267508"/>
    <n v="265928364"/>
    <n v="602154.79999999993"/>
    <s v="&gt; ₹500"/>
    <x v="0"/>
  </r>
  <r>
    <x v="411"/>
    <x v="403"/>
    <x v="20"/>
    <x v="1"/>
    <x v="11"/>
    <x v="13"/>
    <x v="9"/>
    <x v="6"/>
    <n v="1799"/>
    <n v="2499"/>
    <n v="0.28000000000000003"/>
    <x v="3"/>
    <n v="18678"/>
    <n v="2498.280112044818"/>
    <n v="46676322"/>
    <n v="76579.799999999988"/>
    <s v="&gt; ₹500"/>
    <x v="1"/>
  </r>
  <r>
    <x v="6"/>
    <x v="6"/>
    <x v="0"/>
    <x v="0"/>
    <x v="0"/>
    <x v="0"/>
    <x v="0"/>
    <x v="0"/>
    <n v="176.63"/>
    <n v="499"/>
    <n v="0.65"/>
    <x v="3"/>
    <n v="15189"/>
    <n v="498.64603206412824"/>
    <n v="7579311"/>
    <n v="62274.899999999994"/>
    <s v="&gt; ₹500"/>
    <x v="0"/>
  </r>
  <r>
    <x v="412"/>
    <x v="404"/>
    <x v="21"/>
    <x v="1"/>
    <x v="12"/>
    <x v="14"/>
    <x v="1"/>
    <x v="6"/>
    <n v="10999"/>
    <n v="14999"/>
    <n v="0.27"/>
    <x v="3"/>
    <n v="18998"/>
    <n v="14998.266684445629"/>
    <n v="284951002"/>
    <n v="77891.799999999988"/>
    <s v="&gt; ₹500"/>
    <x v="1"/>
  </r>
  <r>
    <x v="413"/>
    <x v="405"/>
    <x v="19"/>
    <x v="1"/>
    <x v="10"/>
    <x v="3"/>
    <x v="1"/>
    <x v="5"/>
    <n v="2999"/>
    <n v="7990"/>
    <n v="0.62"/>
    <x v="3"/>
    <n v="48449"/>
    <n v="7989.6246558197745"/>
    <n v="387107510"/>
    <n v="198640.9"/>
    <s v="&gt; ₹500"/>
    <x v="0"/>
  </r>
  <r>
    <x v="414"/>
    <x v="406"/>
    <x v="19"/>
    <x v="1"/>
    <x v="10"/>
    <x v="3"/>
    <x v="1"/>
    <x v="5"/>
    <n v="1999"/>
    <n v="7990"/>
    <n v="0.75"/>
    <x v="11"/>
    <n v="17831"/>
    <n v="7989.7498122653315"/>
    <n v="142469690"/>
    <n v="67757.8"/>
    <s v="&gt; ₹500"/>
    <x v="0"/>
  </r>
  <r>
    <x v="415"/>
    <x v="407"/>
    <x v="27"/>
    <x v="1"/>
    <x v="11"/>
    <x v="13"/>
    <x v="12"/>
    <x v="6"/>
    <n v="649"/>
    <n v="999"/>
    <n v="0.35"/>
    <x v="0"/>
    <n v="1315"/>
    <n v="998.35035035035037"/>
    <n v="1313685"/>
    <n v="5523"/>
    <s v="&gt; ₹500"/>
    <x v="1"/>
  </r>
  <r>
    <x v="416"/>
    <x v="387"/>
    <x v="21"/>
    <x v="1"/>
    <x v="12"/>
    <x v="14"/>
    <x v="1"/>
    <x v="6"/>
    <n v="13999"/>
    <n v="19499"/>
    <n v="0.28000000000000003"/>
    <x v="3"/>
    <n v="18998"/>
    <n v="19498.28206574696"/>
    <n v="370442002"/>
    <n v="77891.799999999988"/>
    <s v="&gt; ₹500"/>
    <x v="1"/>
  </r>
  <r>
    <x v="417"/>
    <x v="408"/>
    <x v="33"/>
    <x v="1"/>
    <x v="11"/>
    <x v="23"/>
    <x v="1"/>
    <x v="6"/>
    <n v="119"/>
    <n v="299"/>
    <n v="0.6"/>
    <x v="3"/>
    <n v="5999"/>
    <n v="298.60200668896323"/>
    <n v="1793701"/>
    <n v="24595.899999999998"/>
    <s v="&gt; ₹500"/>
    <x v="0"/>
  </r>
  <r>
    <x v="418"/>
    <x v="409"/>
    <x v="21"/>
    <x v="1"/>
    <x v="12"/>
    <x v="14"/>
    <x v="1"/>
    <x v="6"/>
    <n v="12999"/>
    <n v="17999"/>
    <n v="0.28000000000000003"/>
    <x v="3"/>
    <n v="50772"/>
    <n v="17998.277793210735"/>
    <n v="913845228"/>
    <n v="208165.19999999998"/>
    <s v="&gt; ₹500"/>
    <x v="1"/>
  </r>
  <r>
    <x v="419"/>
    <x v="410"/>
    <x v="21"/>
    <x v="1"/>
    <x v="12"/>
    <x v="14"/>
    <x v="1"/>
    <x v="6"/>
    <n v="20999"/>
    <n v="26999"/>
    <n v="0.22"/>
    <x v="2"/>
    <n v="25824"/>
    <n v="26998.222230452979"/>
    <n v="697222176"/>
    <n v="100713.59999999999"/>
    <s v="&gt; ₹500"/>
    <x v="1"/>
  </r>
  <r>
    <x v="420"/>
    <x v="411"/>
    <x v="27"/>
    <x v="1"/>
    <x v="11"/>
    <x v="13"/>
    <x v="12"/>
    <x v="6"/>
    <n v="249"/>
    <n v="649"/>
    <n v="0.62"/>
    <x v="1"/>
    <n v="14404"/>
    <n v="648.61633281972263"/>
    <n v="9348196"/>
    <n v="57616"/>
    <s v="&gt; ₹500"/>
    <x v="0"/>
  </r>
  <r>
    <x v="421"/>
    <x v="412"/>
    <x v="27"/>
    <x v="1"/>
    <x v="11"/>
    <x v="13"/>
    <x v="12"/>
    <x v="6"/>
    <n v="99"/>
    <n v="171"/>
    <n v="0.42"/>
    <x v="6"/>
    <n v="11339"/>
    <n v="170.42105263157896"/>
    <n v="1938969"/>
    <n v="51025.5"/>
    <s v="&lt; ₹200"/>
    <x v="1"/>
  </r>
  <r>
    <x v="422"/>
    <x v="413"/>
    <x v="26"/>
    <x v="1"/>
    <x v="11"/>
    <x v="18"/>
    <x v="11"/>
    <x v="6"/>
    <n v="489"/>
    <n v="1999"/>
    <n v="0.76"/>
    <x v="1"/>
    <n v="3626"/>
    <n v="1998.7553776888444"/>
    <n v="7248374"/>
    <n v="14504"/>
    <s v="&gt; ₹500"/>
    <x v="0"/>
  </r>
  <r>
    <x v="423"/>
    <x v="414"/>
    <x v="22"/>
    <x v="1"/>
    <x v="13"/>
    <x v="15"/>
    <x v="1"/>
    <x v="7"/>
    <n v="369"/>
    <n v="1600"/>
    <n v="0.77"/>
    <x v="1"/>
    <n v="32625"/>
    <n v="1599.7693750000001"/>
    <n v="52200000"/>
    <n v="130500"/>
    <s v="&gt; ₹500"/>
    <x v="0"/>
  </r>
  <r>
    <x v="424"/>
    <x v="415"/>
    <x v="21"/>
    <x v="1"/>
    <x v="12"/>
    <x v="14"/>
    <x v="1"/>
    <x v="6"/>
    <n v="15499"/>
    <n v="20999"/>
    <n v="0.26"/>
    <x v="3"/>
    <n v="19252"/>
    <n v="20998.261917234155"/>
    <n v="404272748"/>
    <n v="78933.2"/>
    <s v="&gt; ₹500"/>
    <x v="1"/>
  </r>
  <r>
    <x v="425"/>
    <x v="416"/>
    <x v="21"/>
    <x v="1"/>
    <x v="12"/>
    <x v="14"/>
    <x v="1"/>
    <x v="6"/>
    <n v="15499"/>
    <n v="18999"/>
    <n v="0.18"/>
    <x v="3"/>
    <n v="19252"/>
    <n v="18998.184220222116"/>
    <n v="365768748"/>
    <n v="78933.2"/>
    <s v="&gt; ₹500"/>
    <x v="1"/>
  </r>
  <r>
    <x v="426"/>
    <x v="417"/>
    <x v="21"/>
    <x v="1"/>
    <x v="12"/>
    <x v="14"/>
    <x v="1"/>
    <x v="6"/>
    <n v="22999"/>
    <n v="28999"/>
    <n v="0.21"/>
    <x v="2"/>
    <n v="25824"/>
    <n v="28998.206903686332"/>
    <n v="748870176"/>
    <n v="100713.59999999999"/>
    <s v="&gt; ₹500"/>
    <x v="1"/>
  </r>
  <r>
    <x v="427"/>
    <x v="418"/>
    <x v="24"/>
    <x v="1"/>
    <x v="14"/>
    <x v="17"/>
    <x v="1"/>
    <x v="8"/>
    <n v="599"/>
    <n v="1490"/>
    <n v="0.6"/>
    <x v="3"/>
    <n v="161679"/>
    <n v="1489.5979865771812"/>
    <n v="240901710"/>
    <n v="662883.89999999991"/>
    <s v="&gt; ₹500"/>
    <x v="0"/>
  </r>
  <r>
    <x v="428"/>
    <x v="419"/>
    <x v="31"/>
    <x v="1"/>
    <x v="11"/>
    <x v="21"/>
    <x v="1"/>
    <x v="6"/>
    <n v="134"/>
    <n v="699"/>
    <n v="0.81"/>
    <x v="3"/>
    <n v="16685"/>
    <n v="698.80829756795424"/>
    <n v="11662815"/>
    <n v="68408.5"/>
    <s v="&gt; ₹500"/>
    <x v="0"/>
  </r>
  <r>
    <x v="429"/>
    <x v="420"/>
    <x v="21"/>
    <x v="1"/>
    <x v="12"/>
    <x v="14"/>
    <x v="1"/>
    <x v="6"/>
    <n v="7499"/>
    <n v="7999"/>
    <n v="0.06"/>
    <x v="1"/>
    <n v="30907"/>
    <n v="7998.0625078134763"/>
    <n v="247225093"/>
    <n v="123628"/>
    <s v="&gt; ₹500"/>
    <x v="1"/>
  </r>
  <r>
    <x v="430"/>
    <x v="421"/>
    <x v="20"/>
    <x v="1"/>
    <x v="11"/>
    <x v="13"/>
    <x v="9"/>
    <x v="6"/>
    <n v="1149"/>
    <n v="2199"/>
    <n v="0.48"/>
    <x v="4"/>
    <n v="178912"/>
    <n v="2198.4774897680763"/>
    <n v="393427488"/>
    <n v="769321.6"/>
    <s v="&gt; ₹500"/>
    <x v="1"/>
  </r>
  <r>
    <x v="431"/>
    <x v="422"/>
    <x v="23"/>
    <x v="1"/>
    <x v="12"/>
    <x v="16"/>
    <x v="1"/>
    <x v="6"/>
    <n v="1324"/>
    <n v="1699"/>
    <n v="0.22"/>
    <x v="1"/>
    <n v="128311"/>
    <n v="1698.2207180694527"/>
    <n v="218000389"/>
    <n v="513244"/>
    <s v="&gt; ₹500"/>
    <x v="1"/>
  </r>
  <r>
    <x v="432"/>
    <x v="423"/>
    <x v="21"/>
    <x v="1"/>
    <x v="12"/>
    <x v="14"/>
    <x v="1"/>
    <x v="6"/>
    <n v="13999"/>
    <n v="19999"/>
    <n v="0.3"/>
    <x v="3"/>
    <n v="19252"/>
    <n v="19998.30001500075"/>
    <n v="385020748"/>
    <n v="78933.2"/>
    <s v="&gt; ₹500"/>
    <x v="1"/>
  </r>
  <r>
    <x v="11"/>
    <x v="11"/>
    <x v="0"/>
    <x v="0"/>
    <x v="0"/>
    <x v="0"/>
    <x v="0"/>
    <x v="0"/>
    <n v="299"/>
    <n v="799"/>
    <n v="0.63"/>
    <x v="0"/>
    <n v="94364"/>
    <n v="798.62578222778473"/>
    <n v="75396836"/>
    <n v="396328.8"/>
    <s v="&gt; ₹500"/>
    <x v="0"/>
  </r>
  <r>
    <x v="433"/>
    <x v="424"/>
    <x v="20"/>
    <x v="1"/>
    <x v="11"/>
    <x v="13"/>
    <x v="9"/>
    <x v="6"/>
    <n v="999"/>
    <n v="1599"/>
    <n v="0.38"/>
    <x v="1"/>
    <n v="7222"/>
    <n v="1598.375234521576"/>
    <n v="11547978"/>
    <n v="28888"/>
    <s v="&gt; ₹500"/>
    <x v="1"/>
  </r>
  <r>
    <x v="434"/>
    <x v="425"/>
    <x v="21"/>
    <x v="1"/>
    <x v="12"/>
    <x v="14"/>
    <x v="1"/>
    <x v="6"/>
    <n v="12999"/>
    <n v="17999"/>
    <n v="0.28000000000000003"/>
    <x v="3"/>
    <n v="18998"/>
    <n v="17998.277793210735"/>
    <n v="341945002"/>
    <n v="77891.799999999988"/>
    <s v="&gt; ₹500"/>
    <x v="1"/>
  </r>
  <r>
    <x v="435"/>
    <x v="426"/>
    <x v="21"/>
    <x v="1"/>
    <x v="12"/>
    <x v="14"/>
    <x v="1"/>
    <x v="6"/>
    <n v="15490"/>
    <n v="20990"/>
    <n v="0.26"/>
    <x v="0"/>
    <n v="32916"/>
    <n v="20989.262029537877"/>
    <n v="690906840"/>
    <n v="138247.20000000001"/>
    <s v="&gt; ₹500"/>
    <x v="1"/>
  </r>
  <r>
    <x v="436"/>
    <x v="427"/>
    <x v="34"/>
    <x v="1"/>
    <x v="11"/>
    <x v="24"/>
    <x v="16"/>
    <x v="6"/>
    <n v="999"/>
    <n v="2899"/>
    <n v="0.66"/>
    <x v="13"/>
    <n v="26603"/>
    <n v="2898.6553984132461"/>
    <n v="77122097"/>
    <n v="122373.79999999999"/>
    <s v="&gt; ₹500"/>
    <x v="0"/>
  </r>
  <r>
    <x v="437"/>
    <x v="428"/>
    <x v="19"/>
    <x v="1"/>
    <x v="10"/>
    <x v="3"/>
    <x v="1"/>
    <x v="5"/>
    <n v="1599"/>
    <n v="4999"/>
    <n v="0.68"/>
    <x v="1"/>
    <n v="67950"/>
    <n v="4998.6801360272057"/>
    <n v="339682050"/>
    <n v="271800"/>
    <s v="&gt; ₹500"/>
    <x v="0"/>
  </r>
  <r>
    <x v="438"/>
    <x v="429"/>
    <x v="23"/>
    <x v="1"/>
    <x v="12"/>
    <x v="16"/>
    <x v="1"/>
    <x v="6"/>
    <n v="1324"/>
    <n v="1699"/>
    <n v="0.22"/>
    <x v="1"/>
    <n v="128311"/>
    <n v="1698.2207180694527"/>
    <n v="218000389"/>
    <n v="513244"/>
    <s v="&gt; ₹500"/>
    <x v="1"/>
  </r>
  <r>
    <x v="439"/>
    <x v="430"/>
    <x v="21"/>
    <x v="1"/>
    <x v="12"/>
    <x v="14"/>
    <x v="1"/>
    <x v="6"/>
    <n v="20999"/>
    <n v="29990"/>
    <n v="0.3"/>
    <x v="4"/>
    <n v="9499"/>
    <n v="29989.299799933313"/>
    <n v="284875010"/>
    <n v="40845.699999999997"/>
    <s v="&gt; ₹500"/>
    <x v="1"/>
  </r>
  <r>
    <x v="440"/>
    <x v="431"/>
    <x v="27"/>
    <x v="1"/>
    <x v="11"/>
    <x v="13"/>
    <x v="12"/>
    <x v="6"/>
    <n v="999"/>
    <n v="1999"/>
    <n v="0.5"/>
    <x v="4"/>
    <n v="1777"/>
    <n v="1998.5002501250626"/>
    <n v="3552223"/>
    <n v="7641.0999999999995"/>
    <s v="&gt; ₹500"/>
    <x v="0"/>
  </r>
  <r>
    <x v="441"/>
    <x v="432"/>
    <x v="21"/>
    <x v="1"/>
    <x v="12"/>
    <x v="14"/>
    <x v="1"/>
    <x v="6"/>
    <n v="12490"/>
    <n v="15990"/>
    <n v="0.22"/>
    <x v="0"/>
    <n v="58506"/>
    <n v="15989.218886804252"/>
    <n v="935510940"/>
    <n v="245725.2"/>
    <s v="&gt; ₹500"/>
    <x v="1"/>
  </r>
  <r>
    <x v="442"/>
    <x v="433"/>
    <x v="21"/>
    <x v="1"/>
    <x v="12"/>
    <x v="14"/>
    <x v="1"/>
    <x v="6"/>
    <n v="17999"/>
    <n v="21990"/>
    <n v="0.18"/>
    <x v="1"/>
    <n v="21350"/>
    <n v="21989.181491587085"/>
    <n v="469486500"/>
    <n v="85400"/>
    <s v="&gt; ₹500"/>
    <x v="1"/>
  </r>
  <r>
    <x v="13"/>
    <x v="13"/>
    <x v="0"/>
    <x v="0"/>
    <x v="0"/>
    <x v="0"/>
    <x v="0"/>
    <x v="0"/>
    <n v="350"/>
    <n v="899"/>
    <n v="0.61"/>
    <x v="0"/>
    <n v="2263"/>
    <n v="898.61067853170186"/>
    <n v="2034437"/>
    <n v="9504.6"/>
    <s v="&gt; ₹500"/>
    <x v="0"/>
  </r>
  <r>
    <x v="443"/>
    <x v="434"/>
    <x v="23"/>
    <x v="1"/>
    <x v="12"/>
    <x v="16"/>
    <x v="1"/>
    <x v="6"/>
    <n v="1399"/>
    <n v="1630"/>
    <n v="0.14000000000000001"/>
    <x v="1"/>
    <n v="9378"/>
    <n v="1629.1417177914111"/>
    <n v="15286140"/>
    <n v="37512"/>
    <s v="&gt; ₹500"/>
    <x v="1"/>
  </r>
  <r>
    <x v="444"/>
    <x v="435"/>
    <x v="19"/>
    <x v="1"/>
    <x v="10"/>
    <x v="3"/>
    <x v="1"/>
    <x v="5"/>
    <n v="1499"/>
    <n v="6990"/>
    <n v="0.79"/>
    <x v="2"/>
    <n v="21796"/>
    <n v="6989.785550786838"/>
    <n v="152354040"/>
    <n v="85004.4"/>
    <s v="&gt; ₹500"/>
    <x v="0"/>
  </r>
  <r>
    <x v="445"/>
    <x v="436"/>
    <x v="19"/>
    <x v="1"/>
    <x v="10"/>
    <x v="3"/>
    <x v="1"/>
    <x v="5"/>
    <n v="1999"/>
    <n v="7990"/>
    <n v="0.75"/>
    <x v="11"/>
    <n v="17833"/>
    <n v="7989.7498122653315"/>
    <n v="142485670"/>
    <n v="67765.399999999994"/>
    <s v="&gt; ₹500"/>
    <x v="0"/>
  </r>
  <r>
    <x v="446"/>
    <x v="437"/>
    <x v="34"/>
    <x v="1"/>
    <x v="11"/>
    <x v="24"/>
    <x v="16"/>
    <x v="6"/>
    <n v="999"/>
    <n v="2899"/>
    <n v="0.66"/>
    <x v="16"/>
    <n v="7779"/>
    <n v="2898.6553984132461"/>
    <n v="22551321"/>
    <n v="36561.300000000003"/>
    <s v="&gt; ₹500"/>
    <x v="0"/>
  </r>
  <r>
    <x v="447"/>
    <x v="438"/>
    <x v="35"/>
    <x v="1"/>
    <x v="11"/>
    <x v="25"/>
    <x v="1"/>
    <x v="6"/>
    <n v="2099"/>
    <n v="5999"/>
    <n v="0.65"/>
    <x v="4"/>
    <n v="17129"/>
    <n v="5998.6501083513922"/>
    <n v="102756871"/>
    <n v="73654.7"/>
    <s v="&gt; ₹500"/>
    <x v="0"/>
  </r>
  <r>
    <x v="448"/>
    <x v="439"/>
    <x v="25"/>
    <x v="1"/>
    <x v="11"/>
    <x v="13"/>
    <x v="10"/>
    <x v="6"/>
    <n v="337"/>
    <n v="699"/>
    <n v="0.52"/>
    <x v="0"/>
    <n v="4969"/>
    <n v="698.51788268955647"/>
    <n v="3473331"/>
    <n v="20869.8"/>
    <s v="&gt; ₹500"/>
    <x v="0"/>
  </r>
  <r>
    <x v="449"/>
    <x v="440"/>
    <x v="19"/>
    <x v="1"/>
    <x v="10"/>
    <x v="3"/>
    <x v="1"/>
    <x v="5"/>
    <n v="2999"/>
    <n v="7990"/>
    <n v="0.62"/>
    <x v="3"/>
    <n v="154"/>
    <n v="7989.6246558197745"/>
    <n v="1230460"/>
    <n v="631.4"/>
    <s v="&gt; ₹500"/>
    <x v="0"/>
  </r>
  <r>
    <x v="450"/>
    <x v="441"/>
    <x v="19"/>
    <x v="1"/>
    <x v="10"/>
    <x v="3"/>
    <x v="1"/>
    <x v="5"/>
    <n v="1299"/>
    <n v="5999"/>
    <n v="0.78"/>
    <x v="8"/>
    <n v="4415"/>
    <n v="5998.7834639106513"/>
    <n v="26485585"/>
    <n v="14569.5"/>
    <s v="&gt; ₹500"/>
    <x v="0"/>
  </r>
  <r>
    <x v="451"/>
    <x v="442"/>
    <x v="21"/>
    <x v="1"/>
    <x v="12"/>
    <x v="14"/>
    <x v="1"/>
    <x v="6"/>
    <n v="16499"/>
    <n v="20990"/>
    <n v="0.21"/>
    <x v="1"/>
    <n v="21350"/>
    <n v="20989.213959028108"/>
    <n v="448136500"/>
    <n v="85400"/>
    <s v="&gt; ₹500"/>
    <x v="1"/>
  </r>
  <r>
    <x v="452"/>
    <x v="443"/>
    <x v="24"/>
    <x v="1"/>
    <x v="14"/>
    <x v="17"/>
    <x v="1"/>
    <x v="8"/>
    <n v="499"/>
    <n v="499"/>
    <n v="0"/>
    <x v="0"/>
    <n v="31539"/>
    <n v="498"/>
    <n v="15737961"/>
    <n v="132463.80000000002"/>
    <s v="&gt; ₹500"/>
    <x v="1"/>
  </r>
  <r>
    <x v="453"/>
    <x v="444"/>
    <x v="34"/>
    <x v="1"/>
    <x v="11"/>
    <x v="24"/>
    <x v="16"/>
    <x v="6"/>
    <n v="999"/>
    <n v="2899"/>
    <n v="0.66"/>
    <x v="13"/>
    <n v="6129"/>
    <n v="2898.6553984132461"/>
    <n v="17767971"/>
    <n v="28193.399999999998"/>
    <s v="&gt; ₹500"/>
    <x v="0"/>
  </r>
  <r>
    <x v="454"/>
    <x v="445"/>
    <x v="21"/>
    <x v="1"/>
    <x v="12"/>
    <x v="14"/>
    <x v="1"/>
    <x v="6"/>
    <n v="10499"/>
    <n v="13499"/>
    <n v="0.22"/>
    <x v="0"/>
    <n v="284"/>
    <n v="13498.222238684348"/>
    <n v="3833716"/>
    <n v="1192.8"/>
    <s v="&gt; ₹500"/>
    <x v="1"/>
  </r>
  <r>
    <x v="455"/>
    <x v="446"/>
    <x v="36"/>
    <x v="1"/>
    <x v="11"/>
    <x v="26"/>
    <x v="17"/>
    <x v="6"/>
    <n v="251"/>
    <n v="999"/>
    <n v="0.75"/>
    <x v="7"/>
    <n v="3234"/>
    <n v="998.74874874874877"/>
    <n v="3230766"/>
    <n v="11965.800000000001"/>
    <s v="&gt; ₹500"/>
    <x v="0"/>
  </r>
  <r>
    <x v="456"/>
    <x v="447"/>
    <x v="21"/>
    <x v="0"/>
    <x v="0"/>
    <x v="0"/>
    <x v="0"/>
    <x v="0"/>
    <n v="6499"/>
    <n v="7999"/>
    <n v="0.19"/>
    <x v="3"/>
    <n v="313832"/>
    <n v="7998.1875234404297"/>
    <n v="2510342168"/>
    <n v="1286711.2"/>
    <s v="&gt; ₹500"/>
    <x v="1"/>
  </r>
  <r>
    <x v="457"/>
    <x v="448"/>
    <x v="19"/>
    <x v="1"/>
    <x v="12"/>
    <x v="14"/>
    <x v="1"/>
    <x v="6"/>
    <n v="2999"/>
    <n v="9999"/>
    <n v="0.7"/>
    <x v="0"/>
    <n v="20879"/>
    <n v="9998.7000700070002"/>
    <n v="208769121"/>
    <n v="87691.8"/>
    <s v="&gt; ₹500"/>
    <x v="0"/>
  </r>
  <r>
    <x v="458"/>
    <x v="449"/>
    <x v="37"/>
    <x v="1"/>
    <x v="10"/>
    <x v="3"/>
    <x v="1"/>
    <x v="5"/>
    <n v="279"/>
    <n v="1499"/>
    <n v="0.81"/>
    <x v="0"/>
    <n v="2646"/>
    <n v="1498.8138759172782"/>
    <n v="3966354"/>
    <n v="11113.2"/>
    <s v="&gt; ₹500"/>
    <x v="0"/>
  </r>
  <r>
    <x v="459"/>
    <x v="450"/>
    <x v="31"/>
    <x v="1"/>
    <x v="11"/>
    <x v="27"/>
    <x v="18"/>
    <x v="6"/>
    <n v="269"/>
    <n v="1499"/>
    <n v="0.82"/>
    <x v="6"/>
    <n v="28978"/>
    <n v="1498.8205470313542"/>
    <n v="43438022"/>
    <n v="130401"/>
    <s v="&gt; ₹500"/>
    <x v="0"/>
  </r>
  <r>
    <x v="460"/>
    <x v="451"/>
    <x v="21"/>
    <x v="1"/>
    <x v="11"/>
    <x v="21"/>
    <x v="1"/>
    <x v="6"/>
    <n v="8999"/>
    <n v="13499"/>
    <n v="0.33"/>
    <x v="11"/>
    <n v="3145"/>
    <n v="13498.333358026521"/>
    <n v="42454355"/>
    <n v="11951"/>
    <s v="&gt; ₹500"/>
    <x v="1"/>
  </r>
  <r>
    <x v="23"/>
    <x v="23"/>
    <x v="0"/>
    <x v="1"/>
    <x v="12"/>
    <x v="14"/>
    <x v="1"/>
    <x v="6"/>
    <n v="59"/>
    <n v="199"/>
    <n v="0.7"/>
    <x v="1"/>
    <n v="9377"/>
    <n v="198.7035175879397"/>
    <n v="1866023"/>
    <n v="37508"/>
    <s v="&lt; ₹200"/>
    <x v="0"/>
  </r>
  <r>
    <x v="461"/>
    <x v="452"/>
    <x v="24"/>
    <x v="0"/>
    <x v="0"/>
    <x v="0"/>
    <x v="0"/>
    <x v="0"/>
    <n v="599"/>
    <n v="1299"/>
    <n v="0.54"/>
    <x v="3"/>
    <n v="192589"/>
    <n v="1298.5388760585065"/>
    <n v="250173111"/>
    <n v="789614.89999999991"/>
    <s v="&gt; ₹500"/>
    <x v="0"/>
  </r>
  <r>
    <x v="462"/>
    <x v="453"/>
    <x v="35"/>
    <x v="1"/>
    <x v="14"/>
    <x v="17"/>
    <x v="1"/>
    <x v="8"/>
    <n v="349"/>
    <n v="999"/>
    <n v="0.65"/>
    <x v="11"/>
    <n v="16557"/>
    <n v="998.65065065065062"/>
    <n v="16540443"/>
    <n v="62916.6"/>
    <s v="&gt; ₹500"/>
    <x v="0"/>
  </r>
  <r>
    <x v="463"/>
    <x v="387"/>
    <x v="21"/>
    <x v="1"/>
    <x v="11"/>
    <x v="25"/>
    <x v="1"/>
    <x v="6"/>
    <n v="13999"/>
    <n v="19499"/>
    <n v="0.28000000000000003"/>
    <x v="3"/>
    <n v="18998"/>
    <n v="19498.28206574696"/>
    <n v="370442002"/>
    <n v="77891.799999999988"/>
    <s v="&gt; ₹500"/>
    <x v="1"/>
  </r>
  <r>
    <x v="464"/>
    <x v="454"/>
    <x v="35"/>
    <x v="1"/>
    <x v="12"/>
    <x v="14"/>
    <x v="1"/>
    <x v="6"/>
    <n v="349"/>
    <n v="999"/>
    <n v="0.65"/>
    <x v="11"/>
    <n v="16557"/>
    <n v="998.65065065065062"/>
    <n v="16540443"/>
    <n v="62916.6"/>
    <s v="&gt; ₹500"/>
    <x v="0"/>
  </r>
  <r>
    <x v="465"/>
    <x v="455"/>
    <x v="27"/>
    <x v="1"/>
    <x v="11"/>
    <x v="25"/>
    <x v="1"/>
    <x v="6"/>
    <n v="499"/>
    <n v="599"/>
    <n v="0.17"/>
    <x v="0"/>
    <n v="21916"/>
    <n v="598.16694490818031"/>
    <n v="13127684"/>
    <n v="92047.2"/>
    <s v="&gt; ₹500"/>
    <x v="1"/>
  </r>
  <r>
    <x v="466"/>
    <x v="362"/>
    <x v="19"/>
    <x v="1"/>
    <x v="11"/>
    <x v="13"/>
    <x v="12"/>
    <x v="6"/>
    <n v="2199"/>
    <n v="9999"/>
    <n v="0.78"/>
    <x v="0"/>
    <n v="29472"/>
    <n v="9998.7800780078014"/>
    <n v="294690528"/>
    <n v="123782.40000000001"/>
    <s v="&gt; ₹500"/>
    <x v="0"/>
  </r>
  <r>
    <x v="467"/>
    <x v="456"/>
    <x v="33"/>
    <x v="1"/>
    <x v="10"/>
    <x v="3"/>
    <x v="1"/>
    <x v="5"/>
    <n v="95"/>
    <n v="499"/>
    <n v="0.81"/>
    <x v="0"/>
    <n v="1949"/>
    <n v="498.80961923847696"/>
    <n v="972551"/>
    <n v="8185.8"/>
    <s v="&gt; ₹500"/>
    <x v="0"/>
  </r>
  <r>
    <x v="468"/>
    <x v="457"/>
    <x v="0"/>
    <x v="1"/>
    <x v="11"/>
    <x v="23"/>
    <x v="1"/>
    <x v="6"/>
    <n v="139"/>
    <n v="249"/>
    <n v="0.44"/>
    <x v="1"/>
    <n v="9377"/>
    <n v="248.44176706827309"/>
    <n v="2334873"/>
    <n v="37508"/>
    <s v="&gt; ₹500"/>
    <x v="1"/>
  </r>
  <r>
    <x v="469"/>
    <x v="458"/>
    <x v="19"/>
    <x v="0"/>
    <x v="0"/>
    <x v="0"/>
    <x v="0"/>
    <x v="0"/>
    <n v="4499"/>
    <n v="7999"/>
    <n v="0.44"/>
    <x v="12"/>
    <n v="37"/>
    <n v="7998.4375546943365"/>
    <n v="295963"/>
    <n v="129.5"/>
    <s v="&gt; ₹500"/>
    <x v="1"/>
  </r>
  <r>
    <x v="470"/>
    <x v="459"/>
    <x v="31"/>
    <x v="1"/>
    <x v="10"/>
    <x v="3"/>
    <x v="1"/>
    <x v="5"/>
    <n v="89"/>
    <n v="599"/>
    <n v="0.85"/>
    <x v="4"/>
    <n v="2351"/>
    <n v="598.8514190317195"/>
    <n v="1408249"/>
    <n v="10109.299999999999"/>
    <s v="&gt; ₹500"/>
    <x v="0"/>
  </r>
  <r>
    <x v="471"/>
    <x v="460"/>
    <x v="21"/>
    <x v="1"/>
    <x v="11"/>
    <x v="21"/>
    <x v="1"/>
    <x v="6"/>
    <n v="15499"/>
    <n v="20999"/>
    <n v="0.26"/>
    <x v="3"/>
    <n v="19253"/>
    <n v="20998.261917234155"/>
    <n v="404293747"/>
    <n v="78937.299999999988"/>
    <s v="&gt; ₹500"/>
    <x v="1"/>
  </r>
  <r>
    <x v="472"/>
    <x v="461"/>
    <x v="21"/>
    <x v="1"/>
    <x v="12"/>
    <x v="14"/>
    <x v="1"/>
    <x v="6"/>
    <n v="13999"/>
    <n v="15999"/>
    <n v="0.13"/>
    <x v="2"/>
    <n v="2180"/>
    <n v="15998.125007812989"/>
    <n v="34877820"/>
    <n v="8502"/>
    <s v="&gt; ₹500"/>
    <x v="1"/>
  </r>
  <r>
    <x v="473"/>
    <x v="462"/>
    <x v="19"/>
    <x v="1"/>
    <x v="12"/>
    <x v="14"/>
    <x v="1"/>
    <x v="6"/>
    <n v="1999"/>
    <n v="4999"/>
    <n v="0.6"/>
    <x v="2"/>
    <n v="7571"/>
    <n v="4998.6001200240044"/>
    <n v="37847429"/>
    <n v="29526.899999999998"/>
    <s v="&gt; ₹500"/>
    <x v="0"/>
  </r>
  <r>
    <x v="474"/>
    <x v="463"/>
    <x v="19"/>
    <x v="1"/>
    <x v="10"/>
    <x v="3"/>
    <x v="1"/>
    <x v="5"/>
    <n v="1399"/>
    <n v="5999"/>
    <n v="0.77"/>
    <x v="8"/>
    <n v="4415"/>
    <n v="5998.7667944657442"/>
    <n v="26485585"/>
    <n v="14569.5"/>
    <s v="&gt; ₹500"/>
    <x v="0"/>
  </r>
  <r>
    <x v="475"/>
    <x v="464"/>
    <x v="26"/>
    <x v="1"/>
    <x v="10"/>
    <x v="3"/>
    <x v="1"/>
    <x v="5"/>
    <n v="599"/>
    <n v="999"/>
    <n v="0.4"/>
    <x v="1"/>
    <n v="18654"/>
    <n v="998.40040040040037"/>
    <n v="18635346"/>
    <n v="74616"/>
    <s v="&gt; ₹500"/>
    <x v="1"/>
  </r>
  <r>
    <x v="476"/>
    <x v="465"/>
    <x v="27"/>
    <x v="1"/>
    <x v="11"/>
    <x v="18"/>
    <x v="11"/>
    <x v="6"/>
    <n v="199"/>
    <n v="1099"/>
    <n v="0.82"/>
    <x v="1"/>
    <n v="3197"/>
    <n v="1098.8189262966332"/>
    <n v="3513503"/>
    <n v="12788"/>
    <s v="&gt; ₹500"/>
    <x v="0"/>
  </r>
  <r>
    <x v="477"/>
    <x v="466"/>
    <x v="19"/>
    <x v="1"/>
    <x v="11"/>
    <x v="13"/>
    <x v="12"/>
    <x v="6"/>
    <n v="1799"/>
    <n v="6990"/>
    <n v="0.74"/>
    <x v="1"/>
    <n v="26880"/>
    <n v="6989.7426323319023"/>
    <n v="187891200"/>
    <n v="107520"/>
    <s v="&gt; ₹500"/>
    <x v="0"/>
  </r>
  <r>
    <x v="478"/>
    <x v="467"/>
    <x v="19"/>
    <x v="1"/>
    <x v="10"/>
    <x v="3"/>
    <x v="1"/>
    <x v="5"/>
    <n v="1499"/>
    <n v="6990"/>
    <n v="0.79"/>
    <x v="2"/>
    <n v="21796"/>
    <n v="6989.785550786838"/>
    <n v="152354040"/>
    <n v="85004.4"/>
    <s v="&gt; ₹500"/>
    <x v="0"/>
  </r>
  <r>
    <x v="479"/>
    <x v="468"/>
    <x v="21"/>
    <x v="1"/>
    <x v="10"/>
    <x v="3"/>
    <x v="1"/>
    <x v="5"/>
    <n v="20999"/>
    <n v="29990"/>
    <n v="0.3"/>
    <x v="4"/>
    <n v="9499"/>
    <n v="29989.299799933313"/>
    <n v="284875010"/>
    <n v="40845.699999999997"/>
    <s v="&gt; ₹500"/>
    <x v="1"/>
  </r>
  <r>
    <x v="480"/>
    <x v="469"/>
    <x v="21"/>
    <x v="1"/>
    <x v="12"/>
    <x v="14"/>
    <x v="1"/>
    <x v="6"/>
    <n v="12999"/>
    <n v="13499"/>
    <n v="0.04"/>
    <x v="3"/>
    <n v="56098"/>
    <n v="13498.037039780724"/>
    <n v="757266902"/>
    <n v="230001.8"/>
    <s v="&gt; ₹500"/>
    <x v="1"/>
  </r>
  <r>
    <x v="481"/>
    <x v="470"/>
    <x v="21"/>
    <x v="1"/>
    <x v="12"/>
    <x v="14"/>
    <x v="1"/>
    <x v="6"/>
    <n v="16999"/>
    <n v="20999"/>
    <n v="0.19"/>
    <x v="3"/>
    <n v="31822"/>
    <n v="20998.190485261202"/>
    <n v="668230178"/>
    <n v="130470.19999999998"/>
    <s v="&gt; ₹500"/>
    <x v="1"/>
  </r>
  <r>
    <x v="482"/>
    <x v="471"/>
    <x v="21"/>
    <x v="1"/>
    <x v="12"/>
    <x v="14"/>
    <x v="1"/>
    <x v="6"/>
    <n v="19999"/>
    <n v="27990"/>
    <n v="0.28999999999999998"/>
    <x v="4"/>
    <n v="9499"/>
    <n v="27989.285494819578"/>
    <n v="265877010"/>
    <n v="40845.699999999997"/>
    <s v="&gt; ₹500"/>
    <x v="1"/>
  </r>
  <r>
    <x v="483"/>
    <x v="472"/>
    <x v="21"/>
    <x v="1"/>
    <x v="12"/>
    <x v="14"/>
    <x v="1"/>
    <x v="6"/>
    <n v="12999"/>
    <n v="18999"/>
    <n v="0.32"/>
    <x v="3"/>
    <n v="50772"/>
    <n v="18998.315806095059"/>
    <n v="964617228"/>
    <n v="208165.19999999998"/>
    <s v="&gt; ₹500"/>
    <x v="1"/>
  </r>
  <r>
    <x v="484"/>
    <x v="473"/>
    <x v="19"/>
    <x v="1"/>
    <x v="12"/>
    <x v="14"/>
    <x v="1"/>
    <x v="6"/>
    <n v="2999"/>
    <n v="5999"/>
    <n v="0.5"/>
    <x v="3"/>
    <n v="7148"/>
    <n v="5998.500083347225"/>
    <n v="42880852"/>
    <n v="29306.799999999999"/>
    <s v="&gt; ₹500"/>
    <x v="0"/>
  </r>
  <r>
    <x v="485"/>
    <x v="474"/>
    <x v="27"/>
    <x v="1"/>
    <x v="10"/>
    <x v="3"/>
    <x v="1"/>
    <x v="5"/>
    <n v="329"/>
    <n v="999"/>
    <n v="0.67"/>
    <x v="0"/>
    <n v="3492"/>
    <n v="998.67067067067069"/>
    <n v="3488508"/>
    <n v="14666.400000000001"/>
    <s v="&gt; ₹500"/>
    <x v="0"/>
  </r>
  <r>
    <x v="486"/>
    <x v="475"/>
    <x v="19"/>
    <x v="0"/>
    <x v="0"/>
    <x v="0"/>
    <x v="0"/>
    <x v="0"/>
    <n v="1299"/>
    <n v="5999"/>
    <n v="0.78"/>
    <x v="8"/>
    <n v="4415"/>
    <n v="5998.7834639106513"/>
    <n v="26485585"/>
    <n v="14569.5"/>
    <s v="&gt; ₹500"/>
    <x v="0"/>
  </r>
  <r>
    <x v="487"/>
    <x v="476"/>
    <x v="22"/>
    <x v="1"/>
    <x v="11"/>
    <x v="13"/>
    <x v="12"/>
    <x v="6"/>
    <n v="1989"/>
    <n v="3500"/>
    <n v="0.43"/>
    <x v="5"/>
    <n v="67260"/>
    <n v="3499.4317142857144"/>
    <n v="235410000"/>
    <n v="295944"/>
    <s v="&gt; ₹500"/>
    <x v="1"/>
  </r>
  <r>
    <x v="488"/>
    <x v="333"/>
    <x v="19"/>
    <x v="1"/>
    <x v="10"/>
    <x v="3"/>
    <x v="1"/>
    <x v="5"/>
    <n v="1999"/>
    <n v="9999"/>
    <n v="0.8"/>
    <x v="4"/>
    <n v="27704"/>
    <n v="9998.8000800080008"/>
    <n v="277012296"/>
    <n v="119127.2"/>
    <s v="&gt; ₹500"/>
    <x v="0"/>
  </r>
  <r>
    <x v="489"/>
    <x v="477"/>
    <x v="21"/>
    <x v="1"/>
    <x v="13"/>
    <x v="15"/>
    <x v="1"/>
    <x v="7"/>
    <n v="12999"/>
    <n v="18999"/>
    <n v="0.32"/>
    <x v="3"/>
    <n v="50772"/>
    <n v="18998.315806095059"/>
    <n v="964617228"/>
    <n v="208165.19999999998"/>
    <s v="&gt; ₹500"/>
    <x v="1"/>
  </r>
  <r>
    <x v="490"/>
    <x v="478"/>
    <x v="19"/>
    <x v="1"/>
    <x v="10"/>
    <x v="3"/>
    <x v="1"/>
    <x v="5"/>
    <n v="1499"/>
    <n v="4999"/>
    <n v="0.7"/>
    <x v="1"/>
    <n v="92588"/>
    <n v="4998.700140028006"/>
    <n v="462847412"/>
    <n v="370352"/>
    <s v="&gt; ₹500"/>
    <x v="0"/>
  </r>
  <r>
    <x v="491"/>
    <x v="479"/>
    <x v="21"/>
    <x v="1"/>
    <x v="12"/>
    <x v="14"/>
    <x v="1"/>
    <x v="6"/>
    <n v="16999"/>
    <n v="20999"/>
    <n v="0.19"/>
    <x v="3"/>
    <n v="31822"/>
    <n v="20998.190485261202"/>
    <n v="668230178"/>
    <n v="130470.19999999998"/>
    <s v="&gt; ₹500"/>
    <x v="1"/>
  </r>
  <r>
    <x v="492"/>
    <x v="480"/>
    <x v="19"/>
    <x v="1"/>
    <x v="10"/>
    <x v="3"/>
    <x v="1"/>
    <x v="5"/>
    <n v="1999"/>
    <n v="8499"/>
    <n v="0.76"/>
    <x v="4"/>
    <n v="240"/>
    <n v="8498.7647958583366"/>
    <n v="2039760"/>
    <n v="1032"/>
    <s v="&gt; ₹500"/>
    <x v="0"/>
  </r>
  <r>
    <x v="493"/>
    <x v="481"/>
    <x v="19"/>
    <x v="1"/>
    <x v="12"/>
    <x v="14"/>
    <x v="1"/>
    <x v="6"/>
    <n v="4999"/>
    <n v="6999"/>
    <n v="0.28999999999999998"/>
    <x v="11"/>
    <n v="758"/>
    <n v="6998.2857551078723"/>
    <n v="5305242"/>
    <n v="2880.4"/>
    <s v="&gt; ₹500"/>
    <x v="1"/>
  </r>
  <r>
    <x v="35"/>
    <x v="35"/>
    <x v="0"/>
    <x v="1"/>
    <x v="10"/>
    <x v="3"/>
    <x v="1"/>
    <x v="5"/>
    <n v="99"/>
    <n v="666.66"/>
    <n v="0.85"/>
    <x v="2"/>
    <n v="24870"/>
    <n v="666.51149851498508"/>
    <n v="16579834.199999999"/>
    <n v="96993"/>
    <s v="&gt; ₹500"/>
    <x v="0"/>
  </r>
  <r>
    <x v="494"/>
    <x v="482"/>
    <x v="19"/>
    <x v="1"/>
    <x v="10"/>
    <x v="3"/>
    <x v="1"/>
    <x v="5"/>
    <n v="2499"/>
    <n v="5999"/>
    <n v="0.57999999999999996"/>
    <x v="7"/>
    <n v="828"/>
    <n v="5998.5834305717617"/>
    <n v="4967172"/>
    <n v="3063.6000000000004"/>
    <s v="&gt; ₹500"/>
    <x v="0"/>
  </r>
  <r>
    <x v="495"/>
    <x v="483"/>
    <x v="23"/>
    <x v="0"/>
    <x v="0"/>
    <x v="0"/>
    <x v="0"/>
    <x v="0"/>
    <n v="1399"/>
    <n v="1630"/>
    <n v="0.14000000000000001"/>
    <x v="1"/>
    <n v="9378"/>
    <n v="1629.1417177914111"/>
    <n v="15286140"/>
    <n v="37512"/>
    <s v="&gt; ₹500"/>
    <x v="1"/>
  </r>
  <r>
    <x v="496"/>
    <x v="484"/>
    <x v="19"/>
    <x v="1"/>
    <x v="10"/>
    <x v="3"/>
    <x v="1"/>
    <x v="5"/>
    <n v="1499"/>
    <n v="9999"/>
    <n v="0.85"/>
    <x v="0"/>
    <n v="22638"/>
    <n v="9998.8500850085002"/>
    <n v="226357362"/>
    <n v="95079.6"/>
    <s v="&gt; ₹500"/>
    <x v="0"/>
  </r>
  <r>
    <x v="497"/>
    <x v="485"/>
    <x v="27"/>
    <x v="1"/>
    <x v="12"/>
    <x v="16"/>
    <x v="1"/>
    <x v="6"/>
    <n v="249"/>
    <n v="599"/>
    <n v="0.57999999999999996"/>
    <x v="2"/>
    <n v="2147"/>
    <n v="598.58430717863109"/>
    <n v="1286053"/>
    <n v="8373.2999999999993"/>
    <s v="&gt; ₹500"/>
    <x v="0"/>
  </r>
  <r>
    <x v="498"/>
    <x v="486"/>
    <x v="34"/>
    <x v="1"/>
    <x v="10"/>
    <x v="3"/>
    <x v="1"/>
    <x v="5"/>
    <n v="299"/>
    <n v="1199"/>
    <n v="0.75"/>
    <x v="6"/>
    <n v="596"/>
    <n v="1198.7506255212677"/>
    <n v="714604"/>
    <n v="2682"/>
    <s v="&gt; ₹500"/>
    <x v="0"/>
  </r>
  <r>
    <x v="499"/>
    <x v="487"/>
    <x v="33"/>
    <x v="1"/>
    <x v="11"/>
    <x v="13"/>
    <x v="12"/>
    <x v="6"/>
    <n v="79"/>
    <n v="499"/>
    <n v="0.84"/>
    <x v="0"/>
    <n v="1949"/>
    <n v="498.84168336673349"/>
    <n v="972551"/>
    <n v="8185.8"/>
    <s v="&gt; ₹500"/>
    <x v="0"/>
  </r>
  <r>
    <x v="500"/>
    <x v="488"/>
    <x v="21"/>
    <x v="1"/>
    <x v="11"/>
    <x v="24"/>
    <x v="16"/>
    <x v="6"/>
    <n v="13999"/>
    <n v="15999"/>
    <n v="0.13"/>
    <x v="2"/>
    <n v="2180"/>
    <n v="15998.125007812989"/>
    <n v="34877820"/>
    <n v="8502"/>
    <s v="&gt; ₹500"/>
    <x v="1"/>
  </r>
  <r>
    <x v="501"/>
    <x v="489"/>
    <x v="24"/>
    <x v="1"/>
    <x v="11"/>
    <x v="23"/>
    <x v="1"/>
    <x v="6"/>
    <n v="949"/>
    <n v="999"/>
    <n v="0.05"/>
    <x v="0"/>
    <n v="31539"/>
    <n v="998.05005005005"/>
    <n v="31507461"/>
    <n v="132463.80000000002"/>
    <s v="&gt; ₹500"/>
    <x v="1"/>
  </r>
  <r>
    <x v="502"/>
    <x v="490"/>
    <x v="31"/>
    <x v="1"/>
    <x v="12"/>
    <x v="14"/>
    <x v="1"/>
    <x v="6"/>
    <n v="99"/>
    <n v="499"/>
    <n v="0.8"/>
    <x v="3"/>
    <n v="2451"/>
    <n v="498.80160320641284"/>
    <n v="1223049"/>
    <n v="10049.099999999999"/>
    <s v="&gt; ₹500"/>
    <x v="0"/>
  </r>
  <r>
    <x v="503"/>
    <x v="491"/>
    <x v="19"/>
    <x v="1"/>
    <x v="14"/>
    <x v="17"/>
    <x v="1"/>
    <x v="8"/>
    <n v="2499"/>
    <n v="7990"/>
    <n v="0.69"/>
    <x v="3"/>
    <n v="154"/>
    <n v="7989.6872340425534"/>
    <n v="1230460"/>
    <n v="631.4"/>
    <s v="&gt; ₹500"/>
    <x v="0"/>
  </r>
  <r>
    <x v="504"/>
    <x v="492"/>
    <x v="38"/>
    <x v="1"/>
    <x v="11"/>
    <x v="21"/>
    <x v="1"/>
    <x v="6"/>
    <n v="689"/>
    <n v="1999"/>
    <n v="0.66"/>
    <x v="4"/>
    <n v="1193"/>
    <n v="1998.6553276638319"/>
    <n v="2384807"/>
    <n v="5129.8999999999996"/>
    <s v="&gt; ₹500"/>
    <x v="0"/>
  </r>
  <r>
    <x v="505"/>
    <x v="493"/>
    <x v="36"/>
    <x v="1"/>
    <x v="10"/>
    <x v="3"/>
    <x v="1"/>
    <x v="5"/>
    <n v="499"/>
    <n v="1899"/>
    <n v="0.74"/>
    <x v="3"/>
    <n v="1475"/>
    <n v="1898.7372301211165"/>
    <n v="2801025"/>
    <n v="6047.4999999999991"/>
    <s v="&gt; ₹500"/>
    <x v="0"/>
  </r>
  <r>
    <x v="506"/>
    <x v="494"/>
    <x v="34"/>
    <x v="1"/>
    <x v="11"/>
    <x v="26"/>
    <x v="19"/>
    <x v="6"/>
    <n v="299"/>
    <n v="999"/>
    <n v="0.7"/>
    <x v="4"/>
    <n v="8891"/>
    <n v="998.70070070070074"/>
    <n v="8882109"/>
    <n v="38231.299999999996"/>
    <s v="&gt; ₹500"/>
    <x v="0"/>
  </r>
  <r>
    <x v="507"/>
    <x v="495"/>
    <x v="31"/>
    <x v="1"/>
    <x v="11"/>
    <x v="26"/>
    <x v="17"/>
    <x v="6"/>
    <n v="209"/>
    <n v="499"/>
    <n v="0.57999999999999996"/>
    <x v="9"/>
    <n v="104"/>
    <n v="498.58116232464931"/>
    <n v="51896"/>
    <n v="374.40000000000003"/>
    <s v="&gt; ₹500"/>
    <x v="0"/>
  </r>
  <r>
    <x v="508"/>
    <x v="496"/>
    <x v="21"/>
    <x v="1"/>
    <x v="11"/>
    <x v="24"/>
    <x v="16"/>
    <x v="6"/>
    <n v="8499"/>
    <n v="12999"/>
    <n v="0.35"/>
    <x v="3"/>
    <n v="6662"/>
    <n v="12998.346180475421"/>
    <n v="86599338"/>
    <n v="27314.199999999997"/>
    <s v="&gt; ₹500"/>
    <x v="1"/>
  </r>
  <r>
    <x v="509"/>
    <x v="497"/>
    <x v="20"/>
    <x v="1"/>
    <x v="11"/>
    <x v="21"/>
    <x v="1"/>
    <x v="6"/>
    <n v="2179"/>
    <n v="3999"/>
    <n v="0.46"/>
    <x v="1"/>
    <n v="8380"/>
    <n v="3998.4551137784447"/>
    <n v="33511620"/>
    <n v="33520"/>
    <s v="&gt; ₹500"/>
    <x v="1"/>
  </r>
  <r>
    <x v="510"/>
    <x v="498"/>
    <x v="21"/>
    <x v="1"/>
    <x v="12"/>
    <x v="14"/>
    <x v="1"/>
    <x v="6"/>
    <n v="16999"/>
    <n v="20999"/>
    <n v="0.19"/>
    <x v="3"/>
    <n v="31822"/>
    <n v="20998.190485261202"/>
    <n v="668230178"/>
    <n v="130470.19999999998"/>
    <s v="&gt; ₹500"/>
    <x v="1"/>
  </r>
  <r>
    <x v="511"/>
    <x v="499"/>
    <x v="21"/>
    <x v="1"/>
    <x v="11"/>
    <x v="13"/>
    <x v="9"/>
    <x v="6"/>
    <n v="44999"/>
    <n v="49999"/>
    <n v="0.1"/>
    <x v="4"/>
    <n v="3075"/>
    <n v="49998.100002000043"/>
    <n v="153746925"/>
    <n v="13222.5"/>
    <s v="&gt; ₹500"/>
    <x v="1"/>
  </r>
  <r>
    <x v="512"/>
    <x v="500"/>
    <x v="23"/>
    <x v="1"/>
    <x v="12"/>
    <x v="14"/>
    <x v="1"/>
    <x v="6"/>
    <n v="2599"/>
    <n v="2999"/>
    <n v="0.13"/>
    <x v="2"/>
    <n v="14266"/>
    <n v="2998.1333777925975"/>
    <n v="42783734"/>
    <n v="55637.4"/>
    <s v="&gt; ₹500"/>
    <x v="1"/>
  </r>
  <r>
    <x v="513"/>
    <x v="501"/>
    <x v="19"/>
    <x v="1"/>
    <x v="12"/>
    <x v="14"/>
    <x v="1"/>
    <x v="6"/>
    <n v="2799"/>
    <n v="6499"/>
    <n v="0.56999999999999995"/>
    <x v="3"/>
    <n v="38879"/>
    <n v="6498.56931835667"/>
    <n v="252674621"/>
    <n v="159403.9"/>
    <s v="&gt; ₹500"/>
    <x v="0"/>
  </r>
  <r>
    <x v="514"/>
    <x v="502"/>
    <x v="39"/>
    <x v="1"/>
    <x v="12"/>
    <x v="16"/>
    <x v="1"/>
    <x v="6"/>
    <n v="1399"/>
    <n v="2990"/>
    <n v="0.53"/>
    <x v="3"/>
    <n v="97175"/>
    <n v="2989.5321070234113"/>
    <n v="290553250"/>
    <n v="398417.49999999994"/>
    <s v="&gt; ₹500"/>
    <x v="0"/>
  </r>
  <r>
    <x v="515"/>
    <x v="503"/>
    <x v="22"/>
    <x v="1"/>
    <x v="10"/>
    <x v="3"/>
    <x v="1"/>
    <x v="5"/>
    <n v="649"/>
    <n v="2400"/>
    <n v="0.73"/>
    <x v="5"/>
    <n v="67260"/>
    <n v="2399.7295833333333"/>
    <n v="161424000"/>
    <n v="295944"/>
    <s v="&gt; ₹500"/>
    <x v="0"/>
  </r>
  <r>
    <x v="516"/>
    <x v="504"/>
    <x v="27"/>
    <x v="1"/>
    <x v="14"/>
    <x v="28"/>
    <x v="1"/>
    <x v="8"/>
    <n v="799"/>
    <n v="3990"/>
    <n v="0.8"/>
    <x v="11"/>
    <n v="119"/>
    <n v="3989.7997493734338"/>
    <n v="474810"/>
    <n v="452.2"/>
    <s v="&gt; ₹500"/>
    <x v="0"/>
  </r>
  <r>
    <x v="517"/>
    <x v="505"/>
    <x v="40"/>
    <x v="1"/>
    <x v="13"/>
    <x v="15"/>
    <x v="1"/>
    <x v="7"/>
    <n v="149"/>
    <n v="149"/>
    <n v="0"/>
    <x v="4"/>
    <n v="10833"/>
    <n v="148"/>
    <n v="1614117"/>
    <n v="46581.9"/>
    <s v="&lt; ₹200"/>
    <x v="1"/>
  </r>
  <r>
    <x v="518"/>
    <x v="506"/>
    <x v="23"/>
    <x v="1"/>
    <x v="11"/>
    <x v="13"/>
    <x v="12"/>
    <x v="6"/>
    <n v="3799"/>
    <n v="5299"/>
    <n v="0.28000000000000003"/>
    <x v="12"/>
    <n v="1641"/>
    <n v="5298.2830722777881"/>
    <n v="8695659"/>
    <n v="5743.5"/>
    <s v="&gt; ₹500"/>
    <x v="1"/>
  </r>
  <r>
    <x v="519"/>
    <x v="507"/>
    <x v="37"/>
    <x v="0"/>
    <x v="15"/>
    <x v="29"/>
    <x v="1"/>
    <x v="0"/>
    <n v="199"/>
    <n v="1899"/>
    <n v="0.9"/>
    <x v="1"/>
    <n v="4740"/>
    <n v="1898.8952080042127"/>
    <n v="9001260"/>
    <n v="18960"/>
    <s v="&gt; ₹500"/>
    <x v="0"/>
  </r>
  <r>
    <x v="520"/>
    <x v="508"/>
    <x v="21"/>
    <x v="1"/>
    <x v="12"/>
    <x v="16"/>
    <x v="1"/>
    <x v="6"/>
    <n v="23999"/>
    <n v="32999"/>
    <n v="0.27"/>
    <x v="2"/>
    <n v="8866"/>
    <n v="32998.272735537437"/>
    <n v="292569134"/>
    <n v="34577.4"/>
    <s v="&gt; ₹500"/>
    <x v="1"/>
  </r>
  <r>
    <x v="521"/>
    <x v="509"/>
    <x v="21"/>
    <x v="1"/>
    <x v="11"/>
    <x v="27"/>
    <x v="18"/>
    <x v="6"/>
    <n v="29990"/>
    <n v="39990"/>
    <n v="0.25"/>
    <x v="4"/>
    <n v="8399"/>
    <n v="39989.250062515632"/>
    <n v="335876010"/>
    <n v="36115.699999999997"/>
    <s v="&gt; ₹500"/>
    <x v="1"/>
  </r>
  <r>
    <x v="522"/>
    <x v="510"/>
    <x v="19"/>
    <x v="1"/>
    <x v="12"/>
    <x v="14"/>
    <x v="1"/>
    <x v="6"/>
    <n v="281"/>
    <n v="1999"/>
    <n v="0.86"/>
    <x v="18"/>
    <n v="87"/>
    <n v="1998.8594297148575"/>
    <n v="173913"/>
    <n v="243.6"/>
    <s v="&gt; ₹500"/>
    <x v="0"/>
  </r>
  <r>
    <x v="523"/>
    <x v="511"/>
    <x v="21"/>
    <x v="1"/>
    <x v="12"/>
    <x v="14"/>
    <x v="1"/>
    <x v="6"/>
    <n v="7998"/>
    <n v="11999"/>
    <n v="0.33"/>
    <x v="11"/>
    <n v="125"/>
    <n v="11998.333444453705"/>
    <n v="1499875"/>
    <n v="475"/>
    <s v="&gt; ₹500"/>
    <x v="1"/>
  </r>
  <r>
    <x v="524"/>
    <x v="512"/>
    <x v="19"/>
    <x v="1"/>
    <x v="10"/>
    <x v="3"/>
    <x v="1"/>
    <x v="5"/>
    <n v="249"/>
    <n v="999"/>
    <n v="0.75"/>
    <x v="6"/>
    <n v="38"/>
    <n v="998.75075075075074"/>
    <n v="37962"/>
    <n v="171"/>
    <s v="&gt; ₹500"/>
    <x v="0"/>
  </r>
  <r>
    <x v="525"/>
    <x v="513"/>
    <x v="34"/>
    <x v="1"/>
    <x v="12"/>
    <x v="14"/>
    <x v="1"/>
    <x v="6"/>
    <n v="299"/>
    <n v="599"/>
    <n v="0.5"/>
    <x v="4"/>
    <n v="4674"/>
    <n v="598.50083472454094"/>
    <n v="2799726"/>
    <n v="20098.2"/>
    <s v="&gt; ₹500"/>
    <x v="0"/>
  </r>
  <r>
    <x v="526"/>
    <x v="514"/>
    <x v="19"/>
    <x v="1"/>
    <x v="10"/>
    <x v="3"/>
    <x v="1"/>
    <x v="5"/>
    <n v="499"/>
    <n v="1899"/>
    <n v="0.74"/>
    <x v="3"/>
    <n v="412"/>
    <n v="1898.7372301211165"/>
    <n v="782388"/>
    <n v="1689.1999999999998"/>
    <s v="&gt; ₹500"/>
    <x v="0"/>
  </r>
  <r>
    <x v="527"/>
    <x v="515"/>
    <x v="19"/>
    <x v="1"/>
    <x v="11"/>
    <x v="24"/>
    <x v="16"/>
    <x v="6"/>
    <n v="899"/>
    <n v="3499"/>
    <n v="0.74"/>
    <x v="17"/>
    <n v="681"/>
    <n v="3498.7430694484137"/>
    <n v="2382819"/>
    <n v="2043"/>
    <s v="&gt; ₹500"/>
    <x v="0"/>
  </r>
  <r>
    <x v="528"/>
    <x v="516"/>
    <x v="20"/>
    <x v="1"/>
    <x v="10"/>
    <x v="3"/>
    <x v="1"/>
    <x v="5"/>
    <n v="1599"/>
    <n v="3499"/>
    <n v="0.54"/>
    <x v="1"/>
    <n v="36384"/>
    <n v="3498.5430122892253"/>
    <n v="127307616"/>
    <n v="145536"/>
    <s v="&gt; ₹500"/>
    <x v="0"/>
  </r>
  <r>
    <x v="529"/>
    <x v="517"/>
    <x v="41"/>
    <x v="1"/>
    <x v="10"/>
    <x v="3"/>
    <x v="1"/>
    <x v="5"/>
    <n v="120"/>
    <n v="999"/>
    <n v="0.88"/>
    <x v="2"/>
    <n v="6491"/>
    <n v="998.87987987987992"/>
    <n v="6484509"/>
    <n v="25314.899999999998"/>
    <s v="&gt; ₹500"/>
    <x v="0"/>
  </r>
  <r>
    <x v="530"/>
    <x v="518"/>
    <x v="19"/>
    <x v="1"/>
    <x v="11"/>
    <x v="13"/>
    <x v="9"/>
    <x v="6"/>
    <n v="3999"/>
    <n v="6999"/>
    <n v="0.43"/>
    <x v="3"/>
    <n v="10229"/>
    <n v="6998.4286326618085"/>
    <n v="71592771"/>
    <n v="41938.899999999994"/>
    <s v="&gt; ₹500"/>
    <x v="1"/>
  </r>
  <r>
    <x v="531"/>
    <x v="472"/>
    <x v="21"/>
    <x v="1"/>
    <x v="16"/>
    <x v="3"/>
    <x v="1"/>
    <x v="8"/>
    <n v="12999"/>
    <n v="18999"/>
    <n v="0.32"/>
    <x v="3"/>
    <n v="50772"/>
    <n v="18998.315806095059"/>
    <n v="964617228"/>
    <n v="208165.19999999998"/>
    <s v="&gt; ₹500"/>
    <x v="1"/>
  </r>
  <r>
    <x v="532"/>
    <x v="519"/>
    <x v="37"/>
    <x v="1"/>
    <x v="10"/>
    <x v="3"/>
    <x v="1"/>
    <x v="5"/>
    <n v="1599"/>
    <n v="2599"/>
    <n v="0.38"/>
    <x v="4"/>
    <n v="1801"/>
    <n v="2598.3847633705273"/>
    <n v="4680799"/>
    <n v="7744.2999999999993"/>
    <s v="&gt; ₹500"/>
    <x v="1"/>
  </r>
  <r>
    <x v="533"/>
    <x v="520"/>
    <x v="27"/>
    <x v="1"/>
    <x v="12"/>
    <x v="14"/>
    <x v="1"/>
    <x v="6"/>
    <n v="699"/>
    <n v="1199"/>
    <n v="0.42"/>
    <x v="1"/>
    <n v="14404"/>
    <n v="1198.4170141784821"/>
    <n v="17270396"/>
    <n v="57616"/>
    <s v="&gt; ₹500"/>
    <x v="1"/>
  </r>
  <r>
    <x v="534"/>
    <x v="521"/>
    <x v="42"/>
    <x v="1"/>
    <x v="11"/>
    <x v="27"/>
    <x v="18"/>
    <x v="6"/>
    <n v="99"/>
    <n v="999"/>
    <n v="0.9"/>
    <x v="5"/>
    <n v="305"/>
    <n v="998.90090090090087"/>
    <n v="304695"/>
    <n v="1342"/>
    <s v="&gt; ₹500"/>
    <x v="0"/>
  </r>
  <r>
    <x v="535"/>
    <x v="522"/>
    <x v="21"/>
    <x v="1"/>
    <x v="11"/>
    <x v="13"/>
    <x v="12"/>
    <x v="6"/>
    <n v="7915"/>
    <n v="9999"/>
    <n v="0.21"/>
    <x v="4"/>
    <n v="1376"/>
    <n v="9998.2084208420838"/>
    <n v="13758624"/>
    <n v="5916.8"/>
    <s v="&gt; ₹500"/>
    <x v="1"/>
  </r>
  <r>
    <x v="536"/>
    <x v="523"/>
    <x v="19"/>
    <x v="1"/>
    <x v="11"/>
    <x v="23"/>
    <x v="20"/>
    <x v="6"/>
    <n v="1499"/>
    <n v="7999"/>
    <n v="0.81"/>
    <x v="0"/>
    <n v="22638"/>
    <n v="7998.8126015751968"/>
    <n v="181081362"/>
    <n v="95079.6"/>
    <s v="&gt; ₹500"/>
    <x v="0"/>
  </r>
  <r>
    <x v="537"/>
    <x v="524"/>
    <x v="23"/>
    <x v="1"/>
    <x v="12"/>
    <x v="14"/>
    <x v="1"/>
    <x v="6"/>
    <n v="1055"/>
    <n v="1249"/>
    <n v="0.16"/>
    <x v="11"/>
    <n v="2352"/>
    <n v="1248.1553242594075"/>
    <n v="2937648"/>
    <n v="8937.6"/>
    <s v="&gt; ₹500"/>
    <x v="1"/>
  </r>
  <r>
    <x v="538"/>
    <x v="525"/>
    <x v="34"/>
    <x v="1"/>
    <x v="10"/>
    <x v="3"/>
    <x v="1"/>
    <x v="5"/>
    <n v="150"/>
    <n v="599"/>
    <n v="0.75"/>
    <x v="4"/>
    <n v="714"/>
    <n v="598.74958263772953"/>
    <n v="427686"/>
    <n v="3070.2"/>
    <s v="&gt; ₹500"/>
    <x v="0"/>
  </r>
  <r>
    <x v="69"/>
    <x v="69"/>
    <x v="0"/>
    <x v="1"/>
    <x v="12"/>
    <x v="16"/>
    <x v="1"/>
    <x v="6"/>
    <n v="219"/>
    <n v="700"/>
    <n v="0.69"/>
    <x v="4"/>
    <n v="20052"/>
    <n v="699.68714285714282"/>
    <n v="14036400"/>
    <n v="86223.599999999991"/>
    <s v="&gt; ₹500"/>
    <x v="0"/>
  </r>
  <r>
    <x v="539"/>
    <x v="526"/>
    <x v="37"/>
    <x v="1"/>
    <x v="11"/>
    <x v="24"/>
    <x v="16"/>
    <x v="6"/>
    <n v="474"/>
    <n v="1799"/>
    <n v="0.74"/>
    <x v="4"/>
    <n v="1454"/>
    <n v="1798.7365202890494"/>
    <n v="2615746"/>
    <n v="6252.2"/>
    <s v="&gt; ₹500"/>
    <x v="0"/>
  </r>
  <r>
    <x v="540"/>
    <x v="527"/>
    <x v="27"/>
    <x v="0"/>
    <x v="0"/>
    <x v="0"/>
    <x v="0"/>
    <x v="0"/>
    <n v="239"/>
    <n v="599"/>
    <n v="0.6"/>
    <x v="2"/>
    <n v="2147"/>
    <n v="598.60100166944903"/>
    <n v="1286053"/>
    <n v="8373.2999999999993"/>
    <s v="&gt; ₹500"/>
    <x v="0"/>
  </r>
  <r>
    <x v="541"/>
    <x v="528"/>
    <x v="21"/>
    <x v="1"/>
    <x v="11"/>
    <x v="27"/>
    <x v="18"/>
    <x v="6"/>
    <n v="7499"/>
    <n v="9499"/>
    <n v="0.21"/>
    <x v="3"/>
    <n v="313832"/>
    <n v="9498.210548478788"/>
    <n v="2981090168"/>
    <n v="1286711.2"/>
    <s v="&gt; ₹500"/>
    <x v="1"/>
  </r>
  <r>
    <x v="542"/>
    <x v="529"/>
    <x v="19"/>
    <x v="1"/>
    <x v="11"/>
    <x v="13"/>
    <x v="12"/>
    <x v="6"/>
    <n v="265"/>
    <n v="999"/>
    <n v="0.73"/>
    <x v="7"/>
    <n v="465"/>
    <n v="998.73473473473473"/>
    <n v="464535"/>
    <n v="1720.5"/>
    <s v="&gt; ₹500"/>
    <x v="0"/>
  </r>
  <r>
    <x v="543"/>
    <x v="530"/>
    <x v="21"/>
    <x v="1"/>
    <x v="12"/>
    <x v="14"/>
    <x v="1"/>
    <x v="6"/>
    <n v="37990"/>
    <n v="74999"/>
    <n v="0.49"/>
    <x v="0"/>
    <n v="27790"/>
    <n v="74998.493459912803"/>
    <n v="2084222210"/>
    <n v="116718"/>
    <s v="&gt; ₹500"/>
    <x v="1"/>
  </r>
  <r>
    <x v="544"/>
    <x v="531"/>
    <x v="30"/>
    <x v="1"/>
    <x v="10"/>
    <x v="3"/>
    <x v="1"/>
    <x v="5"/>
    <n v="1799"/>
    <n v="3999"/>
    <n v="0.55000000000000004"/>
    <x v="13"/>
    <n v="245"/>
    <n v="3998.5501375343838"/>
    <n v="979755"/>
    <n v="1127"/>
    <s v="&gt; ₹500"/>
    <x v="0"/>
  </r>
  <r>
    <x v="545"/>
    <x v="532"/>
    <x v="21"/>
    <x v="1"/>
    <x v="12"/>
    <x v="14"/>
    <x v="1"/>
    <x v="6"/>
    <n v="8499"/>
    <n v="11999"/>
    <n v="0.28999999999999998"/>
    <x v="2"/>
    <n v="276"/>
    <n v="11998.291690974247"/>
    <n v="3311724"/>
    <n v="1076.3999999999999"/>
    <s v="&gt; ₹500"/>
    <x v="1"/>
  </r>
  <r>
    <x v="546"/>
    <x v="533"/>
    <x v="19"/>
    <x v="1"/>
    <x v="11"/>
    <x v="20"/>
    <x v="15"/>
    <x v="6"/>
    <n v="1999"/>
    <n v="3999"/>
    <n v="0.5"/>
    <x v="1"/>
    <n v="30254"/>
    <n v="3998.500125031258"/>
    <n v="120985746"/>
    <n v="121016"/>
    <s v="&gt; ₹500"/>
    <x v="0"/>
  </r>
  <r>
    <x v="547"/>
    <x v="369"/>
    <x v="19"/>
    <x v="1"/>
    <x v="12"/>
    <x v="14"/>
    <x v="1"/>
    <x v="6"/>
    <n v="3999"/>
    <n v="17999"/>
    <n v="0.78"/>
    <x v="4"/>
    <n v="17161"/>
    <n v="17998.777820990053"/>
    <n v="308880839"/>
    <n v="73792.3"/>
    <s v="&gt; ₹500"/>
    <x v="0"/>
  </r>
  <r>
    <x v="548"/>
    <x v="534"/>
    <x v="27"/>
    <x v="1"/>
    <x v="10"/>
    <x v="3"/>
    <x v="1"/>
    <x v="5"/>
    <n v="219"/>
    <n v="499"/>
    <n v="0.56000000000000005"/>
    <x v="5"/>
    <n v="14"/>
    <n v="498.56112224448896"/>
    <n v="6986"/>
    <n v="61.600000000000009"/>
    <s v="&gt; ₹500"/>
    <x v="0"/>
  </r>
  <r>
    <x v="549"/>
    <x v="535"/>
    <x v="30"/>
    <x v="1"/>
    <x v="10"/>
    <x v="3"/>
    <x v="1"/>
    <x v="5"/>
    <n v="599"/>
    <n v="1399"/>
    <n v="0.56999999999999995"/>
    <x v="3"/>
    <n v="14560"/>
    <n v="1398.5718370264474"/>
    <n v="20369440"/>
    <n v="59695.999999999993"/>
    <s v="&gt; ₹500"/>
    <x v="0"/>
  </r>
  <r>
    <x v="550"/>
    <x v="536"/>
    <x v="20"/>
    <x v="1"/>
    <x v="11"/>
    <x v="13"/>
    <x v="12"/>
    <x v="6"/>
    <n v="2499"/>
    <n v="2999"/>
    <n v="0.17"/>
    <x v="3"/>
    <n v="3156"/>
    <n v="2998.1667222407468"/>
    <n v="9464844"/>
    <n v="12939.599999999999"/>
    <s v="&gt; ₹500"/>
    <x v="1"/>
  </r>
  <r>
    <x v="551"/>
    <x v="537"/>
    <x v="43"/>
    <x v="1"/>
    <x v="11"/>
    <x v="20"/>
    <x v="15"/>
    <x v="6"/>
    <n v="89"/>
    <n v="499"/>
    <n v="0.82"/>
    <x v="3"/>
    <n v="9340"/>
    <n v="498.82164328657313"/>
    <n v="4660660"/>
    <n v="38294"/>
    <s v="&gt; ₹500"/>
    <x v="0"/>
  </r>
  <r>
    <x v="552"/>
    <x v="538"/>
    <x v="19"/>
    <x v="1"/>
    <x v="11"/>
    <x v="13"/>
    <x v="9"/>
    <x v="6"/>
    <n v="2999"/>
    <n v="11999"/>
    <n v="0.75"/>
    <x v="5"/>
    <n v="768"/>
    <n v="11998.750062505209"/>
    <n v="9215232"/>
    <n v="3379.2000000000003"/>
    <s v="&gt; ₹500"/>
    <x v="0"/>
  </r>
  <r>
    <x v="553"/>
    <x v="539"/>
    <x v="31"/>
    <x v="1"/>
    <x v="11"/>
    <x v="26"/>
    <x v="21"/>
    <x v="6"/>
    <n v="314"/>
    <n v="1499"/>
    <n v="0.79"/>
    <x v="6"/>
    <n v="28978"/>
    <n v="1498.790527018012"/>
    <n v="43438022"/>
    <n v="130401"/>
    <s v="&gt; ₹500"/>
    <x v="0"/>
  </r>
  <r>
    <x v="554"/>
    <x v="540"/>
    <x v="21"/>
    <x v="1"/>
    <x v="10"/>
    <x v="3"/>
    <x v="1"/>
    <x v="5"/>
    <n v="13999"/>
    <n v="19499"/>
    <n v="0.28000000000000003"/>
    <x v="3"/>
    <n v="18998"/>
    <n v="19498.28206574696"/>
    <n v="370442002"/>
    <n v="77891.799999999988"/>
    <s v="&gt; ₹500"/>
    <x v="1"/>
  </r>
  <r>
    <x v="555"/>
    <x v="541"/>
    <x v="28"/>
    <x v="1"/>
    <x v="11"/>
    <x v="21"/>
    <x v="1"/>
    <x v="6"/>
    <n v="139"/>
    <n v="499"/>
    <n v="0.72"/>
    <x v="0"/>
    <n v="4971"/>
    <n v="498.72144288577152"/>
    <n v="2480529"/>
    <n v="20878.2"/>
    <s v="&gt; ₹500"/>
    <x v="0"/>
  </r>
  <r>
    <x v="556"/>
    <x v="542"/>
    <x v="35"/>
    <x v="1"/>
    <x v="12"/>
    <x v="14"/>
    <x v="1"/>
    <x v="6"/>
    <n v="2599"/>
    <n v="6999"/>
    <n v="0.63"/>
    <x v="6"/>
    <n v="1526"/>
    <n v="6998.6286612373196"/>
    <n v="10680474"/>
    <n v="6867"/>
    <s v="&gt; ₹500"/>
    <x v="0"/>
  </r>
  <r>
    <x v="557"/>
    <x v="543"/>
    <x v="24"/>
    <x v="1"/>
    <x v="11"/>
    <x v="19"/>
    <x v="13"/>
    <x v="6"/>
    <n v="365"/>
    <n v="999"/>
    <n v="0.63"/>
    <x v="3"/>
    <n v="363711"/>
    <n v="998.63463463463461"/>
    <n v="363347289"/>
    <n v="1491215.0999999999"/>
    <s v="&gt; ₹500"/>
    <x v="0"/>
  </r>
  <r>
    <x v="558"/>
    <x v="544"/>
    <x v="24"/>
    <x v="1"/>
    <x v="11"/>
    <x v="25"/>
    <x v="1"/>
    <x v="6"/>
    <n v="1499"/>
    <n v="4490"/>
    <n v="0.67"/>
    <x v="2"/>
    <n v="136954"/>
    <n v="4489.6661469933188"/>
    <n v="614923460"/>
    <n v="534120.6"/>
    <s v="&gt; ₹500"/>
    <x v="0"/>
  </r>
  <r>
    <x v="335"/>
    <x v="333"/>
    <x v="19"/>
    <x v="1"/>
    <x v="14"/>
    <x v="17"/>
    <x v="1"/>
    <x v="8"/>
    <n v="1998"/>
    <n v="9999"/>
    <n v="0.8"/>
    <x v="4"/>
    <n v="27709"/>
    <n v="9998.8001800180009"/>
    <n v="277062291"/>
    <n v="119148.7"/>
    <s v="&gt; ₹500"/>
    <x v="0"/>
  </r>
  <r>
    <x v="336"/>
    <x v="334"/>
    <x v="19"/>
    <x v="1"/>
    <x v="14"/>
    <x v="17"/>
    <x v="1"/>
    <x v="8"/>
    <n v="1799"/>
    <n v="7990"/>
    <n v="0.77"/>
    <x v="11"/>
    <n v="17833"/>
    <n v="7989.7748435544427"/>
    <n v="142485670"/>
    <n v="67765.399999999994"/>
    <s v="&gt; ₹500"/>
    <x v="0"/>
  </r>
  <r>
    <x v="559"/>
    <x v="545"/>
    <x v="44"/>
    <x v="1"/>
    <x v="10"/>
    <x v="3"/>
    <x v="1"/>
    <x v="5"/>
    <n v="289"/>
    <n v="650"/>
    <n v="0.56000000000000005"/>
    <x v="4"/>
    <n v="253105"/>
    <n v="649.55538461538458"/>
    <n v="164518250"/>
    <n v="1088351.5"/>
    <s v="&gt; ₹500"/>
    <x v="0"/>
  </r>
  <r>
    <x v="560"/>
    <x v="546"/>
    <x v="45"/>
    <x v="1"/>
    <x v="10"/>
    <x v="3"/>
    <x v="1"/>
    <x v="5"/>
    <n v="599"/>
    <n v="895"/>
    <n v="0.33"/>
    <x v="5"/>
    <n v="61314"/>
    <n v="894.33072625698321"/>
    <n v="54876030"/>
    <n v="269781.60000000003"/>
    <s v="&gt; ₹500"/>
    <x v="1"/>
  </r>
  <r>
    <x v="561"/>
    <x v="547"/>
    <x v="46"/>
    <x v="0"/>
    <x v="17"/>
    <x v="3"/>
    <x v="1"/>
    <x v="9"/>
    <n v="217"/>
    <n v="237"/>
    <n v="0.08"/>
    <x v="11"/>
    <n v="7354"/>
    <n v="236.08438818565401"/>
    <n v="1742898"/>
    <n v="27945.199999999997"/>
    <s v="&gt; ₹500"/>
    <x v="1"/>
  </r>
  <r>
    <x v="562"/>
    <x v="548"/>
    <x v="24"/>
    <x v="0"/>
    <x v="18"/>
    <x v="30"/>
    <x v="1"/>
    <x v="0"/>
    <n v="1299"/>
    <n v="2990"/>
    <n v="0.56999999999999995"/>
    <x v="11"/>
    <n v="180998"/>
    <n v="2989.5655518394647"/>
    <n v="541184020"/>
    <n v="687792.4"/>
    <s v="&gt; ₹500"/>
    <x v="0"/>
  </r>
  <r>
    <x v="563"/>
    <x v="549"/>
    <x v="47"/>
    <x v="0"/>
    <x v="18"/>
    <x v="31"/>
    <x v="1"/>
    <x v="0"/>
    <n v="263"/>
    <n v="699"/>
    <n v="0.62"/>
    <x v="12"/>
    <n v="690"/>
    <n v="698.62374821173103"/>
    <n v="482310"/>
    <n v="2415"/>
    <s v="&gt; ₹500"/>
    <x v="0"/>
  </r>
  <r>
    <x v="343"/>
    <x v="341"/>
    <x v="22"/>
    <x v="1"/>
    <x v="14"/>
    <x v="17"/>
    <x v="1"/>
    <x v="8"/>
    <n v="569"/>
    <n v="1000"/>
    <n v="0.43"/>
    <x v="5"/>
    <n v="67262"/>
    <n v="999.43100000000004"/>
    <n v="67262000"/>
    <n v="295952.80000000005"/>
    <s v="&gt; ₹500"/>
    <x v="1"/>
  </r>
  <r>
    <x v="344"/>
    <x v="342"/>
    <x v="19"/>
    <x v="0"/>
    <x v="15"/>
    <x v="32"/>
    <x v="1"/>
    <x v="0"/>
    <n v="1999"/>
    <n v="4999"/>
    <n v="0.6"/>
    <x v="3"/>
    <n v="10689"/>
    <n v="4998.6001200240044"/>
    <n v="53434311"/>
    <n v="43824.899999999994"/>
    <s v="&gt; ₹500"/>
    <x v="0"/>
  </r>
  <r>
    <x v="564"/>
    <x v="550"/>
    <x v="24"/>
    <x v="1"/>
    <x v="13"/>
    <x v="15"/>
    <x v="1"/>
    <x v="7"/>
    <n v="1399"/>
    <n v="3990"/>
    <n v="0.65"/>
    <x v="3"/>
    <n v="141841"/>
    <n v="3989.6493734335841"/>
    <n v="565945590"/>
    <n v="581548.1"/>
    <s v="&gt; ₹500"/>
    <x v="0"/>
  </r>
  <r>
    <x v="565"/>
    <x v="551"/>
    <x v="48"/>
    <x v="1"/>
    <x v="10"/>
    <x v="3"/>
    <x v="1"/>
    <x v="5"/>
    <n v="349"/>
    <n v="1499"/>
    <n v="0.77"/>
    <x v="4"/>
    <n v="24791"/>
    <n v="1498.7671781187457"/>
    <n v="37161709"/>
    <n v="106601.29999999999"/>
    <s v="&gt; ₹500"/>
    <x v="0"/>
  </r>
  <r>
    <x v="566"/>
    <x v="552"/>
    <x v="24"/>
    <x v="1"/>
    <x v="14"/>
    <x v="17"/>
    <x v="1"/>
    <x v="8"/>
    <n v="149"/>
    <n v="399"/>
    <n v="0.63"/>
    <x v="12"/>
    <n v="21764"/>
    <n v="398.62656641604008"/>
    <n v="8683836"/>
    <n v="76174"/>
    <s v="&gt; ₹500"/>
    <x v="0"/>
  </r>
  <r>
    <x v="347"/>
    <x v="345"/>
    <x v="24"/>
    <x v="0"/>
    <x v="15"/>
    <x v="33"/>
    <x v="1"/>
    <x v="0"/>
    <n v="599"/>
    <n v="999"/>
    <n v="0.4"/>
    <x v="3"/>
    <n v="192587"/>
    <n v="998.40040040040037"/>
    <n v="192394413"/>
    <n v="789606.7"/>
    <s v="&gt; ₹500"/>
    <x v="1"/>
  </r>
  <r>
    <x v="567"/>
    <x v="553"/>
    <x v="39"/>
    <x v="1"/>
    <x v="14"/>
    <x v="17"/>
    <x v="1"/>
    <x v="8"/>
    <n v="1220"/>
    <n v="3990"/>
    <n v="0.69"/>
    <x v="3"/>
    <n v="107151"/>
    <n v="3989.6942355889723"/>
    <n v="427532490"/>
    <n v="439319.1"/>
    <s v="&gt; ₹500"/>
    <x v="0"/>
  </r>
  <r>
    <x v="346"/>
    <x v="344"/>
    <x v="19"/>
    <x v="1"/>
    <x v="14"/>
    <x v="17"/>
    <x v="1"/>
    <x v="8"/>
    <n v="1499"/>
    <n v="6990"/>
    <n v="0.79"/>
    <x v="2"/>
    <n v="21797"/>
    <n v="6989.785550786838"/>
    <n v="152361030"/>
    <n v="85008.3"/>
    <s v="&gt; ₹500"/>
    <x v="0"/>
  </r>
  <r>
    <x v="568"/>
    <x v="554"/>
    <x v="24"/>
    <x v="1"/>
    <x v="14"/>
    <x v="28"/>
    <x v="1"/>
    <x v="8"/>
    <n v="499"/>
    <n v="999"/>
    <n v="0.5"/>
    <x v="2"/>
    <n v="92995"/>
    <n v="998.50050050050049"/>
    <n v="92902005"/>
    <n v="362680.5"/>
    <s v="&gt; ₹500"/>
    <x v="0"/>
  </r>
  <r>
    <x v="569"/>
    <x v="555"/>
    <x v="32"/>
    <x v="1"/>
    <x v="10"/>
    <x v="3"/>
    <x v="1"/>
    <x v="5"/>
    <n v="99"/>
    <n v="999"/>
    <n v="0.9"/>
    <x v="3"/>
    <n v="8751"/>
    <n v="998.90090090090087"/>
    <n v="8742249"/>
    <n v="35879.1"/>
    <s v="&gt; ₹500"/>
    <x v="0"/>
  </r>
  <r>
    <x v="351"/>
    <x v="349"/>
    <x v="25"/>
    <x v="1"/>
    <x v="14"/>
    <x v="17"/>
    <x v="1"/>
    <x v="8"/>
    <n v="349"/>
    <n v="1299"/>
    <n v="0.73"/>
    <x v="1"/>
    <n v="14283"/>
    <n v="1298.7313317936876"/>
    <n v="18553617"/>
    <n v="57132"/>
    <s v="&gt; ₹500"/>
    <x v="0"/>
  </r>
  <r>
    <x v="570"/>
    <x v="556"/>
    <x v="44"/>
    <x v="0"/>
    <x v="0"/>
    <x v="22"/>
    <x v="1"/>
    <x v="0"/>
    <n v="475"/>
    <n v="1500"/>
    <n v="0.68"/>
    <x v="0"/>
    <n v="64273"/>
    <n v="1499.6833333333334"/>
    <n v="96409500"/>
    <n v="269946.60000000003"/>
    <s v="&gt; ₹500"/>
    <x v="0"/>
  </r>
  <r>
    <x v="571"/>
    <x v="557"/>
    <x v="45"/>
    <x v="1"/>
    <x v="11"/>
    <x v="13"/>
    <x v="10"/>
    <x v="6"/>
    <n v="269"/>
    <n v="649"/>
    <n v="0.59"/>
    <x v="4"/>
    <n v="54315"/>
    <n v="648.5855161787365"/>
    <n v="35250435"/>
    <n v="233554.5"/>
    <s v="&gt; ₹500"/>
    <x v="0"/>
  </r>
  <r>
    <x v="572"/>
    <x v="558"/>
    <x v="45"/>
    <x v="0"/>
    <x v="17"/>
    <x v="3"/>
    <x v="1"/>
    <x v="9"/>
    <n v="299"/>
    <n v="599"/>
    <n v="0.5"/>
    <x v="3"/>
    <n v="1597"/>
    <n v="598.50083472454094"/>
    <n v="956603"/>
    <n v="6547.7"/>
    <s v="&gt; ₹500"/>
    <x v="0"/>
  </r>
  <r>
    <x v="360"/>
    <x v="358"/>
    <x v="19"/>
    <x v="0"/>
    <x v="18"/>
    <x v="30"/>
    <x v="1"/>
    <x v="0"/>
    <n v="1499"/>
    <n v="7999"/>
    <n v="0.81"/>
    <x v="0"/>
    <n v="22638"/>
    <n v="7998.8126015751968"/>
    <n v="181081362"/>
    <n v="95079.6"/>
    <s v="&gt; ₹500"/>
    <x v="0"/>
  </r>
  <r>
    <x v="573"/>
    <x v="559"/>
    <x v="24"/>
    <x v="0"/>
    <x v="18"/>
    <x v="30"/>
    <x v="1"/>
    <x v="0"/>
    <n v="329"/>
    <n v="999"/>
    <n v="0.67"/>
    <x v="2"/>
    <n v="77027"/>
    <n v="998.67067067067069"/>
    <n v="76949973"/>
    <n v="300405.3"/>
    <s v="&gt; ₹500"/>
    <x v="0"/>
  </r>
  <r>
    <x v="574"/>
    <x v="560"/>
    <x v="49"/>
    <x v="1"/>
    <x v="10"/>
    <x v="3"/>
    <x v="1"/>
    <x v="5"/>
    <n v="549"/>
    <n v="1799"/>
    <n v="0.69"/>
    <x v="4"/>
    <n v="28829"/>
    <n v="1798.6948304613675"/>
    <n v="51863371"/>
    <n v="123964.7"/>
    <s v="&gt; ₹500"/>
    <x v="0"/>
  </r>
  <r>
    <x v="365"/>
    <x v="362"/>
    <x v="19"/>
    <x v="1"/>
    <x v="10"/>
    <x v="3"/>
    <x v="1"/>
    <x v="5"/>
    <n v="2199"/>
    <n v="9999"/>
    <n v="0.78"/>
    <x v="0"/>
    <n v="29478"/>
    <n v="9998.7800780078014"/>
    <n v="294750522"/>
    <n v="123807.6"/>
    <s v="&gt; ₹500"/>
    <x v="0"/>
  </r>
  <r>
    <x v="575"/>
    <x v="561"/>
    <x v="45"/>
    <x v="1"/>
    <x v="14"/>
    <x v="17"/>
    <x v="1"/>
    <x v="8"/>
    <n v="299"/>
    <n v="650"/>
    <n v="0.54"/>
    <x v="6"/>
    <n v="33176"/>
    <n v="649.54"/>
    <n v="21564400"/>
    <n v="149292"/>
    <s v="&gt; ₹500"/>
    <x v="0"/>
  </r>
  <r>
    <x v="576"/>
    <x v="562"/>
    <x v="50"/>
    <x v="0"/>
    <x v="18"/>
    <x v="34"/>
    <x v="1"/>
    <x v="0"/>
    <n v="798"/>
    <n v="1995"/>
    <n v="0.6"/>
    <x v="1"/>
    <n v="68664"/>
    <n v="1994.6"/>
    <n v="136984680"/>
    <n v="274656"/>
    <s v="&gt; ₹500"/>
    <x v="0"/>
  </r>
  <r>
    <x v="577"/>
    <x v="563"/>
    <x v="51"/>
    <x v="1"/>
    <x v="10"/>
    <x v="3"/>
    <x v="1"/>
    <x v="5"/>
    <n v="266"/>
    <n v="315"/>
    <n v="0.16"/>
    <x v="6"/>
    <n v="28030"/>
    <n v="314.15555555555557"/>
    <n v="8829450"/>
    <n v="126135"/>
    <s v="&gt; ₹500"/>
    <x v="1"/>
  </r>
  <r>
    <x v="578"/>
    <x v="564"/>
    <x v="52"/>
    <x v="0"/>
    <x v="18"/>
    <x v="30"/>
    <x v="1"/>
    <x v="0"/>
    <n v="50"/>
    <n v="50"/>
    <n v="0"/>
    <x v="4"/>
    <n v="5792"/>
    <n v="49"/>
    <n v="289600"/>
    <n v="24905.599999999999"/>
    <s v="&lt; ₹200"/>
    <x v="1"/>
  </r>
  <r>
    <x v="579"/>
    <x v="565"/>
    <x v="53"/>
    <x v="3"/>
    <x v="19"/>
    <x v="3"/>
    <x v="1"/>
    <x v="10"/>
    <n v="130"/>
    <n v="165"/>
    <n v="0.21"/>
    <x v="2"/>
    <n v="14778"/>
    <n v="164.21212121212122"/>
    <n v="2438370"/>
    <n v="57634.2"/>
    <s v="&lt; ₹200"/>
    <x v="1"/>
  </r>
  <r>
    <x v="580"/>
    <x v="566"/>
    <x v="24"/>
    <x v="1"/>
    <x v="20"/>
    <x v="3"/>
    <x v="1"/>
    <x v="11"/>
    <n v="449"/>
    <n v="1290"/>
    <n v="0.65"/>
    <x v="3"/>
    <n v="91770"/>
    <n v="1289.651937984496"/>
    <n v="118383300"/>
    <n v="376256.99999999994"/>
    <s v="&gt; ₹500"/>
    <x v="0"/>
  </r>
  <r>
    <x v="374"/>
    <x v="369"/>
    <x v="19"/>
    <x v="4"/>
    <x v="21"/>
    <x v="35"/>
    <x v="22"/>
    <x v="12"/>
    <n v="3999"/>
    <n v="16999"/>
    <n v="0.76"/>
    <x v="4"/>
    <n v="17162"/>
    <n v="16998.764750867696"/>
    <n v="291736838"/>
    <n v="73796.599999999991"/>
    <s v="&gt; ₹500"/>
    <x v="0"/>
  </r>
  <r>
    <x v="581"/>
    <x v="567"/>
    <x v="24"/>
    <x v="5"/>
    <x v="22"/>
    <x v="36"/>
    <x v="1"/>
    <x v="13"/>
    <n v="399"/>
    <n v="1290"/>
    <n v="0.69"/>
    <x v="0"/>
    <n v="206"/>
    <n v="1289.6906976744185"/>
    <n v="265740"/>
    <n v="865.2"/>
    <s v="&gt; ₹500"/>
    <x v="0"/>
  </r>
  <r>
    <x v="582"/>
    <x v="568"/>
    <x v="54"/>
    <x v="1"/>
    <x v="14"/>
    <x v="17"/>
    <x v="1"/>
    <x v="8"/>
    <n v="1399"/>
    <n v="2498"/>
    <n v="0.44"/>
    <x v="0"/>
    <n v="33717"/>
    <n v="2497.4399519615695"/>
    <n v="84225066"/>
    <n v="141611.4"/>
    <s v="&gt; ₹500"/>
    <x v="1"/>
  </r>
  <r>
    <x v="583"/>
    <x v="569"/>
    <x v="55"/>
    <x v="1"/>
    <x v="10"/>
    <x v="3"/>
    <x v="1"/>
    <x v="5"/>
    <n v="4098"/>
    <n v="4999"/>
    <n v="0.18"/>
    <x v="6"/>
    <n v="50810"/>
    <n v="4998.1802360472093"/>
    <n v="253999190"/>
    <n v="228645"/>
    <s v="&gt; ₹500"/>
    <x v="1"/>
  </r>
  <r>
    <x v="584"/>
    <x v="570"/>
    <x v="56"/>
    <x v="1"/>
    <x v="14"/>
    <x v="17"/>
    <x v="1"/>
    <x v="8"/>
    <n v="499"/>
    <n v="1999"/>
    <n v="0.75"/>
    <x v="7"/>
    <n v="3369"/>
    <n v="1998.7503751875938"/>
    <n v="6734631"/>
    <n v="12465.300000000001"/>
    <s v="&gt; ₹500"/>
    <x v="0"/>
  </r>
  <r>
    <x v="585"/>
    <x v="571"/>
    <x v="45"/>
    <x v="0"/>
    <x v="18"/>
    <x v="37"/>
    <x v="1"/>
    <x v="0"/>
    <n v="299"/>
    <n v="449"/>
    <n v="0.33"/>
    <x v="12"/>
    <n v="11827"/>
    <n v="448.33407572383072"/>
    <n v="5310323"/>
    <n v="41394.5"/>
    <s v="&gt; ₹500"/>
    <x v="1"/>
  </r>
  <r>
    <x v="586"/>
    <x v="572"/>
    <x v="54"/>
    <x v="1"/>
    <x v="10"/>
    <x v="3"/>
    <x v="1"/>
    <x v="5"/>
    <n v="699"/>
    <n v="999"/>
    <n v="0.3"/>
    <x v="12"/>
    <n v="15295"/>
    <n v="998.30030030030025"/>
    <n v="15279705"/>
    <n v="53532.5"/>
    <s v="&gt; ₹500"/>
    <x v="1"/>
  </r>
  <r>
    <x v="587"/>
    <x v="573"/>
    <x v="57"/>
    <x v="0"/>
    <x v="23"/>
    <x v="3"/>
    <x v="1"/>
    <x v="9"/>
    <n v="799"/>
    <n v="3990"/>
    <n v="0.8"/>
    <x v="4"/>
    <n v="27139"/>
    <n v="3989.7997493734338"/>
    <n v="108284610"/>
    <n v="116697.7"/>
    <s v="&gt; ₹500"/>
    <x v="0"/>
  </r>
  <r>
    <x v="588"/>
    <x v="574"/>
    <x v="24"/>
    <x v="1"/>
    <x v="24"/>
    <x v="3"/>
    <x v="1"/>
    <x v="14"/>
    <n v="1399"/>
    <n v="5499"/>
    <n v="0.75"/>
    <x v="2"/>
    <n v="9504"/>
    <n v="5498.7455901072926"/>
    <n v="52262496"/>
    <n v="37065.599999999999"/>
    <s v="&gt; ₹500"/>
    <x v="0"/>
  </r>
  <r>
    <x v="589"/>
    <x v="575"/>
    <x v="44"/>
    <x v="0"/>
    <x v="18"/>
    <x v="30"/>
    <x v="1"/>
    <x v="0"/>
    <n v="519"/>
    <n v="1350"/>
    <n v="0.62"/>
    <x v="4"/>
    <n v="30058"/>
    <n v="1349.6155555555556"/>
    <n v="40578300"/>
    <n v="129249.4"/>
    <s v="&gt; ₹500"/>
    <x v="0"/>
  </r>
  <r>
    <x v="390"/>
    <x v="383"/>
    <x v="19"/>
    <x v="0"/>
    <x v="18"/>
    <x v="37"/>
    <x v="1"/>
    <x v="0"/>
    <n v="2299"/>
    <n v="7990"/>
    <n v="0.71"/>
    <x v="0"/>
    <n v="69619"/>
    <n v="7989.7122653316646"/>
    <n v="556255810"/>
    <n v="292399.8"/>
    <s v="&gt; ₹500"/>
    <x v="0"/>
  </r>
  <r>
    <x v="590"/>
    <x v="576"/>
    <x v="24"/>
    <x v="1"/>
    <x v="2"/>
    <x v="38"/>
    <x v="23"/>
    <x v="14"/>
    <n v="1499"/>
    <n v="3990"/>
    <n v="0.62"/>
    <x v="3"/>
    <n v="109864"/>
    <n v="3989.6243107769424"/>
    <n v="438357360"/>
    <n v="450442.39999999997"/>
    <s v="&gt; ₹500"/>
    <x v="0"/>
  </r>
  <r>
    <x v="591"/>
    <x v="577"/>
    <x v="58"/>
    <x v="1"/>
    <x v="14"/>
    <x v="17"/>
    <x v="1"/>
    <x v="8"/>
    <n v="1295"/>
    <n v="1295"/>
    <n v="0"/>
    <x v="6"/>
    <n v="5760"/>
    <n v="1294"/>
    <n v="7459200"/>
    <n v="25920"/>
    <s v="&gt; ₹500"/>
    <x v="1"/>
  </r>
  <r>
    <x v="592"/>
    <x v="578"/>
    <x v="59"/>
    <x v="0"/>
    <x v="17"/>
    <x v="3"/>
    <x v="1"/>
    <x v="9"/>
    <n v="1889"/>
    <n v="5499"/>
    <n v="0.66"/>
    <x v="0"/>
    <n v="49551"/>
    <n v="5498.6564829969084"/>
    <n v="272480949"/>
    <n v="208114.2"/>
    <s v="&gt; ₹500"/>
    <x v="0"/>
  </r>
  <r>
    <x v="593"/>
    <x v="579"/>
    <x v="24"/>
    <x v="1"/>
    <x v="10"/>
    <x v="3"/>
    <x v="1"/>
    <x v="5"/>
    <n v="455"/>
    <n v="1490"/>
    <n v="0.69"/>
    <x v="3"/>
    <n v="161677"/>
    <n v="1489.6946308724832"/>
    <n v="240898730"/>
    <n v="662875.69999999995"/>
    <s v="&gt; ₹500"/>
    <x v="0"/>
  </r>
  <r>
    <x v="594"/>
    <x v="580"/>
    <x v="60"/>
    <x v="1"/>
    <x v="14"/>
    <x v="17"/>
    <x v="1"/>
    <x v="8"/>
    <n v="399"/>
    <n v="995"/>
    <n v="0.6"/>
    <x v="2"/>
    <n v="21372"/>
    <n v="994.59899497487436"/>
    <n v="21265140"/>
    <n v="83350.8"/>
    <s v="&gt; ₹500"/>
    <x v="0"/>
  </r>
  <r>
    <x v="392"/>
    <x v="385"/>
    <x v="22"/>
    <x v="4"/>
    <x v="25"/>
    <x v="39"/>
    <x v="1"/>
    <x v="15"/>
    <n v="1059"/>
    <n v="3999"/>
    <n v="0.74"/>
    <x v="4"/>
    <n v="140035"/>
    <n v="3998.7351837959491"/>
    <n v="559999965"/>
    <n v="602150.5"/>
    <s v="&gt; ₹500"/>
    <x v="0"/>
  </r>
  <r>
    <x v="595"/>
    <x v="581"/>
    <x v="61"/>
    <x v="0"/>
    <x v="26"/>
    <x v="3"/>
    <x v="1"/>
    <x v="1"/>
    <n v="717"/>
    <n v="761"/>
    <n v="0.06"/>
    <x v="1"/>
    <n v="7199"/>
    <n v="760.05781865965832"/>
    <n v="5478439"/>
    <n v="28796"/>
    <s v="&gt; ₹500"/>
    <x v="1"/>
  </r>
  <r>
    <x v="596"/>
    <x v="582"/>
    <x v="62"/>
    <x v="1"/>
    <x v="14"/>
    <x v="17"/>
    <x v="1"/>
    <x v="8"/>
    <n v="39"/>
    <n v="299"/>
    <n v="0.87"/>
    <x v="12"/>
    <n v="15233"/>
    <n v="298.86956521739131"/>
    <n v="4554667"/>
    <n v="53315.5"/>
    <s v="&gt; ₹500"/>
    <x v="0"/>
  </r>
  <r>
    <x v="597"/>
    <x v="583"/>
    <x v="44"/>
    <x v="1"/>
    <x v="2"/>
    <x v="38"/>
    <x v="24"/>
    <x v="14"/>
    <n v="889"/>
    <n v="2500"/>
    <n v="0.64"/>
    <x v="4"/>
    <n v="55747"/>
    <n v="2499.6444000000001"/>
    <n v="139367500"/>
    <n v="239712.09999999998"/>
    <s v="&gt; ₹500"/>
    <x v="0"/>
  </r>
  <r>
    <x v="598"/>
    <x v="584"/>
    <x v="24"/>
    <x v="1"/>
    <x v="13"/>
    <x v="15"/>
    <x v="1"/>
    <x v="7"/>
    <n v="1199"/>
    <n v="4999"/>
    <n v="0.76"/>
    <x v="11"/>
    <n v="14961"/>
    <n v="4998.7601520304061"/>
    <n v="74790039"/>
    <n v="56851.799999999996"/>
    <s v="&gt; ₹500"/>
    <x v="0"/>
  </r>
  <r>
    <x v="599"/>
    <x v="585"/>
    <x v="45"/>
    <x v="0"/>
    <x v="0"/>
    <x v="0"/>
    <x v="0"/>
    <x v="0"/>
    <n v="569"/>
    <n v="1299"/>
    <n v="0.56000000000000005"/>
    <x v="5"/>
    <n v="9275"/>
    <n v="1298.5619707467283"/>
    <n v="12048225"/>
    <n v="40810"/>
    <s v="&gt; ₹500"/>
    <x v="0"/>
  </r>
  <r>
    <x v="600"/>
    <x v="586"/>
    <x v="24"/>
    <x v="0"/>
    <x v="27"/>
    <x v="40"/>
    <x v="1"/>
    <x v="16"/>
    <n v="1499"/>
    <n v="8999"/>
    <n v="0.83"/>
    <x v="7"/>
    <n v="28324"/>
    <n v="8998.8334259362146"/>
    <n v="254887676"/>
    <n v="104798.8"/>
    <s v="&gt; ₹500"/>
    <x v="0"/>
  </r>
  <r>
    <x v="601"/>
    <x v="587"/>
    <x v="51"/>
    <x v="0"/>
    <x v="18"/>
    <x v="41"/>
    <x v="25"/>
    <x v="0"/>
    <n v="149"/>
    <n v="180"/>
    <n v="0.17"/>
    <x v="5"/>
    <n v="644"/>
    <n v="179.17222222222222"/>
    <n v="115920"/>
    <n v="2833.6000000000004"/>
    <s v="&lt; ₹200"/>
    <x v="1"/>
  </r>
  <r>
    <x v="602"/>
    <x v="588"/>
    <x v="63"/>
    <x v="0"/>
    <x v="17"/>
    <x v="3"/>
    <x v="1"/>
    <x v="9"/>
    <n v="399"/>
    <n v="549"/>
    <n v="0.27"/>
    <x v="5"/>
    <n v="18139"/>
    <n v="548.2732240437158"/>
    <n v="9958311"/>
    <n v="79811.600000000006"/>
    <s v="&gt; ₹500"/>
    <x v="1"/>
  </r>
  <r>
    <x v="603"/>
    <x v="589"/>
    <x v="64"/>
    <x v="1"/>
    <x v="14"/>
    <x v="17"/>
    <x v="1"/>
    <x v="8"/>
    <n v="191"/>
    <n v="225"/>
    <n v="0.15"/>
    <x v="5"/>
    <n v="7203"/>
    <n v="224.15111111111111"/>
    <n v="1620675"/>
    <n v="31693.200000000004"/>
    <s v="&gt; ₹500"/>
    <x v="1"/>
  </r>
  <r>
    <x v="604"/>
    <x v="590"/>
    <x v="65"/>
    <x v="0"/>
    <x v="18"/>
    <x v="30"/>
    <x v="1"/>
    <x v="0"/>
    <n v="129"/>
    <n v="999"/>
    <n v="0.87"/>
    <x v="0"/>
    <n v="491"/>
    <n v="998.87087087087082"/>
    <n v="490509"/>
    <n v="2062.2000000000003"/>
    <s v="&gt; ₹500"/>
    <x v="0"/>
  </r>
  <r>
    <x v="605"/>
    <x v="591"/>
    <x v="66"/>
    <x v="1"/>
    <x v="14"/>
    <x v="17"/>
    <x v="1"/>
    <x v="8"/>
    <n v="199"/>
    <n v="599"/>
    <n v="0.67"/>
    <x v="6"/>
    <n v="13568"/>
    <n v="598.66777963272125"/>
    <n v="8127232"/>
    <n v="61056"/>
    <s v="&gt; ₹500"/>
    <x v="0"/>
  </r>
  <r>
    <x v="606"/>
    <x v="592"/>
    <x v="24"/>
    <x v="1"/>
    <x v="20"/>
    <x v="3"/>
    <x v="1"/>
    <x v="11"/>
    <n v="999"/>
    <n v="4499"/>
    <n v="0.78"/>
    <x v="11"/>
    <n v="3390"/>
    <n v="4498.7779506557017"/>
    <n v="15251610"/>
    <n v="12882"/>
    <s v="&gt; ₹500"/>
    <x v="0"/>
  </r>
  <r>
    <x v="607"/>
    <x v="593"/>
    <x v="24"/>
    <x v="0"/>
    <x v="28"/>
    <x v="42"/>
    <x v="1"/>
    <x v="0"/>
    <n v="899"/>
    <n v="4499"/>
    <n v="0.8"/>
    <x v="11"/>
    <n v="103052"/>
    <n v="4498.8001778172929"/>
    <n v="463630948"/>
    <n v="391597.6"/>
    <s v="&gt; ₹500"/>
    <x v="0"/>
  </r>
  <r>
    <x v="608"/>
    <x v="594"/>
    <x v="58"/>
    <x v="5"/>
    <x v="29"/>
    <x v="43"/>
    <x v="1"/>
    <x v="13"/>
    <n v="522"/>
    <n v="550"/>
    <n v="0.05"/>
    <x v="5"/>
    <n v="12179"/>
    <n v="549.05090909090904"/>
    <n v="6698450"/>
    <n v="53587.600000000006"/>
    <s v="&gt; ₹500"/>
    <x v="1"/>
  </r>
  <r>
    <x v="609"/>
    <x v="595"/>
    <x v="67"/>
    <x v="0"/>
    <x v="18"/>
    <x v="41"/>
    <x v="26"/>
    <x v="0"/>
    <n v="799"/>
    <n v="1999"/>
    <n v="0.6"/>
    <x v="11"/>
    <n v="12958"/>
    <n v="1998.6003001500751"/>
    <n v="25903042"/>
    <n v="49240.399999999994"/>
    <s v="&gt; ₹500"/>
    <x v="0"/>
  </r>
  <r>
    <x v="610"/>
    <x v="596"/>
    <x v="45"/>
    <x v="0"/>
    <x v="30"/>
    <x v="3"/>
    <x v="1"/>
    <x v="0"/>
    <n v="681"/>
    <n v="1199"/>
    <n v="0.43"/>
    <x v="0"/>
    <n v="8258"/>
    <n v="1198.4320266889074"/>
    <n v="9901342"/>
    <n v="34683.599999999999"/>
    <s v="&gt; ₹500"/>
    <x v="1"/>
  </r>
  <r>
    <x v="611"/>
    <x v="597"/>
    <x v="68"/>
    <x v="1"/>
    <x v="14"/>
    <x v="17"/>
    <x v="1"/>
    <x v="8"/>
    <n v="1199"/>
    <n v="3490"/>
    <n v="0.66"/>
    <x v="3"/>
    <n v="11716"/>
    <n v="3489.6564469914042"/>
    <n v="40888840"/>
    <n v="48035.6"/>
    <s v="&gt; ₹500"/>
    <x v="0"/>
  </r>
  <r>
    <x v="612"/>
    <x v="598"/>
    <x v="69"/>
    <x v="1"/>
    <x v="14"/>
    <x v="17"/>
    <x v="1"/>
    <x v="8"/>
    <n v="2499"/>
    <n v="4999"/>
    <n v="0.5"/>
    <x v="5"/>
    <n v="35024"/>
    <n v="4998.5001000200036"/>
    <n v="175084976"/>
    <n v="154105.60000000001"/>
    <s v="&gt; ₹500"/>
    <x v="0"/>
  </r>
  <r>
    <x v="613"/>
    <x v="599"/>
    <x v="70"/>
    <x v="4"/>
    <x v="25"/>
    <x v="39"/>
    <x v="1"/>
    <x v="15"/>
    <n v="1799"/>
    <n v="4999"/>
    <n v="0.64"/>
    <x v="3"/>
    <n v="55192"/>
    <n v="4998.640128025605"/>
    <n v="275904808"/>
    <n v="226287.19999999998"/>
    <s v="&gt; ₹500"/>
    <x v="0"/>
  </r>
  <r>
    <x v="614"/>
    <x v="600"/>
    <x v="24"/>
    <x v="1"/>
    <x v="31"/>
    <x v="44"/>
    <x v="1"/>
    <x v="14"/>
    <n v="429"/>
    <n v="599"/>
    <n v="0.28000000000000003"/>
    <x v="3"/>
    <n v="119466"/>
    <n v="598.28380634390646"/>
    <n v="71560134"/>
    <n v="489810.6"/>
    <s v="&gt; ₹500"/>
    <x v="1"/>
  </r>
  <r>
    <x v="615"/>
    <x v="601"/>
    <x v="46"/>
    <x v="0"/>
    <x v="18"/>
    <x v="30"/>
    <x v="1"/>
    <x v="0"/>
    <n v="100"/>
    <n v="499"/>
    <n v="0.8"/>
    <x v="12"/>
    <n v="9638"/>
    <n v="498.79959919839678"/>
    <n v="4809362"/>
    <n v="33733"/>
    <s v="&gt; ₹500"/>
    <x v="0"/>
  </r>
  <r>
    <x v="616"/>
    <x v="602"/>
    <x v="49"/>
    <x v="0"/>
    <x v="4"/>
    <x v="3"/>
    <x v="1"/>
    <x v="1"/>
    <n v="329"/>
    <n v="399"/>
    <n v="0.18"/>
    <x v="9"/>
    <n v="33735"/>
    <n v="398.17543859649123"/>
    <n v="13460265"/>
    <n v="121446"/>
    <s v="&gt; ₹500"/>
    <x v="1"/>
  </r>
  <r>
    <x v="617"/>
    <x v="603"/>
    <x v="45"/>
    <x v="0"/>
    <x v="32"/>
    <x v="3"/>
    <x v="1"/>
    <x v="1"/>
    <n v="139"/>
    <n v="299"/>
    <n v="0.54"/>
    <x v="11"/>
    <n v="3044"/>
    <n v="298.53511705685617"/>
    <n v="910156"/>
    <n v="11567.199999999999"/>
    <s v="&gt; ₹500"/>
    <x v="0"/>
  </r>
  <r>
    <x v="618"/>
    <x v="604"/>
    <x v="39"/>
    <x v="1"/>
    <x v="14"/>
    <x v="45"/>
    <x v="1"/>
    <x v="8"/>
    <n v="1199"/>
    <n v="2499"/>
    <n v="0.52"/>
    <x v="1"/>
    <n v="33584"/>
    <n v="2498.5202080832332"/>
    <n v="83926416"/>
    <n v="134336"/>
    <s v="&gt; ₹500"/>
    <x v="0"/>
  </r>
  <r>
    <x v="619"/>
    <x v="605"/>
    <x v="71"/>
    <x v="1"/>
    <x v="14"/>
    <x v="17"/>
    <x v="1"/>
    <x v="8"/>
    <n v="1049"/>
    <n v="2299"/>
    <n v="0.54"/>
    <x v="2"/>
    <n v="1779"/>
    <n v="2298.5437146585473"/>
    <n v="4089921"/>
    <n v="6938.0999999999995"/>
    <s v="&gt; ₹500"/>
    <x v="0"/>
  </r>
  <r>
    <x v="620"/>
    <x v="606"/>
    <x v="72"/>
    <x v="0"/>
    <x v="18"/>
    <x v="31"/>
    <x v="1"/>
    <x v="0"/>
    <n v="225"/>
    <n v="250"/>
    <n v="0.1"/>
    <x v="5"/>
    <n v="26556"/>
    <n v="249.1"/>
    <n v="6639000"/>
    <n v="116846.40000000001"/>
    <s v="&gt; ₹500"/>
    <x v="1"/>
  </r>
  <r>
    <x v="621"/>
    <x v="607"/>
    <x v="47"/>
    <x v="0"/>
    <x v="18"/>
    <x v="34"/>
    <x v="1"/>
    <x v="0"/>
    <n v="656"/>
    <n v="1499"/>
    <n v="0.56000000000000005"/>
    <x v="4"/>
    <n v="25903"/>
    <n v="1498.5623749166111"/>
    <n v="38828597"/>
    <n v="111382.9"/>
    <s v="&gt; ₹500"/>
    <x v="0"/>
  </r>
  <r>
    <x v="622"/>
    <x v="608"/>
    <x v="44"/>
    <x v="0"/>
    <x v="18"/>
    <x v="30"/>
    <x v="1"/>
    <x v="0"/>
    <n v="1109"/>
    <n v="2800"/>
    <n v="0.6"/>
    <x v="4"/>
    <n v="53464"/>
    <n v="2799.6039285714287"/>
    <n v="149699200"/>
    <n v="229895.19999999998"/>
    <s v="&gt; ₹500"/>
    <x v="0"/>
  </r>
  <r>
    <x v="413"/>
    <x v="405"/>
    <x v="19"/>
    <x v="1"/>
    <x v="14"/>
    <x v="28"/>
    <x v="1"/>
    <x v="8"/>
    <n v="2999"/>
    <n v="7990"/>
    <n v="0.62"/>
    <x v="3"/>
    <n v="48448"/>
    <n v="7989.6246558197745"/>
    <n v="387099520"/>
    <n v="198636.79999999999"/>
    <s v="&gt; ₹500"/>
    <x v="0"/>
  </r>
  <r>
    <x v="623"/>
    <x v="609"/>
    <x v="65"/>
    <x v="1"/>
    <x v="9"/>
    <x v="46"/>
    <x v="1"/>
    <x v="4"/>
    <n v="169"/>
    <n v="299"/>
    <n v="0.43"/>
    <x v="5"/>
    <n v="5176"/>
    <n v="298.43478260869563"/>
    <n v="1547624"/>
    <n v="22774.400000000001"/>
    <s v="&gt; ₹500"/>
    <x v="1"/>
  </r>
  <r>
    <x v="624"/>
    <x v="610"/>
    <x v="61"/>
    <x v="1"/>
    <x v="4"/>
    <x v="3"/>
    <x v="1"/>
    <x v="11"/>
    <n v="309"/>
    <n v="404"/>
    <n v="0.24"/>
    <x v="5"/>
    <n v="8614"/>
    <n v="403.23514851485146"/>
    <n v="3480056"/>
    <n v="37901.600000000006"/>
    <s v="&gt; ₹500"/>
    <x v="1"/>
  </r>
  <r>
    <x v="625"/>
    <x v="611"/>
    <x v="39"/>
    <x v="0"/>
    <x v="15"/>
    <x v="32"/>
    <x v="1"/>
    <x v="0"/>
    <n v="599"/>
    <n v="1399"/>
    <n v="0.56999999999999995"/>
    <x v="11"/>
    <n v="60026"/>
    <n v="1398.5718370264474"/>
    <n v="83976374"/>
    <n v="228098.8"/>
    <s v="&gt; ₹500"/>
    <x v="0"/>
  </r>
  <r>
    <x v="626"/>
    <x v="612"/>
    <x v="49"/>
    <x v="0"/>
    <x v="17"/>
    <x v="3"/>
    <x v="1"/>
    <x v="9"/>
    <n v="299"/>
    <n v="599"/>
    <n v="0.5"/>
    <x v="11"/>
    <n v="3066"/>
    <n v="598.50083472454094"/>
    <n v="1836534"/>
    <n v="11650.8"/>
    <s v="&gt; ₹500"/>
    <x v="0"/>
  </r>
  <r>
    <x v="627"/>
    <x v="613"/>
    <x v="47"/>
    <x v="1"/>
    <x v="10"/>
    <x v="3"/>
    <x v="1"/>
    <x v="5"/>
    <n v="449"/>
    <n v="999"/>
    <n v="0.55000000000000004"/>
    <x v="1"/>
    <n v="2102"/>
    <n v="998.5505505505505"/>
    <n v="2099898"/>
    <n v="8408"/>
    <s v="&gt; ₹500"/>
    <x v="0"/>
  </r>
  <r>
    <x v="628"/>
    <x v="614"/>
    <x v="45"/>
    <x v="0"/>
    <x v="18"/>
    <x v="41"/>
    <x v="26"/>
    <x v="0"/>
    <n v="799"/>
    <n v="1295"/>
    <n v="0.38"/>
    <x v="5"/>
    <n v="34852"/>
    <n v="1294.3830115830117"/>
    <n v="45133340"/>
    <n v="153348.80000000002"/>
    <s v="&gt; ₹500"/>
    <x v="1"/>
  </r>
  <r>
    <x v="12"/>
    <x v="12"/>
    <x v="2"/>
    <x v="0"/>
    <x v="27"/>
    <x v="40"/>
    <x v="1"/>
    <x v="16"/>
    <n v="219"/>
    <n v="700"/>
    <n v="0.69"/>
    <x v="5"/>
    <n v="426972"/>
    <n v="699.68714285714282"/>
    <n v="298880400"/>
    <n v="1878676.8"/>
    <s v="&gt; ₹500"/>
    <x v="0"/>
  </r>
  <r>
    <x v="629"/>
    <x v="615"/>
    <x v="73"/>
    <x v="1"/>
    <x v="14"/>
    <x v="28"/>
    <x v="1"/>
    <x v="8"/>
    <n v="157"/>
    <n v="160"/>
    <n v="0.02"/>
    <x v="6"/>
    <n v="8618"/>
    <n v="159.01875000000001"/>
    <n v="1378880"/>
    <n v="38781"/>
    <s v="&lt; ₹200"/>
    <x v="1"/>
  </r>
  <r>
    <x v="630"/>
    <x v="616"/>
    <x v="45"/>
    <x v="0"/>
    <x v="18"/>
    <x v="34"/>
    <x v="1"/>
    <x v="0"/>
    <n v="599"/>
    <n v="899"/>
    <n v="0.33"/>
    <x v="1"/>
    <n v="4018"/>
    <n v="898.3337041156841"/>
    <n v="3612182"/>
    <n v="16072"/>
    <s v="&gt; ₹500"/>
    <x v="1"/>
  </r>
  <r>
    <x v="631"/>
    <x v="617"/>
    <x v="74"/>
    <x v="0"/>
    <x v="15"/>
    <x v="32"/>
    <x v="1"/>
    <x v="0"/>
    <n v="479"/>
    <n v="599"/>
    <n v="0.2"/>
    <x v="4"/>
    <n v="11687"/>
    <n v="598.20033388981631"/>
    <n v="7000513"/>
    <n v="50254.1"/>
    <s v="&gt; ₹500"/>
    <x v="1"/>
  </r>
  <r>
    <x v="632"/>
    <x v="618"/>
    <x v="24"/>
    <x v="0"/>
    <x v="18"/>
    <x v="30"/>
    <x v="1"/>
    <x v="0"/>
    <n v="1598"/>
    <n v="2990"/>
    <n v="0.47"/>
    <x v="11"/>
    <n v="11015"/>
    <n v="2989.4655518394648"/>
    <n v="32934850"/>
    <n v="41857"/>
    <s v="&gt; ₹500"/>
    <x v="1"/>
  </r>
  <r>
    <x v="633"/>
    <x v="619"/>
    <x v="75"/>
    <x v="1"/>
    <x v="2"/>
    <x v="0"/>
    <x v="2"/>
    <x v="2"/>
    <n v="599"/>
    <n v="899"/>
    <n v="0.33"/>
    <x v="4"/>
    <n v="95116"/>
    <n v="898.3337041156841"/>
    <n v="85509284"/>
    <n v="408998.8"/>
    <s v="&gt; ₹500"/>
    <x v="1"/>
  </r>
  <r>
    <x v="634"/>
    <x v="620"/>
    <x v="44"/>
    <x v="4"/>
    <x v="21"/>
    <x v="35"/>
    <x v="27"/>
    <x v="12"/>
    <n v="1299"/>
    <n v="3000"/>
    <n v="0.56999999999999995"/>
    <x v="4"/>
    <n v="23022"/>
    <n v="2999.567"/>
    <n v="69066000"/>
    <n v="98994.599999999991"/>
    <s v="&gt; ₹500"/>
    <x v="0"/>
  </r>
  <r>
    <x v="437"/>
    <x v="428"/>
    <x v="19"/>
    <x v="0"/>
    <x v="18"/>
    <x v="30"/>
    <x v="1"/>
    <x v="0"/>
    <n v="1599"/>
    <n v="4999"/>
    <n v="0.68"/>
    <x v="1"/>
    <n v="67951"/>
    <n v="4998.6801360272057"/>
    <n v="339687049"/>
    <n v="271804"/>
    <s v="&gt; ₹500"/>
    <x v="0"/>
  </r>
  <r>
    <x v="635"/>
    <x v="621"/>
    <x v="76"/>
    <x v="1"/>
    <x v="33"/>
    <x v="3"/>
    <x v="1"/>
    <x v="11"/>
    <n v="294"/>
    <n v="4999"/>
    <n v="0.94"/>
    <x v="4"/>
    <n v="4426"/>
    <n v="4998.9411882376471"/>
    <n v="22125574"/>
    <n v="19031.8"/>
    <s v="&gt; ₹500"/>
    <x v="0"/>
  </r>
  <r>
    <x v="636"/>
    <x v="622"/>
    <x v="61"/>
    <x v="1"/>
    <x v="14"/>
    <x v="17"/>
    <x v="1"/>
    <x v="8"/>
    <n v="828"/>
    <n v="861"/>
    <n v="0.04"/>
    <x v="0"/>
    <n v="4567"/>
    <n v="860.03832752613243"/>
    <n v="3932187"/>
    <n v="19181.400000000001"/>
    <s v="&gt; ₹500"/>
    <x v="1"/>
  </r>
  <r>
    <x v="637"/>
    <x v="623"/>
    <x v="39"/>
    <x v="0"/>
    <x v="1"/>
    <x v="47"/>
    <x v="1"/>
    <x v="1"/>
    <n v="745"/>
    <n v="795"/>
    <n v="0.06"/>
    <x v="1"/>
    <n v="13797"/>
    <n v="794.06289308176099"/>
    <n v="10968615"/>
    <n v="55188"/>
    <s v="&gt; ₹500"/>
    <x v="1"/>
  </r>
  <r>
    <x v="638"/>
    <x v="624"/>
    <x v="77"/>
    <x v="0"/>
    <x v="17"/>
    <x v="3"/>
    <x v="1"/>
    <x v="9"/>
    <n v="1549"/>
    <n v="2495"/>
    <n v="0.38"/>
    <x v="5"/>
    <n v="15137"/>
    <n v="2494.3791583166335"/>
    <n v="37766815"/>
    <n v="66602.8"/>
    <s v="&gt; ₹500"/>
    <x v="1"/>
  </r>
  <r>
    <x v="639"/>
    <x v="625"/>
    <x v="59"/>
    <x v="1"/>
    <x v="10"/>
    <x v="3"/>
    <x v="1"/>
    <x v="5"/>
    <n v="1469"/>
    <n v="2499"/>
    <n v="0.41"/>
    <x v="0"/>
    <n v="156638"/>
    <n v="2498.4121648659466"/>
    <n v="391438362"/>
    <n v="657879.6"/>
    <s v="&gt; ₹500"/>
    <x v="1"/>
  </r>
  <r>
    <x v="640"/>
    <x v="626"/>
    <x v="78"/>
    <x v="0"/>
    <x v="16"/>
    <x v="48"/>
    <x v="1"/>
    <x v="0"/>
    <n v="198"/>
    <n v="800"/>
    <n v="0.75"/>
    <x v="3"/>
    <n v="9344"/>
    <n v="799.75250000000005"/>
    <n v="7475200"/>
    <n v="38310.399999999994"/>
    <s v="&gt; ₹500"/>
    <x v="0"/>
  </r>
  <r>
    <x v="641"/>
    <x v="627"/>
    <x v="79"/>
    <x v="0"/>
    <x v="27"/>
    <x v="40"/>
    <x v="1"/>
    <x v="16"/>
    <n v="549"/>
    <n v="549"/>
    <n v="0"/>
    <x v="6"/>
    <n v="4875"/>
    <n v="548"/>
    <n v="2676375"/>
    <n v="21937.5"/>
    <s v="&gt; ₹500"/>
    <x v="1"/>
  </r>
  <r>
    <x v="457"/>
    <x v="448"/>
    <x v="19"/>
    <x v="1"/>
    <x v="14"/>
    <x v="28"/>
    <x v="1"/>
    <x v="8"/>
    <n v="2999"/>
    <n v="9999"/>
    <n v="0.7"/>
    <x v="0"/>
    <n v="20881"/>
    <n v="9998.7000700070002"/>
    <n v="208789119"/>
    <n v="87700.2"/>
    <s v="&gt; ₹500"/>
    <x v="0"/>
  </r>
  <r>
    <x v="642"/>
    <x v="628"/>
    <x v="19"/>
    <x v="1"/>
    <x v="2"/>
    <x v="38"/>
    <x v="28"/>
    <x v="14"/>
    <n v="12000"/>
    <n v="29999"/>
    <n v="0.6"/>
    <x v="4"/>
    <n v="4744"/>
    <n v="29998.599986666221"/>
    <n v="142315256"/>
    <n v="20399.2"/>
    <s v="&gt; ₹500"/>
    <x v="0"/>
  </r>
  <r>
    <x v="643"/>
    <x v="629"/>
    <x v="24"/>
    <x v="0"/>
    <x v="26"/>
    <x v="3"/>
    <x v="1"/>
    <x v="1"/>
    <n v="1299"/>
    <n v="3499"/>
    <n v="0.63"/>
    <x v="2"/>
    <n v="12452"/>
    <n v="3498.6287510717348"/>
    <n v="43569548"/>
    <n v="48562.799999999996"/>
    <s v="&gt; ₹500"/>
    <x v="0"/>
  </r>
  <r>
    <x v="644"/>
    <x v="630"/>
    <x v="51"/>
    <x v="4"/>
    <x v="21"/>
    <x v="35"/>
    <x v="27"/>
    <x v="12"/>
    <n v="269"/>
    <n v="315"/>
    <n v="0.15"/>
    <x v="6"/>
    <n v="17810"/>
    <n v="314.14603174603172"/>
    <n v="5610150"/>
    <n v="80145"/>
    <s v="&gt; ₹500"/>
    <x v="1"/>
  </r>
  <r>
    <x v="645"/>
    <x v="631"/>
    <x v="24"/>
    <x v="1"/>
    <x v="2"/>
    <x v="49"/>
    <x v="1"/>
    <x v="14"/>
    <n v="799"/>
    <n v="1499"/>
    <n v="0.47"/>
    <x v="3"/>
    <n v="53648"/>
    <n v="1498.4669779853236"/>
    <n v="80418352"/>
    <n v="219956.8"/>
    <s v="&gt; ₹500"/>
    <x v="1"/>
  </r>
  <r>
    <x v="646"/>
    <x v="632"/>
    <x v="80"/>
    <x v="1"/>
    <x v="10"/>
    <x v="3"/>
    <x v="1"/>
    <x v="5"/>
    <n v="6299"/>
    <n v="13750"/>
    <n v="0.54"/>
    <x v="0"/>
    <n v="2014"/>
    <n v="13749.541890909091"/>
    <n v="27692500"/>
    <n v="8458.8000000000011"/>
    <s v="&gt; ₹500"/>
    <x v="0"/>
  </r>
  <r>
    <x v="647"/>
    <x v="633"/>
    <x v="81"/>
    <x v="1"/>
    <x v="10"/>
    <x v="3"/>
    <x v="1"/>
    <x v="5"/>
    <n v="59"/>
    <n v="59"/>
    <n v="0"/>
    <x v="11"/>
    <n v="5958"/>
    <n v="58"/>
    <n v="351522"/>
    <n v="22640.399999999998"/>
    <s v="&lt; ₹200"/>
    <x v="1"/>
  </r>
  <r>
    <x v="648"/>
    <x v="634"/>
    <x v="25"/>
    <x v="1"/>
    <x v="14"/>
    <x v="17"/>
    <x v="1"/>
    <x v="8"/>
    <n v="571"/>
    <n v="999"/>
    <n v="0.43"/>
    <x v="4"/>
    <n v="38221"/>
    <n v="998.42842842842845"/>
    <n v="38182779"/>
    <n v="164350.29999999999"/>
    <s v="&gt; ₹500"/>
    <x v="1"/>
  </r>
  <r>
    <x v="649"/>
    <x v="635"/>
    <x v="71"/>
    <x v="1"/>
    <x v="20"/>
    <x v="3"/>
    <x v="1"/>
    <x v="11"/>
    <n v="549"/>
    <n v="999"/>
    <n v="0.45"/>
    <x v="2"/>
    <n v="64705"/>
    <n v="998.45045045045049"/>
    <n v="64640295"/>
    <n v="252349.5"/>
    <s v="&gt; ₹500"/>
    <x v="1"/>
  </r>
  <r>
    <x v="650"/>
    <x v="636"/>
    <x v="54"/>
    <x v="1"/>
    <x v="14"/>
    <x v="17"/>
    <x v="1"/>
    <x v="8"/>
    <n v="448"/>
    <n v="699"/>
    <n v="0.36"/>
    <x v="2"/>
    <n v="17348"/>
    <n v="698.35908440629476"/>
    <n v="12126252"/>
    <n v="67657.2"/>
    <s v="&gt; ₹500"/>
    <x v="1"/>
  </r>
  <r>
    <x v="651"/>
    <x v="637"/>
    <x v="24"/>
    <x v="0"/>
    <x v="4"/>
    <x v="3"/>
    <x v="1"/>
    <x v="17"/>
    <n v="1499"/>
    <n v="2999"/>
    <n v="0.5"/>
    <x v="7"/>
    <n v="87798"/>
    <n v="2998.5001667222409"/>
    <n v="263306202"/>
    <n v="324852.60000000003"/>
    <s v="&gt; ₹500"/>
    <x v="0"/>
  </r>
  <r>
    <x v="652"/>
    <x v="638"/>
    <x v="82"/>
    <x v="0"/>
    <x v="34"/>
    <x v="50"/>
    <x v="1"/>
    <x v="0"/>
    <n v="299"/>
    <n v="499"/>
    <n v="0.4"/>
    <x v="0"/>
    <n v="24432"/>
    <n v="498.40080160320639"/>
    <n v="12191568"/>
    <n v="102614.40000000001"/>
    <s v="&gt; ₹500"/>
    <x v="1"/>
  </r>
  <r>
    <x v="653"/>
    <x v="639"/>
    <x v="44"/>
    <x v="1"/>
    <x v="11"/>
    <x v="13"/>
    <x v="10"/>
    <x v="6"/>
    <n v="579"/>
    <n v="1400"/>
    <n v="0.59"/>
    <x v="4"/>
    <n v="189104"/>
    <n v="1399.5864285714285"/>
    <n v="264745600"/>
    <n v="813147.2"/>
    <s v="&gt; ₹500"/>
    <x v="0"/>
  </r>
  <r>
    <x v="654"/>
    <x v="640"/>
    <x v="83"/>
    <x v="1"/>
    <x v="9"/>
    <x v="46"/>
    <x v="1"/>
    <x v="4"/>
    <n v="2499"/>
    <n v="3299"/>
    <n v="0.24"/>
    <x v="0"/>
    <n v="93112"/>
    <n v="3298.2424977265837"/>
    <n v="307176488"/>
    <n v="391070.4"/>
    <s v="&gt; ₹500"/>
    <x v="1"/>
  </r>
  <r>
    <x v="655"/>
    <x v="641"/>
    <x v="24"/>
    <x v="0"/>
    <x v="18"/>
    <x v="37"/>
    <x v="1"/>
    <x v="0"/>
    <n v="1199"/>
    <n v="5999"/>
    <n v="0.8"/>
    <x v="2"/>
    <n v="47521"/>
    <n v="5998.8001333555594"/>
    <n v="285078479"/>
    <n v="185331.9"/>
    <s v="&gt; ₹500"/>
    <x v="0"/>
  </r>
  <r>
    <x v="656"/>
    <x v="642"/>
    <x v="74"/>
    <x v="1"/>
    <x v="14"/>
    <x v="17"/>
    <x v="1"/>
    <x v="8"/>
    <n v="399"/>
    <n v="499"/>
    <n v="0.2"/>
    <x v="4"/>
    <n v="27201"/>
    <n v="498.20040080160322"/>
    <n v="13573299"/>
    <n v="116964.29999999999"/>
    <s v="&gt; ₹500"/>
    <x v="1"/>
  </r>
  <r>
    <x v="657"/>
    <x v="643"/>
    <x v="45"/>
    <x v="1"/>
    <x v="2"/>
    <x v="51"/>
    <x v="29"/>
    <x v="14"/>
    <n v="279"/>
    <n v="375"/>
    <n v="0.26"/>
    <x v="4"/>
    <n v="31534"/>
    <n v="374.25599999999997"/>
    <n v="11825250"/>
    <n v="135596.19999999998"/>
    <s v="&gt; ₹500"/>
    <x v="1"/>
  </r>
  <r>
    <x v="658"/>
    <x v="644"/>
    <x v="19"/>
    <x v="0"/>
    <x v="17"/>
    <x v="3"/>
    <x v="1"/>
    <x v="9"/>
    <n v="2499"/>
    <n v="4999"/>
    <n v="0.5"/>
    <x v="2"/>
    <n v="7571"/>
    <n v="4998.5001000200036"/>
    <n v="37847429"/>
    <n v="29526.899999999998"/>
    <s v="&gt; ₹500"/>
    <x v="0"/>
  </r>
  <r>
    <x v="659"/>
    <x v="645"/>
    <x v="73"/>
    <x v="1"/>
    <x v="35"/>
    <x v="52"/>
    <x v="1"/>
    <x v="14"/>
    <n v="137"/>
    <n v="160"/>
    <n v="0.14000000000000001"/>
    <x v="5"/>
    <n v="6537"/>
    <n v="159.14375000000001"/>
    <n v="1045920"/>
    <n v="28762.800000000003"/>
    <s v="&lt; ₹200"/>
    <x v="1"/>
  </r>
  <r>
    <x v="660"/>
    <x v="646"/>
    <x v="66"/>
    <x v="1"/>
    <x v="14"/>
    <x v="17"/>
    <x v="1"/>
    <x v="8"/>
    <n v="299"/>
    <n v="499"/>
    <n v="0.4"/>
    <x v="6"/>
    <n v="21010"/>
    <n v="498.40080160320639"/>
    <n v="10483990"/>
    <n v="94545"/>
    <s v="&gt; ₹500"/>
    <x v="1"/>
  </r>
  <r>
    <x v="661"/>
    <x v="647"/>
    <x v="24"/>
    <x v="1"/>
    <x v="33"/>
    <x v="3"/>
    <x v="1"/>
    <x v="11"/>
    <n v="1799"/>
    <n v="3999"/>
    <n v="0.55000000000000004"/>
    <x v="2"/>
    <n v="3517"/>
    <n v="3998.5501375343838"/>
    <n v="14064483"/>
    <n v="13716.3"/>
    <s v="&gt; ₹500"/>
    <x v="0"/>
  </r>
  <r>
    <x v="662"/>
    <x v="648"/>
    <x v="71"/>
    <x v="0"/>
    <x v="18"/>
    <x v="30"/>
    <x v="1"/>
    <x v="0"/>
    <n v="1999"/>
    <n v="2999"/>
    <n v="0.33"/>
    <x v="4"/>
    <n v="63899"/>
    <n v="2998.3334444814936"/>
    <n v="191633101"/>
    <n v="274765.7"/>
    <s v="&gt; ₹500"/>
    <x v="1"/>
  </r>
  <r>
    <x v="663"/>
    <x v="649"/>
    <x v="84"/>
    <x v="1"/>
    <x v="10"/>
    <x v="3"/>
    <x v="1"/>
    <x v="5"/>
    <n v="399"/>
    <n v="1499"/>
    <n v="0.73"/>
    <x v="3"/>
    <n v="5730"/>
    <n v="1498.7338225483657"/>
    <n v="8589270"/>
    <n v="23492.999999999996"/>
    <s v="&gt; ₹500"/>
    <x v="0"/>
  </r>
  <r>
    <x v="664"/>
    <x v="650"/>
    <x v="85"/>
    <x v="4"/>
    <x v="21"/>
    <x v="35"/>
    <x v="27"/>
    <x v="12"/>
    <n v="1699"/>
    <n v="3999"/>
    <n v="0.57999999999999996"/>
    <x v="0"/>
    <n v="25488"/>
    <n v="3998.5751437859467"/>
    <n v="101926512"/>
    <n v="107049.60000000001"/>
    <s v="&gt; ₹500"/>
    <x v="0"/>
  </r>
  <r>
    <x v="665"/>
    <x v="651"/>
    <x v="45"/>
    <x v="0"/>
    <x v="30"/>
    <x v="3"/>
    <x v="1"/>
    <x v="0"/>
    <n v="699"/>
    <n v="995"/>
    <n v="0.3"/>
    <x v="6"/>
    <n v="54405"/>
    <n v="994.29748743718596"/>
    <n v="54132975"/>
    <n v="244822.5"/>
    <s v="&gt; ₹500"/>
    <x v="1"/>
  </r>
  <r>
    <x v="666"/>
    <x v="652"/>
    <x v="69"/>
    <x v="1"/>
    <x v="14"/>
    <x v="17"/>
    <x v="1"/>
    <x v="8"/>
    <n v="1149"/>
    <n v="1699"/>
    <n v="0.32"/>
    <x v="0"/>
    <n v="122478"/>
    <n v="1698.3237198351972"/>
    <n v="208090122"/>
    <n v="514407.60000000003"/>
    <s v="&gt; ₹500"/>
    <x v="1"/>
  </r>
  <r>
    <x v="667"/>
    <x v="653"/>
    <x v="54"/>
    <x v="1"/>
    <x v="9"/>
    <x v="46"/>
    <x v="1"/>
    <x v="4"/>
    <n v="1495"/>
    <n v="1995"/>
    <n v="0.25"/>
    <x v="4"/>
    <n v="7241"/>
    <n v="1994.250626566416"/>
    <n v="14445795"/>
    <n v="31136.3"/>
    <s v="&gt; ₹500"/>
    <x v="1"/>
  </r>
  <r>
    <x v="668"/>
    <x v="654"/>
    <x v="47"/>
    <x v="0"/>
    <x v="36"/>
    <x v="53"/>
    <x v="1"/>
    <x v="0"/>
    <n v="849"/>
    <n v="4999"/>
    <n v="0.83"/>
    <x v="1"/>
    <n v="20457"/>
    <n v="4998.8301660332063"/>
    <n v="102264543"/>
    <n v="81828"/>
    <s v="&gt; ₹500"/>
    <x v="0"/>
  </r>
  <r>
    <x v="669"/>
    <x v="655"/>
    <x v="86"/>
    <x v="0"/>
    <x v="28"/>
    <x v="54"/>
    <x v="1"/>
    <x v="0"/>
    <n v="440"/>
    <n v="440"/>
    <n v="0"/>
    <x v="6"/>
    <n v="8610"/>
    <n v="439"/>
    <n v="3788400"/>
    <n v="38745"/>
    <s v="&gt; ₹500"/>
    <x v="1"/>
  </r>
  <r>
    <x v="670"/>
    <x v="656"/>
    <x v="47"/>
    <x v="0"/>
    <x v="18"/>
    <x v="30"/>
    <x v="1"/>
    <x v="0"/>
    <n v="599"/>
    <n v="3999"/>
    <n v="0.85"/>
    <x v="2"/>
    <n v="1087"/>
    <n v="3998.8502125531381"/>
    <n v="4346913"/>
    <n v="4239.3"/>
    <s v="&gt; ₹500"/>
    <x v="0"/>
  </r>
  <r>
    <x v="671"/>
    <x v="657"/>
    <x v="76"/>
    <x v="0"/>
    <x v="32"/>
    <x v="3"/>
    <x v="1"/>
    <x v="1"/>
    <n v="149"/>
    <n v="399"/>
    <n v="0.63"/>
    <x v="1"/>
    <n v="1540"/>
    <n v="398.62656641604008"/>
    <n v="614460"/>
    <n v="6160"/>
    <s v="&gt; ₹500"/>
    <x v="0"/>
  </r>
  <r>
    <x v="672"/>
    <x v="658"/>
    <x v="46"/>
    <x v="0"/>
    <x v="18"/>
    <x v="37"/>
    <x v="1"/>
    <x v="0"/>
    <n v="289"/>
    <n v="999"/>
    <n v="0.71"/>
    <x v="3"/>
    <n v="401"/>
    <n v="998.71071071071071"/>
    <n v="400599"/>
    <n v="1644.1"/>
    <s v="&gt; ₹500"/>
    <x v="0"/>
  </r>
  <r>
    <x v="673"/>
    <x v="659"/>
    <x v="87"/>
    <x v="0"/>
    <x v="15"/>
    <x v="32"/>
    <x v="1"/>
    <x v="0"/>
    <n v="179"/>
    <n v="499"/>
    <n v="0.64"/>
    <x v="10"/>
    <n v="9385"/>
    <n v="498.64128256513027"/>
    <n v="4683115"/>
    <n v="31909"/>
    <s v="&gt; ₹500"/>
    <x v="0"/>
  </r>
  <r>
    <x v="674"/>
    <x v="660"/>
    <x v="19"/>
    <x v="4"/>
    <x v="25"/>
    <x v="55"/>
    <x v="1"/>
    <x v="15"/>
    <n v="1499"/>
    <n v="4999"/>
    <n v="0.7"/>
    <x v="1"/>
    <n v="92588"/>
    <n v="4998.700140028006"/>
    <n v="462847412"/>
    <n v="370352"/>
    <s v="&gt; ₹500"/>
    <x v="0"/>
  </r>
  <r>
    <x v="675"/>
    <x v="661"/>
    <x v="24"/>
    <x v="0"/>
    <x v="15"/>
    <x v="32"/>
    <x v="1"/>
    <x v="0"/>
    <n v="399"/>
    <n v="699"/>
    <n v="0.43"/>
    <x v="10"/>
    <n v="3454"/>
    <n v="698.42918454935625"/>
    <n v="2414346"/>
    <n v="11743.6"/>
    <s v="&gt; ₹500"/>
    <x v="1"/>
  </r>
  <r>
    <x v="676"/>
    <x v="662"/>
    <x v="63"/>
    <x v="0"/>
    <x v="16"/>
    <x v="48"/>
    <x v="1"/>
    <x v="0"/>
    <n v="599"/>
    <n v="799"/>
    <n v="0.25"/>
    <x v="4"/>
    <n v="15790"/>
    <n v="798.25031289111394"/>
    <n v="12616210"/>
    <n v="67897"/>
    <s v="&gt; ₹500"/>
    <x v="1"/>
  </r>
  <r>
    <x v="677"/>
    <x v="663"/>
    <x v="88"/>
    <x v="0"/>
    <x v="18"/>
    <x v="31"/>
    <x v="1"/>
    <x v="0"/>
    <n v="949"/>
    <n v="2000"/>
    <n v="0.53"/>
    <x v="2"/>
    <n v="14969"/>
    <n v="1999.5255"/>
    <n v="29938000"/>
    <n v="58379.1"/>
    <s v="&gt; ₹500"/>
    <x v="0"/>
  </r>
  <r>
    <x v="678"/>
    <x v="664"/>
    <x v="19"/>
    <x v="0"/>
    <x v="37"/>
    <x v="3"/>
    <x v="1"/>
    <x v="0"/>
    <n v="2499"/>
    <n v="9999"/>
    <n v="0.75"/>
    <x v="3"/>
    <n v="42139"/>
    <n v="9998.7500750075014"/>
    <n v="421347861"/>
    <n v="172769.9"/>
    <s v="&gt; ₹500"/>
    <x v="0"/>
  </r>
  <r>
    <x v="679"/>
    <x v="665"/>
    <x v="51"/>
    <x v="1"/>
    <x v="10"/>
    <x v="3"/>
    <x v="1"/>
    <x v="5"/>
    <n v="159"/>
    <n v="180"/>
    <n v="0.12"/>
    <x v="4"/>
    <n v="989"/>
    <n v="179.11666666666667"/>
    <n v="178020"/>
    <n v="4252.7"/>
    <s v="&lt; ₹200"/>
    <x v="1"/>
  </r>
  <r>
    <x v="680"/>
    <x v="666"/>
    <x v="22"/>
    <x v="1"/>
    <x v="14"/>
    <x v="17"/>
    <x v="1"/>
    <x v="8"/>
    <n v="1329"/>
    <n v="2900"/>
    <n v="0.54"/>
    <x v="6"/>
    <n v="19624"/>
    <n v="2899.5417241379309"/>
    <n v="56909600"/>
    <n v="88308"/>
    <s v="&gt; ₹500"/>
    <x v="0"/>
  </r>
  <r>
    <x v="681"/>
    <x v="667"/>
    <x v="87"/>
    <x v="0"/>
    <x v="28"/>
    <x v="42"/>
    <x v="1"/>
    <x v="0"/>
    <n v="570"/>
    <n v="999"/>
    <n v="0.43"/>
    <x v="0"/>
    <n v="3201"/>
    <n v="998.42942942942943"/>
    <n v="3197799"/>
    <n v="13444.2"/>
    <s v="&gt; ₹500"/>
    <x v="1"/>
  </r>
  <r>
    <x v="682"/>
    <x v="668"/>
    <x v="89"/>
    <x v="0"/>
    <x v="38"/>
    <x v="56"/>
    <x v="1"/>
    <x v="0"/>
    <n v="899"/>
    <n v="1999"/>
    <n v="0.55000000000000004"/>
    <x v="3"/>
    <n v="30469"/>
    <n v="1998.5502751375689"/>
    <n v="60907531"/>
    <n v="124922.9"/>
    <s v="&gt; ₹500"/>
    <x v="0"/>
  </r>
  <r>
    <x v="683"/>
    <x v="669"/>
    <x v="90"/>
    <x v="1"/>
    <x v="10"/>
    <x v="3"/>
    <x v="1"/>
    <x v="5"/>
    <n v="449"/>
    <n v="999"/>
    <n v="0.55000000000000004"/>
    <x v="5"/>
    <n v="9940"/>
    <n v="998.5505505505505"/>
    <n v="9930060"/>
    <n v="43736"/>
    <s v="&gt; ₹500"/>
    <x v="0"/>
  </r>
  <r>
    <x v="684"/>
    <x v="670"/>
    <x v="91"/>
    <x v="1"/>
    <x v="20"/>
    <x v="3"/>
    <x v="1"/>
    <x v="11"/>
    <n v="549"/>
    <n v="999"/>
    <n v="0.45"/>
    <x v="4"/>
    <n v="7758"/>
    <n v="998.45045045045049"/>
    <n v="7750242"/>
    <n v="33359.4"/>
    <s v="&gt; ₹500"/>
    <x v="1"/>
  </r>
  <r>
    <x v="685"/>
    <x v="671"/>
    <x v="69"/>
    <x v="1"/>
    <x v="13"/>
    <x v="15"/>
    <x v="1"/>
    <x v="7"/>
    <n v="1529"/>
    <n v="2399"/>
    <n v="0.36"/>
    <x v="4"/>
    <n v="68409"/>
    <n v="2398.3626511046268"/>
    <n v="164113191"/>
    <n v="294158.7"/>
    <s v="&gt; ₹500"/>
    <x v="1"/>
  </r>
  <r>
    <x v="686"/>
    <x v="672"/>
    <x v="92"/>
    <x v="0"/>
    <x v="37"/>
    <x v="3"/>
    <x v="1"/>
    <x v="0"/>
    <n v="100"/>
    <n v="100"/>
    <n v="0"/>
    <x v="4"/>
    <n v="3095"/>
    <n v="99"/>
    <n v="309500"/>
    <n v="13308.5"/>
    <s v="&lt; ₹200"/>
    <x v="1"/>
  </r>
  <r>
    <x v="687"/>
    <x v="673"/>
    <x v="48"/>
    <x v="1"/>
    <x v="9"/>
    <x v="57"/>
    <x v="1"/>
    <x v="4"/>
    <n v="299"/>
    <n v="1499"/>
    <n v="0.8"/>
    <x v="0"/>
    <n v="903"/>
    <n v="1498.800533689126"/>
    <n v="1353597"/>
    <n v="3792.6000000000004"/>
    <s v="&gt; ₹500"/>
    <x v="0"/>
  </r>
  <r>
    <x v="688"/>
    <x v="674"/>
    <x v="54"/>
    <x v="0"/>
    <x v="15"/>
    <x v="58"/>
    <x v="30"/>
    <x v="0"/>
    <n v="1295"/>
    <n v="1795"/>
    <n v="0.28000000000000003"/>
    <x v="3"/>
    <n v="25771"/>
    <n v="1794.2785515320334"/>
    <n v="46258945"/>
    <n v="105661.09999999999"/>
    <s v="&gt; ₹500"/>
    <x v="1"/>
  </r>
  <r>
    <x v="689"/>
    <x v="675"/>
    <x v="24"/>
    <x v="0"/>
    <x v="39"/>
    <x v="3"/>
    <x v="1"/>
    <x v="9"/>
    <n v="699"/>
    <n v="999"/>
    <n v="0.3"/>
    <x v="3"/>
    <n v="273189"/>
    <n v="998.30030030030025"/>
    <n v="272915811"/>
    <n v="1120074.8999999999"/>
    <s v="&gt; ₹500"/>
    <x v="1"/>
  </r>
  <r>
    <x v="690"/>
    <x v="676"/>
    <x v="93"/>
    <x v="0"/>
    <x v="32"/>
    <x v="3"/>
    <x v="1"/>
    <x v="1"/>
    <n v="252"/>
    <n v="315"/>
    <n v="0.2"/>
    <x v="6"/>
    <n v="3785"/>
    <n v="314.2"/>
    <n v="1192275"/>
    <n v="17032.5"/>
    <s v="&gt; ₹500"/>
    <x v="1"/>
  </r>
  <r>
    <x v="691"/>
    <x v="677"/>
    <x v="51"/>
    <x v="4"/>
    <x v="21"/>
    <x v="35"/>
    <x v="22"/>
    <x v="12"/>
    <n v="190"/>
    <n v="220"/>
    <n v="0.14000000000000001"/>
    <x v="5"/>
    <n v="2866"/>
    <n v="219.13636363636363"/>
    <n v="630520"/>
    <n v="12610.400000000001"/>
    <s v="&gt; ₹500"/>
    <x v="1"/>
  </r>
  <r>
    <x v="692"/>
    <x v="678"/>
    <x v="54"/>
    <x v="0"/>
    <x v="15"/>
    <x v="33"/>
    <x v="1"/>
    <x v="0"/>
    <n v="1299"/>
    <n v="1599"/>
    <n v="0.19"/>
    <x v="4"/>
    <n v="27223"/>
    <n v="1598.1876172607881"/>
    <n v="43529577"/>
    <n v="117058.9"/>
    <s v="&gt; ₹500"/>
    <x v="1"/>
  </r>
  <r>
    <x v="693"/>
    <x v="679"/>
    <x v="44"/>
    <x v="0"/>
    <x v="18"/>
    <x v="37"/>
    <x v="1"/>
    <x v="0"/>
    <n v="729"/>
    <n v="1650"/>
    <n v="0.56000000000000005"/>
    <x v="4"/>
    <n v="82356"/>
    <n v="1649.5581818181818"/>
    <n v="135887400"/>
    <n v="354130.8"/>
    <s v="&gt; ₹500"/>
    <x v="0"/>
  </r>
  <r>
    <x v="694"/>
    <x v="680"/>
    <x v="94"/>
    <x v="1"/>
    <x v="14"/>
    <x v="17"/>
    <x v="1"/>
    <x v="8"/>
    <n v="480"/>
    <n v="600"/>
    <n v="0.2"/>
    <x v="4"/>
    <n v="5719"/>
    <n v="599.20000000000005"/>
    <n v="3431400"/>
    <n v="24591.7"/>
    <s v="&gt; ₹500"/>
    <x v="1"/>
  </r>
  <r>
    <x v="695"/>
    <x v="681"/>
    <x v="47"/>
    <x v="4"/>
    <x v="21"/>
    <x v="35"/>
    <x v="27"/>
    <x v="12"/>
    <n v="999"/>
    <n v="2499"/>
    <n v="0.6"/>
    <x v="4"/>
    <n v="1690"/>
    <n v="2498.6002400960383"/>
    <n v="4223310"/>
    <n v="7267"/>
    <s v="&gt; ₹500"/>
    <x v="0"/>
  </r>
  <r>
    <x v="696"/>
    <x v="682"/>
    <x v="95"/>
    <x v="1"/>
    <x v="20"/>
    <x v="3"/>
    <x v="1"/>
    <x v="11"/>
    <n v="238"/>
    <n v="699"/>
    <n v="0.66"/>
    <x v="5"/>
    <n v="8372"/>
    <n v="698.65951359084409"/>
    <n v="5852028"/>
    <n v="36836.800000000003"/>
    <s v="&gt; ₹500"/>
    <x v="0"/>
  </r>
  <r>
    <x v="697"/>
    <x v="683"/>
    <x v="54"/>
    <x v="0"/>
    <x v="18"/>
    <x v="37"/>
    <x v="1"/>
    <x v="0"/>
    <n v="1349"/>
    <n v="2198"/>
    <n v="0.39"/>
    <x v="1"/>
    <n v="7113"/>
    <n v="2197.3862602365789"/>
    <n v="15634374"/>
    <n v="28452"/>
    <s v="&gt; ₹500"/>
    <x v="1"/>
  </r>
  <r>
    <x v="698"/>
    <x v="684"/>
    <x v="88"/>
    <x v="0"/>
    <x v="17"/>
    <x v="3"/>
    <x v="1"/>
    <x v="9"/>
    <n v="199"/>
    <n v="499"/>
    <n v="0.6"/>
    <x v="8"/>
    <n v="2804"/>
    <n v="498.60120240480961"/>
    <n v="1399196"/>
    <n v="9253.1999999999989"/>
    <s v="&gt; ₹500"/>
    <x v="0"/>
  </r>
  <r>
    <x v="699"/>
    <x v="685"/>
    <x v="24"/>
    <x v="4"/>
    <x v="21"/>
    <x v="35"/>
    <x v="22"/>
    <x v="12"/>
    <n v="1999"/>
    <n v="9999"/>
    <n v="0.8"/>
    <x v="7"/>
    <n v="1986"/>
    <n v="9998.8000800080008"/>
    <n v="19858014"/>
    <n v="7348.2000000000007"/>
    <s v="&gt; ₹500"/>
    <x v="0"/>
  </r>
  <r>
    <x v="700"/>
    <x v="686"/>
    <x v="31"/>
    <x v="0"/>
    <x v="15"/>
    <x v="32"/>
    <x v="1"/>
    <x v="0"/>
    <n v="99"/>
    <n v="499"/>
    <n v="0.8"/>
    <x v="3"/>
    <n v="2451"/>
    <n v="498.80160320641284"/>
    <n v="1223049"/>
    <n v="10049.099999999999"/>
    <s v="&gt; ₹500"/>
    <x v="0"/>
  </r>
  <r>
    <x v="701"/>
    <x v="687"/>
    <x v="45"/>
    <x v="0"/>
    <x v="0"/>
    <x v="0"/>
    <x v="31"/>
    <x v="0"/>
    <n v="499"/>
    <n v="1000"/>
    <n v="0.5"/>
    <x v="15"/>
    <n v="23"/>
    <n v="999.50099999999998"/>
    <n v="23000"/>
    <n v="115"/>
    <s v="&gt; ₹500"/>
    <x v="0"/>
  </r>
  <r>
    <x v="702"/>
    <x v="688"/>
    <x v="96"/>
    <x v="0"/>
    <x v="18"/>
    <x v="37"/>
    <x v="1"/>
    <x v="0"/>
    <n v="1792"/>
    <n v="3500"/>
    <n v="0.49"/>
    <x v="6"/>
    <n v="26194"/>
    <n v="3499.4879999999998"/>
    <n v="91679000"/>
    <n v="117873"/>
    <s v="&gt; ₹500"/>
    <x v="1"/>
  </r>
  <r>
    <x v="703"/>
    <x v="689"/>
    <x v="97"/>
    <x v="0"/>
    <x v="38"/>
    <x v="56"/>
    <x v="1"/>
    <x v="0"/>
    <n v="3299"/>
    <n v="4100"/>
    <n v="0.2"/>
    <x v="2"/>
    <n v="15783"/>
    <n v="4099.1953658536586"/>
    <n v="64710300"/>
    <n v="61553.7"/>
    <s v="&gt; ₹500"/>
    <x v="1"/>
  </r>
  <r>
    <x v="704"/>
    <x v="690"/>
    <x v="93"/>
    <x v="1"/>
    <x v="14"/>
    <x v="17"/>
    <x v="1"/>
    <x v="8"/>
    <n v="125"/>
    <n v="180"/>
    <n v="0.31"/>
    <x v="5"/>
    <n v="8053"/>
    <n v="179.30555555555554"/>
    <n v="1449540"/>
    <n v="35433.200000000004"/>
    <s v="&lt; ₹200"/>
    <x v="1"/>
  </r>
  <r>
    <x v="705"/>
    <x v="691"/>
    <x v="45"/>
    <x v="1"/>
    <x v="11"/>
    <x v="21"/>
    <x v="1"/>
    <x v="6"/>
    <n v="399"/>
    <n v="1190"/>
    <n v="0.66"/>
    <x v="3"/>
    <n v="2809"/>
    <n v="1189.664705882353"/>
    <n v="3342710"/>
    <n v="11516.9"/>
    <s v="&gt; ₹500"/>
    <x v="0"/>
  </r>
  <r>
    <x v="706"/>
    <x v="692"/>
    <x v="24"/>
    <x v="0"/>
    <x v="18"/>
    <x v="30"/>
    <x v="1"/>
    <x v="0"/>
    <n v="1199"/>
    <n v="7999"/>
    <n v="0.85"/>
    <x v="9"/>
    <n v="25910"/>
    <n v="7998.8501062632831"/>
    <n v="207254090"/>
    <n v="93276"/>
    <s v="&gt; ₹500"/>
    <x v="0"/>
  </r>
  <r>
    <x v="707"/>
    <x v="693"/>
    <x v="46"/>
    <x v="0"/>
    <x v="40"/>
    <x v="3"/>
    <x v="1"/>
    <x v="18"/>
    <n v="235"/>
    <n v="1599"/>
    <n v="0.85"/>
    <x v="11"/>
    <n v="1173"/>
    <n v="1598.8530331457162"/>
    <n v="1875627"/>
    <n v="4457.3999999999996"/>
    <s v="&gt; ₹500"/>
    <x v="0"/>
  </r>
  <r>
    <x v="708"/>
    <x v="694"/>
    <x v="47"/>
    <x v="0"/>
    <x v="41"/>
    <x v="3"/>
    <x v="1"/>
    <x v="0"/>
    <n v="549"/>
    <n v="1999"/>
    <n v="0.73"/>
    <x v="9"/>
    <n v="6422"/>
    <n v="1998.7253626813406"/>
    <n v="12837578"/>
    <n v="23119.200000000001"/>
    <s v="&gt; ₹500"/>
    <x v="0"/>
  </r>
  <r>
    <x v="709"/>
    <x v="695"/>
    <x v="81"/>
    <x v="4"/>
    <x v="21"/>
    <x v="35"/>
    <x v="27"/>
    <x v="12"/>
    <n v="89"/>
    <n v="99"/>
    <n v="0.1"/>
    <x v="0"/>
    <n v="241"/>
    <n v="98.101010101010104"/>
    <n v="23859"/>
    <n v="1012.2"/>
    <s v="&lt; ₹200"/>
    <x v="1"/>
  </r>
  <r>
    <x v="710"/>
    <x v="696"/>
    <x v="24"/>
    <x v="0"/>
    <x v="18"/>
    <x v="30"/>
    <x v="1"/>
    <x v="0"/>
    <n v="1299"/>
    <n v="2999"/>
    <n v="0.56999999999999995"/>
    <x v="11"/>
    <n v="14629"/>
    <n v="2998.5668556185396"/>
    <n v="43872371"/>
    <n v="55590.2"/>
    <s v="&gt; ₹500"/>
    <x v="0"/>
  </r>
  <r>
    <x v="711"/>
    <x v="697"/>
    <x v="65"/>
    <x v="1"/>
    <x v="14"/>
    <x v="17"/>
    <x v="1"/>
    <x v="8"/>
    <n v="230"/>
    <n v="999"/>
    <n v="0.77"/>
    <x v="0"/>
    <n v="1528"/>
    <n v="998.76976976976982"/>
    <n v="1526472"/>
    <n v="6417.6"/>
    <s v="&gt; ₹500"/>
    <x v="0"/>
  </r>
  <r>
    <x v="712"/>
    <x v="698"/>
    <x v="98"/>
    <x v="0"/>
    <x v="18"/>
    <x v="31"/>
    <x v="1"/>
    <x v="0"/>
    <n v="119"/>
    <n v="499"/>
    <n v="0.76"/>
    <x v="4"/>
    <n v="15032"/>
    <n v="498.76152304609218"/>
    <n v="7500968"/>
    <n v="64637.599999999999"/>
    <s v="&gt; ₹500"/>
    <x v="0"/>
  </r>
  <r>
    <x v="713"/>
    <x v="699"/>
    <x v="99"/>
    <x v="0"/>
    <x v="15"/>
    <x v="32"/>
    <x v="1"/>
    <x v="0"/>
    <n v="449"/>
    <n v="800"/>
    <n v="0.44"/>
    <x v="5"/>
    <n v="69585"/>
    <n v="799.43875000000003"/>
    <n v="55668000"/>
    <n v="306174"/>
    <s v="&gt; ₹500"/>
    <x v="1"/>
  </r>
  <r>
    <x v="714"/>
    <x v="700"/>
    <x v="100"/>
    <x v="0"/>
    <x v="34"/>
    <x v="50"/>
    <x v="1"/>
    <x v="0"/>
    <n v="1699"/>
    <n v="3495"/>
    <n v="0.51"/>
    <x v="3"/>
    <n v="14371"/>
    <n v="3494.5138769670957"/>
    <n v="50226645"/>
    <n v="58921.099999999991"/>
    <s v="&gt; ₹500"/>
    <x v="0"/>
  </r>
  <r>
    <x v="715"/>
    <x v="701"/>
    <x v="93"/>
    <x v="1"/>
    <x v="14"/>
    <x v="17"/>
    <x v="1"/>
    <x v="8"/>
    <n v="561"/>
    <n v="720"/>
    <n v="0.22"/>
    <x v="5"/>
    <n v="3182"/>
    <n v="719.2208333333333"/>
    <n v="2291040"/>
    <n v="14000.800000000001"/>
    <s v="&gt; ₹500"/>
    <x v="1"/>
  </r>
  <r>
    <x v="716"/>
    <x v="702"/>
    <x v="45"/>
    <x v="0"/>
    <x v="18"/>
    <x v="41"/>
    <x v="26"/>
    <x v="0"/>
    <n v="289"/>
    <n v="590"/>
    <n v="0.51"/>
    <x v="5"/>
    <n v="25886"/>
    <n v="589.5101694915254"/>
    <n v="15272740"/>
    <n v="113898.40000000001"/>
    <s v="&gt; ₹500"/>
    <x v="0"/>
  </r>
  <r>
    <x v="717"/>
    <x v="703"/>
    <x v="48"/>
    <x v="1"/>
    <x v="42"/>
    <x v="3"/>
    <x v="1"/>
    <x v="8"/>
    <n v="599"/>
    <n v="1999"/>
    <n v="0.7"/>
    <x v="5"/>
    <n v="4736"/>
    <n v="1998.7003501750876"/>
    <n v="9467264"/>
    <n v="20838.400000000001"/>
    <s v="&gt; ₹500"/>
    <x v="0"/>
  </r>
  <r>
    <x v="718"/>
    <x v="704"/>
    <x v="55"/>
    <x v="1"/>
    <x v="13"/>
    <x v="59"/>
    <x v="1"/>
    <x v="7"/>
    <n v="5599"/>
    <n v="7350"/>
    <n v="0.24"/>
    <x v="5"/>
    <n v="73005"/>
    <n v="7349.2382312925174"/>
    <n v="536586750"/>
    <n v="321222"/>
    <s v="&gt; ₹500"/>
    <x v="1"/>
  </r>
  <r>
    <x v="719"/>
    <x v="705"/>
    <x v="101"/>
    <x v="1"/>
    <x v="11"/>
    <x v="20"/>
    <x v="32"/>
    <x v="6"/>
    <n v="1990"/>
    <n v="2595"/>
    <n v="0.23"/>
    <x v="4"/>
    <n v="20398"/>
    <n v="2594.2331406551061"/>
    <n v="52932810"/>
    <n v="87711.4"/>
    <s v="&gt; ₹500"/>
    <x v="1"/>
  </r>
  <r>
    <x v="720"/>
    <x v="706"/>
    <x v="87"/>
    <x v="4"/>
    <x v="21"/>
    <x v="35"/>
    <x v="27"/>
    <x v="12"/>
    <n v="499"/>
    <n v="799"/>
    <n v="0.38"/>
    <x v="4"/>
    <n v="2125"/>
    <n v="798.37546933667079"/>
    <n v="1697875"/>
    <n v="9137.5"/>
    <s v="&gt; ₹500"/>
    <x v="1"/>
  </r>
  <r>
    <x v="721"/>
    <x v="707"/>
    <x v="90"/>
    <x v="0"/>
    <x v="18"/>
    <x v="30"/>
    <x v="1"/>
    <x v="0"/>
    <n v="449"/>
    <n v="999"/>
    <n v="0.55000000000000004"/>
    <x v="4"/>
    <n v="11330"/>
    <n v="998.5505505505505"/>
    <n v="11318670"/>
    <n v="48719"/>
    <s v="&gt; ₹500"/>
    <x v="0"/>
  </r>
  <r>
    <x v="722"/>
    <x v="708"/>
    <x v="102"/>
    <x v="0"/>
    <x v="15"/>
    <x v="33"/>
    <x v="1"/>
    <x v="0"/>
    <n v="999"/>
    <n v="1999"/>
    <n v="0.5"/>
    <x v="0"/>
    <n v="27441"/>
    <n v="1998.5002501250626"/>
    <n v="54854559"/>
    <n v="115252.20000000001"/>
    <s v="&gt; ₹500"/>
    <x v="0"/>
  </r>
  <r>
    <x v="723"/>
    <x v="709"/>
    <x v="40"/>
    <x v="0"/>
    <x v="23"/>
    <x v="3"/>
    <x v="1"/>
    <x v="9"/>
    <n v="69"/>
    <n v="299"/>
    <n v="0.77"/>
    <x v="4"/>
    <n v="255"/>
    <n v="298.76923076923077"/>
    <n v="76245"/>
    <n v="1096.5"/>
    <s v="&gt; ₹500"/>
    <x v="0"/>
  </r>
  <r>
    <x v="724"/>
    <x v="710"/>
    <x v="45"/>
    <x v="0"/>
    <x v="38"/>
    <x v="60"/>
    <x v="33"/>
    <x v="0"/>
    <n v="899"/>
    <n v="1499"/>
    <n v="0.4"/>
    <x v="0"/>
    <n v="23174"/>
    <n v="1498.400266844563"/>
    <n v="34737826"/>
    <n v="97330.8"/>
    <s v="&gt; ₹500"/>
    <x v="1"/>
  </r>
  <r>
    <x v="725"/>
    <x v="711"/>
    <x v="50"/>
    <x v="0"/>
    <x v="37"/>
    <x v="3"/>
    <x v="1"/>
    <x v="0"/>
    <n v="478"/>
    <n v="699"/>
    <n v="0.32"/>
    <x v="11"/>
    <n v="20218"/>
    <n v="698.31616595135904"/>
    <n v="14132382"/>
    <n v="76828.399999999994"/>
    <s v="&gt; ₹500"/>
    <x v="1"/>
  </r>
  <r>
    <x v="726"/>
    <x v="712"/>
    <x v="103"/>
    <x v="0"/>
    <x v="15"/>
    <x v="58"/>
    <x v="30"/>
    <x v="0"/>
    <n v="1399"/>
    <n v="2490"/>
    <n v="0.44"/>
    <x v="4"/>
    <n v="11074"/>
    <n v="2489.4381526104416"/>
    <n v="27574260"/>
    <n v="47618.2"/>
    <s v="&gt; ₹500"/>
    <x v="1"/>
  </r>
  <r>
    <x v="727"/>
    <x v="713"/>
    <x v="104"/>
    <x v="0"/>
    <x v="15"/>
    <x v="61"/>
    <x v="1"/>
    <x v="0"/>
    <n v="149"/>
    <n v="499"/>
    <n v="0.7"/>
    <x v="3"/>
    <n v="25607"/>
    <n v="498.70140280561122"/>
    <n v="12777893"/>
    <n v="104988.7"/>
    <s v="&gt; ₹500"/>
    <x v="0"/>
  </r>
  <r>
    <x v="728"/>
    <x v="714"/>
    <x v="71"/>
    <x v="0"/>
    <x v="15"/>
    <x v="29"/>
    <x v="1"/>
    <x v="0"/>
    <n v="1799"/>
    <n v="4990"/>
    <n v="0.64"/>
    <x v="0"/>
    <n v="41226"/>
    <n v="4989.6394789579163"/>
    <n v="205717740"/>
    <n v="173149.2"/>
    <s v="&gt; ₹500"/>
    <x v="0"/>
  </r>
  <r>
    <x v="729"/>
    <x v="715"/>
    <x v="105"/>
    <x v="0"/>
    <x v="18"/>
    <x v="30"/>
    <x v="1"/>
    <x v="0"/>
    <n v="425"/>
    <n v="999"/>
    <n v="0.56999999999999995"/>
    <x v="1"/>
    <n v="2581"/>
    <n v="998.57457457457463"/>
    <n v="2578419"/>
    <n v="10324"/>
    <s v="&gt; ₹500"/>
    <x v="0"/>
  </r>
  <r>
    <x v="730"/>
    <x v="716"/>
    <x v="89"/>
    <x v="3"/>
    <x v="19"/>
    <x v="3"/>
    <x v="1"/>
    <x v="10"/>
    <n v="999"/>
    <n v="2490"/>
    <n v="0.6"/>
    <x v="3"/>
    <n v="18331"/>
    <n v="2489.5987951807228"/>
    <n v="45644190"/>
    <n v="75157.099999999991"/>
    <s v="&gt; ₹500"/>
    <x v="0"/>
  </r>
  <r>
    <x v="731"/>
    <x v="717"/>
    <x v="46"/>
    <x v="0"/>
    <x v="15"/>
    <x v="3"/>
    <x v="1"/>
    <x v="0"/>
    <n v="378"/>
    <n v="999"/>
    <n v="0.62"/>
    <x v="3"/>
    <n v="1779"/>
    <n v="998.62162162162167"/>
    <n v="1777221"/>
    <n v="7293.9"/>
    <s v="&gt; ₹500"/>
    <x v="0"/>
  </r>
  <r>
    <x v="732"/>
    <x v="718"/>
    <x v="106"/>
    <x v="0"/>
    <x v="36"/>
    <x v="21"/>
    <x v="1"/>
    <x v="0"/>
    <n v="99"/>
    <n v="99"/>
    <n v="0"/>
    <x v="4"/>
    <n v="388"/>
    <n v="98"/>
    <n v="38412"/>
    <n v="1668.3999999999999"/>
    <s v="&lt; ₹200"/>
    <x v="1"/>
  </r>
  <r>
    <x v="733"/>
    <x v="719"/>
    <x v="69"/>
    <x v="1"/>
    <x v="9"/>
    <x v="46"/>
    <x v="1"/>
    <x v="4"/>
    <n v="1499"/>
    <n v="2999"/>
    <n v="0.5"/>
    <x v="6"/>
    <n v="8656"/>
    <n v="2998.5001667222409"/>
    <n v="25959344"/>
    <n v="38952"/>
    <s v="&gt; ₹500"/>
    <x v="0"/>
  </r>
  <r>
    <x v="734"/>
    <x v="720"/>
    <x v="107"/>
    <x v="6"/>
    <x v="43"/>
    <x v="3"/>
    <x v="1"/>
    <x v="19"/>
    <n v="1815"/>
    <n v="3100"/>
    <n v="0.41"/>
    <x v="6"/>
    <n v="92925"/>
    <n v="3099.4145161290321"/>
    <n v="288067500"/>
    <n v="418162.5"/>
    <s v="&gt; ₹500"/>
    <x v="1"/>
  </r>
  <r>
    <x v="735"/>
    <x v="721"/>
    <x v="93"/>
    <x v="1"/>
    <x v="9"/>
    <x v="57"/>
    <x v="1"/>
    <x v="4"/>
    <n v="67"/>
    <n v="75"/>
    <n v="0.11"/>
    <x v="3"/>
    <n v="1269"/>
    <n v="74.106666666666669"/>
    <n v="95175"/>
    <n v="5202.8999999999996"/>
    <s v="&lt; ₹200"/>
    <x v="1"/>
  </r>
  <r>
    <x v="736"/>
    <x v="722"/>
    <x v="47"/>
    <x v="0"/>
    <x v="18"/>
    <x v="31"/>
    <x v="1"/>
    <x v="0"/>
    <n v="1889"/>
    <n v="2699"/>
    <n v="0.3"/>
    <x v="4"/>
    <n v="17394"/>
    <n v="2698.3001111522785"/>
    <n v="46946406"/>
    <n v="74794.2"/>
    <s v="&gt; ₹500"/>
    <x v="1"/>
  </r>
  <r>
    <x v="737"/>
    <x v="723"/>
    <x v="24"/>
    <x v="4"/>
    <x v="21"/>
    <x v="62"/>
    <x v="34"/>
    <x v="12"/>
    <n v="499"/>
    <n v="1499"/>
    <n v="0.67"/>
    <x v="9"/>
    <n v="9169"/>
    <n v="1498.667111407605"/>
    <n v="13744331"/>
    <n v="33008.400000000001"/>
    <s v="&gt; ₹500"/>
    <x v="0"/>
  </r>
  <r>
    <x v="738"/>
    <x v="724"/>
    <x v="65"/>
    <x v="0"/>
    <x v="32"/>
    <x v="3"/>
    <x v="1"/>
    <x v="1"/>
    <n v="499"/>
    <n v="999"/>
    <n v="0.5"/>
    <x v="5"/>
    <n v="1030"/>
    <n v="998.50050050050049"/>
    <n v="1028970"/>
    <n v="4532"/>
    <s v="&gt; ₹500"/>
    <x v="0"/>
  </r>
  <r>
    <x v="739"/>
    <x v="725"/>
    <x v="55"/>
    <x v="0"/>
    <x v="44"/>
    <x v="3"/>
    <x v="1"/>
    <x v="18"/>
    <n v="5799"/>
    <n v="7999"/>
    <n v="0.28000000000000003"/>
    <x v="6"/>
    <n v="50273"/>
    <n v="7998.2750343792977"/>
    <n v="402133727"/>
    <n v="226228.5"/>
    <s v="&gt; ₹500"/>
    <x v="1"/>
  </r>
  <r>
    <x v="740"/>
    <x v="726"/>
    <x v="108"/>
    <x v="4"/>
    <x v="21"/>
    <x v="35"/>
    <x v="27"/>
    <x v="12"/>
    <n v="499"/>
    <n v="799"/>
    <n v="0.38"/>
    <x v="2"/>
    <n v="6742"/>
    <n v="798.37546933667079"/>
    <n v="5386858"/>
    <n v="26293.8"/>
    <s v="&gt; ₹500"/>
    <x v="1"/>
  </r>
  <r>
    <x v="741"/>
    <x v="727"/>
    <x v="46"/>
    <x v="0"/>
    <x v="15"/>
    <x v="32"/>
    <x v="1"/>
    <x v="0"/>
    <n v="249"/>
    <n v="600"/>
    <n v="0.59"/>
    <x v="1"/>
    <n v="1208"/>
    <n v="599.58500000000004"/>
    <n v="724800"/>
    <n v="4832"/>
    <s v="&gt; ₹500"/>
    <x v="0"/>
  </r>
  <r>
    <x v="31"/>
    <x v="31"/>
    <x v="0"/>
    <x v="1"/>
    <x v="14"/>
    <x v="17"/>
    <x v="1"/>
    <x v="8"/>
    <n v="179"/>
    <n v="499"/>
    <n v="0.64"/>
    <x v="1"/>
    <n v="1933"/>
    <n v="498.64128256513027"/>
    <n v="964567"/>
    <n v="7732"/>
    <s v="&gt; ₹500"/>
    <x v="0"/>
  </r>
  <r>
    <x v="742"/>
    <x v="728"/>
    <x v="55"/>
    <x v="0"/>
    <x v="18"/>
    <x v="41"/>
    <x v="26"/>
    <x v="0"/>
    <n v="4449"/>
    <n v="5734"/>
    <n v="0.22"/>
    <x v="5"/>
    <n v="25006"/>
    <n v="5733.224101848622"/>
    <n v="143384404"/>
    <n v="110026.40000000001"/>
    <s v="&gt; ₹500"/>
    <x v="1"/>
  </r>
  <r>
    <x v="743"/>
    <x v="729"/>
    <x v="85"/>
    <x v="0"/>
    <x v="23"/>
    <x v="3"/>
    <x v="1"/>
    <x v="9"/>
    <n v="299"/>
    <n v="550"/>
    <n v="0.46"/>
    <x v="13"/>
    <n v="33434"/>
    <n v="549.45636363636368"/>
    <n v="18388700"/>
    <n v="153796.4"/>
    <s v="&gt; ₹500"/>
    <x v="1"/>
  </r>
  <r>
    <x v="744"/>
    <x v="730"/>
    <x v="45"/>
    <x v="1"/>
    <x v="9"/>
    <x v="63"/>
    <x v="1"/>
    <x v="4"/>
    <n v="629"/>
    <n v="1390"/>
    <n v="0.55000000000000004"/>
    <x v="5"/>
    <n v="6301"/>
    <n v="1389.5474820143884"/>
    <n v="8758390"/>
    <n v="27724.400000000001"/>
    <s v="&gt; ₹500"/>
    <x v="0"/>
  </r>
  <r>
    <x v="745"/>
    <x v="731"/>
    <x v="49"/>
    <x v="0"/>
    <x v="18"/>
    <x v="31"/>
    <x v="1"/>
    <x v="0"/>
    <n v="2595"/>
    <n v="3295"/>
    <n v="0.21"/>
    <x v="5"/>
    <n v="22618"/>
    <n v="3294.2124430955996"/>
    <n v="74526310"/>
    <n v="99519.200000000012"/>
    <s v="&gt; ₹500"/>
    <x v="1"/>
  </r>
  <r>
    <x v="746"/>
    <x v="732"/>
    <x v="69"/>
    <x v="0"/>
    <x v="0"/>
    <x v="0"/>
    <x v="0"/>
    <x v="0"/>
    <n v="1799"/>
    <n v="2911"/>
    <n v="0.38"/>
    <x v="4"/>
    <n v="20342"/>
    <n v="2910.3819993129509"/>
    <n v="59215562"/>
    <n v="87470.599999999991"/>
    <s v="&gt; ₹500"/>
    <x v="1"/>
  </r>
  <r>
    <x v="747"/>
    <x v="733"/>
    <x v="78"/>
    <x v="0"/>
    <x v="23"/>
    <x v="3"/>
    <x v="1"/>
    <x v="9"/>
    <n v="90"/>
    <n v="175"/>
    <n v="0.49"/>
    <x v="5"/>
    <n v="7429"/>
    <n v="174.48571428571429"/>
    <n v="1300075"/>
    <n v="32687.600000000002"/>
    <s v="&lt; ₹200"/>
    <x v="1"/>
  </r>
  <r>
    <x v="748"/>
    <x v="734"/>
    <x v="47"/>
    <x v="0"/>
    <x v="28"/>
    <x v="54"/>
    <x v="1"/>
    <x v="0"/>
    <n v="599"/>
    <n v="599"/>
    <n v="0"/>
    <x v="1"/>
    <n v="26423"/>
    <n v="598"/>
    <n v="15827377"/>
    <n v="105692"/>
    <s v="&gt; ₹500"/>
    <x v="1"/>
  </r>
  <r>
    <x v="749"/>
    <x v="735"/>
    <x v="19"/>
    <x v="0"/>
    <x v="18"/>
    <x v="30"/>
    <x v="1"/>
    <x v="0"/>
    <n v="1999"/>
    <n v="7999"/>
    <n v="0.75"/>
    <x v="0"/>
    <n v="31305"/>
    <n v="7998.7500937617206"/>
    <n v="250408695"/>
    <n v="131481"/>
    <s v="&gt; ₹500"/>
    <x v="0"/>
  </r>
  <r>
    <x v="750"/>
    <x v="736"/>
    <x v="109"/>
    <x v="0"/>
    <x v="18"/>
    <x v="34"/>
    <x v="1"/>
    <x v="0"/>
    <n v="2099"/>
    <n v="3250"/>
    <n v="0.35"/>
    <x v="11"/>
    <n v="11213"/>
    <n v="3249.3541538461536"/>
    <n v="36442250"/>
    <n v="42609.4"/>
    <s v="&gt; ₹500"/>
    <x v="1"/>
  </r>
  <r>
    <x v="751"/>
    <x v="737"/>
    <x v="110"/>
    <x v="0"/>
    <x v="32"/>
    <x v="3"/>
    <x v="1"/>
    <x v="1"/>
    <n v="179"/>
    <n v="499"/>
    <n v="0.64"/>
    <x v="3"/>
    <n v="10174"/>
    <n v="498.64128256513027"/>
    <n v="5076826"/>
    <n v="41713.399999999994"/>
    <s v="&gt; ₹500"/>
    <x v="0"/>
  </r>
  <r>
    <x v="752"/>
    <x v="738"/>
    <x v="54"/>
    <x v="4"/>
    <x v="21"/>
    <x v="35"/>
    <x v="27"/>
    <x v="12"/>
    <n v="1345"/>
    <n v="2295"/>
    <n v="0.41"/>
    <x v="0"/>
    <n v="17413"/>
    <n v="2294.41394335512"/>
    <n v="39962835"/>
    <n v="73134.600000000006"/>
    <s v="&gt; ₹500"/>
    <x v="1"/>
  </r>
  <r>
    <x v="753"/>
    <x v="739"/>
    <x v="60"/>
    <x v="0"/>
    <x v="15"/>
    <x v="32"/>
    <x v="1"/>
    <x v="0"/>
    <n v="349"/>
    <n v="995"/>
    <n v="0.65"/>
    <x v="0"/>
    <n v="6676"/>
    <n v="994.64924623115576"/>
    <n v="6642620"/>
    <n v="28039.200000000001"/>
    <s v="&gt; ₹500"/>
    <x v="0"/>
  </r>
  <r>
    <x v="754"/>
    <x v="740"/>
    <x v="95"/>
    <x v="1"/>
    <x v="10"/>
    <x v="3"/>
    <x v="1"/>
    <x v="5"/>
    <n v="287"/>
    <n v="499"/>
    <n v="0.42"/>
    <x v="5"/>
    <n v="8076"/>
    <n v="498.42484969939881"/>
    <n v="4029924"/>
    <n v="35534.400000000001"/>
    <s v="&gt; ₹500"/>
    <x v="1"/>
  </r>
  <r>
    <x v="755"/>
    <x v="741"/>
    <x v="44"/>
    <x v="0"/>
    <x v="45"/>
    <x v="3"/>
    <x v="1"/>
    <x v="1"/>
    <n v="349"/>
    <n v="450"/>
    <n v="0.22"/>
    <x v="3"/>
    <n v="18656"/>
    <n v="449.22444444444443"/>
    <n v="8395200"/>
    <n v="76489.599999999991"/>
    <s v="&gt; ₹500"/>
    <x v="1"/>
  </r>
  <r>
    <x v="756"/>
    <x v="742"/>
    <x v="51"/>
    <x v="0"/>
    <x v="15"/>
    <x v="64"/>
    <x v="1"/>
    <x v="0"/>
    <n v="879"/>
    <n v="1109"/>
    <n v="0.21"/>
    <x v="5"/>
    <n v="31599"/>
    <n v="1108.2073940486925"/>
    <n v="35043291"/>
    <n v="139035.6"/>
    <s v="&gt; ₹500"/>
    <x v="1"/>
  </r>
  <r>
    <x v="757"/>
    <x v="743"/>
    <x v="74"/>
    <x v="0"/>
    <x v="18"/>
    <x v="37"/>
    <x v="1"/>
    <x v="0"/>
    <n v="250"/>
    <n v="250"/>
    <n v="0"/>
    <x v="2"/>
    <n v="13971"/>
    <n v="249"/>
    <n v="3492750"/>
    <n v="54486.9"/>
    <s v="&gt; ₹500"/>
    <x v="1"/>
  </r>
  <r>
    <x v="758"/>
    <x v="744"/>
    <x v="24"/>
    <x v="1"/>
    <x v="2"/>
    <x v="38"/>
    <x v="24"/>
    <x v="14"/>
    <n v="199"/>
    <n v="499"/>
    <n v="0.6"/>
    <x v="9"/>
    <n v="2492"/>
    <n v="498.60120240480961"/>
    <n v="1243508"/>
    <n v="8971.2000000000007"/>
    <s v="&gt; ₹500"/>
    <x v="0"/>
  </r>
  <r>
    <x v="37"/>
    <x v="37"/>
    <x v="0"/>
    <x v="0"/>
    <x v="0"/>
    <x v="0"/>
    <x v="31"/>
    <x v="0"/>
    <n v="199"/>
    <n v="999"/>
    <n v="0.8"/>
    <x v="1"/>
    <n v="575"/>
    <n v="998.80080080080086"/>
    <n v="574425"/>
    <n v="2300"/>
    <s v="&gt; ₹500"/>
    <x v="0"/>
  </r>
  <r>
    <x v="759"/>
    <x v="745"/>
    <x v="110"/>
    <x v="0"/>
    <x v="17"/>
    <x v="3"/>
    <x v="1"/>
    <x v="9"/>
    <n v="149"/>
    <n v="999"/>
    <n v="0.85"/>
    <x v="12"/>
    <n v="2523"/>
    <n v="998.85085085085086"/>
    <n v="2520477"/>
    <n v="8830.5"/>
    <s v="&gt; ₹500"/>
    <x v="0"/>
  </r>
  <r>
    <x v="760"/>
    <x v="746"/>
    <x v="46"/>
    <x v="1"/>
    <x v="20"/>
    <x v="3"/>
    <x v="1"/>
    <x v="11"/>
    <n v="469"/>
    <n v="1499"/>
    <n v="0.69"/>
    <x v="3"/>
    <n v="352"/>
    <n v="1498.6871247498332"/>
    <n v="527648"/>
    <n v="1443.1999999999998"/>
    <s v="&gt; ₹500"/>
    <x v="0"/>
  </r>
  <r>
    <x v="761"/>
    <x v="747"/>
    <x v="87"/>
    <x v="1"/>
    <x v="33"/>
    <x v="3"/>
    <x v="1"/>
    <x v="11"/>
    <n v="1187"/>
    <n v="1929"/>
    <n v="0.38"/>
    <x v="3"/>
    <n v="1662"/>
    <n v="1928.3846552617936"/>
    <n v="3205998"/>
    <n v="6814.2"/>
    <s v="&gt; ₹500"/>
    <x v="1"/>
  </r>
  <r>
    <x v="762"/>
    <x v="748"/>
    <x v="111"/>
    <x v="1"/>
    <x v="14"/>
    <x v="17"/>
    <x v="1"/>
    <x v="8"/>
    <n v="849"/>
    <n v="1499"/>
    <n v="0.43"/>
    <x v="1"/>
    <n v="7352"/>
    <n v="1498.4336224149433"/>
    <n v="11020648"/>
    <n v="29408"/>
    <s v="&gt; ₹500"/>
    <x v="1"/>
  </r>
  <r>
    <x v="763"/>
    <x v="749"/>
    <x v="45"/>
    <x v="0"/>
    <x v="0"/>
    <x v="0"/>
    <x v="0"/>
    <x v="0"/>
    <n v="328"/>
    <n v="399"/>
    <n v="0.18"/>
    <x v="3"/>
    <n v="3441"/>
    <n v="398.17794486215541"/>
    <n v="1372959"/>
    <n v="14108.099999999999"/>
    <s v="&gt; ₹500"/>
    <x v="1"/>
  </r>
  <r>
    <x v="764"/>
    <x v="750"/>
    <x v="47"/>
    <x v="0"/>
    <x v="15"/>
    <x v="64"/>
    <x v="1"/>
    <x v="0"/>
    <n v="269"/>
    <n v="699"/>
    <n v="0.62"/>
    <x v="1"/>
    <n v="93"/>
    <n v="698.61516452074397"/>
    <n v="65007"/>
    <n v="372"/>
    <s v="&gt; ₹500"/>
    <x v="0"/>
  </r>
  <r>
    <x v="765"/>
    <x v="751"/>
    <x v="112"/>
    <x v="0"/>
    <x v="18"/>
    <x v="31"/>
    <x v="1"/>
    <x v="0"/>
    <n v="299"/>
    <n v="400"/>
    <n v="0.25"/>
    <x v="11"/>
    <n v="40895"/>
    <n v="399.2525"/>
    <n v="16358000"/>
    <n v="155401"/>
    <s v="&gt; ₹500"/>
    <x v="1"/>
  </r>
  <r>
    <x v="766"/>
    <x v="752"/>
    <x v="113"/>
    <x v="0"/>
    <x v="37"/>
    <x v="3"/>
    <x v="1"/>
    <x v="0"/>
    <n v="549"/>
    <n v="1499"/>
    <n v="0.63"/>
    <x v="4"/>
    <n v="11006"/>
    <n v="1498.6337558372247"/>
    <n v="16497994"/>
    <n v="47325.799999999996"/>
    <s v="&gt; ₹500"/>
    <x v="0"/>
  </r>
  <r>
    <x v="767"/>
    <x v="753"/>
    <x v="73"/>
    <x v="0"/>
    <x v="38"/>
    <x v="65"/>
    <x v="1"/>
    <x v="0"/>
    <n v="114"/>
    <n v="120"/>
    <n v="0.05"/>
    <x v="0"/>
    <n v="8938"/>
    <n v="119.05"/>
    <n v="1072560"/>
    <n v="37539.599999999999"/>
    <s v="&lt; ₹200"/>
    <x v="1"/>
  </r>
  <r>
    <x v="768"/>
    <x v="754"/>
    <x v="114"/>
    <x v="0"/>
    <x v="18"/>
    <x v="30"/>
    <x v="1"/>
    <x v="0"/>
    <n v="120"/>
    <n v="120"/>
    <n v="0"/>
    <x v="3"/>
    <n v="4308"/>
    <n v="119"/>
    <n v="516960"/>
    <n v="17662.8"/>
    <s v="&lt; ₹200"/>
    <x v="1"/>
  </r>
  <r>
    <x v="40"/>
    <x v="40"/>
    <x v="0"/>
    <x v="0"/>
    <x v="15"/>
    <x v="32"/>
    <x v="1"/>
    <x v="0"/>
    <n v="209"/>
    <n v="695"/>
    <n v="0.7"/>
    <x v="6"/>
    <n v="107686"/>
    <n v="694.69928057553955"/>
    <n v="74841770"/>
    <n v="484587"/>
    <s v="&gt; ₹500"/>
    <x v="0"/>
  </r>
  <r>
    <x v="769"/>
    <x v="755"/>
    <x v="45"/>
    <x v="1"/>
    <x v="2"/>
    <x v="66"/>
    <x v="35"/>
    <x v="14"/>
    <n v="1490"/>
    <n v="2295"/>
    <n v="0.35"/>
    <x v="13"/>
    <n v="10652"/>
    <n v="2294.3507625272332"/>
    <n v="24446340"/>
    <n v="48999.199999999997"/>
    <s v="&gt; ₹500"/>
    <x v="1"/>
  </r>
  <r>
    <x v="770"/>
    <x v="756"/>
    <x v="115"/>
    <x v="0"/>
    <x v="36"/>
    <x v="67"/>
    <x v="36"/>
    <x v="0"/>
    <n v="99"/>
    <n v="99"/>
    <n v="0"/>
    <x v="4"/>
    <n v="5036"/>
    <n v="98"/>
    <n v="498564"/>
    <n v="21654.799999999999"/>
    <s v="&lt; ₹200"/>
    <x v="1"/>
  </r>
  <r>
    <x v="771"/>
    <x v="757"/>
    <x v="45"/>
    <x v="4"/>
    <x v="21"/>
    <x v="35"/>
    <x v="27"/>
    <x v="12"/>
    <n v="149"/>
    <n v="249"/>
    <n v="0.4"/>
    <x v="1"/>
    <n v="5057"/>
    <n v="248.40160642570282"/>
    <n v="1259193"/>
    <n v="20228"/>
    <s v="&gt; ₹500"/>
    <x v="1"/>
  </r>
  <r>
    <x v="772"/>
    <x v="758"/>
    <x v="63"/>
    <x v="4"/>
    <x v="21"/>
    <x v="35"/>
    <x v="22"/>
    <x v="12"/>
    <n v="575"/>
    <n v="2799"/>
    <n v="0.79"/>
    <x v="0"/>
    <n v="8537"/>
    <n v="2798.7945694891032"/>
    <n v="23895063"/>
    <n v="35855.4"/>
    <s v="&gt; ₹500"/>
    <x v="0"/>
  </r>
  <r>
    <x v="773"/>
    <x v="759"/>
    <x v="94"/>
    <x v="0"/>
    <x v="0"/>
    <x v="0"/>
    <x v="0"/>
    <x v="0"/>
    <n v="178"/>
    <n v="210"/>
    <n v="0.15"/>
    <x v="4"/>
    <n v="2450"/>
    <n v="209.15238095238095"/>
    <n v="514500"/>
    <n v="10535"/>
    <s v="&gt; ₹500"/>
    <x v="1"/>
  </r>
  <r>
    <x v="774"/>
    <x v="760"/>
    <x v="24"/>
    <x v="0"/>
    <x v="18"/>
    <x v="30"/>
    <x v="1"/>
    <x v="0"/>
    <n v="1599"/>
    <n v="3490"/>
    <n v="0.54"/>
    <x v="7"/>
    <n v="676"/>
    <n v="3489.5418338108884"/>
    <n v="2359240"/>
    <n v="2501.2000000000003"/>
    <s v="&gt; ₹500"/>
    <x v="0"/>
  </r>
  <r>
    <x v="775"/>
    <x v="761"/>
    <x v="24"/>
    <x v="5"/>
    <x v="46"/>
    <x v="68"/>
    <x v="37"/>
    <x v="13"/>
    <n v="499"/>
    <n v="1299"/>
    <n v="0.62"/>
    <x v="2"/>
    <n v="1173"/>
    <n v="1298.6158583525789"/>
    <n v="1523727"/>
    <n v="4574.7"/>
    <s v="&gt; ₹500"/>
    <x v="0"/>
  </r>
  <r>
    <x v="776"/>
    <x v="762"/>
    <x v="65"/>
    <x v="0"/>
    <x v="18"/>
    <x v="30"/>
    <x v="1"/>
    <x v="0"/>
    <n v="199"/>
    <n v="499"/>
    <n v="0.6"/>
    <x v="4"/>
    <n v="9998"/>
    <n v="498.60120240480961"/>
    <n v="4989002"/>
    <n v="42991.4"/>
    <s v="&gt; ₹500"/>
    <x v="0"/>
  </r>
  <r>
    <x v="777"/>
    <x v="763"/>
    <x v="19"/>
    <x v="0"/>
    <x v="28"/>
    <x v="42"/>
    <x v="1"/>
    <x v="0"/>
    <n v="2499"/>
    <n v="5999"/>
    <n v="0.57999999999999996"/>
    <x v="3"/>
    <n v="5852"/>
    <n v="5998.5834305717617"/>
    <n v="35106148"/>
    <n v="23993.199999999997"/>
    <s v="&gt; ₹500"/>
    <x v="0"/>
  </r>
  <r>
    <x v="778"/>
    <x v="764"/>
    <x v="116"/>
    <x v="4"/>
    <x v="21"/>
    <x v="35"/>
    <x v="22"/>
    <x v="12"/>
    <n v="199"/>
    <n v="999"/>
    <n v="0.8"/>
    <x v="0"/>
    <n v="362"/>
    <n v="998.80080080080086"/>
    <n v="361638"/>
    <n v="1520.4"/>
    <s v="&gt; ₹500"/>
    <x v="0"/>
  </r>
  <r>
    <x v="779"/>
    <x v="765"/>
    <x v="22"/>
    <x v="1"/>
    <x v="14"/>
    <x v="17"/>
    <x v="1"/>
    <x v="8"/>
    <n v="939"/>
    <n v="1800"/>
    <n v="0.48"/>
    <x v="6"/>
    <n v="205052"/>
    <n v="1799.4783333333332"/>
    <n v="369093600"/>
    <n v="922734"/>
    <s v="&gt; ₹500"/>
    <x v="1"/>
  </r>
  <r>
    <x v="780"/>
    <x v="766"/>
    <x v="19"/>
    <x v="1"/>
    <x v="14"/>
    <x v="17"/>
    <x v="1"/>
    <x v="8"/>
    <n v="2499"/>
    <n v="9999"/>
    <n v="0.75"/>
    <x v="1"/>
    <n v="9090"/>
    <n v="9998.7500750075014"/>
    <n v="90890910"/>
    <n v="36360"/>
    <s v="&gt; ₹500"/>
    <x v="0"/>
  </r>
  <r>
    <x v="781"/>
    <x v="767"/>
    <x v="45"/>
    <x v="0"/>
    <x v="18"/>
    <x v="41"/>
    <x v="26"/>
    <x v="0"/>
    <n v="1439"/>
    <n v="2890"/>
    <n v="0.5"/>
    <x v="6"/>
    <n v="4099"/>
    <n v="2889.5020761245673"/>
    <n v="11846110"/>
    <n v="18445.5"/>
    <s v="&gt; ₹500"/>
    <x v="0"/>
  </r>
  <r>
    <x v="782"/>
    <x v="768"/>
    <x v="24"/>
    <x v="1"/>
    <x v="10"/>
    <x v="3"/>
    <x v="1"/>
    <x v="5"/>
    <n v="1099"/>
    <n v="5999"/>
    <n v="0.82"/>
    <x v="12"/>
    <n v="12966"/>
    <n v="5998.8168028004666"/>
    <n v="77783034"/>
    <n v="45381"/>
    <s v="&gt; ₹500"/>
    <x v="0"/>
  </r>
  <r>
    <x v="783"/>
    <x v="769"/>
    <x v="73"/>
    <x v="0"/>
    <x v="47"/>
    <x v="3"/>
    <x v="1"/>
    <x v="18"/>
    <n v="157"/>
    <n v="160"/>
    <n v="0.02"/>
    <x v="6"/>
    <n v="4428"/>
    <n v="159.01875000000001"/>
    <n v="708480"/>
    <n v="19926"/>
    <s v="&lt; ₹200"/>
    <x v="1"/>
  </r>
  <r>
    <x v="784"/>
    <x v="770"/>
    <x v="62"/>
    <x v="1"/>
    <x v="13"/>
    <x v="15"/>
    <x v="1"/>
    <x v="7"/>
    <n v="115"/>
    <n v="999"/>
    <n v="0.88"/>
    <x v="8"/>
    <n v="5692"/>
    <n v="998.88488488488485"/>
    <n v="5686308"/>
    <n v="18783.599999999999"/>
    <s v="&gt; ₹500"/>
    <x v="0"/>
  </r>
  <r>
    <x v="785"/>
    <x v="771"/>
    <x v="46"/>
    <x v="1"/>
    <x v="10"/>
    <x v="3"/>
    <x v="1"/>
    <x v="5"/>
    <n v="175"/>
    <n v="499"/>
    <n v="0.65"/>
    <x v="3"/>
    <n v="21"/>
    <n v="498.64929859719439"/>
    <n v="10479"/>
    <n v="86.1"/>
    <s v="&gt; ₹500"/>
    <x v="0"/>
  </r>
  <r>
    <x v="786"/>
    <x v="772"/>
    <x v="83"/>
    <x v="0"/>
    <x v="18"/>
    <x v="30"/>
    <x v="1"/>
    <x v="0"/>
    <n v="1999"/>
    <n v="4700"/>
    <n v="0.56999999999999995"/>
    <x v="11"/>
    <n v="1880"/>
    <n v="4699.5746808510639"/>
    <n v="8836000"/>
    <n v="7144"/>
    <s v="&gt; ₹500"/>
    <x v="0"/>
  </r>
  <r>
    <x v="787"/>
    <x v="773"/>
    <x v="117"/>
    <x v="1"/>
    <x v="14"/>
    <x v="17"/>
    <x v="1"/>
    <x v="8"/>
    <n v="3999"/>
    <n v="4332.96"/>
    <n v="0.08"/>
    <x v="12"/>
    <n v="21762"/>
    <n v="4332.0370743325575"/>
    <n v="94293875.519999996"/>
    <n v="76167"/>
    <s v="&gt; ₹500"/>
    <x v="1"/>
  </r>
  <r>
    <x v="788"/>
    <x v="774"/>
    <x v="69"/>
    <x v="4"/>
    <x v="21"/>
    <x v="35"/>
    <x v="27"/>
    <x v="12"/>
    <n v="899"/>
    <n v="1800"/>
    <n v="0.5"/>
    <x v="3"/>
    <n v="22375"/>
    <n v="1799.5005555555556"/>
    <n v="40275000"/>
    <n v="91737.499999999985"/>
    <s v="&gt; ₹500"/>
    <x v="0"/>
  </r>
  <r>
    <x v="789"/>
    <x v="775"/>
    <x v="65"/>
    <x v="0"/>
    <x v="18"/>
    <x v="41"/>
    <x v="25"/>
    <x v="0"/>
    <n v="299"/>
    <n v="990"/>
    <n v="0.7"/>
    <x v="6"/>
    <n v="2453"/>
    <n v="989.69797979797977"/>
    <n v="2428470"/>
    <n v="11038.5"/>
    <s v="&gt; ₹500"/>
    <x v="0"/>
  </r>
  <r>
    <x v="790"/>
    <x v="776"/>
    <x v="46"/>
    <x v="0"/>
    <x v="18"/>
    <x v="31"/>
    <x v="1"/>
    <x v="0"/>
    <n v="3303"/>
    <n v="4699"/>
    <n v="0.3"/>
    <x v="5"/>
    <n v="13544"/>
    <n v="4698.2970844860611"/>
    <n v="63643256"/>
    <n v="59593.600000000006"/>
    <s v="&gt; ₹500"/>
    <x v="1"/>
  </r>
  <r>
    <x v="791"/>
    <x v="777"/>
    <x v="101"/>
    <x v="1"/>
    <x v="35"/>
    <x v="52"/>
    <x v="1"/>
    <x v="14"/>
    <n v="1890"/>
    <n v="5490"/>
    <n v="0.66"/>
    <x v="3"/>
    <n v="10976"/>
    <n v="5489.6557377049185"/>
    <n v="60258240"/>
    <n v="45001.599999999999"/>
    <s v="&gt; ₹500"/>
    <x v="0"/>
  </r>
  <r>
    <x v="792"/>
    <x v="778"/>
    <x v="92"/>
    <x v="0"/>
    <x v="48"/>
    <x v="3"/>
    <x v="1"/>
    <x v="16"/>
    <n v="90"/>
    <n v="100"/>
    <n v="0.1"/>
    <x v="4"/>
    <n v="3061"/>
    <n v="99.1"/>
    <n v="306100"/>
    <n v="13162.3"/>
    <s v="&lt; ₹200"/>
    <x v="1"/>
  </r>
  <r>
    <x v="793"/>
    <x v="779"/>
    <x v="24"/>
    <x v="0"/>
    <x v="32"/>
    <x v="3"/>
    <x v="1"/>
    <x v="1"/>
    <n v="1599"/>
    <n v="2790"/>
    <n v="0.43"/>
    <x v="9"/>
    <n v="2272"/>
    <n v="2789.4268817204302"/>
    <n v="6338880"/>
    <n v="8179.2"/>
    <s v="&gt; ₹500"/>
    <x v="1"/>
  </r>
  <r>
    <x v="794"/>
    <x v="780"/>
    <x v="102"/>
    <x v="0"/>
    <x v="18"/>
    <x v="41"/>
    <x v="26"/>
    <x v="0"/>
    <n v="599"/>
    <n v="999"/>
    <n v="0.4"/>
    <x v="1"/>
    <n v="7601"/>
    <n v="998.40040040040037"/>
    <n v="7593399"/>
    <n v="30404"/>
    <s v="&gt; ₹500"/>
    <x v="1"/>
  </r>
  <r>
    <x v="795"/>
    <x v="781"/>
    <x v="65"/>
    <x v="0"/>
    <x v="18"/>
    <x v="31"/>
    <x v="1"/>
    <x v="0"/>
    <n v="425"/>
    <n v="899"/>
    <n v="0.53"/>
    <x v="6"/>
    <n v="4219"/>
    <n v="898.52725250278081"/>
    <n v="3792881"/>
    <n v="18985.5"/>
    <s v="&gt; ₹500"/>
    <x v="0"/>
  </r>
  <r>
    <x v="796"/>
    <x v="782"/>
    <x v="39"/>
    <x v="0"/>
    <x v="38"/>
    <x v="60"/>
    <x v="33"/>
    <x v="0"/>
    <n v="1499"/>
    <n v="3999"/>
    <n v="0.63"/>
    <x v="0"/>
    <n v="42775"/>
    <n v="3998.6251562890725"/>
    <n v="171057225"/>
    <n v="179655"/>
    <s v="&gt; ₹500"/>
    <x v="0"/>
  </r>
  <r>
    <x v="797"/>
    <x v="783"/>
    <x v="113"/>
    <x v="4"/>
    <x v="21"/>
    <x v="35"/>
    <x v="22"/>
    <x v="12"/>
    <n v="549"/>
    <n v="2499"/>
    <n v="0.78"/>
    <x v="4"/>
    <n v="5556"/>
    <n v="2498.7803121248498"/>
    <n v="13884444"/>
    <n v="23890.799999999999"/>
    <s v="&gt; ₹500"/>
    <x v="0"/>
  </r>
  <r>
    <x v="798"/>
    <x v="784"/>
    <x v="45"/>
    <x v="1"/>
    <x v="14"/>
    <x v="17"/>
    <x v="1"/>
    <x v="8"/>
    <n v="1295"/>
    <n v="1645"/>
    <n v="0.21"/>
    <x v="13"/>
    <n v="12375"/>
    <n v="1644.2127659574469"/>
    <n v="20356875"/>
    <n v="56924.999999999993"/>
    <s v="&gt; ₹500"/>
    <x v="1"/>
  </r>
  <r>
    <x v="799"/>
    <x v="785"/>
    <x v="64"/>
    <x v="0"/>
    <x v="15"/>
    <x v="61"/>
    <x v="1"/>
    <x v="0"/>
    <n v="310"/>
    <n v="310"/>
    <n v="0"/>
    <x v="6"/>
    <n v="5882"/>
    <n v="309"/>
    <n v="1823420"/>
    <n v="26469"/>
    <s v="&gt; ₹500"/>
    <x v="1"/>
  </r>
  <r>
    <x v="800"/>
    <x v="786"/>
    <x v="54"/>
    <x v="0"/>
    <x v="18"/>
    <x v="41"/>
    <x v="26"/>
    <x v="0"/>
    <n v="1149"/>
    <n v="1499"/>
    <n v="0.23"/>
    <x v="3"/>
    <n v="10443"/>
    <n v="1498.2334889926617"/>
    <n v="15654057"/>
    <n v="42816.299999999996"/>
    <s v="&gt; ₹500"/>
    <x v="1"/>
  </r>
  <r>
    <x v="801"/>
    <x v="787"/>
    <x v="47"/>
    <x v="1"/>
    <x v="14"/>
    <x v="28"/>
    <x v="1"/>
    <x v="8"/>
    <n v="499"/>
    <n v="1299"/>
    <n v="0.62"/>
    <x v="6"/>
    <n v="434"/>
    <n v="1298.6158583525789"/>
    <n v="563766"/>
    <n v="1953"/>
    <s v="&gt; ₹500"/>
    <x v="0"/>
  </r>
  <r>
    <x v="802"/>
    <x v="788"/>
    <x v="24"/>
    <x v="0"/>
    <x v="36"/>
    <x v="67"/>
    <x v="36"/>
    <x v="0"/>
    <n v="999"/>
    <n v="4199"/>
    <n v="0.76"/>
    <x v="12"/>
    <n v="1913"/>
    <n v="4198.7620862110025"/>
    <n v="8032687"/>
    <n v="6695.5"/>
    <s v="&gt; ₹500"/>
    <x v="0"/>
  </r>
  <r>
    <x v="803"/>
    <x v="789"/>
    <x v="107"/>
    <x v="0"/>
    <x v="18"/>
    <x v="30"/>
    <x v="1"/>
    <x v="0"/>
    <n v="1709"/>
    <n v="4000"/>
    <n v="0.56999999999999995"/>
    <x v="5"/>
    <n v="3029"/>
    <n v="3999.5727499999998"/>
    <n v="12116000"/>
    <n v="13327.6"/>
    <s v="&gt; ₹500"/>
    <x v="0"/>
  </r>
  <r>
    <x v="804"/>
    <x v="790"/>
    <x v="52"/>
    <x v="5"/>
    <x v="29"/>
    <x v="43"/>
    <x v="1"/>
    <x v="13"/>
    <n v="250"/>
    <n v="250"/>
    <n v="0"/>
    <x v="0"/>
    <n v="2628"/>
    <n v="249"/>
    <n v="657000"/>
    <n v="11037.6"/>
    <s v="&gt; ₹500"/>
    <x v="1"/>
  </r>
  <r>
    <x v="805"/>
    <x v="791"/>
    <x v="118"/>
    <x v="0"/>
    <x v="18"/>
    <x v="37"/>
    <x v="1"/>
    <x v="0"/>
    <n v="90"/>
    <n v="100"/>
    <n v="0.1"/>
    <x v="5"/>
    <n v="10718"/>
    <n v="99.1"/>
    <n v="1071800"/>
    <n v="47159.200000000004"/>
    <s v="&lt; ₹200"/>
    <x v="1"/>
  </r>
  <r>
    <x v="806"/>
    <x v="792"/>
    <x v="35"/>
    <x v="0"/>
    <x v="15"/>
    <x v="32"/>
    <x v="1"/>
    <x v="0"/>
    <n v="2025"/>
    <n v="5999"/>
    <n v="0.66"/>
    <x v="0"/>
    <n v="6233"/>
    <n v="5998.6624437406235"/>
    <n v="37391767"/>
    <n v="26178.600000000002"/>
    <s v="&gt; ₹500"/>
    <x v="0"/>
  </r>
  <r>
    <x v="807"/>
    <x v="793"/>
    <x v="63"/>
    <x v="1"/>
    <x v="14"/>
    <x v="17"/>
    <x v="1"/>
    <x v="8"/>
    <n v="1495"/>
    <n v="1995"/>
    <n v="0.25"/>
    <x v="6"/>
    <n v="10541"/>
    <n v="1994.250626566416"/>
    <n v="21029295"/>
    <n v="47434.5"/>
    <s v="&gt; ₹500"/>
    <x v="1"/>
  </r>
  <r>
    <x v="808"/>
    <x v="794"/>
    <x v="71"/>
    <x v="0"/>
    <x v="44"/>
    <x v="3"/>
    <x v="1"/>
    <x v="18"/>
    <n v="899"/>
    <n v="1199"/>
    <n v="0.25"/>
    <x v="11"/>
    <n v="10751"/>
    <n v="1198.2502085070892"/>
    <n v="12890449"/>
    <n v="40853.799999999996"/>
    <s v="&gt; ₹500"/>
    <x v="1"/>
  </r>
  <r>
    <x v="809"/>
    <x v="795"/>
    <x v="119"/>
    <x v="4"/>
    <x v="21"/>
    <x v="35"/>
    <x v="22"/>
    <x v="12"/>
    <n v="349"/>
    <n v="999"/>
    <n v="0.65"/>
    <x v="2"/>
    <n v="817"/>
    <n v="998.65065065065062"/>
    <n v="816183"/>
    <n v="3186.2999999999997"/>
    <s v="&gt; ₹500"/>
    <x v="0"/>
  </r>
  <r>
    <x v="810"/>
    <x v="796"/>
    <x v="20"/>
    <x v="5"/>
    <x v="46"/>
    <x v="68"/>
    <x v="38"/>
    <x v="13"/>
    <n v="900"/>
    <n v="2499"/>
    <n v="0.64"/>
    <x v="1"/>
    <n v="36384"/>
    <n v="2498.6398559423769"/>
    <n v="90923616"/>
    <n v="145536"/>
    <s v="&gt; ₹500"/>
    <x v="0"/>
  </r>
  <r>
    <x v="811"/>
    <x v="797"/>
    <x v="83"/>
    <x v="1"/>
    <x v="11"/>
    <x v="25"/>
    <x v="1"/>
    <x v="6"/>
    <n v="2490"/>
    <n v="3990"/>
    <n v="0.38"/>
    <x v="3"/>
    <n v="3606"/>
    <n v="3989.375939849624"/>
    <n v="14387940"/>
    <n v="14784.599999999999"/>
    <s v="&gt; ₹500"/>
    <x v="1"/>
  </r>
  <r>
    <x v="812"/>
    <x v="798"/>
    <x v="72"/>
    <x v="0"/>
    <x v="28"/>
    <x v="42"/>
    <x v="1"/>
    <x v="0"/>
    <n v="116"/>
    <n v="200"/>
    <n v="0.42"/>
    <x v="5"/>
    <n v="357"/>
    <n v="199.42"/>
    <n v="71400"/>
    <n v="1570.8000000000002"/>
    <s v="&gt; ₹500"/>
    <x v="1"/>
  </r>
  <r>
    <x v="813"/>
    <x v="799"/>
    <x v="64"/>
    <x v="1"/>
    <x v="9"/>
    <x v="46"/>
    <x v="1"/>
    <x v="4"/>
    <n v="200"/>
    <n v="230"/>
    <n v="0.13"/>
    <x v="5"/>
    <n v="10170"/>
    <n v="229.13043478260869"/>
    <n v="2339100"/>
    <n v="44748"/>
    <s v="&gt; ₹500"/>
    <x v="1"/>
  </r>
  <r>
    <x v="814"/>
    <x v="800"/>
    <x v="110"/>
    <x v="0"/>
    <x v="0"/>
    <x v="0"/>
    <x v="39"/>
    <x v="0"/>
    <n v="1249"/>
    <n v="2796"/>
    <n v="0.55000000000000004"/>
    <x v="5"/>
    <n v="4598"/>
    <n v="2795.5532904148786"/>
    <n v="12856008"/>
    <n v="20231.2"/>
    <s v="&gt; ₹500"/>
    <x v="0"/>
  </r>
  <r>
    <x v="815"/>
    <x v="801"/>
    <x v="120"/>
    <x v="1"/>
    <x v="11"/>
    <x v="13"/>
    <x v="9"/>
    <x v="6"/>
    <n v="649"/>
    <n v="999"/>
    <n v="0.35"/>
    <x v="12"/>
    <n v="7222"/>
    <n v="998.35035035035037"/>
    <n v="7214778"/>
    <n v="25277"/>
    <s v="&gt; ₹500"/>
    <x v="1"/>
  </r>
  <r>
    <x v="816"/>
    <x v="802"/>
    <x v="121"/>
    <x v="1"/>
    <x v="35"/>
    <x v="52"/>
    <x v="1"/>
    <x v="14"/>
    <n v="2649"/>
    <n v="3499"/>
    <n v="0.24"/>
    <x v="6"/>
    <n v="1271"/>
    <n v="3498.2429265504429"/>
    <n v="4447229"/>
    <n v="5719.5"/>
    <s v="&gt; ₹500"/>
    <x v="1"/>
  </r>
  <r>
    <x v="817"/>
    <x v="803"/>
    <x v="61"/>
    <x v="1"/>
    <x v="4"/>
    <x v="3"/>
    <x v="1"/>
    <x v="11"/>
    <n v="596"/>
    <n v="723"/>
    <n v="0.18"/>
    <x v="5"/>
    <n v="3219"/>
    <n v="722.17565698478563"/>
    <n v="2327337"/>
    <n v="14163.6"/>
    <s v="&gt; ₹500"/>
    <x v="1"/>
  </r>
  <r>
    <x v="818"/>
    <x v="804"/>
    <x v="19"/>
    <x v="5"/>
    <x v="29"/>
    <x v="43"/>
    <x v="1"/>
    <x v="13"/>
    <n v="2499"/>
    <n v="5999"/>
    <n v="0.57999999999999996"/>
    <x v="3"/>
    <n v="38879"/>
    <n v="5998.5834305717617"/>
    <n v="233235121"/>
    <n v="159403.9"/>
    <s v="&gt; ₹500"/>
    <x v="0"/>
  </r>
  <r>
    <x v="819"/>
    <x v="805"/>
    <x v="122"/>
    <x v="0"/>
    <x v="15"/>
    <x v="64"/>
    <x v="1"/>
    <x v="0"/>
    <n v="4999"/>
    <n v="12499"/>
    <n v="0.6"/>
    <x v="0"/>
    <n v="4541"/>
    <n v="12498.60004800384"/>
    <n v="56757959"/>
    <n v="19072.2"/>
    <s v="&gt; ₹500"/>
    <x v="0"/>
  </r>
  <r>
    <x v="820"/>
    <x v="806"/>
    <x v="24"/>
    <x v="0"/>
    <x v="38"/>
    <x v="69"/>
    <x v="1"/>
    <x v="0"/>
    <n v="399"/>
    <n v="1290"/>
    <n v="0.69"/>
    <x v="0"/>
    <n v="76042"/>
    <n v="1289.6906976744185"/>
    <n v="98094180"/>
    <n v="319376.40000000002"/>
    <s v="&gt; ₹500"/>
    <x v="0"/>
  </r>
  <r>
    <x v="821"/>
    <x v="807"/>
    <x v="72"/>
    <x v="0"/>
    <x v="28"/>
    <x v="70"/>
    <x v="1"/>
    <x v="0"/>
    <n v="116"/>
    <n v="200"/>
    <n v="0.42"/>
    <x v="4"/>
    <n v="485"/>
    <n v="199.42"/>
    <n v="97000"/>
    <n v="2085.5"/>
    <s v="&gt; ₹500"/>
    <x v="1"/>
  </r>
  <r>
    <x v="822"/>
    <x v="808"/>
    <x v="83"/>
    <x v="0"/>
    <x v="27"/>
    <x v="40"/>
    <x v="1"/>
    <x v="16"/>
    <n v="4499"/>
    <n v="5999"/>
    <n v="0.25"/>
    <x v="4"/>
    <n v="44696"/>
    <n v="5998.250041673612"/>
    <n v="268131304"/>
    <n v="192192.8"/>
    <s v="&gt; ₹500"/>
    <x v="1"/>
  </r>
  <r>
    <x v="823"/>
    <x v="809"/>
    <x v="87"/>
    <x v="1"/>
    <x v="10"/>
    <x v="3"/>
    <x v="1"/>
    <x v="5"/>
    <n v="330"/>
    <n v="499"/>
    <n v="0.34"/>
    <x v="7"/>
    <n v="8566"/>
    <n v="498.33867735470943"/>
    <n v="4274434"/>
    <n v="31694.2"/>
    <s v="&gt; ₹500"/>
    <x v="1"/>
  </r>
  <r>
    <x v="824"/>
    <x v="810"/>
    <x v="70"/>
    <x v="1"/>
    <x v="9"/>
    <x v="71"/>
    <x v="1"/>
    <x v="4"/>
    <n v="649"/>
    <n v="2499"/>
    <n v="0.74"/>
    <x v="2"/>
    <n v="13049"/>
    <n v="2498.7402961184475"/>
    <n v="32609451"/>
    <n v="50891.1"/>
    <s v="&gt; ₹500"/>
    <x v="0"/>
  </r>
  <r>
    <x v="825"/>
    <x v="811"/>
    <x v="84"/>
    <x v="1"/>
    <x v="14"/>
    <x v="17"/>
    <x v="1"/>
    <x v="8"/>
    <n v="1234"/>
    <n v="1599"/>
    <n v="0.23"/>
    <x v="6"/>
    <n v="16680"/>
    <n v="1598.2282676672921"/>
    <n v="26671320"/>
    <n v="75060"/>
    <s v="&gt; ₹500"/>
    <x v="1"/>
  </r>
  <r>
    <x v="514"/>
    <x v="502"/>
    <x v="39"/>
    <x v="1"/>
    <x v="4"/>
    <x v="3"/>
    <x v="1"/>
    <x v="11"/>
    <n v="1399"/>
    <n v="2990"/>
    <n v="0.53"/>
    <x v="3"/>
    <n v="97174"/>
    <n v="2989.5321070234113"/>
    <n v="290550260"/>
    <n v="398413.39999999997"/>
    <s v="&gt; ₹500"/>
    <x v="0"/>
  </r>
  <r>
    <x v="826"/>
    <x v="812"/>
    <x v="114"/>
    <x v="1"/>
    <x v="35"/>
    <x v="52"/>
    <x v="1"/>
    <x v="14"/>
    <n v="272"/>
    <n v="320"/>
    <n v="0.15"/>
    <x v="1"/>
    <n v="3686"/>
    <n v="319.14999999999998"/>
    <n v="1179520"/>
    <n v="14744"/>
    <s v="&gt; ₹500"/>
    <x v="1"/>
  </r>
  <r>
    <x v="827"/>
    <x v="813"/>
    <x v="123"/>
    <x v="0"/>
    <x v="37"/>
    <x v="3"/>
    <x v="1"/>
    <x v="0"/>
    <n v="99"/>
    <n v="999"/>
    <n v="0.9"/>
    <x v="11"/>
    <n v="594"/>
    <n v="998.90090090090087"/>
    <n v="593406"/>
    <n v="2257.1999999999998"/>
    <s v="&gt; ₹500"/>
    <x v="0"/>
  </r>
  <r>
    <x v="828"/>
    <x v="814"/>
    <x v="124"/>
    <x v="1"/>
    <x v="14"/>
    <x v="45"/>
    <x v="1"/>
    <x v="8"/>
    <n v="3498"/>
    <n v="3875"/>
    <n v="0.1"/>
    <x v="10"/>
    <n v="12185"/>
    <n v="3874.0972903225806"/>
    <n v="47216875"/>
    <n v="41429"/>
    <s v="&gt; ₹500"/>
    <x v="1"/>
  </r>
  <r>
    <x v="829"/>
    <x v="815"/>
    <x v="80"/>
    <x v="0"/>
    <x v="36"/>
    <x v="53"/>
    <x v="1"/>
    <x v="0"/>
    <n v="10099"/>
    <n v="19110"/>
    <n v="0.47"/>
    <x v="4"/>
    <n v="2623"/>
    <n v="19109.471533228676"/>
    <n v="50125530"/>
    <n v="11278.9"/>
    <s v="&gt; ₹500"/>
    <x v="1"/>
  </r>
  <r>
    <x v="830"/>
    <x v="816"/>
    <x v="90"/>
    <x v="1"/>
    <x v="14"/>
    <x v="28"/>
    <x v="1"/>
    <x v="8"/>
    <n v="449"/>
    <n v="999"/>
    <n v="0.55000000000000004"/>
    <x v="4"/>
    <n v="9701"/>
    <n v="998.5505505505505"/>
    <n v="9691299"/>
    <n v="41714.299999999996"/>
    <s v="&gt; ₹500"/>
    <x v="0"/>
  </r>
  <r>
    <x v="831"/>
    <x v="817"/>
    <x v="125"/>
    <x v="4"/>
    <x v="21"/>
    <x v="35"/>
    <x v="22"/>
    <x v="12"/>
    <n v="150"/>
    <n v="150"/>
    <n v="0"/>
    <x v="4"/>
    <n v="15867"/>
    <n v="149"/>
    <n v="2380050"/>
    <n v="68228.099999999991"/>
    <s v="&lt; ₹200"/>
    <x v="1"/>
  </r>
  <r>
    <x v="832"/>
    <x v="818"/>
    <x v="69"/>
    <x v="1"/>
    <x v="49"/>
    <x v="3"/>
    <x v="1"/>
    <x v="8"/>
    <n v="1199"/>
    <n v="2999"/>
    <n v="0.6"/>
    <x v="3"/>
    <n v="10725"/>
    <n v="2998.600200066689"/>
    <n v="32164275"/>
    <n v="43972.499999999993"/>
    <s v="&gt; ₹500"/>
    <x v="0"/>
  </r>
  <r>
    <x v="833"/>
    <x v="819"/>
    <x v="66"/>
    <x v="0"/>
    <x v="48"/>
    <x v="72"/>
    <x v="1"/>
    <x v="16"/>
    <n v="397"/>
    <n v="899"/>
    <n v="0.56000000000000005"/>
    <x v="1"/>
    <n v="3025"/>
    <n v="898.55839822024473"/>
    <n v="2719475"/>
    <n v="12100"/>
    <s v="&gt; ₹500"/>
    <x v="0"/>
  </r>
  <r>
    <x v="834"/>
    <x v="820"/>
    <x v="85"/>
    <x v="0"/>
    <x v="4"/>
    <x v="3"/>
    <x v="1"/>
    <x v="17"/>
    <n v="699"/>
    <n v="1490"/>
    <n v="0.53"/>
    <x v="1"/>
    <n v="5736"/>
    <n v="1489.5308724832214"/>
    <n v="8546640"/>
    <n v="22944"/>
    <s v="&gt; ₹500"/>
    <x v="0"/>
  </r>
  <r>
    <x v="835"/>
    <x v="821"/>
    <x v="24"/>
    <x v="0"/>
    <x v="15"/>
    <x v="58"/>
    <x v="30"/>
    <x v="0"/>
    <n v="1679"/>
    <n v="1999"/>
    <n v="0.16"/>
    <x v="3"/>
    <n v="72563"/>
    <n v="1998.1600800400199"/>
    <n v="145053437"/>
    <n v="297508.3"/>
    <s v="&gt; ₹500"/>
    <x v="1"/>
  </r>
  <r>
    <x v="836"/>
    <x v="822"/>
    <x v="46"/>
    <x v="7"/>
    <x v="50"/>
    <x v="73"/>
    <x v="1"/>
    <x v="20"/>
    <n v="354"/>
    <n v="1500"/>
    <n v="0.76"/>
    <x v="1"/>
    <n v="1026"/>
    <n v="1499.7639999999999"/>
    <n v="1539000"/>
    <n v="4104"/>
    <s v="&gt; ₹500"/>
    <x v="0"/>
  </r>
  <r>
    <x v="837"/>
    <x v="823"/>
    <x v="126"/>
    <x v="0"/>
    <x v="32"/>
    <x v="3"/>
    <x v="1"/>
    <x v="1"/>
    <n v="1199"/>
    <n v="5499"/>
    <n v="0.78"/>
    <x v="11"/>
    <n v="2043"/>
    <n v="5498.7819603564285"/>
    <n v="11234457"/>
    <n v="7763.4"/>
    <s v="&gt; ₹500"/>
    <x v="0"/>
  </r>
  <r>
    <x v="838"/>
    <x v="824"/>
    <x v="84"/>
    <x v="0"/>
    <x v="30"/>
    <x v="3"/>
    <x v="1"/>
    <x v="0"/>
    <n v="379"/>
    <n v="1499"/>
    <n v="0.75"/>
    <x v="0"/>
    <n v="4149"/>
    <n v="1498.7471647765176"/>
    <n v="6219351"/>
    <n v="17425.8"/>
    <s v="&gt; ₹500"/>
    <x v="0"/>
  </r>
  <r>
    <x v="839"/>
    <x v="825"/>
    <x v="55"/>
    <x v="0"/>
    <x v="28"/>
    <x v="54"/>
    <x v="1"/>
    <x v="0"/>
    <n v="499"/>
    <n v="775"/>
    <n v="0.36"/>
    <x v="4"/>
    <n v="74"/>
    <n v="774.35612903225808"/>
    <n v="57350"/>
    <n v="318.2"/>
    <s v="&gt; ₹500"/>
    <x v="1"/>
  </r>
  <r>
    <x v="840"/>
    <x v="826"/>
    <x v="127"/>
    <x v="1"/>
    <x v="14"/>
    <x v="17"/>
    <x v="1"/>
    <x v="8"/>
    <n v="10389"/>
    <n v="32000"/>
    <n v="0.68"/>
    <x v="5"/>
    <n v="41398"/>
    <n v="31999.675343750001"/>
    <n v="1324736000"/>
    <n v="182151.2"/>
    <s v="&gt; ₹500"/>
    <x v="0"/>
  </r>
  <r>
    <x v="841"/>
    <x v="827"/>
    <x v="111"/>
    <x v="0"/>
    <x v="18"/>
    <x v="31"/>
    <x v="1"/>
    <x v="0"/>
    <n v="649"/>
    <n v="1300"/>
    <n v="0.5"/>
    <x v="3"/>
    <n v="5195"/>
    <n v="1299.5007692307693"/>
    <n v="6753500"/>
    <n v="21299.499999999996"/>
    <s v="&gt; ₹500"/>
    <x v="0"/>
  </r>
  <r>
    <x v="842"/>
    <x v="828"/>
    <x v="128"/>
    <x v="0"/>
    <x v="28"/>
    <x v="74"/>
    <x v="1"/>
    <x v="0"/>
    <n v="1199"/>
    <n v="1999"/>
    <n v="0.4"/>
    <x v="6"/>
    <n v="22420"/>
    <n v="1998.4002001000499"/>
    <n v="44817580"/>
    <n v="100890"/>
    <s v="&gt; ₹500"/>
    <x v="1"/>
  </r>
  <r>
    <x v="843"/>
    <x v="829"/>
    <x v="24"/>
    <x v="0"/>
    <x v="36"/>
    <x v="53"/>
    <x v="1"/>
    <x v="0"/>
    <n v="889"/>
    <n v="1999"/>
    <n v="0.56000000000000005"/>
    <x v="0"/>
    <n v="2284"/>
    <n v="1998.5552776388195"/>
    <n v="4565716"/>
    <n v="9592.8000000000011"/>
    <s v="&gt; ₹500"/>
    <x v="0"/>
  </r>
  <r>
    <x v="844"/>
    <x v="830"/>
    <x v="54"/>
    <x v="0"/>
    <x v="23"/>
    <x v="3"/>
    <x v="1"/>
    <x v="9"/>
    <n v="1409"/>
    <n v="2199"/>
    <n v="0.36"/>
    <x v="2"/>
    <n v="427"/>
    <n v="2198.3592542064575"/>
    <n v="938973"/>
    <n v="1665.3"/>
    <s v="&gt; ₹500"/>
    <x v="1"/>
  </r>
  <r>
    <x v="845"/>
    <x v="831"/>
    <x v="129"/>
    <x v="0"/>
    <x v="51"/>
    <x v="3"/>
    <x v="1"/>
    <x v="9"/>
    <n v="549"/>
    <n v="1999"/>
    <n v="0.73"/>
    <x v="4"/>
    <n v="1367"/>
    <n v="1998.7253626813406"/>
    <n v="2732633"/>
    <n v="5878.0999999999995"/>
    <s v="&gt; ₹500"/>
    <x v="0"/>
  </r>
  <r>
    <x v="846"/>
    <x v="832"/>
    <x v="126"/>
    <x v="0"/>
    <x v="38"/>
    <x v="65"/>
    <x v="1"/>
    <x v="0"/>
    <n v="749"/>
    <n v="1799"/>
    <n v="0.57999999999999996"/>
    <x v="1"/>
    <n v="13199"/>
    <n v="1798.5836575875487"/>
    <n v="23745001"/>
    <n v="52796"/>
    <s v="&gt; ₹500"/>
    <x v="0"/>
  </r>
  <r>
    <x v="847"/>
    <x v="833"/>
    <x v="0"/>
    <x v="0"/>
    <x v="1"/>
    <x v="75"/>
    <x v="1"/>
    <x v="1"/>
    <n v="379"/>
    <n v="1099"/>
    <n v="0.66"/>
    <x v="4"/>
    <n v="2806"/>
    <n v="1098.6551410373067"/>
    <n v="3083794"/>
    <n v="12065.8"/>
    <s v="&gt; ₹500"/>
    <x v="0"/>
  </r>
  <r>
    <x v="848"/>
    <x v="834"/>
    <x v="19"/>
    <x v="1"/>
    <x v="14"/>
    <x v="17"/>
    <x v="1"/>
    <x v="8"/>
    <n v="5998"/>
    <n v="7999"/>
    <n v="0.25"/>
    <x v="0"/>
    <n v="30355"/>
    <n v="7998.2501562695334"/>
    <n v="242809645"/>
    <n v="127491"/>
    <s v="&gt; ₹500"/>
    <x v="1"/>
  </r>
  <r>
    <x v="849"/>
    <x v="835"/>
    <x v="90"/>
    <x v="0"/>
    <x v="18"/>
    <x v="37"/>
    <x v="1"/>
    <x v="0"/>
    <n v="299"/>
    <n v="1499"/>
    <n v="0.8"/>
    <x v="0"/>
    <n v="2868"/>
    <n v="1498.800533689126"/>
    <n v="4299132"/>
    <n v="12045.6"/>
    <s v="&gt; ₹500"/>
    <x v="0"/>
  </r>
  <r>
    <x v="850"/>
    <x v="836"/>
    <x v="84"/>
    <x v="0"/>
    <x v="27"/>
    <x v="76"/>
    <x v="1"/>
    <x v="16"/>
    <n v="379"/>
    <n v="1499"/>
    <n v="0.75"/>
    <x v="3"/>
    <n v="670"/>
    <n v="1498.7471647765176"/>
    <n v="1004330"/>
    <n v="2746.9999999999995"/>
    <s v="&gt; ₹500"/>
    <x v="0"/>
  </r>
  <r>
    <x v="851"/>
    <x v="837"/>
    <x v="130"/>
    <x v="0"/>
    <x v="28"/>
    <x v="74"/>
    <x v="1"/>
    <x v="0"/>
    <n v="1399"/>
    <n v="2999"/>
    <n v="0.53"/>
    <x v="4"/>
    <n v="3530"/>
    <n v="2998.5335111703903"/>
    <n v="10586470"/>
    <n v="15179"/>
    <s v="&gt; ₹500"/>
    <x v="0"/>
  </r>
  <r>
    <x v="852"/>
    <x v="838"/>
    <x v="131"/>
    <x v="0"/>
    <x v="0"/>
    <x v="0"/>
    <x v="0"/>
    <x v="0"/>
    <n v="699"/>
    <n v="1299"/>
    <n v="0.46"/>
    <x v="4"/>
    <n v="6183"/>
    <n v="1298.4618937644341"/>
    <n v="8031717"/>
    <n v="26586.899999999998"/>
    <s v="&gt; ₹500"/>
    <x v="1"/>
  </r>
  <r>
    <x v="853"/>
    <x v="839"/>
    <x v="93"/>
    <x v="1"/>
    <x v="10"/>
    <x v="3"/>
    <x v="1"/>
    <x v="5"/>
    <n v="300"/>
    <n v="300"/>
    <n v="0"/>
    <x v="0"/>
    <n v="419"/>
    <n v="299"/>
    <n v="125700"/>
    <n v="1759.8000000000002"/>
    <s v="&gt; ₹500"/>
    <x v="1"/>
  </r>
  <r>
    <x v="854"/>
    <x v="840"/>
    <x v="65"/>
    <x v="0"/>
    <x v="15"/>
    <x v="58"/>
    <x v="30"/>
    <x v="0"/>
    <n v="999"/>
    <n v="1995"/>
    <n v="0.5"/>
    <x v="6"/>
    <n v="7317"/>
    <n v="1994.4992481203008"/>
    <n v="14597415"/>
    <n v="32926.5"/>
    <s v="&gt; ₹500"/>
    <x v="1"/>
  </r>
  <r>
    <x v="855"/>
    <x v="841"/>
    <x v="132"/>
    <x v="0"/>
    <x v="36"/>
    <x v="53"/>
    <x v="1"/>
    <x v="0"/>
    <n v="535"/>
    <n v="535"/>
    <n v="0"/>
    <x v="5"/>
    <n v="4426"/>
    <n v="534"/>
    <n v="2367910"/>
    <n v="19474.400000000001"/>
    <s v="&gt; ₹500"/>
    <x v="1"/>
  </r>
  <r>
    <x v="64"/>
    <x v="64"/>
    <x v="3"/>
    <x v="4"/>
    <x v="21"/>
    <x v="35"/>
    <x v="27"/>
    <x v="12"/>
    <n v="13999"/>
    <n v="24999"/>
    <n v="0.44"/>
    <x v="0"/>
    <n v="45237"/>
    <n v="24998.440017600704"/>
    <n v="1130879763"/>
    <n v="189995.4"/>
    <s v="&gt; ₹500"/>
    <x v="1"/>
  </r>
  <r>
    <x v="856"/>
    <x v="842"/>
    <x v="90"/>
    <x v="1"/>
    <x v="2"/>
    <x v="77"/>
    <x v="40"/>
    <x v="14"/>
    <n v="269"/>
    <n v="1099"/>
    <n v="0.76"/>
    <x v="3"/>
    <n v="1092"/>
    <n v="1098.7552320291175"/>
    <n v="1200108"/>
    <n v="4477.2"/>
    <s v="&gt; ₹500"/>
    <x v="0"/>
  </r>
  <r>
    <x v="857"/>
    <x v="843"/>
    <x v="114"/>
    <x v="4"/>
    <x v="21"/>
    <x v="35"/>
    <x v="27"/>
    <x v="12"/>
    <n v="341"/>
    <n v="450"/>
    <n v="0.24"/>
    <x v="4"/>
    <n v="2493"/>
    <n v="449.24222222222221"/>
    <n v="1121850"/>
    <n v="10719.9"/>
    <s v="&gt; ₹500"/>
    <x v="1"/>
  </r>
  <r>
    <x v="858"/>
    <x v="844"/>
    <x v="69"/>
    <x v="0"/>
    <x v="18"/>
    <x v="41"/>
    <x v="26"/>
    <x v="0"/>
    <n v="2499"/>
    <n v="3999"/>
    <n v="0.38"/>
    <x v="5"/>
    <n v="12679"/>
    <n v="3998.3750937734435"/>
    <n v="50703321"/>
    <n v="55787.600000000006"/>
    <s v="&gt; ₹500"/>
    <x v="1"/>
  </r>
  <r>
    <x v="859"/>
    <x v="845"/>
    <x v="117"/>
    <x v="4"/>
    <x v="25"/>
    <x v="78"/>
    <x v="1"/>
    <x v="15"/>
    <n v="5899"/>
    <n v="7005"/>
    <n v="0.16"/>
    <x v="9"/>
    <n v="4199"/>
    <n v="7004.1578872234122"/>
    <n v="29413995"/>
    <n v="15116.4"/>
    <s v="&gt; ₹500"/>
    <x v="1"/>
  </r>
  <r>
    <x v="533"/>
    <x v="520"/>
    <x v="27"/>
    <x v="1"/>
    <x v="3"/>
    <x v="2"/>
    <x v="1"/>
    <x v="2"/>
    <n v="699"/>
    <n v="1199"/>
    <n v="0.42"/>
    <x v="1"/>
    <n v="14403"/>
    <n v="1198.4170141784821"/>
    <n v="17269197"/>
    <n v="57612"/>
    <s v="&gt; ₹500"/>
    <x v="1"/>
  </r>
  <r>
    <x v="860"/>
    <x v="846"/>
    <x v="69"/>
    <x v="0"/>
    <x v="15"/>
    <x v="58"/>
    <x v="30"/>
    <x v="0"/>
    <n v="1565"/>
    <n v="2999"/>
    <n v="0.48"/>
    <x v="1"/>
    <n v="11113"/>
    <n v="2998.4781593864623"/>
    <n v="33327887"/>
    <n v="44452"/>
    <s v="&gt; ₹500"/>
    <x v="1"/>
  </r>
  <r>
    <x v="861"/>
    <x v="847"/>
    <x v="57"/>
    <x v="4"/>
    <x v="21"/>
    <x v="35"/>
    <x v="22"/>
    <x v="12"/>
    <n v="326"/>
    <n v="799"/>
    <n v="0.59"/>
    <x v="5"/>
    <n v="10773"/>
    <n v="798.59198998748434"/>
    <n v="8607627"/>
    <n v="47401.200000000004"/>
    <s v="&gt; ₹500"/>
    <x v="0"/>
  </r>
  <r>
    <x v="862"/>
    <x v="848"/>
    <x v="55"/>
    <x v="0"/>
    <x v="32"/>
    <x v="3"/>
    <x v="1"/>
    <x v="1"/>
    <n v="657"/>
    <n v="999"/>
    <n v="0.34"/>
    <x v="4"/>
    <n v="13944"/>
    <n v="998.34234234234236"/>
    <n v="13930056"/>
    <n v="59959.199999999997"/>
    <s v="&gt; ₹500"/>
    <x v="1"/>
  </r>
  <r>
    <x v="863"/>
    <x v="849"/>
    <x v="63"/>
    <x v="0"/>
    <x v="48"/>
    <x v="3"/>
    <x v="1"/>
    <x v="16"/>
    <n v="1995"/>
    <n v="2895"/>
    <n v="0.31"/>
    <x v="13"/>
    <n v="10760"/>
    <n v="2894.3108808290153"/>
    <n v="31150200"/>
    <n v="49495.999999999993"/>
    <s v="&gt; ₹500"/>
    <x v="1"/>
  </r>
  <r>
    <x v="864"/>
    <x v="850"/>
    <x v="72"/>
    <x v="1"/>
    <x v="11"/>
    <x v="13"/>
    <x v="12"/>
    <x v="6"/>
    <n v="1500"/>
    <n v="1500"/>
    <n v="0"/>
    <x v="5"/>
    <n v="25996"/>
    <n v="1499"/>
    <n v="38994000"/>
    <n v="114382.40000000001"/>
    <s v="&gt; ₹500"/>
    <x v="1"/>
  </r>
  <r>
    <x v="865"/>
    <x v="851"/>
    <x v="49"/>
    <x v="0"/>
    <x v="32"/>
    <x v="3"/>
    <x v="1"/>
    <x v="1"/>
    <n v="2640"/>
    <n v="3195"/>
    <n v="0.17"/>
    <x v="6"/>
    <n v="16146"/>
    <n v="3194.1737089201879"/>
    <n v="51586470"/>
    <n v="72657"/>
    <s v="&gt; ₹500"/>
    <x v="1"/>
  </r>
  <r>
    <x v="866"/>
    <x v="852"/>
    <x v="117"/>
    <x v="1"/>
    <x v="2"/>
    <x v="38"/>
    <x v="23"/>
    <x v="14"/>
    <n v="5299"/>
    <n v="6355"/>
    <n v="0.17"/>
    <x v="2"/>
    <n v="8280"/>
    <n v="6354.166168371361"/>
    <n v="52619400"/>
    <n v="32292"/>
    <s v="&gt; ₹500"/>
    <x v="1"/>
  </r>
  <r>
    <x v="867"/>
    <x v="853"/>
    <x v="126"/>
    <x v="0"/>
    <x v="23"/>
    <x v="3"/>
    <x v="1"/>
    <x v="9"/>
    <n v="1990"/>
    <n v="2999"/>
    <n v="0.34"/>
    <x v="4"/>
    <n v="14237"/>
    <n v="2998.3364454818275"/>
    <n v="42696763"/>
    <n v="61219.1"/>
    <s v="&gt; ₹500"/>
    <x v="1"/>
  </r>
  <r>
    <x v="868"/>
    <x v="854"/>
    <x v="133"/>
    <x v="0"/>
    <x v="28"/>
    <x v="42"/>
    <x v="1"/>
    <x v="0"/>
    <n v="1289"/>
    <n v="1499"/>
    <n v="0.14000000000000001"/>
    <x v="6"/>
    <n v="20668"/>
    <n v="1498.140093395597"/>
    <n v="30981332"/>
    <n v="93006"/>
    <s v="&gt; ₹500"/>
    <x v="1"/>
  </r>
  <r>
    <x v="869"/>
    <x v="855"/>
    <x v="93"/>
    <x v="1"/>
    <x v="4"/>
    <x v="3"/>
    <x v="1"/>
    <x v="11"/>
    <n v="165"/>
    <n v="165"/>
    <n v="0"/>
    <x v="6"/>
    <n v="1674"/>
    <n v="164"/>
    <n v="276210"/>
    <n v="7533"/>
    <s v="&lt; ₹200"/>
    <x v="1"/>
  </r>
  <r>
    <x v="870"/>
    <x v="856"/>
    <x v="110"/>
    <x v="0"/>
    <x v="18"/>
    <x v="34"/>
    <x v="1"/>
    <x v="0"/>
    <n v="1699"/>
    <n v="3499"/>
    <n v="0.51"/>
    <x v="9"/>
    <n v="7689"/>
    <n v="3498.5144326950558"/>
    <n v="26903811"/>
    <n v="27680.400000000001"/>
    <s v="&gt; ₹500"/>
    <x v="0"/>
  </r>
  <r>
    <x v="871"/>
    <x v="857"/>
    <x v="83"/>
    <x v="0"/>
    <x v="48"/>
    <x v="3"/>
    <x v="1"/>
    <x v="16"/>
    <n v="2299"/>
    <n v="7500"/>
    <n v="0.69"/>
    <x v="3"/>
    <n v="5554"/>
    <n v="7499.6934666666666"/>
    <n v="41655000"/>
    <n v="22771.399999999998"/>
    <s v="&gt; ₹500"/>
    <x v="0"/>
  </r>
  <r>
    <x v="872"/>
    <x v="858"/>
    <x v="81"/>
    <x v="0"/>
    <x v="28"/>
    <x v="74"/>
    <x v="1"/>
    <x v="0"/>
    <n v="39"/>
    <n v="39"/>
    <n v="0"/>
    <x v="11"/>
    <n v="3344"/>
    <n v="38"/>
    <n v="130416"/>
    <n v="12707.199999999999"/>
    <s v="&lt; ₹200"/>
    <x v="1"/>
  </r>
  <r>
    <x v="873"/>
    <x v="859"/>
    <x v="134"/>
    <x v="1"/>
    <x v="52"/>
    <x v="3"/>
    <x v="1"/>
    <x v="21"/>
    <n v="26999"/>
    <n v="37999"/>
    <n v="0.28999999999999998"/>
    <x v="13"/>
    <n v="2886"/>
    <n v="37998.289481302141"/>
    <n v="109665114"/>
    <n v="13275.599999999999"/>
    <s v="&gt; ₹500"/>
    <x v="1"/>
  </r>
  <r>
    <x v="874"/>
    <x v="860"/>
    <x v="24"/>
    <x v="4"/>
    <x v="21"/>
    <x v="35"/>
    <x v="27"/>
    <x v="12"/>
    <n v="1490"/>
    <n v="1990"/>
    <n v="0.25"/>
    <x v="3"/>
    <n v="98250"/>
    <n v="1989.251256281407"/>
    <n v="195517500"/>
    <n v="402824.99999999994"/>
    <s v="&gt; ₹500"/>
    <x v="1"/>
  </r>
  <r>
    <x v="875"/>
    <x v="861"/>
    <x v="47"/>
    <x v="0"/>
    <x v="15"/>
    <x v="64"/>
    <x v="1"/>
    <x v="0"/>
    <n v="398"/>
    <n v="1949"/>
    <n v="0.8"/>
    <x v="1"/>
    <n v="75"/>
    <n v="1948.7957927142124"/>
    <n v="146175"/>
    <n v="300"/>
    <s v="&gt; ₹500"/>
    <x v="0"/>
  </r>
  <r>
    <x v="876"/>
    <x v="862"/>
    <x v="110"/>
    <x v="1"/>
    <x v="35"/>
    <x v="52"/>
    <x v="1"/>
    <x v="14"/>
    <n v="770"/>
    <n v="1547"/>
    <n v="0.5"/>
    <x v="4"/>
    <n v="2585"/>
    <n v="1546.5022624434389"/>
    <n v="3998995"/>
    <n v="11115.5"/>
    <s v="&gt; ₹500"/>
    <x v="0"/>
  </r>
  <r>
    <x v="877"/>
    <x v="863"/>
    <x v="31"/>
    <x v="0"/>
    <x v="34"/>
    <x v="50"/>
    <x v="1"/>
    <x v="0"/>
    <n v="279"/>
    <n v="1299"/>
    <n v="0.79"/>
    <x v="1"/>
    <n v="5072"/>
    <n v="1298.7852193995382"/>
    <n v="6588528"/>
    <n v="20288"/>
    <s v="&gt; ₹500"/>
    <x v="0"/>
  </r>
  <r>
    <x v="878"/>
    <x v="864"/>
    <x v="135"/>
    <x v="0"/>
    <x v="4"/>
    <x v="3"/>
    <x v="1"/>
    <x v="22"/>
    <n v="249"/>
    <n v="599"/>
    <n v="0.57999999999999996"/>
    <x v="6"/>
    <n v="5985"/>
    <n v="598.58430717863109"/>
    <n v="3585015"/>
    <n v="26932.5"/>
    <s v="&gt; ₹500"/>
    <x v="0"/>
  </r>
  <r>
    <x v="879"/>
    <x v="865"/>
    <x v="136"/>
    <x v="1"/>
    <x v="14"/>
    <x v="17"/>
    <x v="1"/>
    <x v="8"/>
    <n v="230"/>
    <n v="230"/>
    <n v="0"/>
    <x v="6"/>
    <n v="9427"/>
    <n v="229"/>
    <n v="2168210"/>
    <n v="42421.5"/>
    <s v="&gt; ₹500"/>
    <x v="1"/>
  </r>
  <r>
    <x v="880"/>
    <x v="866"/>
    <x v="63"/>
    <x v="0"/>
    <x v="15"/>
    <x v="32"/>
    <x v="1"/>
    <x v="0"/>
    <n v="599"/>
    <n v="700"/>
    <n v="0.14000000000000001"/>
    <x v="4"/>
    <n v="2301"/>
    <n v="699.14428571428573"/>
    <n v="1610700"/>
    <n v="9894.2999999999993"/>
    <s v="&gt; ₹500"/>
    <x v="1"/>
  </r>
  <r>
    <x v="881"/>
    <x v="867"/>
    <x v="137"/>
    <x v="0"/>
    <x v="15"/>
    <x v="64"/>
    <x v="1"/>
    <x v="0"/>
    <n v="598"/>
    <n v="1150"/>
    <n v="0.48"/>
    <x v="3"/>
    <n v="2535"/>
    <n v="1149.48"/>
    <n v="2915250"/>
    <n v="10393.5"/>
    <s v="&gt; ₹500"/>
    <x v="1"/>
  </r>
  <r>
    <x v="882"/>
    <x v="868"/>
    <x v="84"/>
    <x v="1"/>
    <x v="11"/>
    <x v="21"/>
    <x v="1"/>
    <x v="6"/>
    <n v="399"/>
    <n v="1499"/>
    <n v="0.73"/>
    <x v="1"/>
    <n v="691"/>
    <n v="1498.7338225483657"/>
    <n v="1035809"/>
    <n v="2764"/>
    <s v="&gt; ₹500"/>
    <x v="0"/>
  </r>
  <r>
    <x v="883"/>
    <x v="869"/>
    <x v="47"/>
    <x v="6"/>
    <x v="53"/>
    <x v="3"/>
    <x v="1"/>
    <x v="19"/>
    <n v="499"/>
    <n v="1299"/>
    <n v="0.62"/>
    <x v="3"/>
    <n v="2740"/>
    <n v="1298.6158583525789"/>
    <n v="3559260"/>
    <n v="11233.999999999998"/>
    <s v="&gt; ₹500"/>
    <x v="0"/>
  </r>
  <r>
    <x v="884"/>
    <x v="870"/>
    <x v="45"/>
    <x v="5"/>
    <x v="29"/>
    <x v="3"/>
    <x v="1"/>
    <x v="13"/>
    <n v="579"/>
    <n v="1090"/>
    <n v="0.47"/>
    <x v="5"/>
    <n v="3482"/>
    <n v="1089.4688073394495"/>
    <n v="3795380"/>
    <n v="15320.800000000001"/>
    <s v="&gt; ₹500"/>
    <x v="1"/>
  </r>
  <r>
    <x v="885"/>
    <x v="871"/>
    <x v="138"/>
    <x v="0"/>
    <x v="28"/>
    <x v="42"/>
    <x v="1"/>
    <x v="0"/>
    <n v="90"/>
    <n v="100"/>
    <n v="0.1"/>
    <x v="3"/>
    <n v="6199"/>
    <n v="99.1"/>
    <n v="619900"/>
    <n v="25415.899999999998"/>
    <s v="&lt; ₹200"/>
    <x v="1"/>
  </r>
  <r>
    <x v="886"/>
    <x v="872"/>
    <x v="47"/>
    <x v="0"/>
    <x v="27"/>
    <x v="79"/>
    <x v="1"/>
    <x v="16"/>
    <n v="899"/>
    <n v="1999"/>
    <n v="0.55000000000000004"/>
    <x v="5"/>
    <n v="1667"/>
    <n v="1998.5502751375689"/>
    <n v="3332333"/>
    <n v="7334.8"/>
    <s v="&gt; ₹500"/>
    <x v="0"/>
  </r>
  <r>
    <x v="887"/>
    <x v="873"/>
    <x v="121"/>
    <x v="0"/>
    <x v="36"/>
    <x v="53"/>
    <x v="1"/>
    <x v="0"/>
    <n v="1149"/>
    <n v="1800"/>
    <n v="0.36"/>
    <x v="4"/>
    <n v="4723"/>
    <n v="1799.3616666666667"/>
    <n v="8501400"/>
    <n v="20308.899999999998"/>
    <s v="&gt; ₹500"/>
    <x v="1"/>
  </r>
  <r>
    <x v="888"/>
    <x v="874"/>
    <x v="90"/>
    <x v="0"/>
    <x v="15"/>
    <x v="32"/>
    <x v="1"/>
    <x v="0"/>
    <n v="249"/>
    <n v="499"/>
    <n v="0.5"/>
    <x v="0"/>
    <n v="22860"/>
    <n v="498.501002004008"/>
    <n v="11407140"/>
    <n v="96012"/>
    <s v="&gt; ₹500"/>
    <x v="0"/>
  </r>
  <r>
    <x v="889"/>
    <x v="875"/>
    <x v="81"/>
    <x v="0"/>
    <x v="18"/>
    <x v="30"/>
    <x v="1"/>
    <x v="0"/>
    <n v="39"/>
    <n v="39"/>
    <n v="0"/>
    <x v="9"/>
    <n v="13572"/>
    <n v="38"/>
    <n v="529308"/>
    <n v="48859.200000000004"/>
    <s v="&lt; ₹200"/>
    <x v="1"/>
  </r>
  <r>
    <x v="890"/>
    <x v="876"/>
    <x v="59"/>
    <x v="4"/>
    <x v="21"/>
    <x v="35"/>
    <x v="22"/>
    <x v="12"/>
    <n v="1599"/>
    <n v="3599"/>
    <n v="0.56000000000000005"/>
    <x v="0"/>
    <n v="16182"/>
    <n v="3598.555709919422"/>
    <n v="58239018"/>
    <n v="67964.400000000009"/>
    <s v="&gt; ₹500"/>
    <x v="0"/>
  </r>
  <r>
    <x v="891"/>
    <x v="877"/>
    <x v="71"/>
    <x v="0"/>
    <x v="15"/>
    <x v="32"/>
    <x v="1"/>
    <x v="0"/>
    <n v="1199"/>
    <n v="3990"/>
    <n v="0.7"/>
    <x v="0"/>
    <n v="2908"/>
    <n v="3989.699498746867"/>
    <n v="11602920"/>
    <n v="12213.6"/>
    <s v="&gt; ₹500"/>
    <x v="0"/>
  </r>
  <r>
    <x v="892"/>
    <x v="878"/>
    <x v="45"/>
    <x v="0"/>
    <x v="28"/>
    <x v="70"/>
    <x v="1"/>
    <x v="0"/>
    <n v="1099"/>
    <n v="1499"/>
    <n v="0.27"/>
    <x v="0"/>
    <n v="2375"/>
    <n v="1498.266844563042"/>
    <n v="3560125"/>
    <n v="9975"/>
    <s v="&gt; ₹500"/>
    <x v="1"/>
  </r>
  <r>
    <x v="893"/>
    <x v="879"/>
    <x v="93"/>
    <x v="0"/>
    <x v="15"/>
    <x v="58"/>
    <x v="30"/>
    <x v="0"/>
    <n v="120"/>
    <n v="120"/>
    <n v="0"/>
    <x v="6"/>
    <n v="4951"/>
    <n v="119"/>
    <n v="594120"/>
    <n v="22279.5"/>
    <s v="&lt; ₹200"/>
    <x v="1"/>
  </r>
  <r>
    <x v="894"/>
    <x v="880"/>
    <x v="121"/>
    <x v="0"/>
    <x v="34"/>
    <x v="50"/>
    <x v="1"/>
    <x v="0"/>
    <n v="1519"/>
    <n v="3499"/>
    <n v="0.56999999999999995"/>
    <x v="4"/>
    <n v="408"/>
    <n v="3498.5658759645612"/>
    <n v="1427592"/>
    <n v="1754.3999999999999"/>
    <s v="&gt; ₹500"/>
    <x v="0"/>
  </r>
  <r>
    <x v="895"/>
    <x v="881"/>
    <x v="138"/>
    <x v="0"/>
    <x v="26"/>
    <x v="3"/>
    <x v="1"/>
    <x v="1"/>
    <n v="420"/>
    <n v="420"/>
    <n v="0"/>
    <x v="0"/>
    <n v="1926"/>
    <n v="419"/>
    <n v="808920"/>
    <n v="8089.2000000000007"/>
    <s v="&gt; ₹500"/>
    <x v="1"/>
  </r>
  <r>
    <x v="896"/>
    <x v="882"/>
    <x v="139"/>
    <x v="1"/>
    <x v="9"/>
    <x v="46"/>
    <x v="1"/>
    <x v="4"/>
    <n v="225"/>
    <n v="225"/>
    <n v="0"/>
    <x v="3"/>
    <n v="4798"/>
    <n v="224"/>
    <n v="1079550"/>
    <n v="19671.8"/>
    <s v="&gt; ₹500"/>
    <x v="1"/>
  </r>
  <r>
    <x v="897"/>
    <x v="883"/>
    <x v="140"/>
    <x v="0"/>
    <x v="18"/>
    <x v="30"/>
    <x v="1"/>
    <x v="0"/>
    <n v="199"/>
    <n v="799"/>
    <n v="0.75"/>
    <x v="3"/>
    <n v="7333"/>
    <n v="798.75093867334169"/>
    <n v="5859067"/>
    <n v="30065.299999999996"/>
    <s v="&gt; ₹500"/>
    <x v="0"/>
  </r>
  <r>
    <x v="898"/>
    <x v="884"/>
    <x v="124"/>
    <x v="4"/>
    <x v="21"/>
    <x v="35"/>
    <x v="27"/>
    <x v="12"/>
    <n v="8349"/>
    <n v="9625"/>
    <n v="0.13"/>
    <x v="11"/>
    <n v="3652"/>
    <n v="9624.1325714285722"/>
    <n v="35150500"/>
    <n v="13877.599999999999"/>
    <s v="&gt; ₹500"/>
    <x v="1"/>
  </r>
  <r>
    <x v="899"/>
    <x v="885"/>
    <x v="107"/>
    <x v="0"/>
    <x v="28"/>
    <x v="70"/>
    <x v="1"/>
    <x v="0"/>
    <n v="3307"/>
    <n v="6100"/>
    <n v="0.46"/>
    <x v="4"/>
    <n v="2515"/>
    <n v="6099.4578688524589"/>
    <n v="15341500"/>
    <n v="10814.5"/>
    <s v="&gt; ₹500"/>
    <x v="1"/>
  </r>
  <r>
    <x v="900"/>
    <x v="886"/>
    <x v="44"/>
    <x v="4"/>
    <x v="21"/>
    <x v="35"/>
    <x v="22"/>
    <x v="12"/>
    <n v="449"/>
    <n v="1300"/>
    <n v="0.65"/>
    <x v="0"/>
    <n v="4959"/>
    <n v="1299.6546153846155"/>
    <n v="6446700"/>
    <n v="20827.8"/>
    <s v="&gt; ₹500"/>
    <x v="0"/>
  </r>
  <r>
    <x v="901"/>
    <x v="887"/>
    <x v="51"/>
    <x v="4"/>
    <x v="21"/>
    <x v="35"/>
    <x v="22"/>
    <x v="12"/>
    <n v="380"/>
    <n v="400"/>
    <n v="0.05"/>
    <x v="5"/>
    <n v="2111"/>
    <n v="399.05"/>
    <n v="844400"/>
    <n v="9288.4000000000015"/>
    <s v="&gt; ₹500"/>
    <x v="1"/>
  </r>
  <r>
    <x v="902"/>
    <x v="888"/>
    <x v="46"/>
    <x v="0"/>
    <x v="54"/>
    <x v="80"/>
    <x v="1"/>
    <x v="0"/>
    <n v="499"/>
    <n v="1399"/>
    <n v="0.64"/>
    <x v="2"/>
    <n v="1462"/>
    <n v="1398.6433166547533"/>
    <n v="2045338"/>
    <n v="5701.8"/>
    <s v="&gt; ₹500"/>
    <x v="0"/>
  </r>
  <r>
    <x v="903"/>
    <x v="889"/>
    <x v="141"/>
    <x v="0"/>
    <x v="48"/>
    <x v="72"/>
    <x v="1"/>
    <x v="16"/>
    <n v="37247"/>
    <n v="59890"/>
    <n v="0.38"/>
    <x v="1"/>
    <n v="323"/>
    <n v="59889.378076473535"/>
    <n v="19344470"/>
    <n v="1292"/>
    <s v="&gt; ₹500"/>
    <x v="1"/>
  </r>
  <r>
    <x v="904"/>
    <x v="890"/>
    <x v="39"/>
    <x v="0"/>
    <x v="44"/>
    <x v="3"/>
    <x v="1"/>
    <x v="18"/>
    <n v="849"/>
    <n v="2490"/>
    <n v="0.66"/>
    <x v="0"/>
    <n v="91188"/>
    <n v="2489.6590361445783"/>
    <n v="227058120"/>
    <n v="382989.60000000003"/>
    <s v="&gt; ₹500"/>
    <x v="0"/>
  </r>
  <r>
    <x v="905"/>
    <x v="891"/>
    <x v="89"/>
    <x v="0"/>
    <x v="17"/>
    <x v="3"/>
    <x v="1"/>
    <x v="9"/>
    <n v="799"/>
    <n v="1999"/>
    <n v="0.6"/>
    <x v="7"/>
    <n v="418"/>
    <n v="1998.6003001500751"/>
    <n v="835582"/>
    <n v="1546.6000000000001"/>
    <s v="&gt; ₹500"/>
    <x v="0"/>
  </r>
  <r>
    <x v="906"/>
    <x v="892"/>
    <x v="81"/>
    <x v="1"/>
    <x v="20"/>
    <x v="3"/>
    <x v="1"/>
    <x v="11"/>
    <n v="298"/>
    <n v="999"/>
    <n v="0.7"/>
    <x v="4"/>
    <n v="1552"/>
    <n v="998.70170170170172"/>
    <n v="1550448"/>
    <n v="6673.5999999999995"/>
    <s v="&gt; ₹500"/>
    <x v="0"/>
  </r>
  <r>
    <x v="907"/>
    <x v="893"/>
    <x v="89"/>
    <x v="0"/>
    <x v="18"/>
    <x v="31"/>
    <x v="1"/>
    <x v="0"/>
    <n v="1499"/>
    <n v="2999"/>
    <n v="0.5"/>
    <x v="3"/>
    <n v="25262"/>
    <n v="2998.5001667222409"/>
    <n v="75760738"/>
    <n v="103574.2"/>
    <s v="&gt; ₹500"/>
    <x v="0"/>
  </r>
  <r>
    <x v="908"/>
    <x v="894"/>
    <x v="142"/>
    <x v="0"/>
    <x v="55"/>
    <x v="3"/>
    <x v="1"/>
    <x v="23"/>
    <n v="649"/>
    <n v="1245"/>
    <n v="0.48"/>
    <x v="2"/>
    <n v="123365"/>
    <n v="1244.4787148594378"/>
    <n v="153589425"/>
    <n v="481123.5"/>
    <s v="&gt; ₹500"/>
    <x v="1"/>
  </r>
  <r>
    <x v="909"/>
    <x v="895"/>
    <x v="143"/>
    <x v="1"/>
    <x v="14"/>
    <x v="28"/>
    <x v="1"/>
    <x v="8"/>
    <n v="1199"/>
    <n v="1695"/>
    <n v="0.28999999999999998"/>
    <x v="9"/>
    <n v="13300"/>
    <n v="1694.2926253687315"/>
    <n v="22543500"/>
    <n v="47880"/>
    <s v="&gt; ₹500"/>
    <x v="1"/>
  </r>
  <r>
    <x v="910"/>
    <x v="896"/>
    <x v="144"/>
    <x v="1"/>
    <x v="9"/>
    <x v="57"/>
    <x v="1"/>
    <x v="4"/>
    <n v="1199"/>
    <n v="2000"/>
    <n v="0.4"/>
    <x v="1"/>
    <n v="18543"/>
    <n v="1999.4005"/>
    <n v="37086000"/>
    <n v="74172"/>
    <s v="&gt; ₹500"/>
    <x v="1"/>
  </r>
  <r>
    <x v="911"/>
    <x v="897"/>
    <x v="145"/>
    <x v="0"/>
    <x v="34"/>
    <x v="50"/>
    <x v="1"/>
    <x v="0"/>
    <n v="455"/>
    <n v="999"/>
    <n v="0.54"/>
    <x v="3"/>
    <n v="3578"/>
    <n v="998.54454454454458"/>
    <n v="3574422"/>
    <n v="14669.8"/>
    <s v="&gt; ₹500"/>
    <x v="0"/>
  </r>
  <r>
    <x v="912"/>
    <x v="898"/>
    <x v="146"/>
    <x v="1"/>
    <x v="9"/>
    <x v="57"/>
    <x v="1"/>
    <x v="4"/>
    <n v="199"/>
    <n v="1999"/>
    <n v="0.9"/>
    <x v="7"/>
    <n v="2031"/>
    <n v="1998.9004502251125"/>
    <n v="4059969"/>
    <n v="7514.7000000000007"/>
    <s v="&gt; ₹500"/>
    <x v="0"/>
  </r>
  <r>
    <x v="913"/>
    <x v="899"/>
    <x v="146"/>
    <x v="5"/>
    <x v="56"/>
    <x v="81"/>
    <x v="41"/>
    <x v="24"/>
    <n v="293"/>
    <n v="499"/>
    <n v="0.41"/>
    <x v="2"/>
    <n v="44994"/>
    <n v="498.41282565130263"/>
    <n v="22452006"/>
    <n v="175476.6"/>
    <s v="&gt; ₹500"/>
    <x v="1"/>
  </r>
  <r>
    <x v="914"/>
    <x v="900"/>
    <x v="147"/>
    <x v="5"/>
    <x v="57"/>
    <x v="82"/>
    <x v="1"/>
    <x v="25"/>
    <n v="199"/>
    <n v="495"/>
    <n v="0.6"/>
    <x v="3"/>
    <n v="270563"/>
    <n v="494.5979797979798"/>
    <n v="133928685"/>
    <n v="1109308.2999999998"/>
    <s v="&gt; ₹500"/>
    <x v="0"/>
  </r>
  <r>
    <x v="915"/>
    <x v="901"/>
    <x v="142"/>
    <x v="5"/>
    <x v="57"/>
    <x v="83"/>
    <x v="1"/>
    <x v="25"/>
    <n v="749"/>
    <n v="1245"/>
    <n v="0.4"/>
    <x v="2"/>
    <n v="31783"/>
    <n v="1244.3983935742972"/>
    <n v="39569835"/>
    <n v="123953.7"/>
    <s v="&gt; ₹500"/>
    <x v="1"/>
  </r>
  <r>
    <x v="916"/>
    <x v="902"/>
    <x v="143"/>
    <x v="5"/>
    <x v="58"/>
    <x v="84"/>
    <x v="42"/>
    <x v="24"/>
    <n v="1399"/>
    <n v="1549"/>
    <n v="0.1"/>
    <x v="2"/>
    <n v="2602"/>
    <n v="1548.0968366688187"/>
    <n v="4030498"/>
    <n v="10147.799999999999"/>
    <s v="&gt; ₹500"/>
    <x v="1"/>
  </r>
  <r>
    <x v="917"/>
    <x v="903"/>
    <x v="142"/>
    <x v="5"/>
    <x v="56"/>
    <x v="85"/>
    <x v="1"/>
    <x v="24"/>
    <n v="749"/>
    <n v="1445"/>
    <n v="0.48"/>
    <x v="2"/>
    <n v="63350"/>
    <n v="1444.4816608996539"/>
    <n v="91540750"/>
    <n v="247065"/>
    <s v="&gt; ₹500"/>
    <x v="1"/>
  </r>
  <r>
    <x v="918"/>
    <x v="904"/>
    <x v="148"/>
    <x v="5"/>
    <x v="56"/>
    <x v="85"/>
    <x v="1"/>
    <x v="24"/>
    <n v="1699"/>
    <n v="3193"/>
    <n v="0.47"/>
    <x v="11"/>
    <n v="54032"/>
    <n v="3192.4678985280302"/>
    <n v="172524176"/>
    <n v="205321.59999999998"/>
    <s v="&gt; ₹500"/>
    <x v="1"/>
  </r>
  <r>
    <x v="919"/>
    <x v="905"/>
    <x v="142"/>
    <x v="5"/>
    <x v="59"/>
    <x v="86"/>
    <x v="43"/>
    <x v="26"/>
    <n v="1043"/>
    <n v="1345"/>
    <n v="0.22"/>
    <x v="11"/>
    <n v="15592"/>
    <n v="1344.2245353159851"/>
    <n v="20971240"/>
    <n v="59249.599999999999"/>
    <s v="&gt; ₹500"/>
    <x v="1"/>
  </r>
  <r>
    <x v="920"/>
    <x v="906"/>
    <x v="145"/>
    <x v="5"/>
    <x v="56"/>
    <x v="81"/>
    <x v="41"/>
    <x v="24"/>
    <n v="499"/>
    <n v="999"/>
    <n v="0.5"/>
    <x v="3"/>
    <n v="4859"/>
    <n v="998.50050050050049"/>
    <n v="4854141"/>
    <n v="19921.899999999998"/>
    <s v="&gt; ₹500"/>
    <x v="0"/>
  </r>
  <r>
    <x v="921"/>
    <x v="907"/>
    <x v="144"/>
    <x v="5"/>
    <x v="57"/>
    <x v="82"/>
    <x v="1"/>
    <x v="25"/>
    <n v="1464"/>
    <n v="1650"/>
    <n v="0.11"/>
    <x v="3"/>
    <n v="14120"/>
    <n v="1649.1127272727272"/>
    <n v="23298000"/>
    <n v="57891.999999999993"/>
    <s v="&gt; ₹500"/>
    <x v="1"/>
  </r>
  <r>
    <x v="922"/>
    <x v="908"/>
    <x v="149"/>
    <x v="5"/>
    <x v="56"/>
    <x v="81"/>
    <x v="41"/>
    <x v="24"/>
    <n v="249"/>
    <n v="499"/>
    <n v="0.5"/>
    <x v="8"/>
    <n v="8427"/>
    <n v="498.501002004008"/>
    <n v="4205073"/>
    <n v="27809.1"/>
    <s v="&gt; ₹500"/>
    <x v="0"/>
  </r>
  <r>
    <x v="923"/>
    <x v="909"/>
    <x v="150"/>
    <x v="5"/>
    <x v="56"/>
    <x v="87"/>
    <x v="1"/>
    <x v="24"/>
    <n v="625"/>
    <n v="1400"/>
    <n v="0.55000000000000004"/>
    <x v="0"/>
    <n v="23316"/>
    <n v="1399.5535714285713"/>
    <n v="32642400"/>
    <n v="97927.2"/>
    <s v="&gt; ₹500"/>
    <x v="0"/>
  </r>
  <r>
    <x v="924"/>
    <x v="910"/>
    <x v="151"/>
    <x v="5"/>
    <x v="56"/>
    <x v="81"/>
    <x v="41"/>
    <x v="24"/>
    <n v="1290"/>
    <n v="2500"/>
    <n v="0.48"/>
    <x v="1"/>
    <n v="6530"/>
    <n v="2499.4839999999999"/>
    <n v="16325000"/>
    <n v="26120"/>
    <s v="&gt; ₹500"/>
    <x v="1"/>
  </r>
  <r>
    <x v="925"/>
    <x v="911"/>
    <x v="152"/>
    <x v="5"/>
    <x v="58"/>
    <x v="84"/>
    <x v="42"/>
    <x v="24"/>
    <n v="3600"/>
    <n v="6190"/>
    <n v="0.42"/>
    <x v="4"/>
    <n v="11924"/>
    <n v="6189.4184168012926"/>
    <n v="73809560"/>
    <n v="51273.2"/>
    <s v="&gt; ₹500"/>
    <x v="1"/>
  </r>
  <r>
    <x v="926"/>
    <x v="912"/>
    <x v="153"/>
    <x v="5"/>
    <x v="57"/>
    <x v="83"/>
    <x v="1"/>
    <x v="25"/>
    <n v="6549"/>
    <n v="13999"/>
    <n v="0.53"/>
    <x v="1"/>
    <n v="2961"/>
    <n v="13998.532180870063"/>
    <n v="41451039"/>
    <n v="11844"/>
    <s v="&gt; ₹500"/>
    <x v="0"/>
  </r>
  <r>
    <x v="927"/>
    <x v="913"/>
    <x v="142"/>
    <x v="5"/>
    <x v="56"/>
    <x v="88"/>
    <x v="1"/>
    <x v="24"/>
    <n v="1625"/>
    <n v="2995"/>
    <n v="0.46"/>
    <x v="6"/>
    <n v="23484"/>
    <n v="2994.4574290484138"/>
    <n v="70334580"/>
    <n v="105678"/>
    <s v="&gt; ₹500"/>
    <x v="1"/>
  </r>
  <r>
    <x v="928"/>
    <x v="914"/>
    <x v="152"/>
    <x v="5"/>
    <x v="58"/>
    <x v="84"/>
    <x v="44"/>
    <x v="24"/>
    <n v="2599"/>
    <n v="5890"/>
    <n v="0.56000000000000005"/>
    <x v="3"/>
    <n v="21783"/>
    <n v="5889.5587436332771"/>
    <n v="128301870"/>
    <n v="89310.299999999988"/>
    <s v="&gt; ₹500"/>
    <x v="0"/>
  </r>
  <r>
    <x v="929"/>
    <x v="915"/>
    <x v="154"/>
    <x v="5"/>
    <x v="56"/>
    <x v="89"/>
    <x v="1"/>
    <x v="24"/>
    <n v="1199"/>
    <n v="2000"/>
    <n v="0.4"/>
    <x v="1"/>
    <n v="14030"/>
    <n v="1999.4005"/>
    <n v="28060000"/>
    <n v="56120"/>
    <s v="&gt; ₹500"/>
    <x v="1"/>
  </r>
  <r>
    <x v="930"/>
    <x v="916"/>
    <x v="155"/>
    <x v="5"/>
    <x v="60"/>
    <x v="90"/>
    <x v="1"/>
    <x v="25"/>
    <n v="5499"/>
    <n v="13150"/>
    <n v="0.57999999999999996"/>
    <x v="0"/>
    <n v="6398"/>
    <n v="13149.581825095058"/>
    <n v="84133700"/>
    <n v="26871.600000000002"/>
    <s v="&gt; ₹500"/>
    <x v="0"/>
  </r>
  <r>
    <x v="931"/>
    <x v="917"/>
    <x v="151"/>
    <x v="5"/>
    <x v="57"/>
    <x v="3"/>
    <x v="1"/>
    <x v="25"/>
    <n v="1299"/>
    <n v="3500"/>
    <n v="0.63"/>
    <x v="11"/>
    <n v="44050"/>
    <n v="3499.6288571428572"/>
    <n v="154175000"/>
    <n v="167390"/>
    <s v="&gt; ₹500"/>
    <x v="0"/>
  </r>
  <r>
    <x v="932"/>
    <x v="918"/>
    <x v="150"/>
    <x v="5"/>
    <x v="56"/>
    <x v="81"/>
    <x v="41"/>
    <x v="24"/>
    <n v="599"/>
    <n v="785"/>
    <n v="0.24"/>
    <x v="0"/>
    <n v="24247"/>
    <n v="784.23694267515918"/>
    <n v="19033895"/>
    <n v="101837.40000000001"/>
    <s v="&gt; ₹500"/>
    <x v="1"/>
  </r>
  <r>
    <x v="933"/>
    <x v="919"/>
    <x v="151"/>
    <x v="5"/>
    <x v="60"/>
    <x v="90"/>
    <x v="1"/>
    <x v="25"/>
    <n v="1999"/>
    <n v="3210"/>
    <n v="0.38"/>
    <x v="0"/>
    <n v="41349"/>
    <n v="3209.3772585669781"/>
    <n v="132730290"/>
    <n v="173665.80000000002"/>
    <s v="&gt; ₹500"/>
    <x v="1"/>
  </r>
  <r>
    <x v="934"/>
    <x v="920"/>
    <x v="154"/>
    <x v="5"/>
    <x v="56"/>
    <x v="81"/>
    <x v="45"/>
    <x v="24"/>
    <n v="549"/>
    <n v="1000"/>
    <n v="0.45"/>
    <x v="9"/>
    <n v="1074"/>
    <n v="999.45100000000002"/>
    <n v="1074000"/>
    <n v="3866.4"/>
    <s v="&gt; ₹500"/>
    <x v="1"/>
  </r>
  <r>
    <x v="935"/>
    <x v="921"/>
    <x v="143"/>
    <x v="5"/>
    <x v="60"/>
    <x v="91"/>
    <x v="1"/>
    <x v="25"/>
    <n v="999"/>
    <n v="2000"/>
    <n v="0.5"/>
    <x v="11"/>
    <n v="1163"/>
    <n v="1999.5005000000001"/>
    <n v="2326000"/>
    <n v="4419.3999999999996"/>
    <s v="&gt; ₹500"/>
    <x v="0"/>
  </r>
  <r>
    <x v="936"/>
    <x v="922"/>
    <x v="145"/>
    <x v="5"/>
    <x v="56"/>
    <x v="89"/>
    <x v="1"/>
    <x v="24"/>
    <n v="398"/>
    <n v="1999"/>
    <n v="0.8"/>
    <x v="3"/>
    <n v="257"/>
    <n v="1998.8009004502251"/>
    <n v="513743"/>
    <n v="1053.6999999999998"/>
    <s v="&gt; ₹500"/>
    <x v="0"/>
  </r>
  <r>
    <x v="937"/>
    <x v="923"/>
    <x v="156"/>
    <x v="5"/>
    <x v="58"/>
    <x v="84"/>
    <x v="44"/>
    <x v="24"/>
    <n v="539"/>
    <n v="720"/>
    <n v="0.25"/>
    <x v="3"/>
    <n v="36017"/>
    <n v="719.25138888888887"/>
    <n v="25932240"/>
    <n v="147669.69999999998"/>
    <s v="&gt; ₹500"/>
    <x v="1"/>
  </r>
  <r>
    <x v="938"/>
    <x v="924"/>
    <x v="142"/>
    <x v="5"/>
    <x v="56"/>
    <x v="89"/>
    <x v="1"/>
    <x v="24"/>
    <n v="699"/>
    <n v="1595"/>
    <n v="0.56000000000000005"/>
    <x v="3"/>
    <n v="8090"/>
    <n v="1594.5617554858934"/>
    <n v="12903550"/>
    <n v="33169"/>
    <s v="&gt; ₹500"/>
    <x v="0"/>
  </r>
  <r>
    <x v="939"/>
    <x v="925"/>
    <x v="148"/>
    <x v="5"/>
    <x v="56"/>
    <x v="81"/>
    <x v="45"/>
    <x v="24"/>
    <n v="2148"/>
    <n v="3645"/>
    <n v="0.41"/>
    <x v="3"/>
    <n v="31388"/>
    <n v="3644.4106995884772"/>
    <n v="114409260"/>
    <n v="128690.79999999999"/>
    <s v="&gt; ₹500"/>
    <x v="1"/>
  </r>
  <r>
    <x v="940"/>
    <x v="926"/>
    <x v="157"/>
    <x v="5"/>
    <x v="57"/>
    <x v="82"/>
    <x v="1"/>
    <x v="25"/>
    <n v="3599"/>
    <n v="7950"/>
    <n v="0.55000000000000004"/>
    <x v="0"/>
    <n v="136"/>
    <n v="7949.5472955974847"/>
    <n v="1081200"/>
    <n v="571.20000000000005"/>
    <s v="&gt; ₹500"/>
    <x v="0"/>
  </r>
  <r>
    <x v="941"/>
    <x v="927"/>
    <x v="158"/>
    <x v="5"/>
    <x v="58"/>
    <x v="84"/>
    <x v="42"/>
    <x v="24"/>
    <n v="351"/>
    <n v="999"/>
    <n v="0.65"/>
    <x v="1"/>
    <n v="5380"/>
    <n v="998.64864864864865"/>
    <n v="5374620"/>
    <n v="21520"/>
    <s v="&gt; ₹500"/>
    <x v="0"/>
  </r>
  <r>
    <x v="942"/>
    <x v="928"/>
    <x v="159"/>
    <x v="5"/>
    <x v="60"/>
    <x v="92"/>
    <x v="1"/>
    <x v="25"/>
    <n v="1614"/>
    <n v="1745"/>
    <n v="0.08"/>
    <x v="4"/>
    <n v="37974"/>
    <n v="1744.0750716332377"/>
    <n v="66264630"/>
    <n v="163288.19999999998"/>
    <s v="&gt; ₹500"/>
    <x v="1"/>
  </r>
  <r>
    <x v="943"/>
    <x v="929"/>
    <x v="156"/>
    <x v="5"/>
    <x v="56"/>
    <x v="81"/>
    <x v="41"/>
    <x v="24"/>
    <n v="719"/>
    <n v="1295"/>
    <n v="0.44"/>
    <x v="0"/>
    <n v="17218"/>
    <n v="1294.4447876447875"/>
    <n v="22297310"/>
    <n v="72315.600000000006"/>
    <s v="&gt; ₹500"/>
    <x v="1"/>
  </r>
  <r>
    <x v="944"/>
    <x v="930"/>
    <x v="145"/>
    <x v="5"/>
    <x v="56"/>
    <x v="87"/>
    <x v="1"/>
    <x v="24"/>
    <n v="678"/>
    <n v="1499"/>
    <n v="0.55000000000000004"/>
    <x v="0"/>
    <n v="900"/>
    <n v="1498.5476984656439"/>
    <n v="1349100"/>
    <n v="3780"/>
    <s v="&gt; ₹500"/>
    <x v="0"/>
  </r>
  <r>
    <x v="945"/>
    <x v="931"/>
    <x v="154"/>
    <x v="5"/>
    <x v="56"/>
    <x v="93"/>
    <x v="46"/>
    <x v="24"/>
    <n v="809"/>
    <n v="1545"/>
    <n v="0.48"/>
    <x v="7"/>
    <n v="976"/>
    <n v="1544.4763754045307"/>
    <n v="1507920"/>
    <n v="3611.2000000000003"/>
    <s v="&gt; ₹500"/>
    <x v="1"/>
  </r>
  <r>
    <x v="946"/>
    <x v="932"/>
    <x v="160"/>
    <x v="5"/>
    <x v="61"/>
    <x v="94"/>
    <x v="1"/>
    <x v="27"/>
    <n v="1969"/>
    <n v="5000"/>
    <n v="0.61"/>
    <x v="3"/>
    <n v="4927"/>
    <n v="4999.6062000000002"/>
    <n v="24635000"/>
    <n v="20200.699999999997"/>
    <s v="&gt; ₹500"/>
    <x v="0"/>
  </r>
  <r>
    <x v="947"/>
    <x v="933"/>
    <x v="145"/>
    <x v="5"/>
    <x v="58"/>
    <x v="84"/>
    <x v="44"/>
    <x v="24"/>
    <n v="1490"/>
    <n v="1695"/>
    <n v="0.12"/>
    <x v="5"/>
    <n v="3543"/>
    <n v="1694.1209439528025"/>
    <n v="6005385"/>
    <n v="15589.2"/>
    <s v="&gt; ₹500"/>
    <x v="1"/>
  </r>
  <r>
    <x v="948"/>
    <x v="934"/>
    <x v="143"/>
    <x v="5"/>
    <x v="60"/>
    <x v="92"/>
    <x v="1"/>
    <x v="25"/>
    <n v="2499"/>
    <n v="3945"/>
    <n v="0.37"/>
    <x v="11"/>
    <n v="2732"/>
    <n v="3944.3665399239544"/>
    <n v="10777740"/>
    <n v="10381.6"/>
    <s v="&gt; ₹500"/>
    <x v="1"/>
  </r>
  <r>
    <x v="949"/>
    <x v="935"/>
    <x v="161"/>
    <x v="5"/>
    <x v="58"/>
    <x v="84"/>
    <x v="42"/>
    <x v="24"/>
    <n v="1665"/>
    <n v="2099"/>
    <n v="0.21"/>
    <x v="1"/>
    <n v="14368"/>
    <n v="2098.2067651262505"/>
    <n v="30158432"/>
    <n v="57472"/>
    <s v="&gt; ₹500"/>
    <x v="1"/>
  </r>
  <r>
    <x v="950"/>
    <x v="936"/>
    <x v="148"/>
    <x v="5"/>
    <x v="56"/>
    <x v="81"/>
    <x v="45"/>
    <x v="24"/>
    <n v="3229"/>
    <n v="5295"/>
    <n v="0.39"/>
    <x v="0"/>
    <n v="39724"/>
    <n v="5294.3901794145422"/>
    <n v="210338580"/>
    <n v="166840.80000000002"/>
    <s v="&gt; ₹500"/>
    <x v="1"/>
  </r>
  <r>
    <x v="951"/>
    <x v="937"/>
    <x v="148"/>
    <x v="5"/>
    <x v="56"/>
    <x v="95"/>
    <x v="1"/>
    <x v="24"/>
    <n v="1799"/>
    <n v="3595"/>
    <n v="0.5"/>
    <x v="11"/>
    <n v="9791"/>
    <n v="3594.4995827538246"/>
    <n v="35198645"/>
    <n v="37205.799999999996"/>
    <s v="&gt; ₹500"/>
    <x v="1"/>
  </r>
  <r>
    <x v="952"/>
    <x v="938"/>
    <x v="142"/>
    <x v="5"/>
    <x v="58"/>
    <x v="84"/>
    <x v="42"/>
    <x v="24"/>
    <n v="1260"/>
    <n v="1699"/>
    <n v="0.26"/>
    <x v="0"/>
    <n v="2891"/>
    <n v="1698.2583872866392"/>
    <n v="4911809"/>
    <n v="12142.2"/>
    <s v="&gt; ₹500"/>
    <x v="1"/>
  </r>
  <r>
    <x v="953"/>
    <x v="939"/>
    <x v="143"/>
    <x v="5"/>
    <x v="57"/>
    <x v="82"/>
    <x v="1"/>
    <x v="25"/>
    <n v="749"/>
    <n v="1129"/>
    <n v="0.34"/>
    <x v="1"/>
    <n v="2446"/>
    <n v="1128.3365810451728"/>
    <n v="2761534"/>
    <n v="9784"/>
    <s v="&gt; ₹500"/>
    <x v="1"/>
  </r>
  <r>
    <x v="954"/>
    <x v="940"/>
    <x v="151"/>
    <x v="5"/>
    <x v="58"/>
    <x v="96"/>
    <x v="47"/>
    <x v="24"/>
    <n v="3499"/>
    <n v="5795"/>
    <n v="0.4"/>
    <x v="2"/>
    <n v="25340"/>
    <n v="5794.3962036238136"/>
    <n v="146845300"/>
    <n v="98826"/>
    <s v="&gt; ₹500"/>
    <x v="1"/>
  </r>
  <r>
    <x v="955"/>
    <x v="941"/>
    <x v="162"/>
    <x v="5"/>
    <x v="56"/>
    <x v="87"/>
    <x v="1"/>
    <x v="24"/>
    <n v="379"/>
    <n v="999"/>
    <n v="0.62"/>
    <x v="4"/>
    <n v="3096"/>
    <n v="998.62062062062057"/>
    <n v="3092904"/>
    <n v="13312.8"/>
    <s v="&gt; ₹500"/>
    <x v="0"/>
  </r>
  <r>
    <x v="956"/>
    <x v="942"/>
    <x v="143"/>
    <x v="5"/>
    <x v="56"/>
    <x v="87"/>
    <x v="1"/>
    <x v="24"/>
    <n v="1099"/>
    <n v="2400"/>
    <n v="0.54"/>
    <x v="11"/>
    <n v="4"/>
    <n v="2399.5420833333333"/>
    <n v="9600"/>
    <n v="15.2"/>
    <s v="&gt; ₹500"/>
    <x v="0"/>
  </r>
  <r>
    <x v="957"/>
    <x v="943"/>
    <x v="154"/>
    <x v="5"/>
    <x v="56"/>
    <x v="81"/>
    <x v="41"/>
    <x v="24"/>
    <n v="749"/>
    <n v="1299"/>
    <n v="0.42"/>
    <x v="1"/>
    <n v="119"/>
    <n v="1298.4234026173981"/>
    <n v="154581"/>
    <n v="476"/>
    <s v="&gt; ₹500"/>
    <x v="1"/>
  </r>
  <r>
    <x v="958"/>
    <x v="944"/>
    <x v="163"/>
    <x v="5"/>
    <x v="57"/>
    <x v="82"/>
    <x v="1"/>
    <x v="25"/>
    <n v="1299"/>
    <n v="1299"/>
    <n v="0"/>
    <x v="0"/>
    <n v="40106"/>
    <n v="1298"/>
    <n v="52097694"/>
    <n v="168445.2"/>
    <s v="&gt; ₹500"/>
    <x v="1"/>
  </r>
  <r>
    <x v="959"/>
    <x v="945"/>
    <x v="150"/>
    <x v="5"/>
    <x v="56"/>
    <x v="89"/>
    <x v="1"/>
    <x v="24"/>
    <n v="549"/>
    <n v="1090"/>
    <n v="0.5"/>
    <x v="0"/>
    <n v="13029"/>
    <n v="1089.4963302752294"/>
    <n v="14201610"/>
    <n v="54721.8"/>
    <s v="&gt; ₹500"/>
    <x v="1"/>
  </r>
  <r>
    <x v="960"/>
    <x v="946"/>
    <x v="144"/>
    <x v="5"/>
    <x v="56"/>
    <x v="97"/>
    <x v="1"/>
    <x v="24"/>
    <n v="899"/>
    <n v="2000"/>
    <n v="0.55000000000000004"/>
    <x v="9"/>
    <n v="291"/>
    <n v="1999.5505000000001"/>
    <n v="582000"/>
    <n v="1047.6000000000001"/>
    <s v="&gt; ₹500"/>
    <x v="0"/>
  </r>
  <r>
    <x v="961"/>
    <x v="947"/>
    <x v="150"/>
    <x v="5"/>
    <x v="57"/>
    <x v="82"/>
    <x v="1"/>
    <x v="25"/>
    <n v="1321"/>
    <n v="1545"/>
    <n v="0.14000000000000001"/>
    <x v="4"/>
    <n v="15453"/>
    <n v="1544.1449838187702"/>
    <n v="23874885"/>
    <n v="66447.899999999994"/>
    <s v="&gt; ₹500"/>
    <x v="1"/>
  </r>
  <r>
    <x v="962"/>
    <x v="948"/>
    <x v="145"/>
    <x v="5"/>
    <x v="56"/>
    <x v="81"/>
    <x v="45"/>
    <x v="24"/>
    <n v="1099"/>
    <n v="1999"/>
    <n v="0.45"/>
    <x v="1"/>
    <n v="604"/>
    <n v="1998.4502251125564"/>
    <n v="1207396"/>
    <n v="2416"/>
    <s v="&gt; ₹500"/>
    <x v="1"/>
  </r>
  <r>
    <x v="963"/>
    <x v="949"/>
    <x v="150"/>
    <x v="5"/>
    <x v="56"/>
    <x v="98"/>
    <x v="1"/>
    <x v="24"/>
    <n v="775"/>
    <n v="875"/>
    <n v="0.11"/>
    <x v="0"/>
    <n v="46647"/>
    <n v="874.11428571428576"/>
    <n v="40816125"/>
    <n v="195917.4"/>
    <s v="&gt; ₹500"/>
    <x v="1"/>
  </r>
  <r>
    <x v="964"/>
    <x v="950"/>
    <x v="155"/>
    <x v="5"/>
    <x v="58"/>
    <x v="84"/>
    <x v="44"/>
    <x v="24"/>
    <n v="6299"/>
    <n v="15270"/>
    <n v="0.59"/>
    <x v="3"/>
    <n v="3233"/>
    <n v="15269.587491814014"/>
    <n v="49367910"/>
    <n v="13255.3"/>
    <s v="&gt; ₹500"/>
    <x v="0"/>
  </r>
  <r>
    <x v="965"/>
    <x v="951"/>
    <x v="159"/>
    <x v="5"/>
    <x v="57"/>
    <x v="83"/>
    <x v="1"/>
    <x v="25"/>
    <n v="3190"/>
    <n v="4195"/>
    <n v="0.24"/>
    <x v="1"/>
    <n v="1282"/>
    <n v="4194.239570917759"/>
    <n v="5377990"/>
    <n v="5128"/>
    <s v="&gt; ₹500"/>
    <x v="1"/>
  </r>
  <r>
    <x v="966"/>
    <x v="952"/>
    <x v="143"/>
    <x v="5"/>
    <x v="58"/>
    <x v="84"/>
    <x v="44"/>
    <x v="24"/>
    <n v="799"/>
    <n v="1989"/>
    <n v="0.6"/>
    <x v="4"/>
    <n v="70"/>
    <n v="1988.5982905982905"/>
    <n v="139230"/>
    <n v="301"/>
    <s v="&gt; ₹500"/>
    <x v="0"/>
  </r>
  <r>
    <x v="967"/>
    <x v="953"/>
    <x v="160"/>
    <x v="5"/>
    <x v="58"/>
    <x v="84"/>
    <x v="42"/>
    <x v="24"/>
    <n v="2699"/>
    <n v="5000"/>
    <n v="0.46"/>
    <x v="1"/>
    <n v="26164"/>
    <n v="4999.4602000000004"/>
    <n v="130820000"/>
    <n v="104656"/>
    <s v="&gt; ₹500"/>
    <x v="1"/>
  </r>
  <r>
    <x v="968"/>
    <x v="954"/>
    <x v="150"/>
    <x v="5"/>
    <x v="58"/>
    <x v="84"/>
    <x v="44"/>
    <x v="24"/>
    <n v="599"/>
    <n v="990"/>
    <n v="0.39"/>
    <x v="2"/>
    <n v="16166"/>
    <n v="989.39494949494951"/>
    <n v="16004340"/>
    <n v="63047.4"/>
    <s v="&gt; ₹500"/>
    <x v="1"/>
  </r>
  <r>
    <x v="969"/>
    <x v="955"/>
    <x v="154"/>
    <x v="5"/>
    <x v="60"/>
    <x v="91"/>
    <x v="1"/>
    <x v="25"/>
    <n v="749"/>
    <n v="1111"/>
    <n v="0.33"/>
    <x v="0"/>
    <n v="35693"/>
    <n v="1110.3258325832583"/>
    <n v="39654923"/>
    <n v="149910.6"/>
    <s v="&gt; ₹500"/>
    <x v="1"/>
  </r>
  <r>
    <x v="970"/>
    <x v="956"/>
    <x v="155"/>
    <x v="5"/>
    <x v="58"/>
    <x v="84"/>
    <x v="44"/>
    <x v="24"/>
    <n v="6199"/>
    <n v="10400"/>
    <n v="0.4"/>
    <x v="3"/>
    <n v="14391"/>
    <n v="10399.403942307692"/>
    <n v="149666400"/>
    <n v="59003.099999999991"/>
    <s v="&gt; ₹500"/>
    <x v="1"/>
  </r>
  <r>
    <x v="971"/>
    <x v="957"/>
    <x v="164"/>
    <x v="5"/>
    <x v="57"/>
    <x v="82"/>
    <x v="1"/>
    <x v="25"/>
    <n v="1819"/>
    <n v="2490"/>
    <n v="0.27"/>
    <x v="5"/>
    <n v="7946"/>
    <n v="2489.2694779116464"/>
    <n v="19785540"/>
    <n v="34962.400000000001"/>
    <s v="&gt; ₹500"/>
    <x v="1"/>
  </r>
  <r>
    <x v="972"/>
    <x v="958"/>
    <x v="154"/>
    <x v="5"/>
    <x v="56"/>
    <x v="95"/>
    <x v="1"/>
    <x v="24"/>
    <n v="1199"/>
    <n v="1900"/>
    <n v="0.37"/>
    <x v="1"/>
    <n v="1765"/>
    <n v="1899.368947368421"/>
    <n v="3353500"/>
    <n v="7060"/>
    <s v="&gt; ₹500"/>
    <x v="1"/>
  </r>
  <r>
    <x v="973"/>
    <x v="959"/>
    <x v="151"/>
    <x v="5"/>
    <x v="58"/>
    <x v="84"/>
    <x v="44"/>
    <x v="24"/>
    <n v="3249"/>
    <n v="6295"/>
    <n v="0.48"/>
    <x v="11"/>
    <n v="14062"/>
    <n v="6294.4838760921366"/>
    <n v="88520290"/>
    <n v="53435.6"/>
    <s v="&gt; ₹500"/>
    <x v="1"/>
  </r>
  <r>
    <x v="974"/>
    <x v="960"/>
    <x v="162"/>
    <x v="5"/>
    <x v="56"/>
    <x v="81"/>
    <x v="45"/>
    <x v="24"/>
    <n v="349"/>
    <n v="999"/>
    <n v="0.65"/>
    <x v="1"/>
    <n v="15646"/>
    <n v="998.65065065065062"/>
    <n v="15630354"/>
    <n v="62584"/>
    <s v="&gt; ₹500"/>
    <x v="0"/>
  </r>
  <r>
    <x v="975"/>
    <x v="961"/>
    <x v="144"/>
    <x v="5"/>
    <x v="60"/>
    <x v="91"/>
    <x v="1"/>
    <x v="25"/>
    <n v="1049"/>
    <n v="1699"/>
    <n v="0.38"/>
    <x v="19"/>
    <n v="111"/>
    <n v="1698.3825779870513"/>
    <n v="188589"/>
    <n v="344.1"/>
    <s v="&gt; ₹500"/>
    <x v="1"/>
  </r>
  <r>
    <x v="976"/>
    <x v="962"/>
    <x v="165"/>
    <x v="5"/>
    <x v="56"/>
    <x v="99"/>
    <x v="1"/>
    <x v="24"/>
    <n v="799"/>
    <n v="1500"/>
    <n v="0.47"/>
    <x v="4"/>
    <n v="9695"/>
    <n v="1499.4673333333333"/>
    <n v="14542500"/>
    <n v="41688.5"/>
    <s v="&gt; ₹500"/>
    <x v="1"/>
  </r>
  <r>
    <x v="977"/>
    <x v="963"/>
    <x v="155"/>
    <x v="5"/>
    <x v="56"/>
    <x v="81"/>
    <x v="45"/>
    <x v="24"/>
    <n v="4999"/>
    <n v="9650"/>
    <n v="0.48"/>
    <x v="0"/>
    <n v="1772"/>
    <n v="9649.4819689119176"/>
    <n v="17099800"/>
    <n v="7442.4000000000005"/>
    <s v="&gt; ₹500"/>
    <x v="1"/>
  </r>
  <r>
    <x v="978"/>
    <x v="964"/>
    <x v="151"/>
    <x v="5"/>
    <x v="56"/>
    <x v="89"/>
    <x v="1"/>
    <x v="24"/>
    <n v="6999"/>
    <n v="10590"/>
    <n v="0.34"/>
    <x v="5"/>
    <n v="11499"/>
    <n v="10589.339093484419"/>
    <n v="121774410"/>
    <n v="50595.600000000006"/>
    <s v="&gt; ₹500"/>
    <x v="1"/>
  </r>
  <r>
    <x v="979"/>
    <x v="965"/>
    <x v="146"/>
    <x v="5"/>
    <x v="56"/>
    <x v="97"/>
    <x v="1"/>
    <x v="24"/>
    <n v="799"/>
    <n v="1999"/>
    <n v="0.6"/>
    <x v="3"/>
    <n v="2162"/>
    <n v="1998.6003001500751"/>
    <n v="4321838"/>
    <n v="8864.1999999999989"/>
    <s v="&gt; ₹500"/>
    <x v="0"/>
  </r>
  <r>
    <x v="980"/>
    <x v="966"/>
    <x v="166"/>
    <x v="5"/>
    <x v="57"/>
    <x v="83"/>
    <x v="1"/>
    <x v="25"/>
    <n v="89"/>
    <n v="89"/>
    <n v="0"/>
    <x v="0"/>
    <n v="19621"/>
    <n v="88"/>
    <n v="1746269"/>
    <n v="82408.2"/>
    <s v="&lt; ₹200"/>
    <x v="1"/>
  </r>
  <r>
    <x v="981"/>
    <x v="967"/>
    <x v="167"/>
    <x v="5"/>
    <x v="56"/>
    <x v="85"/>
    <x v="48"/>
    <x v="24"/>
    <n v="1400"/>
    <n v="2485"/>
    <n v="0.44"/>
    <x v="3"/>
    <n v="19998"/>
    <n v="2484.4366197183099"/>
    <n v="49695030"/>
    <n v="81991.799999999988"/>
    <s v="&gt; ₹500"/>
    <x v="1"/>
  </r>
  <r>
    <x v="982"/>
    <x v="968"/>
    <x v="158"/>
    <x v="5"/>
    <x v="60"/>
    <x v="91"/>
    <x v="1"/>
    <x v="25"/>
    <n v="355"/>
    <n v="899"/>
    <n v="0.61"/>
    <x v="3"/>
    <n v="1051"/>
    <n v="898.60511679644048"/>
    <n v="944849"/>
    <n v="4309.0999999999995"/>
    <s v="&gt; ₹500"/>
    <x v="0"/>
  </r>
  <r>
    <x v="983"/>
    <x v="969"/>
    <x v="143"/>
    <x v="5"/>
    <x v="56"/>
    <x v="89"/>
    <x v="1"/>
    <x v="24"/>
    <n v="2169"/>
    <n v="3279"/>
    <n v="0.34"/>
    <x v="3"/>
    <n v="1716"/>
    <n v="3278.3385178408053"/>
    <n v="5626764"/>
    <n v="7035.5999999999995"/>
    <s v="&gt; ₹500"/>
    <x v="1"/>
  </r>
  <r>
    <x v="984"/>
    <x v="970"/>
    <x v="168"/>
    <x v="5"/>
    <x v="56"/>
    <x v="85"/>
    <x v="1"/>
    <x v="24"/>
    <n v="2799"/>
    <n v="3799"/>
    <n v="0.26"/>
    <x v="2"/>
    <n v="32931"/>
    <n v="3798.2632271650436"/>
    <n v="125104869"/>
    <n v="128430.9"/>
    <s v="&gt; ₹500"/>
    <x v="1"/>
  </r>
  <r>
    <x v="985"/>
    <x v="971"/>
    <x v="142"/>
    <x v="5"/>
    <x v="56"/>
    <x v="100"/>
    <x v="1"/>
    <x v="24"/>
    <n v="899"/>
    <n v="1249"/>
    <n v="0.28000000000000003"/>
    <x v="2"/>
    <n v="17424"/>
    <n v="1248.2802241793436"/>
    <n v="21762576"/>
    <n v="67953.599999999991"/>
    <s v="&gt; ₹500"/>
    <x v="1"/>
  </r>
  <r>
    <x v="986"/>
    <x v="972"/>
    <x v="153"/>
    <x v="5"/>
    <x v="62"/>
    <x v="101"/>
    <x v="1"/>
    <x v="25"/>
    <n v="2499"/>
    <n v="5000"/>
    <n v="0.5"/>
    <x v="11"/>
    <n v="1889"/>
    <n v="4999.5002000000004"/>
    <n v="9445000"/>
    <n v="7178.2"/>
    <s v="&gt; ₹500"/>
    <x v="0"/>
  </r>
  <r>
    <x v="987"/>
    <x v="973"/>
    <x v="152"/>
    <x v="5"/>
    <x v="61"/>
    <x v="94"/>
    <x v="1"/>
    <x v="27"/>
    <n v="3599"/>
    <n v="7299"/>
    <n v="0.51"/>
    <x v="1"/>
    <n v="10324"/>
    <n v="7298.5069187559939"/>
    <n v="75354876"/>
    <n v="41296"/>
    <s v="&gt; ₹500"/>
    <x v="0"/>
  </r>
  <r>
    <x v="988"/>
    <x v="974"/>
    <x v="150"/>
    <x v="5"/>
    <x v="57"/>
    <x v="82"/>
    <x v="1"/>
    <x v="25"/>
    <n v="499"/>
    <n v="625"/>
    <n v="0.2"/>
    <x v="0"/>
    <n v="5355"/>
    <n v="624.20159999999998"/>
    <n v="3346875"/>
    <n v="22491"/>
    <s v="&gt; ₹500"/>
    <x v="1"/>
  </r>
  <r>
    <x v="989"/>
    <x v="975"/>
    <x v="156"/>
    <x v="5"/>
    <x v="58"/>
    <x v="96"/>
    <x v="47"/>
    <x v="24"/>
    <n v="653"/>
    <n v="1020"/>
    <n v="0.36"/>
    <x v="3"/>
    <n v="3366"/>
    <n v="1019.3598039215686"/>
    <n v="3433320"/>
    <n v="13800.599999999999"/>
    <s v="&gt; ₹500"/>
    <x v="1"/>
  </r>
  <r>
    <x v="990"/>
    <x v="976"/>
    <x v="169"/>
    <x v="5"/>
    <x v="56"/>
    <x v="81"/>
    <x v="41"/>
    <x v="24"/>
    <n v="4789"/>
    <n v="8990"/>
    <n v="0.47"/>
    <x v="4"/>
    <n v="1017"/>
    <n v="8989.4672969966632"/>
    <n v="9142830"/>
    <n v="4373.0999999999995"/>
    <s v="&gt; ₹500"/>
    <x v="1"/>
  </r>
  <r>
    <x v="991"/>
    <x v="977"/>
    <x v="170"/>
    <x v="5"/>
    <x v="57"/>
    <x v="3"/>
    <x v="1"/>
    <x v="25"/>
    <n v="1409"/>
    <n v="1639"/>
    <n v="0.14000000000000001"/>
    <x v="7"/>
    <n v="787"/>
    <n v="1638.1403294691886"/>
    <n v="1289893"/>
    <n v="2911.9"/>
    <s v="&gt; ₹500"/>
    <x v="1"/>
  </r>
  <r>
    <x v="992"/>
    <x v="978"/>
    <x v="149"/>
    <x v="5"/>
    <x v="60"/>
    <x v="90"/>
    <x v="1"/>
    <x v="25"/>
    <n v="753"/>
    <n v="899"/>
    <n v="0.16"/>
    <x v="0"/>
    <n v="18462"/>
    <n v="898.16240266963291"/>
    <n v="16597338"/>
    <n v="77540.400000000009"/>
    <s v="&gt; ₹500"/>
    <x v="1"/>
  </r>
  <r>
    <x v="993"/>
    <x v="979"/>
    <x v="162"/>
    <x v="5"/>
    <x v="58"/>
    <x v="84"/>
    <x v="44"/>
    <x v="24"/>
    <n v="353"/>
    <n v="1199"/>
    <n v="0.71"/>
    <x v="4"/>
    <n v="629"/>
    <n v="1198.7055879899917"/>
    <n v="754171"/>
    <n v="2704.7"/>
    <s v="&gt; ₹500"/>
    <x v="0"/>
  </r>
  <r>
    <x v="994"/>
    <x v="980"/>
    <x v="146"/>
    <x v="5"/>
    <x v="60"/>
    <x v="92"/>
    <x v="1"/>
    <x v="25"/>
    <n v="1099"/>
    <n v="1899"/>
    <n v="0.42"/>
    <x v="4"/>
    <n v="15276"/>
    <n v="1898.4212743549238"/>
    <n v="29009124"/>
    <n v="65686.8"/>
    <s v="&gt; ₹500"/>
    <x v="1"/>
  </r>
  <r>
    <x v="995"/>
    <x v="981"/>
    <x v="157"/>
    <x v="5"/>
    <x v="58"/>
    <x v="102"/>
    <x v="1"/>
    <x v="24"/>
    <n v="8799"/>
    <n v="11595"/>
    <n v="0.24"/>
    <x v="5"/>
    <n v="2981"/>
    <n v="11594.241138421734"/>
    <n v="34564695"/>
    <n v="13116.400000000001"/>
    <s v="&gt; ₹500"/>
    <x v="1"/>
  </r>
  <r>
    <x v="996"/>
    <x v="982"/>
    <x v="142"/>
    <x v="5"/>
    <x v="57"/>
    <x v="103"/>
    <x v="1"/>
    <x v="25"/>
    <n v="1345"/>
    <n v="1750"/>
    <n v="0.23"/>
    <x v="11"/>
    <n v="2466"/>
    <n v="1749.2314285714285"/>
    <n v="4315500"/>
    <n v="9370.7999999999993"/>
    <s v="&gt; ₹500"/>
    <x v="1"/>
  </r>
  <r>
    <x v="997"/>
    <x v="983"/>
    <x v="171"/>
    <x v="5"/>
    <x v="56"/>
    <x v="88"/>
    <x v="1"/>
    <x v="24"/>
    <n v="2095"/>
    <n v="2095"/>
    <n v="0"/>
    <x v="6"/>
    <n v="7949"/>
    <n v="2094"/>
    <n v="16653155"/>
    <n v="35770.5"/>
    <s v="&gt; ₹500"/>
    <x v="1"/>
  </r>
  <r>
    <x v="998"/>
    <x v="984"/>
    <x v="143"/>
    <x v="5"/>
    <x v="56"/>
    <x v="97"/>
    <x v="1"/>
    <x v="24"/>
    <n v="1498"/>
    <n v="2300"/>
    <n v="0.35"/>
    <x v="11"/>
    <n v="95"/>
    <n v="2299.3486956521738"/>
    <n v="218500"/>
    <n v="361"/>
    <s v="&gt; ₹500"/>
    <x v="1"/>
  </r>
  <r>
    <x v="999"/>
    <x v="985"/>
    <x v="172"/>
    <x v="5"/>
    <x v="56"/>
    <x v="85"/>
    <x v="1"/>
    <x v="24"/>
    <n v="2199"/>
    <n v="2990"/>
    <n v="0.26"/>
    <x v="11"/>
    <n v="1558"/>
    <n v="2989.2645484949835"/>
    <n v="4658420"/>
    <n v="5920.4"/>
    <s v="&gt; ₹500"/>
    <x v="1"/>
  </r>
  <r>
    <x v="1000"/>
    <x v="986"/>
    <x v="151"/>
    <x v="5"/>
    <x v="56"/>
    <x v="93"/>
    <x v="46"/>
    <x v="24"/>
    <n v="3699"/>
    <n v="4295"/>
    <n v="0.14000000000000001"/>
    <x v="3"/>
    <n v="26543"/>
    <n v="4294.138766006985"/>
    <n v="114002185"/>
    <n v="108826.29999999999"/>
    <s v="&gt; ₹500"/>
    <x v="1"/>
  </r>
  <r>
    <x v="1001"/>
    <x v="987"/>
    <x v="158"/>
    <x v="5"/>
    <x v="56"/>
    <x v="81"/>
    <x v="41"/>
    <x v="24"/>
    <n v="177"/>
    <n v="199"/>
    <n v="0.11"/>
    <x v="3"/>
    <n v="3688"/>
    <n v="198.1105527638191"/>
    <n v="733912"/>
    <n v="15120.8"/>
    <s v="&lt; ₹200"/>
    <x v="1"/>
  </r>
  <r>
    <x v="1002"/>
    <x v="988"/>
    <x v="151"/>
    <x v="5"/>
    <x v="56"/>
    <x v="104"/>
    <x v="1"/>
    <x v="24"/>
    <n v="1149"/>
    <n v="2499"/>
    <n v="0.54"/>
    <x v="11"/>
    <n v="4383"/>
    <n v="2498.5402160864346"/>
    <n v="10953117"/>
    <n v="16655.399999999998"/>
    <s v="&gt; ₹500"/>
    <x v="0"/>
  </r>
  <r>
    <x v="1003"/>
    <x v="989"/>
    <x v="173"/>
    <x v="5"/>
    <x v="57"/>
    <x v="82"/>
    <x v="1"/>
    <x v="25"/>
    <n v="244"/>
    <n v="499"/>
    <n v="0.51"/>
    <x v="8"/>
    <n v="478"/>
    <n v="498.51102204408818"/>
    <n v="238522"/>
    <n v="1577.3999999999999"/>
    <s v="&gt; ₹500"/>
    <x v="0"/>
  </r>
  <r>
    <x v="1004"/>
    <x v="990"/>
    <x v="143"/>
    <x v="5"/>
    <x v="57"/>
    <x v="105"/>
    <x v="1"/>
    <x v="25"/>
    <n v="1959"/>
    <n v="2400"/>
    <n v="0.18"/>
    <x v="1"/>
    <n v="237"/>
    <n v="2399.1837500000001"/>
    <n v="568800"/>
    <n v="948"/>
    <s v="&gt; ₹500"/>
    <x v="1"/>
  </r>
  <r>
    <x v="1005"/>
    <x v="991"/>
    <x v="145"/>
    <x v="5"/>
    <x v="56"/>
    <x v="89"/>
    <x v="1"/>
    <x v="24"/>
    <n v="319"/>
    <n v="749"/>
    <n v="0.56999999999999995"/>
    <x v="13"/>
    <n v="124"/>
    <n v="748.57409879839781"/>
    <n v="92876"/>
    <n v="570.4"/>
    <s v="&gt; ₹500"/>
    <x v="0"/>
  </r>
  <r>
    <x v="1006"/>
    <x v="992"/>
    <x v="142"/>
    <x v="5"/>
    <x v="61"/>
    <x v="94"/>
    <x v="1"/>
    <x v="27"/>
    <n v="1499"/>
    <n v="1775"/>
    <n v="0.16"/>
    <x v="2"/>
    <n v="14667"/>
    <n v="1774.1554929577464"/>
    <n v="26033925"/>
    <n v="57201.299999999996"/>
    <s v="&gt; ₹500"/>
    <x v="1"/>
  </r>
  <r>
    <x v="1007"/>
    <x v="993"/>
    <x v="145"/>
    <x v="5"/>
    <x v="56"/>
    <x v="89"/>
    <x v="1"/>
    <x v="24"/>
    <n v="469"/>
    <n v="1599"/>
    <n v="0.71"/>
    <x v="7"/>
    <n v="6"/>
    <n v="1598.7066916823014"/>
    <n v="9594"/>
    <n v="22.200000000000003"/>
    <s v="&gt; ₹500"/>
    <x v="0"/>
  </r>
  <r>
    <x v="1008"/>
    <x v="994"/>
    <x v="171"/>
    <x v="5"/>
    <x v="63"/>
    <x v="106"/>
    <x v="49"/>
    <x v="24"/>
    <n v="1099"/>
    <n v="1795"/>
    <n v="0.39"/>
    <x v="0"/>
    <n v="4244"/>
    <n v="1794.3877437325905"/>
    <n v="7617980"/>
    <n v="17824.8"/>
    <s v="&gt; ₹500"/>
    <x v="1"/>
  </r>
  <r>
    <x v="1009"/>
    <x v="995"/>
    <x v="144"/>
    <x v="5"/>
    <x v="57"/>
    <x v="82"/>
    <x v="1"/>
    <x v="25"/>
    <n v="9590"/>
    <n v="15999"/>
    <n v="0.4"/>
    <x v="3"/>
    <n v="1017"/>
    <n v="15998.40058753672"/>
    <n v="16270983"/>
    <n v="4169.7"/>
    <s v="&gt; ₹500"/>
    <x v="1"/>
  </r>
  <r>
    <x v="1010"/>
    <x v="996"/>
    <x v="174"/>
    <x v="5"/>
    <x v="58"/>
    <x v="84"/>
    <x v="42"/>
    <x v="24"/>
    <n v="999"/>
    <n v="1490"/>
    <n v="0.33"/>
    <x v="3"/>
    <n v="12999"/>
    <n v="1489.3295302013423"/>
    <n v="19368510"/>
    <n v="53295.899999999994"/>
    <s v="&gt; ₹500"/>
    <x v="1"/>
  </r>
  <r>
    <x v="1011"/>
    <x v="997"/>
    <x v="154"/>
    <x v="5"/>
    <x v="56"/>
    <x v="81"/>
    <x v="41"/>
    <x v="24"/>
    <n v="1299"/>
    <n v="1999"/>
    <n v="0.35"/>
    <x v="11"/>
    <n v="311"/>
    <n v="1998.3501750875437"/>
    <n v="621689"/>
    <n v="1181.8"/>
    <s v="&gt; ₹500"/>
    <x v="1"/>
  </r>
  <r>
    <x v="1012"/>
    <x v="998"/>
    <x v="175"/>
    <x v="5"/>
    <x v="58"/>
    <x v="84"/>
    <x v="42"/>
    <x v="24"/>
    <n v="292"/>
    <n v="499"/>
    <n v="0.41"/>
    <x v="3"/>
    <n v="4238"/>
    <n v="498.41482965931863"/>
    <n v="2114762"/>
    <n v="17375.8"/>
    <s v="&gt; ₹500"/>
    <x v="1"/>
  </r>
  <r>
    <x v="1013"/>
    <x v="999"/>
    <x v="166"/>
    <x v="5"/>
    <x v="56"/>
    <x v="104"/>
    <x v="1"/>
    <x v="24"/>
    <n v="160"/>
    <n v="299"/>
    <n v="0.46"/>
    <x v="13"/>
    <n v="2781"/>
    <n v="298.46488294314383"/>
    <n v="831519"/>
    <n v="12792.599999999999"/>
    <s v="&gt; ₹500"/>
    <x v="1"/>
  </r>
  <r>
    <x v="1014"/>
    <x v="1000"/>
    <x v="176"/>
    <x v="5"/>
    <x v="57"/>
    <x v="83"/>
    <x v="1"/>
    <x v="25"/>
    <n v="600"/>
    <n v="600"/>
    <n v="0"/>
    <x v="3"/>
    <n v="10907"/>
    <n v="599"/>
    <n v="6544200"/>
    <n v="44718.7"/>
    <s v="&gt; ₹500"/>
    <x v="1"/>
  </r>
  <r>
    <x v="1015"/>
    <x v="1001"/>
    <x v="177"/>
    <x v="5"/>
    <x v="62"/>
    <x v="107"/>
    <x v="1"/>
    <x v="25"/>
    <n v="1130"/>
    <n v="1130"/>
    <n v="0"/>
    <x v="0"/>
    <n v="13250"/>
    <n v="1129"/>
    <n v="14972500"/>
    <n v="55650"/>
    <s v="&gt; ₹500"/>
    <x v="1"/>
  </r>
  <r>
    <x v="1016"/>
    <x v="1002"/>
    <x v="151"/>
    <x v="5"/>
    <x v="56"/>
    <x v="81"/>
    <x v="45"/>
    <x v="24"/>
    <n v="3249"/>
    <n v="6295"/>
    <n v="0.48"/>
    <x v="2"/>
    <n v="43070"/>
    <n v="6294.4838760921366"/>
    <n v="271125650"/>
    <n v="167973"/>
    <s v="&gt; ₹500"/>
    <x v="1"/>
  </r>
  <r>
    <x v="1017"/>
    <x v="1003"/>
    <x v="151"/>
    <x v="5"/>
    <x v="63"/>
    <x v="108"/>
    <x v="1"/>
    <x v="24"/>
    <n v="3599"/>
    <n v="9455"/>
    <n v="0.62"/>
    <x v="3"/>
    <n v="11828"/>
    <n v="9454.6193548387091"/>
    <n v="111833740"/>
    <n v="48494.799999999996"/>
    <s v="&gt; ₹500"/>
    <x v="0"/>
  </r>
  <r>
    <x v="1018"/>
    <x v="1004"/>
    <x v="162"/>
    <x v="5"/>
    <x v="56"/>
    <x v="100"/>
    <x v="1"/>
    <x v="24"/>
    <n v="368"/>
    <n v="699"/>
    <n v="0.47"/>
    <x v="3"/>
    <n v="1240"/>
    <n v="698.47353361945636"/>
    <n v="866760"/>
    <n v="5084"/>
    <s v="&gt; ₹500"/>
    <x v="1"/>
  </r>
  <r>
    <x v="1019"/>
    <x v="1005"/>
    <x v="151"/>
    <x v="5"/>
    <x v="64"/>
    <x v="109"/>
    <x v="1"/>
    <x v="24"/>
    <n v="3199"/>
    <n v="4999"/>
    <n v="0.36"/>
    <x v="1"/>
    <n v="20869"/>
    <n v="4998.3600720144032"/>
    <n v="104324131"/>
    <n v="83476"/>
    <s v="&gt; ₹500"/>
    <x v="1"/>
  </r>
  <r>
    <x v="1020"/>
    <x v="1006"/>
    <x v="178"/>
    <x v="5"/>
    <x v="64"/>
    <x v="110"/>
    <x v="1"/>
    <x v="24"/>
    <n v="1599"/>
    <n v="2900"/>
    <n v="0.45"/>
    <x v="7"/>
    <n v="441"/>
    <n v="2899.4486206896554"/>
    <n v="1278900"/>
    <n v="1631.7"/>
    <s v="&gt; ₹500"/>
    <x v="1"/>
  </r>
  <r>
    <x v="1021"/>
    <x v="1007"/>
    <x v="149"/>
    <x v="5"/>
    <x v="56"/>
    <x v="89"/>
    <x v="1"/>
    <x v="24"/>
    <n v="1999"/>
    <n v="2499"/>
    <n v="0.2"/>
    <x v="3"/>
    <n v="1034"/>
    <n v="2498.2000800320129"/>
    <n v="2583966"/>
    <n v="4239.3999999999996"/>
    <s v="&gt; ₹500"/>
    <x v="1"/>
  </r>
  <r>
    <x v="1022"/>
    <x v="1008"/>
    <x v="150"/>
    <x v="5"/>
    <x v="56"/>
    <x v="89"/>
    <x v="1"/>
    <x v="24"/>
    <n v="616"/>
    <n v="1190"/>
    <n v="0.48"/>
    <x v="3"/>
    <n v="37126"/>
    <n v="1189.4823529411765"/>
    <n v="44179940"/>
    <n v="152216.59999999998"/>
    <s v="&gt; ₹500"/>
    <x v="1"/>
  </r>
  <r>
    <x v="1023"/>
    <x v="1009"/>
    <x v="149"/>
    <x v="5"/>
    <x v="56"/>
    <x v="97"/>
    <x v="1"/>
    <x v="24"/>
    <n v="1499"/>
    <n v="2100"/>
    <n v="0.28999999999999998"/>
    <x v="3"/>
    <n v="6355"/>
    <n v="2099.2861904761903"/>
    <n v="13345500"/>
    <n v="26055.499999999996"/>
    <s v="&gt; ₹500"/>
    <x v="1"/>
  </r>
  <r>
    <x v="1024"/>
    <x v="1010"/>
    <x v="166"/>
    <x v="5"/>
    <x v="56"/>
    <x v="89"/>
    <x v="1"/>
    <x v="24"/>
    <n v="199"/>
    <n v="499"/>
    <n v="0.6"/>
    <x v="8"/>
    <n v="12"/>
    <n v="498.60120240480961"/>
    <n v="5988"/>
    <n v="39.599999999999994"/>
    <s v="&gt; ₹500"/>
    <x v="0"/>
  </r>
  <r>
    <x v="1025"/>
    <x v="1011"/>
    <x v="156"/>
    <x v="5"/>
    <x v="56"/>
    <x v="111"/>
    <x v="1"/>
    <x v="24"/>
    <n v="610"/>
    <n v="825"/>
    <n v="0.26"/>
    <x v="3"/>
    <n v="13165"/>
    <n v="824.26060606060605"/>
    <n v="10861125"/>
    <n v="53976.499999999993"/>
    <s v="&gt; ₹500"/>
    <x v="1"/>
  </r>
  <r>
    <x v="1026"/>
    <x v="1012"/>
    <x v="164"/>
    <x v="5"/>
    <x v="56"/>
    <x v="88"/>
    <x v="1"/>
    <x v="24"/>
    <n v="999"/>
    <n v="1499"/>
    <n v="0.33"/>
    <x v="3"/>
    <n v="1646"/>
    <n v="1498.3335557038026"/>
    <n v="2467354"/>
    <n v="6748.5999999999995"/>
    <s v="&gt; ₹500"/>
    <x v="1"/>
  </r>
  <r>
    <x v="1027"/>
    <x v="1013"/>
    <x v="168"/>
    <x v="5"/>
    <x v="58"/>
    <x v="84"/>
    <x v="44"/>
    <x v="24"/>
    <n v="8999"/>
    <n v="9995"/>
    <n v="0.1"/>
    <x v="5"/>
    <n v="17994"/>
    <n v="9994.0996498249133"/>
    <n v="179850030"/>
    <n v="79173.600000000006"/>
    <s v="&gt; ₹500"/>
    <x v="1"/>
  </r>
  <r>
    <x v="1028"/>
    <x v="1014"/>
    <x v="145"/>
    <x v="5"/>
    <x v="56"/>
    <x v="88"/>
    <x v="1"/>
    <x v="24"/>
    <n v="453"/>
    <n v="999"/>
    <n v="0.55000000000000004"/>
    <x v="4"/>
    <n v="610"/>
    <n v="998.54654654654655"/>
    <n v="609390"/>
    <n v="2623"/>
    <s v="&gt; ₹500"/>
    <x v="0"/>
  </r>
  <r>
    <x v="1029"/>
    <x v="1015"/>
    <x v="151"/>
    <x v="5"/>
    <x v="56"/>
    <x v="100"/>
    <x v="1"/>
    <x v="24"/>
    <n v="2464"/>
    <n v="6000"/>
    <n v="0.59"/>
    <x v="3"/>
    <n v="8866"/>
    <n v="5999.5893333333333"/>
    <n v="53196000"/>
    <n v="36350.6"/>
    <s v="&gt; ₹500"/>
    <x v="0"/>
  </r>
  <r>
    <x v="1030"/>
    <x v="1016"/>
    <x v="178"/>
    <x v="5"/>
    <x v="60"/>
    <x v="92"/>
    <x v="1"/>
    <x v="25"/>
    <n v="2719"/>
    <n v="3945"/>
    <n v="0.31"/>
    <x v="7"/>
    <n v="13406"/>
    <n v="3944.3107731305449"/>
    <n v="52886670"/>
    <n v="49602.200000000004"/>
    <s v="&gt; ₹500"/>
    <x v="1"/>
  </r>
  <r>
    <x v="1031"/>
    <x v="1017"/>
    <x v="152"/>
    <x v="5"/>
    <x v="56"/>
    <x v="99"/>
    <x v="1"/>
    <x v="24"/>
    <n v="1439"/>
    <n v="1999"/>
    <n v="0.28000000000000003"/>
    <x v="20"/>
    <n v="53803"/>
    <n v="1998.280140070035"/>
    <n v="107552197"/>
    <n v="258254.4"/>
    <s v="&gt; ₹500"/>
    <x v="1"/>
  </r>
  <r>
    <x v="1032"/>
    <x v="1018"/>
    <x v="149"/>
    <x v="5"/>
    <x v="58"/>
    <x v="96"/>
    <x v="47"/>
    <x v="24"/>
    <n v="2799"/>
    <n v="3499"/>
    <n v="0.2"/>
    <x v="6"/>
    <n v="546"/>
    <n v="3498.2000571591884"/>
    <n v="1910454"/>
    <n v="2457"/>
    <s v="&gt; ₹500"/>
    <x v="1"/>
  </r>
  <r>
    <x v="1033"/>
    <x v="1019"/>
    <x v="152"/>
    <x v="5"/>
    <x v="58"/>
    <x v="84"/>
    <x v="42"/>
    <x v="24"/>
    <n v="2088"/>
    <n v="5550"/>
    <n v="0.62"/>
    <x v="1"/>
    <n v="5292"/>
    <n v="5549.6237837837834"/>
    <n v="29370600"/>
    <n v="21168"/>
    <s v="&gt; ₹500"/>
    <x v="0"/>
  </r>
  <r>
    <x v="1034"/>
    <x v="1020"/>
    <x v="152"/>
    <x v="5"/>
    <x v="56"/>
    <x v="89"/>
    <x v="1"/>
    <x v="24"/>
    <n v="2399"/>
    <n v="4590"/>
    <n v="0.48"/>
    <x v="3"/>
    <n v="444"/>
    <n v="4589.4773420479305"/>
    <n v="2037960"/>
    <n v="1820.3999999999999"/>
    <s v="&gt; ₹500"/>
    <x v="1"/>
  </r>
  <r>
    <x v="1035"/>
    <x v="1021"/>
    <x v="146"/>
    <x v="5"/>
    <x v="56"/>
    <x v="111"/>
    <x v="1"/>
    <x v="24"/>
    <n v="308"/>
    <n v="499"/>
    <n v="0.38"/>
    <x v="2"/>
    <n v="4584"/>
    <n v="498.38276553106215"/>
    <n v="2287416"/>
    <n v="17877.599999999999"/>
    <s v="&gt; ₹500"/>
    <x v="1"/>
  </r>
  <r>
    <x v="1036"/>
    <x v="1022"/>
    <x v="152"/>
    <x v="5"/>
    <x v="60"/>
    <x v="90"/>
    <x v="1"/>
    <x v="25"/>
    <n v="2599"/>
    <n v="4400"/>
    <n v="0.41"/>
    <x v="3"/>
    <n v="14947"/>
    <n v="4399.409318181818"/>
    <n v="65766800"/>
    <n v="61282.7"/>
    <s v="&gt; ₹500"/>
    <x v="1"/>
  </r>
  <r>
    <x v="1037"/>
    <x v="1023"/>
    <x v="150"/>
    <x v="5"/>
    <x v="56"/>
    <x v="88"/>
    <x v="1"/>
    <x v="24"/>
    <n v="479"/>
    <n v="1000"/>
    <n v="0.52"/>
    <x v="0"/>
    <n v="1559"/>
    <n v="999.52099999999996"/>
    <n v="1559000"/>
    <n v="6547.8"/>
    <s v="&gt; ₹500"/>
    <x v="0"/>
  </r>
  <r>
    <x v="1038"/>
    <x v="1024"/>
    <x v="145"/>
    <x v="5"/>
    <x v="60"/>
    <x v="90"/>
    <x v="1"/>
    <x v="25"/>
    <n v="245"/>
    <n v="299"/>
    <n v="0.18"/>
    <x v="3"/>
    <n v="1660"/>
    <n v="298.18060200668896"/>
    <n v="496340"/>
    <n v="6805.9999999999991"/>
    <s v="&gt; ₹500"/>
    <x v="1"/>
  </r>
  <r>
    <x v="1039"/>
    <x v="1025"/>
    <x v="145"/>
    <x v="5"/>
    <x v="60"/>
    <x v="90"/>
    <x v="1"/>
    <x v="25"/>
    <n v="179"/>
    <n v="799"/>
    <n v="0.78"/>
    <x v="12"/>
    <n v="132"/>
    <n v="798.77596996245302"/>
    <n v="105468"/>
    <n v="462"/>
    <s v="&gt; ₹500"/>
    <x v="0"/>
  </r>
  <r>
    <x v="1040"/>
    <x v="1026"/>
    <x v="167"/>
    <x v="5"/>
    <x v="56"/>
    <x v="85"/>
    <x v="1"/>
    <x v="24"/>
    <n v="3569"/>
    <n v="5190"/>
    <n v="0.31"/>
    <x v="4"/>
    <n v="28629"/>
    <n v="5189.3123314065515"/>
    <n v="148584510"/>
    <n v="123104.7"/>
    <s v="&gt; ₹500"/>
    <x v="1"/>
  </r>
  <r>
    <x v="1041"/>
    <x v="1027"/>
    <x v="142"/>
    <x v="5"/>
    <x v="60"/>
    <x v="90"/>
    <x v="1"/>
    <x v="25"/>
    <n v="699"/>
    <n v="1345"/>
    <n v="0.48"/>
    <x v="2"/>
    <n v="8446"/>
    <n v="1344.4802973977696"/>
    <n v="11359870"/>
    <n v="32939.4"/>
    <s v="&gt; ₹500"/>
    <x v="1"/>
  </r>
  <r>
    <x v="1042"/>
    <x v="1028"/>
    <x v="148"/>
    <x v="5"/>
    <x v="58"/>
    <x v="84"/>
    <x v="44"/>
    <x v="24"/>
    <n v="2089"/>
    <n v="4000"/>
    <n v="0.48"/>
    <x v="0"/>
    <n v="11199"/>
    <n v="3999.47775"/>
    <n v="44796000"/>
    <n v="47035.8"/>
    <s v="&gt; ₹500"/>
    <x v="1"/>
  </r>
  <r>
    <x v="1043"/>
    <x v="1029"/>
    <x v="179"/>
    <x v="5"/>
    <x v="58"/>
    <x v="84"/>
    <x v="42"/>
    <x v="24"/>
    <n v="2339"/>
    <n v="4000"/>
    <n v="0.42"/>
    <x v="11"/>
    <n v="1118"/>
    <n v="3999.41525"/>
    <n v="4472000"/>
    <n v="4248.3999999999996"/>
    <s v="&gt; ₹500"/>
    <x v="1"/>
  </r>
  <r>
    <x v="1044"/>
    <x v="1030"/>
    <x v="144"/>
    <x v="5"/>
    <x v="58"/>
    <x v="84"/>
    <x v="42"/>
    <x v="24"/>
    <n v="784"/>
    <n v="1599"/>
    <n v="0.51"/>
    <x v="6"/>
    <n v="11"/>
    <n v="1598.5096935584741"/>
    <n v="17589"/>
    <n v="49.5"/>
    <s v="&gt; ₹500"/>
    <x v="0"/>
  </r>
  <r>
    <x v="1045"/>
    <x v="1031"/>
    <x v="180"/>
    <x v="5"/>
    <x v="62"/>
    <x v="101"/>
    <x v="1"/>
    <x v="25"/>
    <n v="5499"/>
    <n v="9999"/>
    <n v="0.45"/>
    <x v="11"/>
    <n v="4353"/>
    <n v="9998.4500450044998"/>
    <n v="43525647"/>
    <n v="16541.399999999998"/>
    <s v="&gt; ₹500"/>
    <x v="1"/>
  </r>
  <r>
    <x v="1046"/>
    <x v="1032"/>
    <x v="144"/>
    <x v="5"/>
    <x v="56"/>
    <x v="81"/>
    <x v="41"/>
    <x v="24"/>
    <n v="899"/>
    <n v="1990"/>
    <n v="0.55000000000000004"/>
    <x v="3"/>
    <n v="185"/>
    <n v="1989.5482412060301"/>
    <n v="368150"/>
    <n v="758.49999999999989"/>
    <s v="&gt; ₹500"/>
    <x v="0"/>
  </r>
  <r>
    <x v="1047"/>
    <x v="1033"/>
    <x v="149"/>
    <x v="5"/>
    <x v="56"/>
    <x v="87"/>
    <x v="1"/>
    <x v="24"/>
    <n v="1695"/>
    <n v="1695"/>
    <n v="0"/>
    <x v="0"/>
    <n v="14290"/>
    <n v="1694"/>
    <n v="24221550"/>
    <n v="60018"/>
    <s v="&gt; ₹500"/>
    <x v="1"/>
  </r>
  <r>
    <x v="1048"/>
    <x v="1034"/>
    <x v="150"/>
    <x v="8"/>
    <x v="65"/>
    <x v="112"/>
    <x v="1"/>
    <x v="28"/>
    <n v="499"/>
    <n v="940"/>
    <n v="0.47"/>
    <x v="3"/>
    <n v="3036"/>
    <n v="939.4691489361702"/>
    <n v="2853840"/>
    <n v="12447.599999999999"/>
    <s v="&gt; ₹500"/>
    <x v="1"/>
  </r>
  <r>
    <x v="1049"/>
    <x v="1035"/>
    <x v="152"/>
    <x v="5"/>
    <x v="57"/>
    <x v="83"/>
    <x v="1"/>
    <x v="25"/>
    <n v="2699"/>
    <n v="4700"/>
    <n v="0.43"/>
    <x v="0"/>
    <n v="1296"/>
    <n v="4699.4257446808515"/>
    <n v="6091200"/>
    <n v="5443.2"/>
    <s v="&gt; ₹500"/>
    <x v="1"/>
  </r>
  <r>
    <x v="1050"/>
    <x v="1036"/>
    <x v="152"/>
    <x v="5"/>
    <x v="58"/>
    <x v="96"/>
    <x v="47"/>
    <x v="24"/>
    <n v="1448"/>
    <n v="2999"/>
    <n v="0.52"/>
    <x v="6"/>
    <n v="19"/>
    <n v="2998.517172390797"/>
    <n v="56981"/>
    <n v="85.5"/>
    <s v="&gt; ₹500"/>
    <x v="0"/>
  </r>
  <r>
    <x v="1051"/>
    <x v="1037"/>
    <x v="166"/>
    <x v="5"/>
    <x v="57"/>
    <x v="83"/>
    <x v="1"/>
    <x v="25"/>
    <n v="79"/>
    <n v="79"/>
    <n v="0"/>
    <x v="1"/>
    <n v="97"/>
    <n v="78"/>
    <n v="7663"/>
    <n v="388"/>
    <s v="&lt; ₹200"/>
    <x v="1"/>
  </r>
  <r>
    <x v="1052"/>
    <x v="1038"/>
    <x v="155"/>
    <x v="5"/>
    <x v="56"/>
    <x v="88"/>
    <x v="1"/>
    <x v="24"/>
    <n v="6990"/>
    <n v="14290"/>
    <n v="0.51"/>
    <x v="5"/>
    <n v="1771"/>
    <n v="14289.510846745976"/>
    <n v="25307590"/>
    <n v="7792.4000000000005"/>
    <s v="&gt; ₹500"/>
    <x v="0"/>
  </r>
  <r>
    <x v="1053"/>
    <x v="1039"/>
    <x v="148"/>
    <x v="5"/>
    <x v="58"/>
    <x v="84"/>
    <x v="44"/>
    <x v="24"/>
    <n v="2698"/>
    <n v="3945"/>
    <n v="0.32"/>
    <x v="1"/>
    <n v="15034"/>
    <n v="3944.3160963244613"/>
    <n v="59309130"/>
    <n v="60136"/>
    <s v="&gt; ₹500"/>
    <x v="1"/>
  </r>
  <r>
    <x v="1054"/>
    <x v="1040"/>
    <x v="180"/>
    <x v="5"/>
    <x v="60"/>
    <x v="90"/>
    <x v="1"/>
    <x v="25"/>
    <n v="3199"/>
    <n v="5999"/>
    <n v="0.47"/>
    <x v="1"/>
    <n v="3242"/>
    <n v="5998.4667444574097"/>
    <n v="19448758"/>
    <n v="12968"/>
    <s v="&gt; ₹500"/>
    <x v="1"/>
  </r>
  <r>
    <x v="1055"/>
    <x v="1041"/>
    <x v="154"/>
    <x v="5"/>
    <x v="60"/>
    <x v="90"/>
    <x v="1"/>
    <x v="25"/>
    <n v="1199"/>
    <n v="1950"/>
    <n v="0.39"/>
    <x v="2"/>
    <n v="2832"/>
    <n v="1949.3851282051282"/>
    <n v="5522400"/>
    <n v="11044.8"/>
    <s v="&gt; ₹500"/>
    <x v="1"/>
  </r>
  <r>
    <x v="1056"/>
    <x v="1042"/>
    <x v="164"/>
    <x v="5"/>
    <x v="56"/>
    <x v="100"/>
    <x v="1"/>
    <x v="24"/>
    <n v="1414"/>
    <n v="2799"/>
    <n v="0.49"/>
    <x v="1"/>
    <n v="1498"/>
    <n v="2798.4948195784209"/>
    <n v="4192902"/>
    <n v="5992"/>
    <s v="&gt; ₹500"/>
    <x v="1"/>
  </r>
  <r>
    <x v="1057"/>
    <x v="1043"/>
    <x v="142"/>
    <x v="5"/>
    <x v="60"/>
    <x v="91"/>
    <x v="1"/>
    <x v="25"/>
    <n v="999"/>
    <n v="1950"/>
    <n v="0.49"/>
    <x v="11"/>
    <n v="305"/>
    <n v="1949.4876923076922"/>
    <n v="594750"/>
    <n v="1159"/>
    <s v="&gt; ₹500"/>
    <x v="1"/>
  </r>
  <r>
    <x v="1058"/>
    <x v="1044"/>
    <x v="168"/>
    <x v="5"/>
    <x v="56"/>
    <x v="87"/>
    <x v="1"/>
    <x v="24"/>
    <n v="5999"/>
    <n v="9999"/>
    <n v="0.4"/>
    <x v="0"/>
    <n v="1191"/>
    <n v="9998.4000400040004"/>
    <n v="11908809"/>
    <n v="5002.2"/>
    <s v="&gt; ₹500"/>
    <x v="1"/>
  </r>
  <r>
    <x v="1059"/>
    <x v="1045"/>
    <x v="181"/>
    <x v="5"/>
    <x v="58"/>
    <x v="96"/>
    <x v="47"/>
    <x v="24"/>
    <n v="9970"/>
    <n v="12999"/>
    <n v="0.23"/>
    <x v="4"/>
    <n v="4049"/>
    <n v="12998.233017924456"/>
    <n v="52632951"/>
    <n v="17410.7"/>
    <s v="&gt; ₹500"/>
    <x v="1"/>
  </r>
  <r>
    <x v="1060"/>
    <x v="1046"/>
    <x v="182"/>
    <x v="5"/>
    <x v="56"/>
    <x v="81"/>
    <x v="45"/>
    <x v="24"/>
    <n v="698"/>
    <n v="699"/>
    <n v="0"/>
    <x v="0"/>
    <n v="3160"/>
    <n v="698.00143061516451"/>
    <n v="2208840"/>
    <n v="13272"/>
    <s v="&gt; ₹500"/>
    <x v="1"/>
  </r>
  <r>
    <x v="1061"/>
    <x v="1047"/>
    <x v="167"/>
    <x v="5"/>
    <x v="56"/>
    <x v="99"/>
    <x v="1"/>
    <x v="24"/>
    <n v="2199"/>
    <n v="3190"/>
    <n v="0.31"/>
    <x v="4"/>
    <n v="9650"/>
    <n v="3189.3106583072099"/>
    <n v="30783500"/>
    <n v="41495"/>
    <s v="&gt; ₹500"/>
    <x v="1"/>
  </r>
  <r>
    <x v="1062"/>
    <x v="1048"/>
    <x v="183"/>
    <x v="5"/>
    <x v="56"/>
    <x v="81"/>
    <x v="41"/>
    <x v="24"/>
    <n v="320"/>
    <n v="799"/>
    <n v="0.6"/>
    <x v="0"/>
    <n v="3846"/>
    <n v="798.59949937421777"/>
    <n v="3072954"/>
    <n v="16153.2"/>
    <s v="&gt; ₹500"/>
    <x v="0"/>
  </r>
  <r>
    <x v="1063"/>
    <x v="1049"/>
    <x v="145"/>
    <x v="5"/>
    <x v="58"/>
    <x v="96"/>
    <x v="47"/>
    <x v="24"/>
    <n v="298"/>
    <n v="499"/>
    <n v="0.4"/>
    <x v="5"/>
    <n v="290"/>
    <n v="498.40280561122245"/>
    <n v="144710"/>
    <n v="1276"/>
    <s v="&gt; ₹500"/>
    <x v="1"/>
  </r>
  <r>
    <x v="1064"/>
    <x v="1050"/>
    <x v="160"/>
    <x v="5"/>
    <x v="66"/>
    <x v="113"/>
    <x v="1"/>
    <x v="25"/>
    <n v="1199"/>
    <n v="1499"/>
    <n v="0.2"/>
    <x v="11"/>
    <n v="2206"/>
    <n v="1498.2001334222816"/>
    <n v="3306794"/>
    <n v="8382.7999999999993"/>
    <s v="&gt; ₹500"/>
    <x v="1"/>
  </r>
  <r>
    <x v="1065"/>
    <x v="1051"/>
    <x v="167"/>
    <x v="5"/>
    <x v="64"/>
    <x v="114"/>
    <x v="1"/>
    <x v="24"/>
    <n v="1399"/>
    <n v="2660"/>
    <n v="0.47"/>
    <x v="3"/>
    <n v="9349"/>
    <n v="2659.4740601503759"/>
    <n v="24868340"/>
    <n v="38330.899999999994"/>
    <s v="&gt; ₹500"/>
    <x v="1"/>
  </r>
  <r>
    <x v="1066"/>
    <x v="1052"/>
    <x v="146"/>
    <x v="5"/>
    <x v="62"/>
    <x v="101"/>
    <x v="1"/>
    <x v="25"/>
    <n v="599"/>
    <n v="2799"/>
    <n v="0.79"/>
    <x v="2"/>
    <n v="578"/>
    <n v="2798.7859949982135"/>
    <n v="1617822"/>
    <n v="2254.1999999999998"/>
    <s v="&gt; ₹500"/>
    <x v="0"/>
  </r>
  <r>
    <x v="1067"/>
    <x v="1053"/>
    <x v="171"/>
    <x v="5"/>
    <x v="61"/>
    <x v="115"/>
    <x v="1"/>
    <x v="27"/>
    <n v="1499"/>
    <n v="1499"/>
    <n v="0"/>
    <x v="4"/>
    <n v="9331"/>
    <n v="1498"/>
    <n v="13987169"/>
    <n v="40123.299999999996"/>
    <s v="&gt; ₹500"/>
    <x v="1"/>
  </r>
  <r>
    <x v="1068"/>
    <x v="1054"/>
    <x v="181"/>
    <x v="5"/>
    <x v="58"/>
    <x v="84"/>
    <x v="42"/>
    <x v="24"/>
    <n v="14400"/>
    <n v="59900"/>
    <n v="0.76"/>
    <x v="5"/>
    <n v="3837"/>
    <n v="59899.759599332217"/>
    <n v="229836300"/>
    <n v="16882.800000000003"/>
    <s v="&gt; ₹500"/>
    <x v="0"/>
  </r>
  <r>
    <x v="1069"/>
    <x v="1055"/>
    <x v="182"/>
    <x v="5"/>
    <x v="56"/>
    <x v="95"/>
    <x v="1"/>
    <x v="24"/>
    <n v="1699"/>
    <n v="1900"/>
    <n v="0.11"/>
    <x v="9"/>
    <n v="11456"/>
    <n v="1899.1057894736841"/>
    <n v="21766400"/>
    <n v="41241.599999999999"/>
    <s v="&gt; ₹500"/>
    <x v="1"/>
  </r>
  <r>
    <x v="1070"/>
    <x v="1056"/>
    <x v="143"/>
    <x v="5"/>
    <x v="62"/>
    <x v="101"/>
    <x v="1"/>
    <x v="25"/>
    <n v="649"/>
    <n v="999"/>
    <n v="0.35"/>
    <x v="11"/>
    <n v="49"/>
    <n v="998.35035035035037"/>
    <n v="48951"/>
    <n v="186.2"/>
    <s v="&gt; ₹500"/>
    <x v="1"/>
  </r>
  <r>
    <x v="1071"/>
    <x v="1057"/>
    <x v="151"/>
    <x v="5"/>
    <x v="56"/>
    <x v="85"/>
    <x v="1"/>
    <x v="24"/>
    <n v="3249"/>
    <n v="6375"/>
    <n v="0.49"/>
    <x v="1"/>
    <n v="4978"/>
    <n v="6374.4903529411768"/>
    <n v="31734750"/>
    <n v="19912"/>
    <s v="&gt; ₹500"/>
    <x v="1"/>
  </r>
  <r>
    <x v="1072"/>
    <x v="1058"/>
    <x v="158"/>
    <x v="5"/>
    <x v="56"/>
    <x v="104"/>
    <x v="1"/>
    <x v="24"/>
    <n v="199"/>
    <n v="499"/>
    <n v="0.6"/>
    <x v="3"/>
    <n v="1996"/>
    <n v="498.60120240480961"/>
    <n v="996004"/>
    <n v="8183.5999999999995"/>
    <s v="&gt; ₹500"/>
    <x v="0"/>
  </r>
  <r>
    <x v="1073"/>
    <x v="1059"/>
    <x v="162"/>
    <x v="5"/>
    <x v="66"/>
    <x v="113"/>
    <x v="1"/>
    <x v="25"/>
    <n v="1099"/>
    <n v="1899"/>
    <n v="0.42"/>
    <x v="4"/>
    <n v="1811"/>
    <n v="1898.4212743549238"/>
    <n v="3439089"/>
    <n v="7787.2999999999993"/>
    <s v="&gt; ₹500"/>
    <x v="1"/>
  </r>
  <r>
    <x v="1074"/>
    <x v="1060"/>
    <x v="142"/>
    <x v="5"/>
    <x v="64"/>
    <x v="114"/>
    <x v="1"/>
    <x v="24"/>
    <n v="664"/>
    <n v="1490"/>
    <n v="0.55000000000000004"/>
    <x v="1"/>
    <n v="2198"/>
    <n v="1489.5543624161073"/>
    <n v="3275020"/>
    <n v="8792"/>
    <s v="&gt; ₹500"/>
    <x v="0"/>
  </r>
  <r>
    <x v="1075"/>
    <x v="1061"/>
    <x v="163"/>
    <x v="5"/>
    <x v="57"/>
    <x v="82"/>
    <x v="1"/>
    <x v="25"/>
    <n v="260"/>
    <n v="350"/>
    <n v="0.26"/>
    <x v="2"/>
    <n v="13127"/>
    <n v="349.25714285714287"/>
    <n v="4594450"/>
    <n v="51195.299999999996"/>
    <s v="&gt; ₹500"/>
    <x v="1"/>
  </r>
  <r>
    <x v="1076"/>
    <x v="1062"/>
    <x v="155"/>
    <x v="5"/>
    <x v="56"/>
    <x v="89"/>
    <x v="1"/>
    <x v="24"/>
    <n v="6499"/>
    <n v="8500"/>
    <n v="0.24"/>
    <x v="5"/>
    <n v="5865"/>
    <n v="8499.2354117647064"/>
    <n v="49852500"/>
    <n v="25806.000000000004"/>
    <s v="&gt; ₹500"/>
    <x v="1"/>
  </r>
  <r>
    <x v="1077"/>
    <x v="1063"/>
    <x v="184"/>
    <x v="5"/>
    <x v="61"/>
    <x v="94"/>
    <x v="1"/>
    <x v="27"/>
    <n v="1484"/>
    <n v="2499"/>
    <n v="0.41"/>
    <x v="7"/>
    <n v="1067"/>
    <n v="2498.4061624649862"/>
    <n v="2666433"/>
    <n v="3947.9"/>
    <s v="&gt; ₹500"/>
    <x v="1"/>
  </r>
  <r>
    <x v="1078"/>
    <x v="1064"/>
    <x v="159"/>
    <x v="5"/>
    <x v="56"/>
    <x v="97"/>
    <x v="1"/>
    <x v="24"/>
    <n v="999"/>
    <n v="1560"/>
    <n v="0.36"/>
    <x v="9"/>
    <n v="4881"/>
    <n v="1559.3596153846154"/>
    <n v="7614360"/>
    <n v="17571.600000000002"/>
    <s v="&gt; ₹500"/>
    <x v="1"/>
  </r>
  <r>
    <x v="1079"/>
    <x v="1065"/>
    <x v="160"/>
    <x v="5"/>
    <x v="56"/>
    <x v="81"/>
    <x v="41"/>
    <x v="24"/>
    <n v="3299"/>
    <n v="6500"/>
    <n v="0.49"/>
    <x v="7"/>
    <n v="11217"/>
    <n v="6499.4924615384616"/>
    <n v="72910500"/>
    <n v="41502.9"/>
    <s v="&gt; ₹500"/>
    <x v="1"/>
  </r>
  <r>
    <x v="1080"/>
    <x v="1066"/>
    <x v="149"/>
    <x v="5"/>
    <x v="56"/>
    <x v="98"/>
    <x v="1"/>
    <x v="24"/>
    <n v="259"/>
    <n v="999"/>
    <n v="0.74"/>
    <x v="1"/>
    <n v="43"/>
    <n v="998.74074074074076"/>
    <n v="42957"/>
    <n v="172"/>
    <s v="&gt; ₹500"/>
    <x v="0"/>
  </r>
  <r>
    <x v="1081"/>
    <x v="1067"/>
    <x v="151"/>
    <x v="5"/>
    <x v="60"/>
    <x v="91"/>
    <x v="1"/>
    <x v="25"/>
    <n v="3249"/>
    <n v="7795"/>
    <n v="0.57999999999999996"/>
    <x v="0"/>
    <n v="4664"/>
    <n v="7794.5831943553558"/>
    <n v="36355880"/>
    <n v="19588.8"/>
    <s v="&gt; ₹500"/>
    <x v="0"/>
  </r>
  <r>
    <x v="1082"/>
    <x v="1068"/>
    <x v="159"/>
    <x v="5"/>
    <x v="67"/>
    <x v="116"/>
    <x v="1"/>
    <x v="24"/>
    <n v="4280"/>
    <n v="5995"/>
    <n v="0.28999999999999998"/>
    <x v="11"/>
    <n v="2112"/>
    <n v="5994.2860717264384"/>
    <n v="12661440"/>
    <n v="8025.5999999999995"/>
    <s v="&gt; ₹500"/>
    <x v="1"/>
  </r>
  <r>
    <x v="1083"/>
    <x v="1069"/>
    <x v="185"/>
    <x v="5"/>
    <x v="58"/>
    <x v="84"/>
    <x v="44"/>
    <x v="24"/>
    <n v="189"/>
    <n v="299"/>
    <n v="0.37"/>
    <x v="0"/>
    <n v="2737"/>
    <n v="298.36789297658862"/>
    <n v="818363"/>
    <n v="11495.4"/>
    <s v="&gt; ₹500"/>
    <x v="1"/>
  </r>
  <r>
    <x v="1084"/>
    <x v="1070"/>
    <x v="167"/>
    <x v="5"/>
    <x v="56"/>
    <x v="95"/>
    <x v="1"/>
    <x v="24"/>
    <n v="1449"/>
    <n v="2349"/>
    <n v="0.38"/>
    <x v="2"/>
    <n v="9019"/>
    <n v="2348.3831417624519"/>
    <n v="21185631"/>
    <n v="35174.1"/>
    <s v="&gt; ₹500"/>
    <x v="1"/>
  </r>
  <r>
    <x v="1085"/>
    <x v="1071"/>
    <x v="158"/>
    <x v="5"/>
    <x v="56"/>
    <x v="88"/>
    <x v="1"/>
    <x v="24"/>
    <n v="199"/>
    <n v="499"/>
    <n v="0.6"/>
    <x v="1"/>
    <n v="10234"/>
    <n v="498.60120240480961"/>
    <n v="5106766"/>
    <n v="40936"/>
    <s v="&gt; ₹500"/>
    <x v="0"/>
  </r>
  <r>
    <x v="1086"/>
    <x v="1072"/>
    <x v="186"/>
    <x v="5"/>
    <x v="56"/>
    <x v="89"/>
    <x v="1"/>
    <x v="24"/>
    <n v="474"/>
    <n v="1299"/>
    <n v="0.64"/>
    <x v="3"/>
    <n v="550"/>
    <n v="1298.6351039260969"/>
    <n v="714450"/>
    <n v="2255"/>
    <s v="&gt; ₹500"/>
    <x v="0"/>
  </r>
  <r>
    <x v="1087"/>
    <x v="1073"/>
    <x v="149"/>
    <x v="5"/>
    <x v="58"/>
    <x v="84"/>
    <x v="44"/>
    <x v="24"/>
    <n v="279"/>
    <n v="499"/>
    <n v="0.44"/>
    <x v="20"/>
    <n v="28"/>
    <n v="498.44088176352705"/>
    <n v="13972"/>
    <n v="134.4"/>
    <s v="&gt; ₹500"/>
    <x v="1"/>
  </r>
  <r>
    <x v="1088"/>
    <x v="1074"/>
    <x v="167"/>
    <x v="5"/>
    <x v="61"/>
    <x v="117"/>
    <x v="50"/>
    <x v="27"/>
    <n v="1999"/>
    <n v="4775"/>
    <n v="0.57999999999999996"/>
    <x v="0"/>
    <n v="1353"/>
    <n v="4774.5813612565444"/>
    <n v="6460575"/>
    <n v="5682.6"/>
    <s v="&gt; ₹500"/>
    <x v="0"/>
  </r>
  <r>
    <x v="1089"/>
    <x v="1075"/>
    <x v="145"/>
    <x v="5"/>
    <x v="62"/>
    <x v="101"/>
    <x v="1"/>
    <x v="25"/>
    <n v="799"/>
    <n v="1230"/>
    <n v="0.35"/>
    <x v="3"/>
    <n v="2138"/>
    <n v="1229.3504065040649"/>
    <n v="2629740"/>
    <n v="8765.7999999999993"/>
    <s v="&gt; ₹500"/>
    <x v="1"/>
  </r>
  <r>
    <x v="1090"/>
    <x v="1076"/>
    <x v="164"/>
    <x v="5"/>
    <x v="61"/>
    <x v="94"/>
    <x v="1"/>
    <x v="27"/>
    <n v="949"/>
    <n v="1999"/>
    <n v="0.53"/>
    <x v="1"/>
    <n v="1679"/>
    <n v="1998.5252626313156"/>
    <n v="3356321"/>
    <n v="6716"/>
    <s v="&gt; ₹500"/>
    <x v="0"/>
  </r>
  <r>
    <x v="1091"/>
    <x v="1077"/>
    <x v="187"/>
    <x v="5"/>
    <x v="56"/>
    <x v="118"/>
    <x v="1"/>
    <x v="24"/>
    <n v="3657.66"/>
    <n v="5156"/>
    <n v="0.28999999999999998"/>
    <x v="2"/>
    <n v="12837"/>
    <n v="5155.2906012412723"/>
    <n v="66187572"/>
    <n v="50064.299999999996"/>
    <s v="&gt; ₹500"/>
    <x v="1"/>
  </r>
  <r>
    <x v="1092"/>
    <x v="1078"/>
    <x v="188"/>
    <x v="5"/>
    <x v="56"/>
    <x v="88"/>
    <x v="1"/>
    <x v="24"/>
    <n v="1699"/>
    <n v="1999"/>
    <n v="0.15"/>
    <x v="3"/>
    <n v="8873"/>
    <n v="1998.1500750375187"/>
    <n v="17737127"/>
    <n v="36379.299999999996"/>
    <s v="&gt; ₹500"/>
    <x v="1"/>
  </r>
  <r>
    <x v="1093"/>
    <x v="1079"/>
    <x v="159"/>
    <x v="5"/>
    <x v="62"/>
    <x v="101"/>
    <x v="1"/>
    <x v="25"/>
    <n v="1849"/>
    <n v="2095"/>
    <n v="0.12"/>
    <x v="4"/>
    <n v="7681"/>
    <n v="2094.1174224343677"/>
    <n v="16091695"/>
    <n v="33028.299999999996"/>
    <s v="&gt; ₹500"/>
    <x v="1"/>
  </r>
  <r>
    <x v="1094"/>
    <x v="1080"/>
    <x v="144"/>
    <x v="5"/>
    <x v="58"/>
    <x v="84"/>
    <x v="42"/>
    <x v="24"/>
    <n v="12499"/>
    <n v="19825"/>
    <n v="0.37"/>
    <x v="3"/>
    <n v="322"/>
    <n v="19824.369533417401"/>
    <n v="6383650"/>
    <n v="1320.1999999999998"/>
    <s v="&gt; ₹500"/>
    <x v="1"/>
  </r>
  <r>
    <x v="1095"/>
    <x v="1081"/>
    <x v="150"/>
    <x v="5"/>
    <x v="56"/>
    <x v="99"/>
    <x v="1"/>
    <x v="24"/>
    <n v="1099"/>
    <n v="1920"/>
    <n v="0.43"/>
    <x v="0"/>
    <n v="9772"/>
    <n v="1919.4276041666667"/>
    <n v="18762240"/>
    <n v="41042.400000000001"/>
    <s v="&gt; ₹500"/>
    <x v="1"/>
  </r>
  <r>
    <x v="1096"/>
    <x v="1082"/>
    <x v="182"/>
    <x v="5"/>
    <x v="56"/>
    <x v="119"/>
    <x v="51"/>
    <x v="24"/>
    <n v="8199"/>
    <n v="16000"/>
    <n v="0.49"/>
    <x v="2"/>
    <n v="18497"/>
    <n v="15999.4875625"/>
    <n v="295952000"/>
    <n v="72138.3"/>
    <s v="&gt; ₹500"/>
    <x v="1"/>
  </r>
  <r>
    <x v="1097"/>
    <x v="1083"/>
    <x v="160"/>
    <x v="5"/>
    <x v="56"/>
    <x v="120"/>
    <x v="1"/>
    <x v="24"/>
    <n v="499"/>
    <n v="2199"/>
    <n v="0.77"/>
    <x v="7"/>
    <n v="53"/>
    <n v="2198.7730786721236"/>
    <n v="116547"/>
    <n v="196.10000000000002"/>
    <s v="&gt; ₹500"/>
    <x v="0"/>
  </r>
  <r>
    <x v="1098"/>
    <x v="1084"/>
    <x v="161"/>
    <x v="5"/>
    <x v="58"/>
    <x v="84"/>
    <x v="44"/>
    <x v="24"/>
    <n v="6999"/>
    <n v="14999"/>
    <n v="0.53"/>
    <x v="3"/>
    <n v="1728"/>
    <n v="14998.53336889126"/>
    <n v="25918272"/>
    <n v="7084.7999999999993"/>
    <s v="&gt; ₹500"/>
    <x v="0"/>
  </r>
  <r>
    <x v="1099"/>
    <x v="1085"/>
    <x v="166"/>
    <x v="5"/>
    <x v="57"/>
    <x v="83"/>
    <x v="1"/>
    <x v="25"/>
    <n v="1595"/>
    <n v="1799"/>
    <n v="0.11"/>
    <x v="1"/>
    <n v="2877"/>
    <n v="1798.1133963312952"/>
    <n v="5175723"/>
    <n v="11508"/>
    <s v="&gt; ₹500"/>
    <x v="1"/>
  </r>
  <r>
    <x v="1100"/>
    <x v="1086"/>
    <x v="150"/>
    <x v="5"/>
    <x v="58"/>
    <x v="84"/>
    <x v="44"/>
    <x v="24"/>
    <n v="1049"/>
    <n v="1950"/>
    <n v="0.46"/>
    <x v="11"/>
    <n v="250"/>
    <n v="1949.4620512820513"/>
    <n v="487500"/>
    <n v="950"/>
    <s v="&gt; ₹500"/>
    <x v="1"/>
  </r>
  <r>
    <x v="1101"/>
    <x v="1087"/>
    <x v="154"/>
    <x v="5"/>
    <x v="64"/>
    <x v="114"/>
    <x v="1"/>
    <x v="24"/>
    <n v="1182"/>
    <n v="2995"/>
    <n v="0.61"/>
    <x v="0"/>
    <n v="5178"/>
    <n v="2994.6053422370619"/>
    <n v="15508110"/>
    <n v="21747.600000000002"/>
    <s v="&gt; ₹500"/>
    <x v="0"/>
  </r>
  <r>
    <x v="1102"/>
    <x v="1088"/>
    <x v="145"/>
    <x v="5"/>
    <x v="56"/>
    <x v="95"/>
    <x v="1"/>
    <x v="24"/>
    <n v="499"/>
    <n v="999"/>
    <n v="0.5"/>
    <x v="13"/>
    <n v="79"/>
    <n v="998.50050050050049"/>
    <n v="78921"/>
    <n v="363.4"/>
    <s v="&gt; ₹500"/>
    <x v="0"/>
  </r>
  <r>
    <x v="1103"/>
    <x v="1089"/>
    <x v="181"/>
    <x v="5"/>
    <x v="58"/>
    <x v="96"/>
    <x v="47"/>
    <x v="24"/>
    <n v="8799"/>
    <n v="11995"/>
    <n v="0.27"/>
    <x v="3"/>
    <n v="4157"/>
    <n v="11994.266444351813"/>
    <n v="49863215"/>
    <n v="17043.699999999997"/>
    <s v="&gt; ₹500"/>
    <x v="1"/>
  </r>
  <r>
    <x v="1104"/>
    <x v="1090"/>
    <x v="143"/>
    <x v="5"/>
    <x v="56"/>
    <x v="100"/>
    <x v="1"/>
    <x v="24"/>
    <n v="1529"/>
    <n v="2999"/>
    <n v="0.49"/>
    <x v="8"/>
    <n v="29"/>
    <n v="2998.4901633877957"/>
    <n v="86971"/>
    <n v="95.699999999999989"/>
    <s v="&gt; ₹500"/>
    <x v="1"/>
  </r>
  <r>
    <x v="1105"/>
    <x v="1091"/>
    <x v="150"/>
    <x v="5"/>
    <x v="58"/>
    <x v="84"/>
    <x v="44"/>
    <x v="24"/>
    <n v="1199"/>
    <n v="1690"/>
    <n v="0.28999999999999998"/>
    <x v="0"/>
    <n v="4580"/>
    <n v="1689.2905325443787"/>
    <n v="7740200"/>
    <n v="19236"/>
    <s v="&gt; ₹500"/>
    <x v="1"/>
  </r>
  <r>
    <x v="1106"/>
    <x v="1092"/>
    <x v="162"/>
    <x v="5"/>
    <x v="56"/>
    <x v="81"/>
    <x v="45"/>
    <x v="24"/>
    <n v="1052"/>
    <n v="1790"/>
    <n v="0.41"/>
    <x v="4"/>
    <n v="1404"/>
    <n v="1789.4122905027932"/>
    <n v="2513160"/>
    <n v="6037.2"/>
    <s v="&gt; ₹500"/>
    <x v="1"/>
  </r>
  <r>
    <x v="1107"/>
    <x v="1093"/>
    <x v="189"/>
    <x v="5"/>
    <x v="58"/>
    <x v="84"/>
    <x v="42"/>
    <x v="24"/>
    <n v="6499"/>
    <n v="8995"/>
    <n v="0.28000000000000003"/>
    <x v="4"/>
    <n v="2810"/>
    <n v="8994.277487493051"/>
    <n v="25275950"/>
    <n v="12083"/>
    <s v="&gt; ₹500"/>
    <x v="1"/>
  </r>
  <r>
    <x v="1108"/>
    <x v="1094"/>
    <x v="165"/>
    <x v="5"/>
    <x v="66"/>
    <x v="113"/>
    <x v="1"/>
    <x v="25"/>
    <n v="239"/>
    <n v="239"/>
    <n v="0"/>
    <x v="4"/>
    <n v="7"/>
    <n v="238"/>
    <n v="1673"/>
    <n v="30.099999999999998"/>
    <s v="&gt; ₹500"/>
    <x v="1"/>
  </r>
  <r>
    <x v="1109"/>
    <x v="1095"/>
    <x v="149"/>
    <x v="5"/>
    <x v="57"/>
    <x v="82"/>
    <x v="1"/>
    <x v="25"/>
    <n v="699"/>
    <n v="1599"/>
    <n v="0.56000000000000005"/>
    <x v="16"/>
    <n v="1729"/>
    <n v="1598.5628517823641"/>
    <n v="2764671"/>
    <n v="8126.3"/>
    <s v="&gt; ₹500"/>
    <x v="0"/>
  </r>
  <r>
    <x v="1110"/>
    <x v="1096"/>
    <x v="190"/>
    <x v="5"/>
    <x v="58"/>
    <x v="84"/>
    <x v="44"/>
    <x v="24"/>
    <n v="2599"/>
    <n v="4290"/>
    <n v="0.39"/>
    <x v="5"/>
    <n v="2116"/>
    <n v="4289.3941724941724"/>
    <n v="9077640"/>
    <n v="9310.4000000000015"/>
    <s v="&gt; ₹500"/>
    <x v="1"/>
  </r>
  <r>
    <x v="1111"/>
    <x v="1097"/>
    <x v="161"/>
    <x v="5"/>
    <x v="56"/>
    <x v="97"/>
    <x v="1"/>
    <x v="24"/>
    <n v="1547"/>
    <n v="2890"/>
    <n v="0.46"/>
    <x v="2"/>
    <n v="463"/>
    <n v="2889.464705882353"/>
    <n v="1338070"/>
    <n v="1805.7"/>
    <s v="&gt; ₹500"/>
    <x v="1"/>
  </r>
  <r>
    <x v="1112"/>
    <x v="1098"/>
    <x v="149"/>
    <x v="5"/>
    <x v="56"/>
    <x v="121"/>
    <x v="1"/>
    <x v="24"/>
    <n v="499"/>
    <n v="1299"/>
    <n v="0.62"/>
    <x v="16"/>
    <n v="54"/>
    <n v="1298.6158583525789"/>
    <n v="70146"/>
    <n v="253.8"/>
    <s v="&gt; ₹500"/>
    <x v="0"/>
  </r>
  <r>
    <x v="1113"/>
    <x v="1099"/>
    <x v="156"/>
    <x v="5"/>
    <x v="56"/>
    <x v="85"/>
    <x v="48"/>
    <x v="24"/>
    <n v="510"/>
    <n v="640"/>
    <n v="0.2"/>
    <x v="3"/>
    <n v="7229"/>
    <n v="639.203125"/>
    <n v="4626560"/>
    <n v="29638.899999999998"/>
    <s v="&gt; ₹500"/>
    <x v="1"/>
  </r>
  <r>
    <x v="1114"/>
    <x v="1100"/>
    <x v="152"/>
    <x v="5"/>
    <x v="56"/>
    <x v="88"/>
    <x v="1"/>
    <x v="24"/>
    <n v="1899"/>
    <n v="3790"/>
    <n v="0.5"/>
    <x v="11"/>
    <n v="3842"/>
    <n v="3789.4989445910292"/>
    <n v="14561180"/>
    <n v="14599.599999999999"/>
    <s v="&gt; ₹500"/>
    <x v="1"/>
  </r>
  <r>
    <x v="1115"/>
    <x v="1101"/>
    <x v="152"/>
    <x v="5"/>
    <x v="56"/>
    <x v="3"/>
    <x v="1"/>
    <x v="24"/>
    <n v="2599"/>
    <n v="4560"/>
    <n v="0.43"/>
    <x v="5"/>
    <n v="646"/>
    <n v="4559.4300438596492"/>
    <n v="2945760"/>
    <n v="2842.4"/>
    <s v="&gt; ₹500"/>
    <x v="1"/>
  </r>
  <r>
    <x v="1116"/>
    <x v="1102"/>
    <x v="162"/>
    <x v="5"/>
    <x v="58"/>
    <x v="96"/>
    <x v="47"/>
    <x v="24"/>
    <n v="1199"/>
    <n v="3500"/>
    <n v="0.66"/>
    <x v="4"/>
    <n v="1802"/>
    <n v="3499.6574285714287"/>
    <n v="6307000"/>
    <n v="7748.5999999999995"/>
    <s v="&gt; ₹500"/>
    <x v="0"/>
  </r>
  <r>
    <x v="1117"/>
    <x v="1103"/>
    <x v="152"/>
    <x v="5"/>
    <x v="56"/>
    <x v="88"/>
    <x v="1"/>
    <x v="24"/>
    <n v="999"/>
    <n v="2600"/>
    <n v="0.62"/>
    <x v="10"/>
    <n v="252"/>
    <n v="2599.6157692307693"/>
    <n v="655200"/>
    <n v="856.8"/>
    <s v="&gt; ₹500"/>
    <x v="0"/>
  </r>
  <r>
    <x v="1118"/>
    <x v="1104"/>
    <x v="148"/>
    <x v="5"/>
    <x v="60"/>
    <x v="92"/>
    <x v="1"/>
    <x v="25"/>
    <n v="1999"/>
    <n v="3300"/>
    <n v="0.39"/>
    <x v="0"/>
    <n v="780"/>
    <n v="3299.3942424242423"/>
    <n v="2574000"/>
    <n v="3276"/>
    <s v="&gt; ₹500"/>
    <x v="1"/>
  </r>
  <r>
    <x v="1119"/>
    <x v="1105"/>
    <x v="149"/>
    <x v="5"/>
    <x v="60"/>
    <x v="90"/>
    <x v="1"/>
    <x v="25"/>
    <n v="210"/>
    <n v="699"/>
    <n v="0.7"/>
    <x v="7"/>
    <n v="74"/>
    <n v="698.69957081545067"/>
    <n v="51726"/>
    <n v="273.8"/>
    <s v="&gt; ₹500"/>
    <x v="0"/>
  </r>
  <r>
    <x v="1120"/>
    <x v="1106"/>
    <x v="181"/>
    <x v="5"/>
    <x v="60"/>
    <x v="90"/>
    <x v="1"/>
    <x v="25"/>
    <n v="14499"/>
    <n v="23559"/>
    <n v="0.38"/>
    <x v="4"/>
    <n v="2026"/>
    <n v="23558.384566407742"/>
    <n v="47730534"/>
    <n v="8711.7999999999993"/>
    <s v="&gt; ₹500"/>
    <x v="1"/>
  </r>
  <r>
    <x v="1121"/>
    <x v="1107"/>
    <x v="158"/>
    <x v="5"/>
    <x v="56"/>
    <x v="97"/>
    <x v="1"/>
    <x v="24"/>
    <n v="950"/>
    <n v="1599"/>
    <n v="0.41"/>
    <x v="4"/>
    <n v="5911"/>
    <n v="1598.4058786741714"/>
    <n v="9451689"/>
    <n v="25417.3"/>
    <s v="&gt; ₹500"/>
    <x v="1"/>
  </r>
  <r>
    <x v="1122"/>
    <x v="1108"/>
    <x v="157"/>
    <x v="5"/>
    <x v="60"/>
    <x v="90"/>
    <x v="1"/>
    <x v="25"/>
    <n v="7199"/>
    <n v="9995"/>
    <n v="0.28000000000000003"/>
    <x v="5"/>
    <n v="1964"/>
    <n v="9994.2797398699349"/>
    <n v="19630180"/>
    <n v="8641.6"/>
    <s v="&gt; ₹500"/>
    <x v="1"/>
  </r>
  <r>
    <x v="1123"/>
    <x v="1109"/>
    <x v="143"/>
    <x v="5"/>
    <x v="56"/>
    <x v="87"/>
    <x v="1"/>
    <x v="24"/>
    <n v="2439"/>
    <n v="2545"/>
    <n v="0.04"/>
    <x v="3"/>
    <n v="25"/>
    <n v="2544.0416502946955"/>
    <n v="63625"/>
    <n v="102.49999999999999"/>
    <s v="&gt; ₹500"/>
    <x v="1"/>
  </r>
  <r>
    <x v="1124"/>
    <x v="1110"/>
    <x v="159"/>
    <x v="5"/>
    <x v="56"/>
    <x v="88"/>
    <x v="1"/>
    <x v="24"/>
    <n v="7799"/>
    <n v="8995"/>
    <n v="0.13"/>
    <x v="1"/>
    <n v="3160"/>
    <n v="8994.1329627570867"/>
    <n v="28424200"/>
    <n v="12640"/>
    <s v="&gt; ₹500"/>
    <x v="1"/>
  </r>
  <r>
    <x v="1125"/>
    <x v="1111"/>
    <x v="164"/>
    <x v="5"/>
    <x v="66"/>
    <x v="113"/>
    <x v="1"/>
    <x v="25"/>
    <n v="1599"/>
    <n v="1999"/>
    <n v="0.2"/>
    <x v="5"/>
    <n v="1558"/>
    <n v="1998.200100050025"/>
    <n v="3114442"/>
    <n v="6855.2000000000007"/>
    <s v="&gt; ₹500"/>
    <x v="1"/>
  </r>
  <r>
    <x v="1126"/>
    <x v="1112"/>
    <x v="151"/>
    <x v="5"/>
    <x v="61"/>
    <x v="94"/>
    <x v="1"/>
    <x v="27"/>
    <n v="2899"/>
    <n v="5500"/>
    <n v="0.47"/>
    <x v="11"/>
    <n v="8958"/>
    <n v="5499.4729090909095"/>
    <n v="49269000"/>
    <n v="34040.400000000001"/>
    <s v="&gt; ₹500"/>
    <x v="1"/>
  </r>
  <r>
    <x v="1127"/>
    <x v="1113"/>
    <x v="184"/>
    <x v="5"/>
    <x v="56"/>
    <x v="93"/>
    <x v="46"/>
    <x v="24"/>
    <n v="9799"/>
    <n v="12150"/>
    <n v="0.19"/>
    <x v="4"/>
    <n v="13251"/>
    <n v="12149.193497942388"/>
    <n v="160999650"/>
    <n v="56979.299999999996"/>
    <s v="&gt; ₹500"/>
    <x v="1"/>
  </r>
  <r>
    <x v="1128"/>
    <x v="1114"/>
    <x v="159"/>
    <x v="5"/>
    <x v="57"/>
    <x v="82"/>
    <x v="1"/>
    <x v="25"/>
    <n v="3299"/>
    <n v="4995"/>
    <n v="0.34"/>
    <x v="11"/>
    <n v="1393"/>
    <n v="4994.3395395395391"/>
    <n v="6958035"/>
    <n v="5293.4"/>
    <s v="&gt; ₹500"/>
    <x v="1"/>
  </r>
  <r>
    <x v="1129"/>
    <x v="1115"/>
    <x v="149"/>
    <x v="5"/>
    <x v="58"/>
    <x v="84"/>
    <x v="44"/>
    <x v="24"/>
    <n v="669"/>
    <n v="1499"/>
    <n v="0.55000000000000004"/>
    <x v="21"/>
    <n v="13"/>
    <n v="1498.5537024683122"/>
    <n v="19487"/>
    <n v="29.9"/>
    <s v="&gt; ₹500"/>
    <x v="0"/>
  </r>
  <r>
    <x v="1130"/>
    <x v="1116"/>
    <x v="160"/>
    <x v="5"/>
    <x v="56"/>
    <x v="99"/>
    <x v="1"/>
    <x v="24"/>
    <n v="5890"/>
    <n v="7506"/>
    <n v="0.22"/>
    <x v="6"/>
    <n v="7241"/>
    <n v="7505.2152944311219"/>
    <n v="54350946"/>
    <n v="32584.5"/>
    <s v="&gt; ₹500"/>
    <x v="1"/>
  </r>
  <r>
    <x v="1131"/>
    <x v="1117"/>
    <x v="182"/>
    <x v="5"/>
    <x v="56"/>
    <x v="89"/>
    <x v="1"/>
    <x v="24"/>
    <n v="9199"/>
    <n v="18000"/>
    <n v="0.49"/>
    <x v="1"/>
    <n v="16020"/>
    <n v="17999.488944444445"/>
    <n v="288360000"/>
    <n v="64080"/>
    <s v="&gt; ₹500"/>
    <x v="1"/>
  </r>
  <r>
    <x v="1132"/>
    <x v="1118"/>
    <x v="158"/>
    <x v="5"/>
    <x v="67"/>
    <x v="116"/>
    <x v="1"/>
    <x v="24"/>
    <n v="351"/>
    <n v="1099"/>
    <n v="0.68"/>
    <x v="7"/>
    <n v="1470"/>
    <n v="1098.6806187443131"/>
    <n v="1615530"/>
    <n v="5439"/>
    <s v="&gt; ₹500"/>
    <x v="0"/>
  </r>
  <r>
    <x v="1133"/>
    <x v="1119"/>
    <x v="191"/>
    <x v="5"/>
    <x v="58"/>
    <x v="84"/>
    <x v="44"/>
    <x v="24"/>
    <n v="899"/>
    <n v="1900"/>
    <n v="0.53"/>
    <x v="1"/>
    <n v="3663"/>
    <n v="1899.5268421052631"/>
    <n v="6959700"/>
    <n v="14652"/>
    <s v="&gt; ₹500"/>
    <x v="0"/>
  </r>
  <r>
    <x v="1134"/>
    <x v="1120"/>
    <x v="154"/>
    <x v="5"/>
    <x v="56"/>
    <x v="88"/>
    <x v="1"/>
    <x v="24"/>
    <n v="1349"/>
    <n v="1850"/>
    <n v="0.27"/>
    <x v="5"/>
    <n v="638"/>
    <n v="1849.2708108108109"/>
    <n v="1180300"/>
    <n v="2807.2000000000003"/>
    <s v="&gt; ₹500"/>
    <x v="1"/>
  </r>
  <r>
    <x v="1135"/>
    <x v="1121"/>
    <x v="180"/>
    <x v="5"/>
    <x v="56"/>
    <x v="95"/>
    <x v="1"/>
    <x v="24"/>
    <n v="6236"/>
    <n v="9999"/>
    <n v="0.38"/>
    <x v="3"/>
    <n v="3552"/>
    <n v="9998.3763376337629"/>
    <n v="35516448"/>
    <n v="14563.199999999999"/>
    <s v="&gt; ₹500"/>
    <x v="1"/>
  </r>
  <r>
    <x v="1136"/>
    <x v="1122"/>
    <x v="149"/>
    <x v="5"/>
    <x v="64"/>
    <x v="114"/>
    <x v="1"/>
    <x v="24"/>
    <n v="2742"/>
    <n v="3995"/>
    <n v="0.31"/>
    <x v="5"/>
    <n v="11148"/>
    <n v="3994.3136420525657"/>
    <n v="44536260"/>
    <n v="49051.200000000004"/>
    <s v="&gt; ₹500"/>
    <x v="1"/>
  </r>
  <r>
    <x v="1137"/>
    <x v="1123"/>
    <x v="184"/>
    <x v="5"/>
    <x v="61"/>
    <x v="94"/>
    <x v="1"/>
    <x v="27"/>
    <n v="721"/>
    <n v="1499"/>
    <n v="0.52"/>
    <x v="19"/>
    <n v="2449"/>
    <n v="1498.5190126751168"/>
    <n v="3671051"/>
    <n v="7591.9000000000005"/>
    <s v="&gt; ₹500"/>
    <x v="0"/>
  </r>
  <r>
    <x v="1138"/>
    <x v="1124"/>
    <x v="159"/>
    <x v="9"/>
    <x v="68"/>
    <x v="122"/>
    <x v="52"/>
    <x v="29"/>
    <n v="2903"/>
    <n v="3295"/>
    <n v="0.12"/>
    <x v="4"/>
    <n v="2299"/>
    <n v="3294.1189681335359"/>
    <n v="7575205"/>
    <n v="9885.6999999999989"/>
    <s v="&gt; ₹500"/>
    <x v="1"/>
  </r>
  <r>
    <x v="1139"/>
    <x v="1125"/>
    <x v="164"/>
    <x v="5"/>
    <x v="56"/>
    <x v="81"/>
    <x v="45"/>
    <x v="24"/>
    <n v="1656"/>
    <n v="2695"/>
    <n v="0.39"/>
    <x v="5"/>
    <n v="6027"/>
    <n v="2694.3855287569572"/>
    <n v="16242765"/>
    <n v="26518.800000000003"/>
    <s v="&gt; ₹500"/>
    <x v="1"/>
  </r>
  <r>
    <x v="1140"/>
    <x v="1126"/>
    <x v="162"/>
    <x v="5"/>
    <x v="58"/>
    <x v="96"/>
    <x v="47"/>
    <x v="24"/>
    <n v="1399"/>
    <n v="2290"/>
    <n v="0.39"/>
    <x v="5"/>
    <n v="461"/>
    <n v="2289.3890829694324"/>
    <n v="1055690"/>
    <n v="2028.4"/>
    <s v="&gt; ₹500"/>
    <x v="1"/>
  </r>
  <r>
    <x v="1141"/>
    <x v="1127"/>
    <x v="163"/>
    <x v="5"/>
    <x v="56"/>
    <x v="88"/>
    <x v="1"/>
    <x v="24"/>
    <n v="2079"/>
    <n v="3099"/>
    <n v="0.33"/>
    <x v="3"/>
    <n v="282"/>
    <n v="3098.3291384317522"/>
    <n v="873918"/>
    <n v="1156.1999999999998"/>
    <s v="&gt; ₹500"/>
    <x v="1"/>
  </r>
  <r>
    <x v="1142"/>
    <x v="1128"/>
    <x v="156"/>
    <x v="5"/>
    <x v="67"/>
    <x v="116"/>
    <x v="1"/>
    <x v="24"/>
    <n v="999"/>
    <n v="1075"/>
    <n v="7.0000000000000007E-2"/>
    <x v="3"/>
    <n v="9275"/>
    <n v="1074.0706976744186"/>
    <n v="9970625"/>
    <n v="38027.5"/>
    <s v="&gt; ₹500"/>
    <x v="1"/>
  </r>
  <r>
    <x v="1143"/>
    <x v="1129"/>
    <x v="161"/>
    <x v="5"/>
    <x v="58"/>
    <x v="84"/>
    <x v="44"/>
    <x v="24"/>
    <n v="3179"/>
    <n v="6999"/>
    <n v="0.55000000000000004"/>
    <x v="1"/>
    <n v="743"/>
    <n v="6998.5457922560363"/>
    <n v="5200257"/>
    <n v="2972"/>
    <s v="&gt; ₹500"/>
    <x v="0"/>
  </r>
  <r>
    <x v="1144"/>
    <x v="1130"/>
    <x v="152"/>
    <x v="5"/>
    <x v="56"/>
    <x v="99"/>
    <x v="1"/>
    <x v="24"/>
    <n v="1049"/>
    <n v="2499"/>
    <n v="0.57999999999999996"/>
    <x v="9"/>
    <n v="328"/>
    <n v="2498.5802320928369"/>
    <n v="819672"/>
    <n v="1180.8"/>
    <s v="&gt; ₹500"/>
    <x v="0"/>
  </r>
  <r>
    <x v="1145"/>
    <x v="1131"/>
    <x v="152"/>
    <x v="5"/>
    <x v="56"/>
    <x v="97"/>
    <x v="1"/>
    <x v="24"/>
    <n v="3599"/>
    <n v="7290"/>
    <n v="0.51"/>
    <x v="2"/>
    <n v="942"/>
    <n v="7289.5063100137177"/>
    <n v="6867180"/>
    <n v="3673.7999999999997"/>
    <s v="&gt; ₹500"/>
    <x v="0"/>
  </r>
  <r>
    <x v="1146"/>
    <x v="1132"/>
    <x v="192"/>
    <x v="5"/>
    <x v="56"/>
    <x v="98"/>
    <x v="1"/>
    <x v="24"/>
    <n v="4799"/>
    <n v="5795"/>
    <n v="0.17"/>
    <x v="2"/>
    <n v="3815"/>
    <n v="5794.1718723037102"/>
    <n v="22107925"/>
    <n v="14878.5"/>
    <s v="&gt; ₹500"/>
    <x v="1"/>
  </r>
  <r>
    <x v="1147"/>
    <x v="1133"/>
    <x v="151"/>
    <x v="5"/>
    <x v="60"/>
    <x v="92"/>
    <x v="1"/>
    <x v="25"/>
    <n v="1699"/>
    <n v="3398"/>
    <n v="0.5"/>
    <x v="11"/>
    <n v="7988"/>
    <n v="3397.5"/>
    <n v="27143224"/>
    <n v="30354.399999999998"/>
    <s v="&gt; ₹500"/>
    <x v="0"/>
  </r>
  <r>
    <x v="1148"/>
    <x v="1134"/>
    <x v="154"/>
    <x v="5"/>
    <x v="58"/>
    <x v="96"/>
    <x v="47"/>
    <x v="24"/>
    <n v="664"/>
    <n v="1490"/>
    <n v="0.55000000000000004"/>
    <x v="3"/>
    <n v="925"/>
    <n v="1489.5543624161073"/>
    <n v="1378250"/>
    <n v="3792.4999999999995"/>
    <s v="&gt; ₹500"/>
    <x v="0"/>
  </r>
  <r>
    <x v="1149"/>
    <x v="1135"/>
    <x v="193"/>
    <x v="5"/>
    <x v="60"/>
    <x v="90"/>
    <x v="1"/>
    <x v="25"/>
    <n v="948"/>
    <n v="1620"/>
    <n v="0.41"/>
    <x v="3"/>
    <n v="4370"/>
    <n v="1619.4148148148149"/>
    <n v="7079400"/>
    <n v="17917"/>
    <s v="&gt; ₹500"/>
    <x v="1"/>
  </r>
  <r>
    <x v="1150"/>
    <x v="1136"/>
    <x v="150"/>
    <x v="5"/>
    <x v="60"/>
    <x v="90"/>
    <x v="1"/>
    <x v="25"/>
    <n v="850"/>
    <n v="1000"/>
    <n v="0.15"/>
    <x v="3"/>
    <n v="7619"/>
    <n v="999.15"/>
    <n v="7619000"/>
    <n v="31237.899999999998"/>
    <s v="&gt; ₹500"/>
    <x v="1"/>
  </r>
  <r>
    <x v="1151"/>
    <x v="1137"/>
    <x v="177"/>
    <x v="5"/>
    <x v="63"/>
    <x v="123"/>
    <x v="1"/>
    <x v="24"/>
    <n v="600"/>
    <n v="640"/>
    <n v="0.06"/>
    <x v="11"/>
    <n v="2593"/>
    <n v="639.0625"/>
    <n v="1659520"/>
    <n v="9853.4"/>
    <s v="&gt; ₹500"/>
    <x v="1"/>
  </r>
  <r>
    <x v="1152"/>
    <x v="1138"/>
    <x v="143"/>
    <x v="5"/>
    <x v="56"/>
    <x v="89"/>
    <x v="1"/>
    <x v="24"/>
    <n v="3711"/>
    <n v="4495"/>
    <n v="0.17"/>
    <x v="4"/>
    <n v="356"/>
    <n v="4494.1744160177977"/>
    <n v="1600220"/>
    <n v="1530.8"/>
    <s v="&gt; ₹500"/>
    <x v="1"/>
  </r>
  <r>
    <x v="1153"/>
    <x v="1139"/>
    <x v="146"/>
    <x v="5"/>
    <x v="56"/>
    <x v="81"/>
    <x v="45"/>
    <x v="24"/>
    <n v="799"/>
    <n v="2999"/>
    <n v="0.73"/>
    <x v="6"/>
    <n v="63"/>
    <n v="2998.7335778592865"/>
    <n v="188937"/>
    <n v="283.5"/>
    <s v="&gt; ₹500"/>
    <x v="0"/>
  </r>
  <r>
    <x v="1154"/>
    <x v="1140"/>
    <x v="176"/>
    <x v="5"/>
    <x v="62"/>
    <x v="124"/>
    <x v="1"/>
    <x v="25"/>
    <n v="980"/>
    <n v="980"/>
    <n v="0"/>
    <x v="0"/>
    <n v="4740"/>
    <n v="979"/>
    <n v="4645200"/>
    <n v="19908"/>
    <s v="&gt; ₹500"/>
    <x v="1"/>
  </r>
  <r>
    <x v="1155"/>
    <x v="1141"/>
    <x v="158"/>
    <x v="5"/>
    <x v="58"/>
    <x v="84"/>
    <x v="44"/>
    <x v="24"/>
    <n v="351"/>
    <n v="899"/>
    <n v="0.61"/>
    <x v="2"/>
    <n v="296"/>
    <n v="898.60956618464957"/>
    <n v="266104"/>
    <n v="1154.3999999999999"/>
    <s v="&gt; ₹500"/>
    <x v="0"/>
  </r>
  <r>
    <x v="1156"/>
    <x v="1142"/>
    <x v="194"/>
    <x v="5"/>
    <x v="64"/>
    <x v="110"/>
    <x v="1"/>
    <x v="24"/>
    <n v="229"/>
    <n v="499"/>
    <n v="0.54"/>
    <x v="12"/>
    <n v="185"/>
    <n v="498.54108216432866"/>
    <n v="92315"/>
    <n v="647.5"/>
    <s v="&gt; ₹500"/>
    <x v="0"/>
  </r>
  <r>
    <x v="1157"/>
    <x v="1143"/>
    <x v="159"/>
    <x v="5"/>
    <x v="57"/>
    <x v="82"/>
    <x v="1"/>
    <x v="25"/>
    <n v="3349"/>
    <n v="3995"/>
    <n v="0.16"/>
    <x v="4"/>
    <n v="1954"/>
    <n v="3994.1617021276597"/>
    <n v="7806230"/>
    <n v="8402.1999999999989"/>
    <s v="&gt; ₹500"/>
    <x v="1"/>
  </r>
  <r>
    <x v="1158"/>
    <x v="1144"/>
    <x v="155"/>
    <x v="5"/>
    <x v="56"/>
    <x v="85"/>
    <x v="1"/>
    <x v="24"/>
    <n v="5499"/>
    <n v="11500"/>
    <n v="0.52"/>
    <x v="2"/>
    <n v="959"/>
    <n v="11499.521826086957"/>
    <n v="11028500"/>
    <n v="3740.1"/>
    <s v="&gt; ₹500"/>
    <x v="0"/>
  </r>
  <r>
    <x v="1159"/>
    <x v="1145"/>
    <x v="145"/>
    <x v="5"/>
    <x v="64"/>
    <x v="109"/>
    <x v="1"/>
    <x v="24"/>
    <n v="299"/>
    <n v="499"/>
    <n v="0.4"/>
    <x v="2"/>
    <n v="1015"/>
    <n v="498.40080160320639"/>
    <n v="506485"/>
    <n v="3958.5"/>
    <s v="&gt; ₹500"/>
    <x v="1"/>
  </r>
  <r>
    <x v="1160"/>
    <x v="1146"/>
    <x v="195"/>
    <x v="5"/>
    <x v="61"/>
    <x v="94"/>
    <x v="1"/>
    <x v="27"/>
    <n v="2249"/>
    <n v="3550"/>
    <n v="0.37"/>
    <x v="1"/>
    <n v="3973"/>
    <n v="3549.3664788732394"/>
    <n v="14104150"/>
    <n v="15892"/>
    <s v="&gt; ₹500"/>
    <x v="1"/>
  </r>
  <r>
    <x v="1161"/>
    <x v="1147"/>
    <x v="162"/>
    <x v="5"/>
    <x v="63"/>
    <x v="125"/>
    <x v="1"/>
    <x v="24"/>
    <n v="699"/>
    <n v="1599"/>
    <n v="0.56000000000000005"/>
    <x v="16"/>
    <n v="2300"/>
    <n v="1598.5628517823641"/>
    <n v="3677700"/>
    <n v="10810"/>
    <s v="&gt; ₹500"/>
    <x v="0"/>
  </r>
  <r>
    <x v="1162"/>
    <x v="1148"/>
    <x v="143"/>
    <x v="5"/>
    <x v="58"/>
    <x v="84"/>
    <x v="44"/>
    <x v="24"/>
    <n v="1235"/>
    <n v="1499"/>
    <n v="0.18"/>
    <x v="3"/>
    <n v="203"/>
    <n v="1498.1761174116077"/>
    <n v="304297"/>
    <n v="832.3"/>
    <s v="&gt; ₹500"/>
    <x v="1"/>
  </r>
  <r>
    <x v="1163"/>
    <x v="1149"/>
    <x v="164"/>
    <x v="5"/>
    <x v="60"/>
    <x v="91"/>
    <x v="1"/>
    <x v="25"/>
    <n v="1349"/>
    <n v="2999"/>
    <n v="0.55000000000000004"/>
    <x v="11"/>
    <n v="441"/>
    <n v="2998.550183394465"/>
    <n v="1322559"/>
    <n v="1675.8"/>
    <s v="&gt; ₹500"/>
    <x v="0"/>
  </r>
  <r>
    <x v="1164"/>
    <x v="1150"/>
    <x v="155"/>
    <x v="5"/>
    <x v="58"/>
    <x v="84"/>
    <x v="42"/>
    <x v="24"/>
    <n v="6800"/>
    <n v="11500"/>
    <n v="0.41"/>
    <x v="3"/>
    <n v="10308"/>
    <n v="11499.408695652173"/>
    <n v="118542000"/>
    <n v="42262.799999999996"/>
    <s v="&gt; ₹500"/>
    <x v="1"/>
  </r>
  <r>
    <x v="1165"/>
    <x v="1151"/>
    <x v="161"/>
    <x v="5"/>
    <x v="69"/>
    <x v="3"/>
    <x v="1"/>
    <x v="25"/>
    <n v="2099"/>
    <n v="2499"/>
    <n v="0.16"/>
    <x v="3"/>
    <n v="992"/>
    <n v="2498.1600640256102"/>
    <n v="2479008"/>
    <n v="4067.2"/>
    <s v="&gt; ₹500"/>
    <x v="1"/>
  </r>
  <r>
    <x v="1166"/>
    <x v="1152"/>
    <x v="163"/>
    <x v="5"/>
    <x v="56"/>
    <x v="97"/>
    <x v="1"/>
    <x v="24"/>
    <n v="1699"/>
    <n v="1975"/>
    <n v="0.14000000000000001"/>
    <x v="3"/>
    <n v="4716"/>
    <n v="1974.139746835443"/>
    <n v="9314100"/>
    <n v="19335.599999999999"/>
    <s v="&gt; ₹500"/>
    <x v="1"/>
  </r>
  <r>
    <x v="1167"/>
    <x v="1153"/>
    <x v="144"/>
    <x v="5"/>
    <x v="57"/>
    <x v="82"/>
    <x v="1"/>
    <x v="25"/>
    <n v="1069"/>
    <n v="1699"/>
    <n v="0.37"/>
    <x v="2"/>
    <n v="313"/>
    <n v="1698.3708063566803"/>
    <n v="531787"/>
    <n v="1220.7"/>
    <s v="&gt; ₹500"/>
    <x v="1"/>
  </r>
  <r>
    <x v="1168"/>
    <x v="1154"/>
    <x v="144"/>
    <x v="5"/>
    <x v="56"/>
    <x v="99"/>
    <x v="1"/>
    <x v="24"/>
    <n v="1349"/>
    <n v="2495"/>
    <n v="0.46"/>
    <x v="11"/>
    <n v="166"/>
    <n v="2494.4593186372745"/>
    <n v="414170"/>
    <n v="630.79999999999995"/>
    <s v="&gt; ₹500"/>
    <x v="1"/>
  </r>
  <r>
    <x v="1169"/>
    <x v="1155"/>
    <x v="156"/>
    <x v="5"/>
    <x v="60"/>
    <x v="91"/>
    <x v="1"/>
    <x v="25"/>
    <n v="1499"/>
    <n v="3500"/>
    <n v="0.56999999999999995"/>
    <x v="3"/>
    <n v="303"/>
    <n v="3499.5717142857143"/>
    <n v="1060500"/>
    <n v="1242.3"/>
    <s v="&gt; ₹500"/>
    <x v="0"/>
  </r>
  <r>
    <x v="1170"/>
    <x v="1156"/>
    <x v="163"/>
    <x v="5"/>
    <x v="58"/>
    <x v="96"/>
    <x v="47"/>
    <x v="24"/>
    <n v="2092"/>
    <n v="4600"/>
    <n v="0.55000000000000004"/>
    <x v="4"/>
    <n v="562"/>
    <n v="4599.5452173913045"/>
    <n v="2585200"/>
    <n v="2416.6"/>
    <s v="&gt; ₹500"/>
    <x v="0"/>
  </r>
  <r>
    <x v="1171"/>
    <x v="1157"/>
    <x v="180"/>
    <x v="5"/>
    <x v="56"/>
    <x v="98"/>
    <x v="1"/>
    <x v="24"/>
    <n v="3859"/>
    <n v="10295"/>
    <n v="0.63"/>
    <x v="2"/>
    <n v="8095"/>
    <n v="10294.625157843613"/>
    <n v="83338025"/>
    <n v="31570.5"/>
    <s v="&gt; ₹500"/>
    <x v="0"/>
  </r>
  <r>
    <x v="1172"/>
    <x v="1158"/>
    <x v="160"/>
    <x v="5"/>
    <x v="57"/>
    <x v="83"/>
    <x v="1"/>
    <x v="25"/>
    <n v="499"/>
    <n v="2199"/>
    <n v="0.77"/>
    <x v="18"/>
    <n v="109"/>
    <n v="2198.7730786721236"/>
    <n v="239691"/>
    <n v="305.2"/>
    <s v="&gt; ₹500"/>
    <x v="0"/>
  </r>
  <r>
    <x v="1173"/>
    <x v="1159"/>
    <x v="167"/>
    <x v="5"/>
    <x v="57"/>
    <x v="83"/>
    <x v="1"/>
    <x v="25"/>
    <n v="1804"/>
    <n v="2380"/>
    <n v="0.24"/>
    <x v="1"/>
    <n v="15382"/>
    <n v="2379.2420168067229"/>
    <n v="36609160"/>
    <n v="61528"/>
    <s v="&gt; ₹500"/>
    <x v="1"/>
  </r>
  <r>
    <x v="1174"/>
    <x v="1160"/>
    <x v="160"/>
    <x v="5"/>
    <x v="60"/>
    <x v="92"/>
    <x v="1"/>
    <x v="25"/>
    <n v="6525"/>
    <n v="8820"/>
    <n v="0.26"/>
    <x v="6"/>
    <n v="5137"/>
    <n v="8819.2602040816328"/>
    <n v="45308340"/>
    <n v="23116.5"/>
    <s v="&gt; ₹500"/>
    <x v="1"/>
  </r>
  <r>
    <x v="1175"/>
    <x v="1161"/>
    <x v="182"/>
    <x v="5"/>
    <x v="56"/>
    <x v="98"/>
    <x v="1"/>
    <x v="24"/>
    <n v="4999"/>
    <n v="24999"/>
    <n v="0.8"/>
    <x v="13"/>
    <n v="124"/>
    <n v="24998.80003200128"/>
    <n v="3099876"/>
    <n v="570.4"/>
    <s v="&gt; ₹500"/>
    <x v="0"/>
  </r>
  <r>
    <x v="1176"/>
    <x v="1162"/>
    <x v="175"/>
    <x v="5"/>
    <x v="58"/>
    <x v="96"/>
    <x v="47"/>
    <x v="24"/>
    <n v="1189"/>
    <n v="2400"/>
    <n v="0.5"/>
    <x v="3"/>
    <n v="618"/>
    <n v="2399.5045833333334"/>
    <n v="1483200"/>
    <n v="2533.7999999999997"/>
    <s v="&gt; ₹500"/>
    <x v="0"/>
  </r>
  <r>
    <x v="1177"/>
    <x v="1163"/>
    <x v="144"/>
    <x v="5"/>
    <x v="56"/>
    <x v="95"/>
    <x v="1"/>
    <x v="24"/>
    <n v="2590"/>
    <n v="4200"/>
    <n v="0.38"/>
    <x v="3"/>
    <n v="63"/>
    <n v="4199.3833333333332"/>
    <n v="264600"/>
    <n v="258.29999999999995"/>
    <s v="&gt; ₹500"/>
    <x v="1"/>
  </r>
  <r>
    <x v="1178"/>
    <x v="1164"/>
    <x v="144"/>
    <x v="5"/>
    <x v="62"/>
    <x v="101"/>
    <x v="1"/>
    <x v="25"/>
    <n v="899"/>
    <n v="1599"/>
    <n v="0.44"/>
    <x v="10"/>
    <n v="15"/>
    <n v="1598.4377736085053"/>
    <n v="23985"/>
    <n v="51"/>
    <s v="&gt; ₹500"/>
    <x v="1"/>
  </r>
  <r>
    <x v="1179"/>
    <x v="1165"/>
    <x v="144"/>
    <x v="5"/>
    <x v="56"/>
    <x v="95"/>
    <x v="1"/>
    <x v="24"/>
    <n v="998"/>
    <n v="2999"/>
    <n v="0.67"/>
    <x v="13"/>
    <n v="9"/>
    <n v="2998.6672224074691"/>
    <n v="26991"/>
    <n v="41.4"/>
    <s v="&gt; ₹500"/>
    <x v="0"/>
  </r>
  <r>
    <x v="1180"/>
    <x v="1166"/>
    <x v="158"/>
    <x v="5"/>
    <x v="64"/>
    <x v="114"/>
    <x v="1"/>
    <x v="24"/>
    <n v="998.06"/>
    <n v="1282"/>
    <n v="0.22"/>
    <x v="0"/>
    <n v="7274"/>
    <n v="1281.2214820592824"/>
    <n v="9325268"/>
    <n v="30550.800000000003"/>
    <s v="&gt; ₹500"/>
    <x v="1"/>
  </r>
  <r>
    <x v="1181"/>
    <x v="1167"/>
    <x v="167"/>
    <x v="5"/>
    <x v="63"/>
    <x v="108"/>
    <x v="1"/>
    <x v="24"/>
    <n v="1099"/>
    <n v="1990"/>
    <n v="0.45"/>
    <x v="2"/>
    <n v="5911"/>
    <n v="1989.4477386934673"/>
    <n v="11762890"/>
    <n v="23052.899999999998"/>
    <s v="&gt; ₹500"/>
    <x v="1"/>
  </r>
  <r>
    <x v="1182"/>
    <x v="1168"/>
    <x v="169"/>
    <x v="5"/>
    <x v="57"/>
    <x v="83"/>
    <x v="1"/>
    <x v="25"/>
    <n v="5999"/>
    <n v="9999"/>
    <n v="0.4"/>
    <x v="0"/>
    <n v="170"/>
    <n v="9998.4000400040004"/>
    <n v="1699830"/>
    <n v="714"/>
    <s v="&gt; ₹500"/>
    <x v="1"/>
  </r>
  <r>
    <x v="1183"/>
    <x v="1169"/>
    <x v="180"/>
    <x v="5"/>
    <x v="57"/>
    <x v="83"/>
    <x v="1"/>
    <x v="25"/>
    <n v="8886"/>
    <n v="11850"/>
    <n v="0.25"/>
    <x v="0"/>
    <n v="3065"/>
    <n v="11849.250126582279"/>
    <n v="36320250"/>
    <n v="12873"/>
    <s v="&gt; ₹500"/>
    <x v="1"/>
  </r>
  <r>
    <x v="1184"/>
    <x v="1170"/>
    <x v="145"/>
    <x v="5"/>
    <x v="57"/>
    <x v="83"/>
    <x v="1"/>
    <x v="25"/>
    <n v="475"/>
    <n v="999"/>
    <n v="0.52"/>
    <x v="3"/>
    <n v="1021"/>
    <n v="998.52452452452451"/>
    <n v="1019979"/>
    <n v="4186.0999999999995"/>
    <s v="&gt; ₹500"/>
    <x v="0"/>
  </r>
  <r>
    <x v="1185"/>
    <x v="1171"/>
    <x v="157"/>
    <x v="5"/>
    <x v="61"/>
    <x v="94"/>
    <x v="1"/>
    <x v="27"/>
    <n v="4995"/>
    <n v="20049"/>
    <n v="0.75"/>
    <x v="20"/>
    <n v="3964"/>
    <n v="20048.75086039204"/>
    <n v="79474236"/>
    <n v="19027.2"/>
    <s v="&gt; ₹500"/>
    <x v="0"/>
  </r>
  <r>
    <x v="1186"/>
    <x v="1172"/>
    <x v="182"/>
    <x v="5"/>
    <x v="62"/>
    <x v="101"/>
    <x v="1"/>
    <x v="25"/>
    <n v="13999"/>
    <n v="24850"/>
    <n v="0.44"/>
    <x v="5"/>
    <n v="8948"/>
    <n v="24849.43665995976"/>
    <n v="222357800"/>
    <n v="39371.200000000004"/>
    <s v="&gt; ₹500"/>
    <x v="1"/>
  </r>
  <r>
    <x v="1187"/>
    <x v="1173"/>
    <x v="182"/>
    <x v="5"/>
    <x v="58"/>
    <x v="102"/>
    <x v="1"/>
    <x v="24"/>
    <n v="8499"/>
    <n v="16490"/>
    <n v="0.48"/>
    <x v="4"/>
    <n v="97"/>
    <n v="16489.484596725288"/>
    <n v="1599530"/>
    <n v="417.09999999999997"/>
    <s v="&gt; ₹500"/>
    <x v="1"/>
  </r>
  <r>
    <x v="1188"/>
    <x v="1174"/>
    <x v="150"/>
    <x v="5"/>
    <x v="58"/>
    <x v="96"/>
    <x v="47"/>
    <x v="24"/>
    <n v="949"/>
    <n v="975"/>
    <n v="0.03"/>
    <x v="4"/>
    <n v="7223"/>
    <n v="974.02666666666664"/>
    <n v="7042425"/>
    <n v="31058.899999999998"/>
    <s v="&gt; ₹500"/>
    <x v="1"/>
  </r>
  <r>
    <x v="1189"/>
    <x v="1175"/>
    <x v="158"/>
    <x v="5"/>
    <x v="58"/>
    <x v="84"/>
    <x v="42"/>
    <x v="24"/>
    <n v="395"/>
    <n v="499"/>
    <n v="0.21"/>
    <x v="1"/>
    <n v="330"/>
    <n v="498.20841683366734"/>
    <n v="164670"/>
    <n v="1320"/>
    <s v="&gt; ₹500"/>
    <x v="1"/>
  </r>
  <r>
    <x v="1190"/>
    <x v="1176"/>
    <x v="196"/>
    <x v="5"/>
    <x v="56"/>
    <x v="93"/>
    <x v="46"/>
    <x v="24"/>
    <n v="635"/>
    <n v="635"/>
    <n v="0"/>
    <x v="4"/>
    <n v="4570"/>
    <n v="634"/>
    <n v="2901950"/>
    <n v="19651"/>
    <s v="&gt; ₹500"/>
    <x v="1"/>
  </r>
  <r>
    <x v="1191"/>
    <x v="1177"/>
    <x v="150"/>
    <x v="5"/>
    <x v="64"/>
    <x v="114"/>
    <x v="1"/>
    <x v="24"/>
    <n v="717"/>
    <n v="1390"/>
    <n v="0.48"/>
    <x v="1"/>
    <n v="4867"/>
    <n v="1389.4841726618706"/>
    <n v="6765130"/>
    <n v="19468"/>
    <s v="&gt; ₹500"/>
    <x v="1"/>
  </r>
  <r>
    <x v="1192"/>
    <x v="1178"/>
    <x v="197"/>
    <x v="5"/>
    <x v="64"/>
    <x v="114"/>
    <x v="1"/>
    <x v="24"/>
    <n v="27900"/>
    <n v="59900"/>
    <n v="0.53"/>
    <x v="5"/>
    <n v="5298"/>
    <n v="59899.534223706178"/>
    <n v="317350200"/>
    <n v="23311.200000000001"/>
    <s v="&gt; ₹500"/>
    <x v="0"/>
  </r>
  <r>
    <x v="1193"/>
    <x v="1179"/>
    <x v="177"/>
    <x v="5"/>
    <x v="58"/>
    <x v="84"/>
    <x v="44"/>
    <x v="24"/>
    <n v="649"/>
    <n v="670"/>
    <n v="0.03"/>
    <x v="3"/>
    <n v="7786"/>
    <n v="669.03134328358215"/>
    <n v="5216620"/>
    <n v="31922.6"/>
    <s v="&gt; ₹500"/>
    <x v="1"/>
  </r>
  <r>
    <x v="1194"/>
    <x v="1180"/>
    <x v="176"/>
    <x v="5"/>
    <x v="61"/>
    <x v="94"/>
    <x v="1"/>
    <x v="27"/>
    <n v="193"/>
    <n v="399"/>
    <n v="0.52"/>
    <x v="9"/>
    <n v="37"/>
    <n v="398.51629072681703"/>
    <n v="14763"/>
    <n v="133.20000000000002"/>
    <s v="&gt; ₹500"/>
    <x v="0"/>
  </r>
  <r>
    <x v="1195"/>
    <x v="1181"/>
    <x v="144"/>
    <x v="5"/>
    <x v="56"/>
    <x v="126"/>
    <x v="53"/>
    <x v="24"/>
    <n v="1299"/>
    <n v="2495"/>
    <n v="0.48"/>
    <x v="22"/>
    <n v="2"/>
    <n v="2494.4793587174349"/>
    <n v="4990"/>
    <n v="4"/>
    <s v="&gt; ₹500"/>
    <x v="1"/>
  </r>
  <r>
    <x v="1196"/>
    <x v="1182"/>
    <x v="151"/>
    <x v="5"/>
    <x v="58"/>
    <x v="84"/>
    <x v="44"/>
    <x v="24"/>
    <n v="2449"/>
    <n v="3390"/>
    <n v="0.28000000000000003"/>
    <x v="1"/>
    <n v="5206"/>
    <n v="3389.277581120944"/>
    <n v="17648340"/>
    <n v="20824"/>
    <s v="&gt; ₹500"/>
    <x v="1"/>
  </r>
  <r>
    <x v="1197"/>
    <x v="1183"/>
    <x v="152"/>
    <x v="5"/>
    <x v="58"/>
    <x v="96"/>
    <x v="47"/>
    <x v="24"/>
    <n v="1049"/>
    <n v="2499"/>
    <n v="0.57999999999999996"/>
    <x v="7"/>
    <n v="638"/>
    <n v="2498.5802320928369"/>
    <n v="1594362"/>
    <n v="2360.6"/>
    <s v="&gt; ₹500"/>
    <x v="0"/>
  </r>
  <r>
    <x v="1198"/>
    <x v="1184"/>
    <x v="193"/>
    <x v="5"/>
    <x v="64"/>
    <x v="110"/>
    <x v="1"/>
    <x v="24"/>
    <n v="2399"/>
    <n v="4200"/>
    <n v="0.43"/>
    <x v="11"/>
    <n v="397"/>
    <n v="4199.4288095238098"/>
    <n v="1667400"/>
    <n v="1508.6"/>
    <s v="&gt; ₹500"/>
    <x v="1"/>
  </r>
  <r>
    <x v="1199"/>
    <x v="1185"/>
    <x v="161"/>
    <x v="5"/>
    <x v="64"/>
    <x v="109"/>
    <x v="1"/>
    <x v="24"/>
    <n v="2286"/>
    <n v="4495"/>
    <n v="0.49"/>
    <x v="2"/>
    <n v="326"/>
    <n v="4494.4914349276978"/>
    <n v="1465370"/>
    <n v="1271.3999999999999"/>
    <s v="&gt; ₹500"/>
    <x v="1"/>
  </r>
  <r>
    <x v="1200"/>
    <x v="1186"/>
    <x v="189"/>
    <x v="5"/>
    <x v="57"/>
    <x v="83"/>
    <x v="1"/>
    <x v="25"/>
    <n v="499"/>
    <n v="2199"/>
    <n v="0.77"/>
    <x v="19"/>
    <n v="3527"/>
    <n v="2198.7730786721236"/>
    <n v="7755873"/>
    <n v="10933.7"/>
    <s v="&gt; ₹500"/>
    <x v="0"/>
  </r>
  <r>
    <x v="1201"/>
    <x v="1187"/>
    <x v="166"/>
    <x v="5"/>
    <x v="56"/>
    <x v="89"/>
    <x v="1"/>
    <x v="24"/>
    <n v="429"/>
    <n v="999"/>
    <n v="0.56999999999999995"/>
    <x v="17"/>
    <n v="617"/>
    <n v="998.57057057057057"/>
    <n v="616383"/>
    <n v="1851"/>
    <s v="&gt; ₹500"/>
    <x v="0"/>
  </r>
  <r>
    <x v="1202"/>
    <x v="1188"/>
    <x v="163"/>
    <x v="5"/>
    <x v="60"/>
    <x v="90"/>
    <x v="1"/>
    <x v="25"/>
    <n v="299"/>
    <n v="595"/>
    <n v="0.5"/>
    <x v="1"/>
    <n v="314"/>
    <n v="594.49747899159661"/>
    <n v="186830"/>
    <n v="1256"/>
    <s v="&gt; ₹500"/>
    <x v="1"/>
  </r>
  <r>
    <x v="1203"/>
    <x v="1189"/>
    <x v="182"/>
    <x v="5"/>
    <x v="62"/>
    <x v="124"/>
    <x v="1"/>
    <x v="25"/>
    <n v="5395"/>
    <n v="19990"/>
    <n v="0.73"/>
    <x v="5"/>
    <n v="535"/>
    <n v="19989.730115057529"/>
    <n v="10694650"/>
    <n v="2354"/>
    <s v="&gt; ₹500"/>
    <x v="0"/>
  </r>
  <r>
    <x v="1204"/>
    <x v="1190"/>
    <x v="150"/>
    <x v="5"/>
    <x v="58"/>
    <x v="96"/>
    <x v="47"/>
    <x v="24"/>
    <n v="559"/>
    <n v="1010"/>
    <n v="0.45"/>
    <x v="3"/>
    <n v="17325"/>
    <n v="1009.4465346534654"/>
    <n v="17498250"/>
    <n v="71032.5"/>
    <s v="&gt; ₹500"/>
    <x v="1"/>
  </r>
  <r>
    <x v="1205"/>
    <x v="1191"/>
    <x v="150"/>
    <x v="5"/>
    <x v="56"/>
    <x v="121"/>
    <x v="1"/>
    <x v="24"/>
    <n v="660"/>
    <n v="1100"/>
    <n v="0.4"/>
    <x v="9"/>
    <n v="91"/>
    <n v="1099.4000000000001"/>
    <n v="100100"/>
    <n v="327.60000000000002"/>
    <s v="&gt; ₹500"/>
    <x v="1"/>
  </r>
  <r>
    <x v="1206"/>
    <x v="1192"/>
    <x v="162"/>
    <x v="5"/>
    <x v="56"/>
    <x v="100"/>
    <x v="1"/>
    <x v="24"/>
    <n v="419"/>
    <n v="999"/>
    <n v="0.57999999999999996"/>
    <x v="5"/>
    <n v="227"/>
    <n v="998.58058058058054"/>
    <n v="226773"/>
    <n v="998.80000000000007"/>
    <s v="&gt; ₹500"/>
    <x v="0"/>
  </r>
  <r>
    <x v="1207"/>
    <x v="1193"/>
    <x v="155"/>
    <x v="5"/>
    <x v="56"/>
    <x v="98"/>
    <x v="1"/>
    <x v="24"/>
    <n v="7349"/>
    <n v="10900"/>
    <n v="0.33"/>
    <x v="0"/>
    <n v="11957"/>
    <n v="10899.325779816514"/>
    <n v="130331300"/>
    <n v="50219.4"/>
    <s v="&gt; ₹500"/>
    <x v="1"/>
  </r>
  <r>
    <x v="1208"/>
    <x v="1194"/>
    <x v="167"/>
    <x v="5"/>
    <x v="64"/>
    <x v="114"/>
    <x v="1"/>
    <x v="24"/>
    <n v="2899"/>
    <n v="4005"/>
    <n v="0.28000000000000003"/>
    <x v="4"/>
    <n v="7140"/>
    <n v="4004.2761548064918"/>
    <n v="28595700"/>
    <n v="30702"/>
    <s v="&gt; ₹500"/>
    <x v="1"/>
  </r>
  <r>
    <x v="1209"/>
    <x v="1195"/>
    <x v="161"/>
    <x v="5"/>
    <x v="58"/>
    <x v="84"/>
    <x v="44"/>
    <x v="24"/>
    <n v="1799"/>
    <n v="3295"/>
    <n v="0.45"/>
    <x v="11"/>
    <n v="687"/>
    <n v="3294.4540212443094"/>
    <n v="2263665"/>
    <n v="2610.6"/>
    <s v="&gt; ₹500"/>
    <x v="1"/>
  </r>
  <r>
    <x v="1210"/>
    <x v="1196"/>
    <x v="163"/>
    <x v="5"/>
    <x v="58"/>
    <x v="84"/>
    <x v="44"/>
    <x v="24"/>
    <n v="1474"/>
    <n v="4650"/>
    <n v="0.68"/>
    <x v="3"/>
    <n v="1045"/>
    <n v="4649.6830107526885"/>
    <n v="4859250"/>
    <n v="4284.5"/>
    <s v="&gt; ₹500"/>
    <x v="0"/>
  </r>
  <r>
    <x v="1211"/>
    <x v="1197"/>
    <x v="182"/>
    <x v="5"/>
    <x v="56"/>
    <x v="97"/>
    <x v="1"/>
    <x v="24"/>
    <n v="15999"/>
    <n v="24500"/>
    <n v="0.35"/>
    <x v="1"/>
    <n v="11206"/>
    <n v="24499.346979591835"/>
    <n v="274547000"/>
    <n v="44824"/>
    <s v="&gt; ₹500"/>
    <x v="1"/>
  </r>
  <r>
    <x v="1212"/>
    <x v="1198"/>
    <x v="152"/>
    <x v="5"/>
    <x v="60"/>
    <x v="91"/>
    <x v="1"/>
    <x v="25"/>
    <n v="3645"/>
    <n v="6070"/>
    <n v="0.4"/>
    <x v="0"/>
    <n v="561"/>
    <n v="6069.3995057660622"/>
    <n v="3405270"/>
    <n v="2356.2000000000003"/>
    <s v="&gt; ₹500"/>
    <x v="1"/>
  </r>
  <r>
    <x v="1213"/>
    <x v="1199"/>
    <x v="149"/>
    <x v="5"/>
    <x v="62"/>
    <x v="101"/>
    <x v="1"/>
    <x v="25"/>
    <n v="375"/>
    <n v="999"/>
    <n v="0.62"/>
    <x v="9"/>
    <n v="1988"/>
    <n v="998.62462462462463"/>
    <n v="1986012"/>
    <n v="7156.8"/>
    <s v="&gt; ₹500"/>
    <x v="0"/>
  </r>
  <r>
    <x v="1214"/>
    <x v="1200"/>
    <x v="178"/>
    <x v="5"/>
    <x v="58"/>
    <x v="96"/>
    <x v="47"/>
    <x v="24"/>
    <n v="2976"/>
    <n v="3945"/>
    <n v="0.25"/>
    <x v="0"/>
    <n v="3740"/>
    <n v="3944.245627376426"/>
    <n v="14754300"/>
    <n v="15708"/>
    <s v="&gt; ₹500"/>
    <x v="1"/>
  </r>
  <r>
    <x v="1215"/>
    <x v="1201"/>
    <x v="194"/>
    <x v="5"/>
    <x v="56"/>
    <x v="98"/>
    <x v="1"/>
    <x v="24"/>
    <n v="1099"/>
    <n v="1499"/>
    <n v="0.27"/>
    <x v="3"/>
    <n v="4401"/>
    <n v="1498.266844563042"/>
    <n v="6597099"/>
    <n v="18044.099999999999"/>
    <s v="&gt; ₹500"/>
    <x v="1"/>
  </r>
  <r>
    <x v="1216"/>
    <x v="1202"/>
    <x v="159"/>
    <x v="5"/>
    <x v="64"/>
    <x v="114"/>
    <x v="1"/>
    <x v="24"/>
    <n v="2575"/>
    <n v="6700"/>
    <n v="0.62"/>
    <x v="0"/>
    <n v="611"/>
    <n v="6699.6156716417909"/>
    <n v="4093700"/>
    <n v="2566.2000000000003"/>
    <s v="&gt; ₹500"/>
    <x v="0"/>
  </r>
  <r>
    <x v="1217"/>
    <x v="1203"/>
    <x v="151"/>
    <x v="5"/>
    <x v="60"/>
    <x v="90"/>
    <x v="1"/>
    <x v="25"/>
    <n v="1649"/>
    <n v="2800"/>
    <n v="0.41"/>
    <x v="2"/>
    <n v="2162"/>
    <n v="2799.4110714285716"/>
    <n v="6053600"/>
    <n v="8431.7999999999993"/>
    <s v="&gt; ₹500"/>
    <x v="1"/>
  </r>
  <r>
    <x v="1218"/>
    <x v="1204"/>
    <x v="149"/>
    <x v="5"/>
    <x v="56"/>
    <x v="88"/>
    <x v="1"/>
    <x v="24"/>
    <n v="799"/>
    <n v="1699"/>
    <n v="0.53"/>
    <x v="1"/>
    <n v="97"/>
    <n v="1698.5297233666863"/>
    <n v="164803"/>
    <n v="388"/>
    <s v="&gt; ₹500"/>
    <x v="0"/>
  </r>
  <r>
    <x v="1219"/>
    <x v="1205"/>
    <x v="149"/>
    <x v="5"/>
    <x v="56"/>
    <x v="111"/>
    <x v="1"/>
    <x v="24"/>
    <n v="765"/>
    <n v="970"/>
    <n v="0.21"/>
    <x v="0"/>
    <n v="6055"/>
    <n v="969.21134020618558"/>
    <n v="5873350"/>
    <n v="25431"/>
    <s v="&gt; ₹500"/>
    <x v="1"/>
  </r>
  <r>
    <x v="1220"/>
    <x v="1206"/>
    <x v="145"/>
    <x v="5"/>
    <x v="63"/>
    <x v="125"/>
    <x v="1"/>
    <x v="24"/>
    <n v="999"/>
    <n v="1500"/>
    <n v="0.33"/>
    <x v="0"/>
    <n v="386"/>
    <n v="1499.3340000000001"/>
    <n v="579000"/>
    <n v="1621.2"/>
    <s v="&gt; ₹500"/>
    <x v="1"/>
  </r>
  <r>
    <x v="1221"/>
    <x v="1207"/>
    <x v="198"/>
    <x v="5"/>
    <x v="58"/>
    <x v="84"/>
    <x v="44"/>
    <x v="24"/>
    <n v="587"/>
    <n v="1295"/>
    <n v="0.55000000000000004"/>
    <x v="3"/>
    <n v="557"/>
    <n v="1294.5467181467181"/>
    <n v="721315"/>
    <n v="2283.6999999999998"/>
    <s v="&gt; ₹500"/>
    <x v="0"/>
  </r>
  <r>
    <x v="1222"/>
    <x v="1208"/>
    <x v="199"/>
    <x v="5"/>
    <x v="56"/>
    <x v="89"/>
    <x v="1"/>
    <x v="24"/>
    <n v="12609"/>
    <n v="23999"/>
    <n v="0.47"/>
    <x v="5"/>
    <n v="2288"/>
    <n v="23998.474603108461"/>
    <n v="54909712"/>
    <n v="10067.200000000001"/>
    <s v="&gt; ₹500"/>
    <x v="1"/>
  </r>
  <r>
    <x v="1223"/>
    <x v="1209"/>
    <x v="150"/>
    <x v="5"/>
    <x v="56"/>
    <x v="88"/>
    <x v="1"/>
    <x v="24"/>
    <n v="699"/>
    <n v="850"/>
    <n v="0.18"/>
    <x v="3"/>
    <n v="1106"/>
    <n v="849.17764705882348"/>
    <n v="940100"/>
    <n v="4534.5999999999995"/>
    <s v="&gt; ₹500"/>
    <x v="1"/>
  </r>
  <r>
    <x v="1224"/>
    <x v="1210"/>
    <x v="168"/>
    <x v="5"/>
    <x v="56"/>
    <x v="88"/>
    <x v="1"/>
    <x v="24"/>
    <n v="3799"/>
    <n v="6000"/>
    <n v="0.37"/>
    <x v="0"/>
    <n v="11935"/>
    <n v="5999.3668333333335"/>
    <n v="71610000"/>
    <n v="50127"/>
    <s v="&gt; ₹500"/>
    <x v="1"/>
  </r>
  <r>
    <x v="1225"/>
    <x v="1211"/>
    <x v="156"/>
    <x v="5"/>
    <x v="58"/>
    <x v="84"/>
    <x v="42"/>
    <x v="24"/>
    <n v="640"/>
    <n v="1020"/>
    <n v="0.37"/>
    <x v="3"/>
    <n v="5059"/>
    <n v="1019.3725490196078"/>
    <n v="5160180"/>
    <n v="20741.899999999998"/>
    <s v="&gt; ₹500"/>
    <x v="1"/>
  </r>
  <r>
    <x v="1226"/>
    <x v="1212"/>
    <x v="144"/>
    <x v="5"/>
    <x v="56"/>
    <x v="127"/>
    <x v="1"/>
    <x v="24"/>
    <n v="979"/>
    <n v="1999"/>
    <n v="0.51"/>
    <x v="2"/>
    <n v="157"/>
    <n v="1998.5102551275638"/>
    <n v="313843"/>
    <n v="612.29999999999995"/>
    <s v="&gt; ₹500"/>
    <x v="0"/>
  </r>
  <r>
    <x v="1227"/>
    <x v="1213"/>
    <x v="152"/>
    <x v="5"/>
    <x v="56"/>
    <x v="121"/>
    <x v="54"/>
    <x v="24"/>
    <n v="5365"/>
    <n v="7445"/>
    <n v="0.28000000000000003"/>
    <x v="2"/>
    <n v="3584"/>
    <n v="7444.2793821356618"/>
    <n v="26682880"/>
    <n v="13977.6"/>
    <s v="&gt; ₹500"/>
    <x v="1"/>
  </r>
  <r>
    <x v="1228"/>
    <x v="1214"/>
    <x v="159"/>
    <x v="5"/>
    <x v="58"/>
    <x v="84"/>
    <x v="44"/>
    <x v="24"/>
    <n v="3199"/>
    <n v="3500"/>
    <n v="0.09"/>
    <x v="0"/>
    <n v="1899"/>
    <n v="3499.0859999999998"/>
    <n v="6646500"/>
    <n v="7975.8"/>
    <s v="&gt; ₹500"/>
    <x v="1"/>
  </r>
  <r>
    <x v="1229"/>
    <x v="1215"/>
    <x v="186"/>
    <x v="5"/>
    <x v="58"/>
    <x v="96"/>
    <x v="47"/>
    <x v="24"/>
    <n v="979"/>
    <n v="1395"/>
    <n v="0.3"/>
    <x v="0"/>
    <n v="15252"/>
    <n v="1394.2982078853047"/>
    <n v="21276540"/>
    <n v="64058.400000000001"/>
    <s v="&gt; ₹500"/>
    <x v="1"/>
  </r>
  <r>
    <x v="1230"/>
    <x v="1216"/>
    <x v="143"/>
    <x v="5"/>
    <x v="60"/>
    <x v="92"/>
    <x v="1"/>
    <x v="25"/>
    <n v="929"/>
    <n v="2199"/>
    <n v="0.57999999999999996"/>
    <x v="7"/>
    <n v="4"/>
    <n v="2198.5775352432925"/>
    <n v="8796"/>
    <n v="14.8"/>
    <s v="&gt; ₹500"/>
    <x v="0"/>
  </r>
  <r>
    <x v="1231"/>
    <x v="1217"/>
    <x v="187"/>
    <x v="5"/>
    <x v="57"/>
    <x v="83"/>
    <x v="1"/>
    <x v="25"/>
    <n v="3710"/>
    <n v="4330"/>
    <n v="0.14000000000000001"/>
    <x v="7"/>
    <n v="1662"/>
    <n v="4329.1431870669749"/>
    <n v="7196460"/>
    <n v="6149.4000000000005"/>
    <s v="&gt; ₹500"/>
    <x v="1"/>
  </r>
  <r>
    <x v="1232"/>
    <x v="1218"/>
    <x v="151"/>
    <x v="5"/>
    <x v="60"/>
    <x v="90"/>
    <x v="1"/>
    <x v="25"/>
    <n v="2033"/>
    <n v="4295"/>
    <n v="0.53"/>
    <x v="10"/>
    <n v="422"/>
    <n v="4294.5266589057046"/>
    <n v="1812490"/>
    <n v="1434.8"/>
    <s v="&gt; ₹500"/>
    <x v="0"/>
  </r>
  <r>
    <x v="1233"/>
    <x v="1219"/>
    <x v="143"/>
    <x v="5"/>
    <x v="58"/>
    <x v="84"/>
    <x v="44"/>
    <x v="24"/>
    <n v="9495"/>
    <n v="18990"/>
    <n v="0.5"/>
    <x v="0"/>
    <n v="79"/>
    <n v="18989.5"/>
    <n v="1500210"/>
    <n v="331.8"/>
    <s v="&gt; ₹500"/>
    <x v="0"/>
  </r>
  <r>
    <x v="1234"/>
    <x v="1220"/>
    <x v="155"/>
    <x v="5"/>
    <x v="56"/>
    <x v="118"/>
    <x v="1"/>
    <x v="24"/>
    <n v="7799"/>
    <n v="12500"/>
    <n v="0.38"/>
    <x v="1"/>
    <n v="5160"/>
    <n v="12499.37608"/>
    <n v="64500000"/>
    <n v="20640"/>
    <s v="&gt; ₹500"/>
    <x v="1"/>
  </r>
  <r>
    <x v="1235"/>
    <x v="1221"/>
    <x v="142"/>
    <x v="5"/>
    <x v="57"/>
    <x v="82"/>
    <x v="1"/>
    <x v="25"/>
    <n v="949"/>
    <n v="2385"/>
    <n v="0.6"/>
    <x v="3"/>
    <n v="2311"/>
    <n v="2384.6020964360587"/>
    <n v="5511735"/>
    <n v="9475.0999999999985"/>
    <s v="&gt; ₹500"/>
    <x v="0"/>
  </r>
  <r>
    <x v="1236"/>
    <x v="1222"/>
    <x v="152"/>
    <x v="5"/>
    <x v="56"/>
    <x v="119"/>
    <x v="51"/>
    <x v="24"/>
    <n v="2790"/>
    <n v="4890"/>
    <n v="0.43"/>
    <x v="2"/>
    <n v="588"/>
    <n v="4889.4294478527609"/>
    <n v="2875320"/>
    <n v="2293.1999999999998"/>
    <s v="&gt; ₹500"/>
    <x v="1"/>
  </r>
  <r>
    <x v="1237"/>
    <x v="1223"/>
    <x v="150"/>
    <x v="5"/>
    <x v="56"/>
    <x v="89"/>
    <x v="1"/>
    <x v="24"/>
    <n v="645"/>
    <n v="1100"/>
    <n v="0.41"/>
    <x v="1"/>
    <n v="3271"/>
    <n v="1099.4136363636364"/>
    <n v="3598100"/>
    <n v="13084"/>
    <s v="&gt; ₹500"/>
    <x v="1"/>
  </r>
  <r>
    <x v="1238"/>
    <x v="1224"/>
    <x v="151"/>
    <x v="5"/>
    <x v="57"/>
    <x v="82"/>
    <x v="1"/>
    <x v="25"/>
    <n v="2237.81"/>
    <n v="3899"/>
    <n v="0.43"/>
    <x v="2"/>
    <n v="11004"/>
    <n v="3898.4260553988202"/>
    <n v="42904596"/>
    <n v="42915.6"/>
    <s v="&gt; ₹500"/>
    <x v="1"/>
  </r>
  <r>
    <x v="1239"/>
    <x v="1225"/>
    <x v="155"/>
    <x v="5"/>
    <x v="60"/>
    <x v="91"/>
    <x v="1"/>
    <x v="25"/>
    <n v="8699"/>
    <n v="16899"/>
    <n v="0.49"/>
    <x v="0"/>
    <n v="3195"/>
    <n v="16898.485235812768"/>
    <n v="53992305"/>
    <n v="13419"/>
    <s v="&gt; ₹500"/>
    <x v="1"/>
  </r>
  <r>
    <x v="1240"/>
    <x v="1226"/>
    <x v="200"/>
    <x v="5"/>
    <x v="56"/>
    <x v="81"/>
    <x v="41"/>
    <x v="24"/>
    <n v="42990"/>
    <n v="75990"/>
    <n v="0.43"/>
    <x v="4"/>
    <n v="3231"/>
    <n v="75989.434267666802"/>
    <n v="245523690"/>
    <n v="13893.3"/>
    <s v="&gt; ₹500"/>
    <x v="1"/>
  </r>
  <r>
    <x v="1241"/>
    <x v="1227"/>
    <x v="176"/>
    <x v="5"/>
    <x v="60"/>
    <x v="90"/>
    <x v="1"/>
    <x v="25"/>
    <n v="825"/>
    <n v="825"/>
    <n v="0"/>
    <x v="1"/>
    <n v="3246"/>
    <n v="824"/>
    <n v="2677950"/>
    <n v="12984"/>
    <s v="&gt; ₹500"/>
    <x v="1"/>
  </r>
  <r>
    <x v="1242"/>
    <x v="1228"/>
    <x v="166"/>
    <x v="5"/>
    <x v="58"/>
    <x v="84"/>
    <x v="44"/>
    <x v="24"/>
    <n v="161"/>
    <n v="300"/>
    <n v="0.46"/>
    <x v="23"/>
    <n v="24"/>
    <n v="299.46333333333331"/>
    <n v="7200"/>
    <n v="62.400000000000006"/>
    <s v="&gt; ₹500"/>
    <x v="1"/>
  </r>
  <r>
    <x v="1243"/>
    <x v="1229"/>
    <x v="148"/>
    <x v="5"/>
    <x v="56"/>
    <x v="89"/>
    <x v="1"/>
    <x v="24"/>
    <n v="697"/>
    <n v="1499"/>
    <n v="0.54"/>
    <x v="11"/>
    <n v="144"/>
    <n v="1498.5350233488994"/>
    <n v="215856"/>
    <n v="547.19999999999993"/>
    <s v="&gt; ₹500"/>
    <x v="0"/>
  </r>
  <r>
    <x v="1244"/>
    <x v="1230"/>
    <x v="201"/>
    <x v="5"/>
    <x v="60"/>
    <x v="91"/>
    <x v="1"/>
    <x v="25"/>
    <n v="688"/>
    <n v="747"/>
    <n v="0.08"/>
    <x v="6"/>
    <n v="2280"/>
    <n v="746.07898259705485"/>
    <n v="1703160"/>
    <n v="10260"/>
    <s v="&gt; ₹500"/>
    <x v="1"/>
  </r>
  <r>
    <x v="1245"/>
    <x v="1231"/>
    <x v="170"/>
    <x v="5"/>
    <x v="70"/>
    <x v="128"/>
    <x v="1"/>
    <x v="25"/>
    <n v="2199"/>
    <n v="3999"/>
    <n v="0.45"/>
    <x v="12"/>
    <n v="340"/>
    <n v="3998.4501125281322"/>
    <n v="1359660"/>
    <n v="1190"/>
    <s v="&gt; ₹500"/>
    <x v="1"/>
  </r>
  <r>
    <x v="1246"/>
    <x v="1232"/>
    <x v="144"/>
    <x v="5"/>
    <x v="64"/>
    <x v="109"/>
    <x v="1"/>
    <x v="24"/>
    <n v="6850"/>
    <n v="11990"/>
    <n v="0.43"/>
    <x v="2"/>
    <n v="144"/>
    <n v="11989.42869057548"/>
    <n v="1726560"/>
    <n v="561.6"/>
    <s v="&gt; ₹500"/>
    <x v="1"/>
  </r>
  <r>
    <x v="1247"/>
    <x v="1233"/>
    <x v="152"/>
    <x v="5"/>
    <x v="56"/>
    <x v="100"/>
    <x v="1"/>
    <x v="24"/>
    <n v="2699"/>
    <n v="3799"/>
    <n v="0.28999999999999998"/>
    <x v="1"/>
    <n v="727"/>
    <n v="3798.2895498815478"/>
    <n v="2761873"/>
    <n v="2908"/>
    <s v="&gt; ₹500"/>
    <x v="1"/>
  </r>
  <r>
    <x v="1248"/>
    <x v="1234"/>
    <x v="202"/>
    <x v="5"/>
    <x v="56"/>
    <x v="87"/>
    <x v="1"/>
    <x v="24"/>
    <n v="899"/>
    <n v="1999"/>
    <n v="0.55000000000000004"/>
    <x v="1"/>
    <n v="832"/>
    <n v="1998.5502751375689"/>
    <n v="1663168"/>
    <n v="3328"/>
    <s v="&gt; ₹500"/>
    <x v="0"/>
  </r>
  <r>
    <x v="1249"/>
    <x v="1235"/>
    <x v="144"/>
    <x v="5"/>
    <x v="56"/>
    <x v="126"/>
    <x v="1"/>
    <x v="24"/>
    <n v="1090"/>
    <n v="2999"/>
    <n v="0.64"/>
    <x v="12"/>
    <n v="57"/>
    <n v="2998.6365455151717"/>
    <n v="170943"/>
    <n v="199.5"/>
    <s v="&gt; ₹500"/>
    <x v="0"/>
  </r>
  <r>
    <x v="1250"/>
    <x v="1236"/>
    <x v="146"/>
    <x v="5"/>
    <x v="57"/>
    <x v="103"/>
    <x v="1"/>
    <x v="25"/>
    <n v="295"/>
    <n v="599"/>
    <n v="0.51"/>
    <x v="1"/>
    <n v="1644"/>
    <n v="598.50751252086809"/>
    <n v="984756"/>
    <n v="6576"/>
    <s v="&gt; ₹500"/>
    <x v="0"/>
  </r>
  <r>
    <x v="1251"/>
    <x v="1237"/>
    <x v="154"/>
    <x v="5"/>
    <x v="57"/>
    <x v="83"/>
    <x v="1"/>
    <x v="25"/>
    <n v="479"/>
    <n v="1999"/>
    <n v="0.76"/>
    <x v="10"/>
    <n v="1066"/>
    <n v="1998.760380190095"/>
    <n v="2130934"/>
    <n v="3624.4"/>
    <s v="&gt; ₹500"/>
    <x v="0"/>
  </r>
  <r>
    <x v="1252"/>
    <x v="1238"/>
    <x v="152"/>
    <x v="5"/>
    <x v="60"/>
    <x v="90"/>
    <x v="1"/>
    <x v="25"/>
    <n v="2949"/>
    <n v="4849"/>
    <n v="0.39"/>
    <x v="0"/>
    <n v="7968"/>
    <n v="4848.3918333677047"/>
    <n v="38636832"/>
    <n v="33465.599999999999"/>
    <s v="&gt; ₹500"/>
    <x v="1"/>
  </r>
  <r>
    <x v="1253"/>
    <x v="1239"/>
    <x v="156"/>
    <x v="5"/>
    <x v="56"/>
    <x v="129"/>
    <x v="1"/>
    <x v="24"/>
    <n v="335"/>
    <n v="510"/>
    <n v="0.34"/>
    <x v="11"/>
    <n v="3195"/>
    <n v="509.34313725490193"/>
    <n v="1629450"/>
    <n v="12141"/>
    <s v="&gt; ₹500"/>
    <x v="1"/>
  </r>
  <r>
    <x v="1254"/>
    <x v="1240"/>
    <x v="175"/>
    <x v="5"/>
    <x v="57"/>
    <x v="83"/>
    <x v="1"/>
    <x v="25"/>
    <n v="293"/>
    <n v="499"/>
    <n v="0.41"/>
    <x v="3"/>
    <n v="1456"/>
    <n v="498.41282565130263"/>
    <n v="726544"/>
    <n v="5969.5999999999995"/>
    <s v="&gt; ₹500"/>
    <x v="1"/>
  </r>
  <r>
    <x v="1255"/>
    <x v="1241"/>
    <x v="203"/>
    <x v="5"/>
    <x v="56"/>
    <x v="85"/>
    <x v="1"/>
    <x v="24"/>
    <n v="599"/>
    <n v="1299"/>
    <n v="0.54"/>
    <x v="0"/>
    <n v="590"/>
    <n v="1298.5388760585065"/>
    <n v="766410"/>
    <n v="2478"/>
    <s v="&gt; ₹500"/>
    <x v="0"/>
  </r>
  <r>
    <x v="1256"/>
    <x v="1242"/>
    <x v="176"/>
    <x v="5"/>
    <x v="56"/>
    <x v="81"/>
    <x v="45"/>
    <x v="24"/>
    <n v="499"/>
    <n v="999"/>
    <n v="0.5"/>
    <x v="4"/>
    <n v="1436"/>
    <n v="998.50050050050049"/>
    <n v="1434564"/>
    <n v="6174.8"/>
    <s v="&gt; ₹500"/>
    <x v="0"/>
  </r>
  <r>
    <x v="1257"/>
    <x v="1243"/>
    <x v="150"/>
    <x v="5"/>
    <x v="60"/>
    <x v="90"/>
    <x v="1"/>
    <x v="25"/>
    <n v="849"/>
    <n v="1190"/>
    <n v="0.28999999999999998"/>
    <x v="0"/>
    <n v="4184"/>
    <n v="1189.2865546218488"/>
    <n v="4978960"/>
    <n v="17572.8"/>
    <s v="&gt; ₹500"/>
    <x v="1"/>
  </r>
  <r>
    <x v="1258"/>
    <x v="1244"/>
    <x v="175"/>
    <x v="5"/>
    <x v="60"/>
    <x v="92"/>
    <x v="1"/>
    <x v="25"/>
    <n v="249"/>
    <n v="400"/>
    <n v="0.38"/>
    <x v="3"/>
    <n v="693"/>
    <n v="399.3775"/>
    <n v="277200"/>
    <n v="2841.2999999999997"/>
    <s v="&gt; ₹500"/>
    <x v="1"/>
  </r>
  <r>
    <x v="1259"/>
    <x v="1245"/>
    <x v="176"/>
    <x v="5"/>
    <x v="63"/>
    <x v="108"/>
    <x v="1"/>
    <x v="24"/>
    <n v="185"/>
    <n v="599"/>
    <n v="0.69"/>
    <x v="2"/>
    <n v="1306"/>
    <n v="598.69115191986646"/>
    <n v="782294"/>
    <n v="5093.3999999999996"/>
    <s v="&gt; ₹500"/>
    <x v="0"/>
  </r>
  <r>
    <x v="1260"/>
    <x v="1246"/>
    <x v="144"/>
    <x v="5"/>
    <x v="63"/>
    <x v="130"/>
    <x v="1"/>
    <x v="24"/>
    <n v="778"/>
    <n v="999"/>
    <n v="0.22"/>
    <x v="8"/>
    <n v="8"/>
    <n v="998.22122122122119"/>
    <n v="7992"/>
    <n v="26.4"/>
    <s v="&gt; ₹500"/>
    <x v="1"/>
  </r>
  <r>
    <x v="1261"/>
    <x v="1247"/>
    <x v="204"/>
    <x v="5"/>
    <x v="64"/>
    <x v="109"/>
    <x v="1"/>
    <x v="24"/>
    <n v="279"/>
    <n v="699"/>
    <n v="0.6"/>
    <x v="4"/>
    <n v="2326"/>
    <n v="698.60085836909866"/>
    <n v="1625874"/>
    <n v="10001.799999999999"/>
    <s v="&gt; ₹500"/>
    <x v="0"/>
  </r>
  <r>
    <x v="1262"/>
    <x v="1248"/>
    <x v="176"/>
    <x v="5"/>
    <x v="58"/>
    <x v="84"/>
    <x v="44"/>
    <x v="24"/>
    <n v="215"/>
    <n v="1499"/>
    <n v="0.86"/>
    <x v="2"/>
    <n v="1004"/>
    <n v="1498.8565710473649"/>
    <n v="1504996"/>
    <n v="3915.6"/>
    <s v="&gt; ₹500"/>
    <x v="0"/>
  </r>
  <r>
    <x v="1263"/>
    <x v="1249"/>
    <x v="150"/>
    <x v="5"/>
    <x v="63"/>
    <x v="108"/>
    <x v="1"/>
    <x v="24"/>
    <n v="889"/>
    <n v="1295"/>
    <n v="0.31"/>
    <x v="4"/>
    <n v="6400"/>
    <n v="1294.3135135135135"/>
    <n v="8288000"/>
    <n v="27520"/>
    <s v="&gt; ₹500"/>
    <x v="1"/>
  </r>
  <r>
    <x v="1264"/>
    <x v="1250"/>
    <x v="152"/>
    <x v="5"/>
    <x v="64"/>
    <x v="109"/>
    <x v="1"/>
    <x v="24"/>
    <n v="1449"/>
    <n v="4999"/>
    <n v="0.71"/>
    <x v="9"/>
    <n v="63"/>
    <n v="4998.7101420284052"/>
    <n v="314937"/>
    <n v="226.8"/>
    <s v="&gt; ₹500"/>
    <x v="0"/>
  </r>
  <r>
    <x v="1265"/>
    <x v="1251"/>
    <x v="152"/>
    <x v="5"/>
    <x v="57"/>
    <x v="83"/>
    <x v="1"/>
    <x v="25"/>
    <n v="1190"/>
    <n v="2550"/>
    <n v="0.53"/>
    <x v="11"/>
    <n v="1181"/>
    <n v="2549.5333333333333"/>
    <n v="3011550"/>
    <n v="4487.8"/>
    <s v="&gt; ₹500"/>
    <x v="0"/>
  </r>
  <r>
    <x v="1266"/>
    <x v="1252"/>
    <x v="182"/>
    <x v="5"/>
    <x v="63"/>
    <x v="131"/>
    <x v="55"/>
    <x v="24"/>
    <n v="1799"/>
    <n v="1950"/>
    <n v="0.08"/>
    <x v="2"/>
    <n v="1888"/>
    <n v="1949.0774358974359"/>
    <n v="3681600"/>
    <n v="7363.2"/>
    <s v="&gt; ₹500"/>
    <x v="1"/>
  </r>
  <r>
    <x v="1267"/>
    <x v="1253"/>
    <x v="151"/>
    <x v="5"/>
    <x v="64"/>
    <x v="109"/>
    <x v="1"/>
    <x v="24"/>
    <n v="6120"/>
    <n v="8478"/>
    <n v="0.28000000000000003"/>
    <x v="13"/>
    <n v="6550"/>
    <n v="8477.2781316348191"/>
    <n v="55530900"/>
    <n v="30129.999999999996"/>
    <s v="&gt; ₹500"/>
    <x v="1"/>
  </r>
  <r>
    <x v="1268"/>
    <x v="1254"/>
    <x v="151"/>
    <x v="5"/>
    <x v="58"/>
    <x v="84"/>
    <x v="44"/>
    <x v="24"/>
    <n v="1799"/>
    <n v="3299"/>
    <n v="0.45"/>
    <x v="11"/>
    <n v="1846"/>
    <n v="3298.4546832373449"/>
    <n v="6089954"/>
    <n v="7014.7999999999993"/>
    <s v="&gt; ₹500"/>
    <x v="1"/>
  </r>
  <r>
    <x v="1269"/>
    <x v="1255"/>
    <x v="151"/>
    <x v="5"/>
    <x v="60"/>
    <x v="90"/>
    <x v="1"/>
    <x v="25"/>
    <n v="2199"/>
    <n v="3895"/>
    <n v="0.44"/>
    <x v="2"/>
    <n v="1085"/>
    <n v="3894.4354300385107"/>
    <n v="4226075"/>
    <n v="4231.5"/>
    <s v="&gt; ₹500"/>
    <x v="1"/>
  </r>
  <r>
    <x v="1270"/>
    <x v="1256"/>
    <x v="178"/>
    <x v="5"/>
    <x v="60"/>
    <x v="90"/>
    <x v="1"/>
    <x v="25"/>
    <n v="3685"/>
    <n v="5495"/>
    <n v="0.33"/>
    <x v="3"/>
    <n v="290"/>
    <n v="5494.3293903548683"/>
    <n v="1593550"/>
    <n v="1189"/>
    <s v="&gt; ₹500"/>
    <x v="1"/>
  </r>
  <r>
    <x v="1271"/>
    <x v="1257"/>
    <x v="160"/>
    <x v="5"/>
    <x v="64"/>
    <x v="114"/>
    <x v="1"/>
    <x v="24"/>
    <n v="649"/>
    <n v="999"/>
    <n v="0.35"/>
    <x v="9"/>
    <n v="4"/>
    <n v="998.35035035035037"/>
    <n v="3996"/>
    <n v="14.4"/>
    <s v="&gt; ₹500"/>
    <x v="1"/>
  </r>
  <r>
    <x v="1272"/>
    <x v="1258"/>
    <x v="188"/>
    <x v="5"/>
    <x v="56"/>
    <x v="89"/>
    <x v="1"/>
    <x v="24"/>
    <n v="8599"/>
    <n v="8995"/>
    <n v="0.04"/>
    <x v="5"/>
    <n v="9734"/>
    <n v="8994.0440244580313"/>
    <n v="87557330"/>
    <n v="42829.600000000006"/>
    <s v="&gt; ₹500"/>
    <x v="1"/>
  </r>
  <r>
    <x v="1273"/>
    <x v="1259"/>
    <x v="150"/>
    <x v="5"/>
    <x v="56"/>
    <x v="89"/>
    <x v="1"/>
    <x v="24"/>
    <n v="1110"/>
    <n v="1599"/>
    <n v="0.31"/>
    <x v="4"/>
    <n v="4022"/>
    <n v="1598.3058161350843"/>
    <n v="6431178"/>
    <n v="17294.599999999999"/>
    <s v="&gt; ₹500"/>
    <x v="1"/>
  </r>
  <r>
    <x v="1274"/>
    <x v="1260"/>
    <x v="152"/>
    <x v="5"/>
    <x v="56"/>
    <x v="89"/>
    <x v="1"/>
    <x v="24"/>
    <n v="1499"/>
    <n v="3500"/>
    <n v="0.56999999999999995"/>
    <x v="16"/>
    <n v="2591"/>
    <n v="3499.5717142857143"/>
    <n v="9068500"/>
    <n v="12177.7"/>
    <s v="&gt; ₹500"/>
    <x v="0"/>
  </r>
  <r>
    <x v="1275"/>
    <x v="1261"/>
    <x v="146"/>
    <x v="5"/>
    <x v="56"/>
    <x v="111"/>
    <x v="1"/>
    <x v="24"/>
    <n v="759"/>
    <n v="1999"/>
    <n v="0.62"/>
    <x v="4"/>
    <n v="532"/>
    <n v="1998.6203101550775"/>
    <n v="1063468"/>
    <n v="2287.6"/>
    <s v="&gt; ₹500"/>
    <x v="0"/>
  </r>
  <r>
    <x v="1276"/>
    <x v="1262"/>
    <x v="161"/>
    <x v="5"/>
    <x v="56"/>
    <x v="95"/>
    <x v="1"/>
    <x v="24"/>
    <n v="2669"/>
    <n v="3199"/>
    <n v="0.17"/>
    <x v="2"/>
    <n v="260"/>
    <n v="3198.1656767739919"/>
    <n v="831740"/>
    <n v="1014"/>
    <s v="&gt; ₹500"/>
    <x v="1"/>
  </r>
  <r>
    <x v="1277"/>
    <x v="1263"/>
    <x v="163"/>
    <x v="5"/>
    <x v="56"/>
    <x v="120"/>
    <x v="1"/>
    <x v="24"/>
    <n v="929"/>
    <n v="1300"/>
    <n v="0.28999999999999998"/>
    <x v="2"/>
    <n v="1672"/>
    <n v="1299.2853846153846"/>
    <n v="2173600"/>
    <n v="6520.8"/>
    <s v="&gt; ₹500"/>
    <x v="1"/>
  </r>
  <r>
    <x v="1278"/>
    <x v="1264"/>
    <x v="158"/>
    <x v="5"/>
    <x v="58"/>
    <x v="84"/>
    <x v="44"/>
    <x v="24"/>
    <n v="199"/>
    <n v="399"/>
    <n v="0.5"/>
    <x v="7"/>
    <n v="7945"/>
    <n v="398.50125313283206"/>
    <n v="3170055"/>
    <n v="29396.5"/>
    <s v="&gt; ₹500"/>
    <x v="0"/>
  </r>
  <r>
    <x v="1279"/>
    <x v="1265"/>
    <x v="145"/>
    <x v="5"/>
    <x v="60"/>
    <x v="90"/>
    <x v="1"/>
    <x v="25"/>
    <n v="279"/>
    <n v="599"/>
    <n v="0.53"/>
    <x v="12"/>
    <n v="1367"/>
    <n v="598.53422370617693"/>
    <n v="818833"/>
    <n v="4784.5"/>
    <s v="&gt; ₹500"/>
    <x v="0"/>
  </r>
  <r>
    <x v="1280"/>
    <x v="1266"/>
    <x v="149"/>
    <x v="5"/>
    <x v="56"/>
    <x v="85"/>
    <x v="1"/>
    <x v="24"/>
    <n v="549"/>
    <n v="999"/>
    <n v="0.45"/>
    <x v="1"/>
    <n v="1313"/>
    <n v="998.45045045045049"/>
    <n v="1311687"/>
    <n v="5252"/>
    <s v="&gt; ₹500"/>
    <x v="1"/>
  </r>
  <r>
    <x v="1281"/>
    <x v="1267"/>
    <x v="185"/>
    <x v="5"/>
    <x v="58"/>
    <x v="96"/>
    <x v="47"/>
    <x v="24"/>
    <n v="85"/>
    <n v="199"/>
    <n v="0.56999999999999995"/>
    <x v="3"/>
    <n v="212"/>
    <n v="198.57286432160805"/>
    <n v="42188"/>
    <n v="869.19999999999993"/>
    <s v="&lt; ₹200"/>
    <x v="0"/>
  </r>
  <r>
    <x v="1282"/>
    <x v="1268"/>
    <x v="160"/>
    <x v="5"/>
    <x v="56"/>
    <x v="98"/>
    <x v="1"/>
    <x v="24"/>
    <n v="499"/>
    <n v="1299"/>
    <n v="0.62"/>
    <x v="2"/>
    <n v="65"/>
    <n v="1298.6158583525789"/>
    <n v="84435"/>
    <n v="253.5"/>
    <s v="&gt; ₹500"/>
    <x v="0"/>
  </r>
  <r>
    <x v="1283"/>
    <x v="1269"/>
    <x v="160"/>
    <x v="5"/>
    <x v="61"/>
    <x v="94"/>
    <x v="1"/>
    <x v="27"/>
    <n v="5865"/>
    <n v="7776"/>
    <n v="0.25"/>
    <x v="5"/>
    <n v="2737"/>
    <n v="7775.2457561728397"/>
    <n v="21282912"/>
    <n v="12042.800000000001"/>
    <s v="&gt; ₹500"/>
    <x v="1"/>
  </r>
  <r>
    <x v="1284"/>
    <x v="1270"/>
    <x v="142"/>
    <x v="5"/>
    <x v="58"/>
    <x v="84"/>
    <x v="42"/>
    <x v="24"/>
    <n v="1260"/>
    <n v="2299"/>
    <n v="0.45"/>
    <x v="4"/>
    <n v="55"/>
    <n v="2298.4519356241844"/>
    <n v="126445"/>
    <n v="236.5"/>
    <s v="&gt; ₹500"/>
    <x v="1"/>
  </r>
  <r>
    <x v="1285"/>
    <x v="1271"/>
    <x v="205"/>
    <x v="5"/>
    <x v="56"/>
    <x v="88"/>
    <x v="1"/>
    <x v="24"/>
    <n v="1099"/>
    <n v="1500"/>
    <n v="0.27"/>
    <x v="6"/>
    <n v="1065"/>
    <n v="1499.2673333333332"/>
    <n v="1597500"/>
    <n v="4792.5"/>
    <s v="&gt; ₹500"/>
    <x v="1"/>
  </r>
  <r>
    <x v="1286"/>
    <x v="1272"/>
    <x v="163"/>
    <x v="5"/>
    <x v="61"/>
    <x v="117"/>
    <x v="50"/>
    <x v="27"/>
    <n v="1928"/>
    <n v="2590"/>
    <n v="0.26"/>
    <x v="1"/>
    <n v="2377"/>
    <n v="2589.2555984555984"/>
    <n v="6156430"/>
    <n v="9508"/>
    <s v="&gt; ₹500"/>
    <x v="1"/>
  </r>
  <r>
    <x v="1287"/>
    <x v="1273"/>
    <x v="155"/>
    <x v="5"/>
    <x v="56"/>
    <x v="95"/>
    <x v="1"/>
    <x v="24"/>
    <n v="3249"/>
    <n v="6299"/>
    <n v="0.48"/>
    <x v="2"/>
    <n v="2569"/>
    <n v="6298.4842038418801"/>
    <n v="16182131"/>
    <n v="10019.1"/>
    <s v="&gt; ₹500"/>
    <x v="1"/>
  </r>
  <r>
    <x v="1288"/>
    <x v="1274"/>
    <x v="163"/>
    <x v="5"/>
    <x v="56"/>
    <x v="95"/>
    <x v="1"/>
    <x v="24"/>
    <n v="1199"/>
    <n v="1795"/>
    <n v="0.33"/>
    <x v="0"/>
    <n v="5967"/>
    <n v="1794.3320334261839"/>
    <n v="10710765"/>
    <n v="25061.4"/>
    <s v="&gt; ₹500"/>
    <x v="1"/>
  </r>
  <r>
    <x v="1289"/>
    <x v="1275"/>
    <x v="142"/>
    <x v="5"/>
    <x v="56"/>
    <x v="81"/>
    <x v="41"/>
    <x v="24"/>
    <n v="1456"/>
    <n v="3190"/>
    <n v="0.54"/>
    <x v="3"/>
    <n v="1776"/>
    <n v="3189.5435736677118"/>
    <n v="5665440"/>
    <n v="7281.5999999999995"/>
    <s v="&gt; ₹500"/>
    <x v="0"/>
  </r>
  <r>
    <x v="1290"/>
    <x v="1276"/>
    <x v="160"/>
    <x v="5"/>
    <x v="63"/>
    <x v="132"/>
    <x v="1"/>
    <x v="24"/>
    <n v="3349"/>
    <n v="4799"/>
    <n v="0.3"/>
    <x v="7"/>
    <n v="4200"/>
    <n v="4798.3021462804754"/>
    <n v="20155800"/>
    <n v="15540"/>
    <s v="&gt; ₹500"/>
    <x v="1"/>
  </r>
  <r>
    <x v="1291"/>
    <x v="1277"/>
    <x v="169"/>
    <x v="5"/>
    <x v="56"/>
    <x v="98"/>
    <x v="1"/>
    <x v="24"/>
    <n v="4899"/>
    <n v="8999"/>
    <n v="0.46"/>
    <x v="3"/>
    <n v="297"/>
    <n v="8998.4556061784642"/>
    <n v="2672703"/>
    <n v="1217.6999999999998"/>
    <s v="&gt; ₹500"/>
    <x v="1"/>
  </r>
  <r>
    <x v="1292"/>
    <x v="1278"/>
    <x v="154"/>
    <x v="5"/>
    <x v="60"/>
    <x v="91"/>
    <x v="1"/>
    <x v="25"/>
    <n v="1199"/>
    <n v="1899"/>
    <n v="0.37"/>
    <x v="0"/>
    <n v="3858"/>
    <n v="1898.3686150605581"/>
    <n v="7326342"/>
    <n v="16203.6"/>
    <s v="&gt; ₹500"/>
    <x v="1"/>
  </r>
  <r>
    <x v="1293"/>
    <x v="1279"/>
    <x v="195"/>
    <x v="5"/>
    <x v="56"/>
    <x v="98"/>
    <x v="1"/>
    <x v="24"/>
    <n v="3290"/>
    <n v="5799"/>
    <n v="0.43"/>
    <x v="4"/>
    <n v="168"/>
    <n v="5798.4326608035872"/>
    <n v="974232"/>
    <n v="722.4"/>
    <s v="&gt; ₹500"/>
    <x v="1"/>
  </r>
  <r>
    <x v="1294"/>
    <x v="1280"/>
    <x v="145"/>
    <x v="5"/>
    <x v="56"/>
    <x v="81"/>
    <x v="41"/>
    <x v="24"/>
    <n v="179"/>
    <n v="799"/>
    <n v="0.78"/>
    <x v="9"/>
    <n v="101"/>
    <n v="798.77596996245302"/>
    <n v="80699"/>
    <n v="363.6"/>
    <s v="&gt; ₹500"/>
    <x v="0"/>
  </r>
  <r>
    <x v="1295"/>
    <x v="1281"/>
    <x v="204"/>
    <x v="5"/>
    <x v="56"/>
    <x v="95"/>
    <x v="1"/>
    <x v="24"/>
    <n v="149"/>
    <n v="300"/>
    <n v="0.5"/>
    <x v="3"/>
    <n v="4074"/>
    <n v="299.50333333333333"/>
    <n v="1222200"/>
    <n v="16703.399999999998"/>
    <s v="&gt; ₹500"/>
    <x v="0"/>
  </r>
  <r>
    <x v="1296"/>
    <x v="1282"/>
    <x v="151"/>
    <x v="5"/>
    <x v="58"/>
    <x v="102"/>
    <x v="1"/>
    <x v="24"/>
    <n v="5490"/>
    <n v="7200"/>
    <n v="0.24"/>
    <x v="6"/>
    <n v="1408"/>
    <n v="7199.2375000000002"/>
    <n v="10137600"/>
    <n v="6336"/>
    <s v="&gt; ₹500"/>
    <x v="1"/>
  </r>
  <r>
    <x v="1297"/>
    <x v="1283"/>
    <x v="146"/>
    <x v="5"/>
    <x v="56"/>
    <x v="81"/>
    <x v="45"/>
    <x v="24"/>
    <n v="379"/>
    <n v="389"/>
    <n v="0.03"/>
    <x v="0"/>
    <n v="3739"/>
    <n v="388.02570694087404"/>
    <n v="1454471"/>
    <n v="15703.800000000001"/>
    <s v="&gt; ₹500"/>
    <x v="1"/>
  </r>
  <r>
    <x v="1298"/>
    <x v="1284"/>
    <x v="182"/>
    <x v="5"/>
    <x v="69"/>
    <x v="3"/>
    <x v="1"/>
    <x v="25"/>
    <n v="8699"/>
    <n v="13049"/>
    <n v="0.33"/>
    <x v="4"/>
    <n v="5891"/>
    <n v="13048.333358878075"/>
    <n v="76871659"/>
    <n v="25331.3"/>
    <s v="&gt; ₹500"/>
    <x v="1"/>
  </r>
  <r>
    <x v="1299"/>
    <x v="1285"/>
    <x v="151"/>
    <x v="5"/>
    <x v="58"/>
    <x v="84"/>
    <x v="42"/>
    <x v="24"/>
    <n v="3041.67"/>
    <n v="5999"/>
    <n v="0.49"/>
    <x v="1"/>
    <n v="777"/>
    <n v="5998.4929704950828"/>
    <n v="4661223"/>
    <n v="3108"/>
    <s v="&gt; ₹500"/>
    <x v="1"/>
  </r>
  <r>
    <x v="1300"/>
    <x v="1286"/>
    <x v="149"/>
    <x v="5"/>
    <x v="63"/>
    <x v="131"/>
    <x v="55"/>
    <x v="24"/>
    <n v="1745"/>
    <n v="2400"/>
    <n v="0.27"/>
    <x v="0"/>
    <n v="14160"/>
    <n v="2399.2729166666668"/>
    <n v="33984000"/>
    <n v="59472"/>
    <s v="&gt; ₹500"/>
    <x v="1"/>
  </r>
  <r>
    <x v="1301"/>
    <x v="1287"/>
    <x v="148"/>
    <x v="5"/>
    <x v="56"/>
    <x v="89"/>
    <x v="1"/>
    <x v="24"/>
    <n v="3180"/>
    <n v="5295"/>
    <n v="0.4"/>
    <x v="0"/>
    <n v="6919"/>
    <n v="5294.3994334277622"/>
    <n v="36636105"/>
    <n v="29059.800000000003"/>
    <s v="&gt; ₹500"/>
    <x v="1"/>
  </r>
  <r>
    <x v="1302"/>
    <x v="1288"/>
    <x v="182"/>
    <x v="5"/>
    <x v="56"/>
    <x v="85"/>
    <x v="1"/>
    <x v="24"/>
    <n v="4999"/>
    <n v="24999"/>
    <n v="0.8"/>
    <x v="6"/>
    <n v="287"/>
    <n v="24998.80003200128"/>
    <n v="7174713"/>
    <n v="1291.5"/>
    <s v="&gt; ₹500"/>
    <x v="0"/>
  </r>
  <r>
    <x v="1303"/>
    <x v="1289"/>
    <x v="158"/>
    <x v="5"/>
    <x v="64"/>
    <x v="114"/>
    <x v="1"/>
    <x v="24"/>
    <n v="390"/>
    <n v="799"/>
    <n v="0.51"/>
    <x v="11"/>
    <n v="287"/>
    <n v="798.51188986232796"/>
    <n v="229313"/>
    <n v="1090.5999999999999"/>
    <s v="&gt; ₹500"/>
    <x v="0"/>
  </r>
  <r>
    <x v="1304"/>
    <x v="1290"/>
    <x v="206"/>
    <x v="5"/>
    <x v="56"/>
    <x v="89"/>
    <x v="1"/>
    <x v="24"/>
    <n v="1999"/>
    <n v="2999"/>
    <n v="0.33"/>
    <x v="5"/>
    <n v="388"/>
    <n v="2998.3334444814936"/>
    <n v="1163612"/>
    <n v="1707.2"/>
    <s v="&gt; ₹500"/>
    <x v="1"/>
  </r>
  <r>
    <x v="1305"/>
    <x v="1291"/>
    <x v="162"/>
    <x v="5"/>
    <x v="56"/>
    <x v="88"/>
    <x v="1"/>
    <x v="24"/>
    <n v="1624"/>
    <n v="2495"/>
    <n v="0.35"/>
    <x v="3"/>
    <n v="827"/>
    <n v="2494.3490981963928"/>
    <n v="2063365"/>
    <n v="3390.7"/>
    <s v="&gt; ₹500"/>
    <x v="1"/>
  </r>
  <r>
    <x v="1306"/>
    <x v="1292"/>
    <x v="204"/>
    <x v="5"/>
    <x v="56"/>
    <x v="87"/>
    <x v="1"/>
    <x v="24"/>
    <n v="184"/>
    <n v="450"/>
    <n v="0.59"/>
    <x v="0"/>
    <n v="4971"/>
    <n v="449.5911111111111"/>
    <n v="2236950"/>
    <n v="20878.2"/>
    <s v="&gt; ₹500"/>
    <x v="0"/>
  </r>
  <r>
    <x v="1307"/>
    <x v="1293"/>
    <x v="145"/>
    <x v="5"/>
    <x v="64"/>
    <x v="114"/>
    <x v="1"/>
    <x v="24"/>
    <n v="445"/>
    <n v="999"/>
    <n v="0.55000000000000004"/>
    <x v="4"/>
    <n v="229"/>
    <n v="998.55455455455456"/>
    <n v="228771"/>
    <n v="984.69999999999993"/>
    <s v="&gt; ₹500"/>
    <x v="0"/>
  </r>
  <r>
    <x v="1308"/>
    <x v="1294"/>
    <x v="207"/>
    <x v="5"/>
    <x v="61"/>
    <x v="94"/>
    <x v="1"/>
    <x v="27"/>
    <n v="699"/>
    <n v="1690"/>
    <n v="0.59"/>
    <x v="3"/>
    <n v="3524"/>
    <n v="1689.5863905325443"/>
    <n v="5955560"/>
    <n v="14448.4"/>
    <s v="&gt; ₹500"/>
    <x v="0"/>
  </r>
  <r>
    <x v="1309"/>
    <x v="1295"/>
    <x v="148"/>
    <x v="5"/>
    <x v="56"/>
    <x v="133"/>
    <x v="1"/>
    <x v="24"/>
    <n v="1601"/>
    <n v="3890"/>
    <n v="0.59"/>
    <x v="0"/>
    <n v="156"/>
    <n v="3889.5884318766066"/>
    <n v="606840"/>
    <n v="655.20000000000005"/>
    <s v="&gt; ₹500"/>
    <x v="0"/>
  </r>
  <r>
    <x v="1310"/>
    <x v="1296"/>
    <x v="176"/>
    <x v="5"/>
    <x v="56"/>
    <x v="97"/>
    <x v="1"/>
    <x v="24"/>
    <n v="231"/>
    <n v="260"/>
    <n v="0.11"/>
    <x v="3"/>
    <n v="490"/>
    <n v="259.11153846153849"/>
    <n v="127400"/>
    <n v="2008.9999999999998"/>
    <s v="&gt; ₹500"/>
    <x v="1"/>
  </r>
  <r>
    <x v="1311"/>
    <x v="1297"/>
    <x v="145"/>
    <x v="5"/>
    <x v="63"/>
    <x v="131"/>
    <x v="55"/>
    <x v="24"/>
    <n v="369"/>
    <n v="599"/>
    <n v="0.38"/>
    <x v="2"/>
    <n v="82"/>
    <n v="598.38397328881467"/>
    <n v="49118"/>
    <n v="319.8"/>
    <s v="&gt; ₹500"/>
    <x v="1"/>
  </r>
  <r>
    <x v="1312"/>
    <x v="1298"/>
    <x v="142"/>
    <x v="5"/>
    <x v="58"/>
    <x v="84"/>
    <x v="42"/>
    <x v="24"/>
    <n v="809"/>
    <n v="1950"/>
    <n v="0.59"/>
    <x v="2"/>
    <n v="710"/>
    <n v="1949.5851282051283"/>
    <n v="1384500"/>
    <n v="2769"/>
    <s v="&gt; ₹500"/>
    <x v="0"/>
  </r>
  <r>
    <x v="1313"/>
    <x v="1299"/>
    <x v="151"/>
    <x v="5"/>
    <x v="71"/>
    <x v="134"/>
    <x v="1"/>
    <x v="25"/>
    <n v="1199"/>
    <n v="2990"/>
    <n v="0.6"/>
    <x v="11"/>
    <n v="133"/>
    <n v="2989.5989966555185"/>
    <n v="397670"/>
    <n v="505.4"/>
    <s v="&gt; ₹500"/>
    <x v="0"/>
  </r>
  <r>
    <x v="1314"/>
    <x v="1300"/>
    <x v="151"/>
    <x v="5"/>
    <x v="56"/>
    <x v="87"/>
    <x v="1"/>
    <x v="24"/>
    <n v="6120"/>
    <n v="8073"/>
    <n v="0.24"/>
    <x v="13"/>
    <n v="2751"/>
    <n v="8072.2419175027871"/>
    <n v="22208823"/>
    <n v="12654.599999999999"/>
    <s v="&gt; ₹500"/>
    <x v="1"/>
  </r>
  <r>
    <x v="1315"/>
    <x v="1301"/>
    <x v="159"/>
    <x v="5"/>
    <x v="64"/>
    <x v="109"/>
    <x v="1"/>
    <x v="24"/>
    <n v="1799"/>
    <n v="2599"/>
    <n v="0.31"/>
    <x v="9"/>
    <n v="771"/>
    <n v="2598.3078106964217"/>
    <n v="2003829"/>
    <n v="2775.6"/>
    <s v="&gt; ₹500"/>
    <x v="1"/>
  </r>
  <r>
    <x v="1316"/>
    <x v="1302"/>
    <x v="197"/>
    <x v="5"/>
    <x v="58"/>
    <x v="84"/>
    <x v="42"/>
    <x v="24"/>
    <n v="18999"/>
    <n v="29999"/>
    <n v="0.37"/>
    <x v="3"/>
    <n v="2536"/>
    <n v="29998.366678889295"/>
    <n v="76077464"/>
    <n v="10397.599999999999"/>
    <s v="&gt; ₹500"/>
    <x v="1"/>
  </r>
  <r>
    <x v="1317"/>
    <x v="1303"/>
    <x v="174"/>
    <x v="5"/>
    <x v="56"/>
    <x v="81"/>
    <x v="41"/>
    <x v="24"/>
    <n v="1999"/>
    <n v="2360"/>
    <n v="0.15"/>
    <x v="0"/>
    <n v="7801"/>
    <n v="2359.1529661016948"/>
    <n v="18410360"/>
    <n v="32764.2"/>
    <s v="&gt; ₹500"/>
    <x v="1"/>
  </r>
  <r>
    <x v="1318"/>
    <x v="1304"/>
    <x v="208"/>
    <x v="5"/>
    <x v="56"/>
    <x v="89"/>
    <x v="1"/>
    <x v="24"/>
    <n v="5999"/>
    <n v="11495"/>
    <n v="0.48"/>
    <x v="4"/>
    <n v="534"/>
    <n v="11494.47812092214"/>
    <n v="6138330"/>
    <n v="2296.1999999999998"/>
    <s v="&gt; ₹500"/>
    <x v="1"/>
  </r>
  <r>
    <x v="1319"/>
    <x v="1305"/>
    <x v="167"/>
    <x v="5"/>
    <x v="56"/>
    <x v="89"/>
    <x v="1"/>
    <x v="24"/>
    <n v="2599"/>
    <n v="4780"/>
    <n v="0.46"/>
    <x v="2"/>
    <n v="898"/>
    <n v="4779.4562761506277"/>
    <n v="4292440"/>
    <n v="3502.2"/>
    <s v="&gt; ₹500"/>
    <x v="1"/>
  </r>
  <r>
    <x v="1320"/>
    <x v="1306"/>
    <x v="202"/>
    <x v="5"/>
    <x v="58"/>
    <x v="84"/>
    <x v="44"/>
    <x v="24"/>
    <n v="1199"/>
    <n v="2400"/>
    <n v="0.5"/>
    <x v="2"/>
    <n v="1202"/>
    <n v="2399.5004166666668"/>
    <n v="2884800"/>
    <n v="4687.8"/>
    <s v="&gt; ₹500"/>
    <x v="0"/>
  </r>
  <r>
    <x v="1321"/>
    <x v="1307"/>
    <x v="158"/>
    <x v="5"/>
    <x v="58"/>
    <x v="96"/>
    <x v="47"/>
    <x v="24"/>
    <n v="219"/>
    <n v="249"/>
    <n v="0.12"/>
    <x v="1"/>
    <n v="1108"/>
    <n v="248.12048192771084"/>
    <n v="275892"/>
    <n v="4432"/>
    <s v="&gt; ₹500"/>
    <x v="1"/>
  </r>
  <r>
    <x v="1322"/>
    <x v="1308"/>
    <x v="144"/>
    <x v="5"/>
    <x v="62"/>
    <x v="107"/>
    <x v="1"/>
    <x v="25"/>
    <n v="799"/>
    <n v="1199"/>
    <n v="0.33"/>
    <x v="5"/>
    <n v="17"/>
    <n v="1198.3336113427856"/>
    <n v="20383"/>
    <n v="74.800000000000011"/>
    <s v="&gt; ₹500"/>
    <x v="1"/>
  </r>
  <r>
    <x v="1323"/>
    <x v="1309"/>
    <x v="180"/>
    <x v="5"/>
    <x v="56"/>
    <x v="135"/>
    <x v="1"/>
    <x v="24"/>
    <n v="6199"/>
    <n v="10999"/>
    <n v="0.44"/>
    <x v="0"/>
    <n v="10429"/>
    <n v="10998.436403309392"/>
    <n v="114708571"/>
    <n v="43801.8"/>
    <s v="&gt; ₹500"/>
    <x v="1"/>
  </r>
  <r>
    <x v="1324"/>
    <x v="1310"/>
    <x v="157"/>
    <x v="5"/>
    <x v="62"/>
    <x v="101"/>
    <x v="1"/>
    <x v="25"/>
    <n v="6790"/>
    <n v="10995"/>
    <n v="0.38"/>
    <x v="6"/>
    <n v="3192"/>
    <n v="10994.382446566622"/>
    <n v="35096040"/>
    <n v="14364"/>
    <s v="&gt; ₹500"/>
    <x v="1"/>
  </r>
  <r>
    <x v="1325"/>
    <x v="1311"/>
    <x v="209"/>
    <x v="5"/>
    <x v="56"/>
    <x v="129"/>
    <x v="1"/>
    <x v="24"/>
    <n v="1982.84"/>
    <n v="3300"/>
    <n v="0.4"/>
    <x v="3"/>
    <n v="5873"/>
    <n v="3299.3991393939395"/>
    <n v="19380900"/>
    <n v="24079.3"/>
    <s v="&gt; ₹500"/>
    <x v="1"/>
  </r>
  <r>
    <x v="1326"/>
    <x v="1312"/>
    <x v="176"/>
    <x v="5"/>
    <x v="61"/>
    <x v="94"/>
    <x v="1"/>
    <x v="27"/>
    <n v="199"/>
    <n v="400"/>
    <n v="0.5"/>
    <x v="3"/>
    <n v="1379"/>
    <n v="399.5025"/>
    <n v="551600"/>
    <n v="5653.9"/>
    <s v="&gt; ₹500"/>
    <x v="0"/>
  </r>
  <r>
    <x v="1327"/>
    <x v="1313"/>
    <x v="142"/>
    <x v="5"/>
    <x v="57"/>
    <x v="83"/>
    <x v="1"/>
    <x v="25"/>
    <n v="1180"/>
    <n v="1440"/>
    <n v="0.18"/>
    <x v="0"/>
    <n v="1527"/>
    <n v="1439.1805555555557"/>
    <n v="2198880"/>
    <n v="6413.4000000000005"/>
    <s v="&gt; ₹500"/>
    <x v="1"/>
  </r>
  <r>
    <x v="1328"/>
    <x v="1314"/>
    <x v="167"/>
    <x v="5"/>
    <x v="58"/>
    <x v="96"/>
    <x v="47"/>
    <x v="24"/>
    <n v="2199"/>
    <n v="3045"/>
    <n v="0.28000000000000003"/>
    <x v="0"/>
    <n v="2686"/>
    <n v="3044.2778325123154"/>
    <n v="8178870"/>
    <n v="11281.2"/>
    <s v="&gt; ₹500"/>
    <x v="1"/>
  </r>
  <r>
    <x v="1329"/>
    <x v="1315"/>
    <x v="175"/>
    <x v="5"/>
    <x v="56"/>
    <x v="93"/>
    <x v="46"/>
    <x v="24"/>
    <n v="2999"/>
    <n v="3595"/>
    <n v="0.17"/>
    <x v="1"/>
    <n v="178"/>
    <n v="3594.16578581363"/>
    <n v="639910"/>
    <n v="712"/>
    <s v="&gt; ₹500"/>
    <x v="1"/>
  </r>
  <r>
    <x v="1330"/>
    <x v="1316"/>
    <x v="210"/>
    <x v="5"/>
    <x v="62"/>
    <x v="136"/>
    <x v="1"/>
    <x v="25"/>
    <n v="253"/>
    <n v="500"/>
    <n v="0.49"/>
    <x v="4"/>
    <n v="2664"/>
    <n v="499.49400000000003"/>
    <n v="1332000"/>
    <n v="11455.199999999999"/>
    <s v="&gt; ₹500"/>
    <x v="1"/>
  </r>
  <r>
    <x v="1331"/>
    <x v="1317"/>
    <x v="195"/>
    <x v="5"/>
    <x v="64"/>
    <x v="109"/>
    <x v="1"/>
    <x v="24"/>
    <n v="499"/>
    <n v="799"/>
    <n v="0.38"/>
    <x v="9"/>
    <n v="212"/>
    <n v="798.37546933667079"/>
    <n v="169388"/>
    <n v="763.2"/>
    <s v="&gt; ₹500"/>
    <x v="1"/>
  </r>
  <r>
    <x v="1332"/>
    <x v="1318"/>
    <x v="143"/>
    <x v="5"/>
    <x v="56"/>
    <x v="81"/>
    <x v="41"/>
    <x v="24"/>
    <n v="1149"/>
    <n v="1899"/>
    <n v="0.39"/>
    <x v="12"/>
    <n v="24"/>
    <n v="1898.3949447077409"/>
    <n v="45576"/>
    <n v="84"/>
    <s v="&gt; ₹500"/>
    <x v="1"/>
  </r>
  <r>
    <x v="1333"/>
    <x v="1319"/>
    <x v="150"/>
    <x v="5"/>
    <x v="62"/>
    <x v="101"/>
    <x v="1"/>
    <x v="25"/>
    <n v="457"/>
    <n v="799"/>
    <n v="0.43"/>
    <x v="4"/>
    <n v="1868"/>
    <n v="798.42803504380481"/>
    <n v="1492532"/>
    <n v="8032.4"/>
    <s v="&gt; ₹500"/>
    <x v="1"/>
  </r>
  <r>
    <x v="1334"/>
    <x v="1320"/>
    <x v="194"/>
    <x v="5"/>
    <x v="63"/>
    <x v="108"/>
    <x v="1"/>
    <x v="24"/>
    <n v="229"/>
    <n v="399"/>
    <n v="0.43"/>
    <x v="9"/>
    <n v="451"/>
    <n v="398.42606516290726"/>
    <n v="179949"/>
    <n v="1623.6000000000001"/>
    <s v="&gt; ₹500"/>
    <x v="1"/>
  </r>
  <r>
    <x v="1335"/>
    <x v="1321"/>
    <x v="176"/>
    <x v="5"/>
    <x v="58"/>
    <x v="96"/>
    <x v="56"/>
    <x v="24"/>
    <n v="199"/>
    <n v="699"/>
    <n v="0.72"/>
    <x v="24"/>
    <n v="159"/>
    <n v="698.71530758226038"/>
    <n v="111141"/>
    <n v="461.09999999999997"/>
    <s v="&gt; ₹500"/>
    <x v="0"/>
  </r>
  <r>
    <x v="1336"/>
    <x v="1322"/>
    <x v="202"/>
    <x v="5"/>
    <x v="69"/>
    <x v="3"/>
    <x v="1"/>
    <x v="25"/>
    <n v="899"/>
    <n v="1999"/>
    <n v="0.55000000000000004"/>
    <x v="0"/>
    <n v="39"/>
    <n v="1998.5502751375689"/>
    <n v="77961"/>
    <n v="163.80000000000001"/>
    <s v="&gt; ₹500"/>
    <x v="0"/>
  </r>
  <r>
    <x v="1337"/>
    <x v="1323"/>
    <x v="186"/>
    <x v="5"/>
    <x v="57"/>
    <x v="82"/>
    <x v="1"/>
    <x v="25"/>
    <n v="1499"/>
    <n v="2199"/>
    <n v="0.32"/>
    <x v="5"/>
    <n v="6531"/>
    <n v="2198.318326512051"/>
    <n v="14361669"/>
    <n v="28736.400000000001"/>
    <s v="&gt; ₹500"/>
    <x v="1"/>
  </r>
  <r>
    <x v="1338"/>
    <x v="1324"/>
    <x v="149"/>
    <x v="5"/>
    <x v="58"/>
    <x v="84"/>
    <x v="44"/>
    <x v="24"/>
    <n v="426"/>
    <n v="999"/>
    <n v="0.56999999999999995"/>
    <x v="3"/>
    <n v="222"/>
    <n v="998.57357357357353"/>
    <n v="221778"/>
    <n v="910.19999999999993"/>
    <s v="&gt; ₹500"/>
    <x v="0"/>
  </r>
  <r>
    <x v="1339"/>
    <x v="1325"/>
    <x v="144"/>
    <x v="5"/>
    <x v="63"/>
    <x v="125"/>
    <x v="1"/>
    <x v="24"/>
    <n v="2320"/>
    <n v="3290"/>
    <n v="0.28999999999999998"/>
    <x v="11"/>
    <n v="195"/>
    <n v="3289.2948328267476"/>
    <n v="641550"/>
    <n v="741"/>
    <s v="&gt; ₹500"/>
    <x v="1"/>
  </r>
  <r>
    <x v="1340"/>
    <x v="1326"/>
    <x v="184"/>
    <x v="5"/>
    <x v="64"/>
    <x v="109"/>
    <x v="1"/>
    <x v="24"/>
    <n v="1563"/>
    <n v="3098"/>
    <n v="0.5"/>
    <x v="12"/>
    <n v="2283"/>
    <n v="3097.4954809554552"/>
    <n v="7072734"/>
    <n v="7990.5"/>
    <s v="&gt; ₹500"/>
    <x v="1"/>
  </r>
  <r>
    <x v="1341"/>
    <x v="1327"/>
    <x v="143"/>
    <x v="5"/>
    <x v="56"/>
    <x v="129"/>
    <x v="1"/>
    <x v="24"/>
    <n v="3487.77"/>
    <n v="4990"/>
    <n v="0.3"/>
    <x v="3"/>
    <n v="1127"/>
    <n v="4989.3010480961921"/>
    <n v="5623730"/>
    <n v="4620.7"/>
    <s v="&gt; ₹500"/>
    <x v="1"/>
  </r>
  <r>
    <x v="1342"/>
    <x v="1328"/>
    <x v="164"/>
    <x v="5"/>
    <x v="56"/>
    <x v="118"/>
    <x v="1"/>
    <x v="24"/>
    <n v="498"/>
    <n v="1200"/>
    <n v="0.59"/>
    <x v="14"/>
    <n v="113"/>
    <n v="1199.585"/>
    <n v="135600"/>
    <n v="361.6"/>
    <s v="&gt; ₹500"/>
    <x v="0"/>
  </r>
  <r>
    <x v="1343"/>
    <x v="1329"/>
    <x v="142"/>
    <x v="5"/>
    <x v="56"/>
    <x v="88"/>
    <x v="1"/>
    <x v="24"/>
    <n v="2695"/>
    <n v="2695"/>
    <n v="0"/>
    <x v="5"/>
    <n v="2518"/>
    <n v="2694"/>
    <n v="6786010"/>
    <n v="11079.2"/>
    <s v="&gt; ₹500"/>
    <x v="1"/>
  </r>
  <r>
    <x v="1344"/>
    <x v="1330"/>
    <x v="143"/>
    <x v="5"/>
    <x v="57"/>
    <x v="83"/>
    <x v="1"/>
    <x v="25"/>
    <n v="949"/>
    <n v="2299"/>
    <n v="0.59"/>
    <x v="9"/>
    <n v="550"/>
    <n v="2298.5872118312309"/>
    <n v="1264450"/>
    <n v="1980"/>
    <s v="&gt; ₹500"/>
    <x v="0"/>
  </r>
  <r>
    <x v="1345"/>
    <x v="1331"/>
    <x v="145"/>
    <x v="5"/>
    <x v="67"/>
    <x v="116"/>
    <x v="1"/>
    <x v="24"/>
    <n v="199"/>
    <n v="999"/>
    <n v="0.8"/>
    <x v="19"/>
    <n v="2"/>
    <n v="998.80080080080086"/>
    <n v="1998"/>
    <n v="6.2"/>
    <s v="&gt; ₹500"/>
    <x v="0"/>
  </r>
  <r>
    <x v="1346"/>
    <x v="1332"/>
    <x v="176"/>
    <x v="5"/>
    <x v="57"/>
    <x v="82"/>
    <x v="1"/>
    <x v="25"/>
    <n v="379"/>
    <n v="919"/>
    <n v="0.59"/>
    <x v="1"/>
    <n v="1090"/>
    <n v="918.58759521218713"/>
    <n v="1001710"/>
    <n v="4360"/>
    <s v="&gt; ₹500"/>
    <x v="0"/>
  </r>
  <r>
    <x v="1347"/>
    <x v="1333"/>
    <x v="178"/>
    <x v="5"/>
    <x v="56"/>
    <x v="99"/>
    <x v="1"/>
    <x v="24"/>
    <n v="2280"/>
    <n v="3045"/>
    <n v="0.25"/>
    <x v="3"/>
    <n v="4118"/>
    <n v="3044.2512315270938"/>
    <n v="12539310"/>
    <n v="16883.8"/>
    <s v="&gt; ₹500"/>
    <x v="1"/>
  </r>
  <r>
    <x v="1348"/>
    <x v="1334"/>
    <x v="172"/>
    <x v="5"/>
    <x v="56"/>
    <x v="81"/>
    <x v="41"/>
    <x v="24"/>
    <n v="2219"/>
    <n v="3080"/>
    <n v="0.28000000000000003"/>
    <x v="9"/>
    <n v="468"/>
    <n v="3079.2795454545453"/>
    <n v="1441440"/>
    <n v="1684.8"/>
    <s v="&gt; ₹500"/>
    <x v="1"/>
  </r>
  <r>
    <x v="1349"/>
    <x v="1335"/>
    <x v="174"/>
    <x v="5"/>
    <x v="57"/>
    <x v="82"/>
    <x v="1"/>
    <x v="25"/>
    <n v="1399"/>
    <n v="1890"/>
    <n v="0.26"/>
    <x v="1"/>
    <n v="8031"/>
    <n v="1889.2597883597884"/>
    <n v="15178590"/>
    <n v="32124"/>
    <s v="&gt; ₹500"/>
    <x v="1"/>
  </r>
  <r>
    <x v="1350"/>
    <x v="1336"/>
    <x v="163"/>
    <x v="5"/>
    <x v="58"/>
    <x v="84"/>
    <x v="42"/>
    <x v="24"/>
    <n v="2863"/>
    <n v="3690"/>
    <n v="0.22"/>
    <x v="4"/>
    <n v="6987"/>
    <n v="3689.2241192411925"/>
    <n v="25782030"/>
    <n v="30044.1"/>
    <s v="&gt; ₹500"/>
    <x v="1"/>
  </r>
  <r>
    <x v="1351"/>
    <x v="1337"/>
    <x v="211"/>
    <x v="5"/>
    <x v="64"/>
    <x v="109"/>
    <x v="1"/>
    <x v="24"/>
    <m/>
    <m/>
    <m/>
    <x v="25"/>
    <m/>
    <e v="#DIV/0!"/>
    <n v="0"/>
    <n v="0"/>
    <s v="&lt; ₹200"/>
    <x v="2"/>
  </r>
  <r>
    <x v="1351"/>
    <x v="1337"/>
    <x v="211"/>
    <x v="5"/>
    <x v="56"/>
    <x v="111"/>
    <x v="1"/>
    <x v="24"/>
    <m/>
    <m/>
    <m/>
    <x v="25"/>
    <m/>
    <e v="#DIV/0!"/>
    <n v="0"/>
    <n v="0"/>
    <s v="&lt; ₹200"/>
    <x v="2"/>
  </r>
  <r>
    <x v="1351"/>
    <x v="1337"/>
    <x v="211"/>
    <x v="5"/>
    <x v="57"/>
    <x v="105"/>
    <x v="1"/>
    <x v="25"/>
    <m/>
    <m/>
    <m/>
    <x v="25"/>
    <m/>
    <e v="#DIV/0!"/>
    <n v="0"/>
    <n v="0"/>
    <s v="&lt; ₹200"/>
    <x v="2"/>
  </r>
  <r>
    <x v="1351"/>
    <x v="1337"/>
    <x v="211"/>
    <x v="5"/>
    <x v="62"/>
    <x v="107"/>
    <x v="1"/>
    <x v="25"/>
    <m/>
    <m/>
    <m/>
    <x v="25"/>
    <m/>
    <e v="#DIV/0!"/>
    <n v="0"/>
    <n v="0"/>
    <s v="&lt; ₹200"/>
    <x v="2"/>
  </r>
  <r>
    <x v="1351"/>
    <x v="1337"/>
    <x v="211"/>
    <x v="5"/>
    <x v="56"/>
    <x v="98"/>
    <x v="1"/>
    <x v="24"/>
    <m/>
    <m/>
    <m/>
    <x v="25"/>
    <m/>
    <e v="#DIV/0!"/>
    <n v="0"/>
    <n v="0"/>
    <s v="&lt; ₹2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ADC3D0-55E9-4CF4-BFF5-A5DF66712AA4}" name="PivotTable4" cacheId="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215" firstHeaderRow="1" firstDataRow="1" firstDataCol="1"/>
  <pivotFields count="2">
    <pivotField dataField="1" subtotalTop="0" showAll="0" defaultSubtotal="0"/>
    <pivotField axis="axisRow" allDrilled="1" subtotalTop="0" showAll="0" dataSourceSort="1"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pivotField>
  </pivotFields>
  <rowFields count="1">
    <field x="1"/>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ed Price" fld="0" subtotal="average" baseField="0" baseItem="0" numFmtId="172"/>
  </dataFields>
  <formats count="2">
    <format dxfId="8">
      <pivotArea outline="0" collapsedLevelsAreSubtotals="1" fieldPosition="0"/>
    </format>
    <format dxfId="5">
      <pivotArea dataOnly="0" labelOnly="1" outline="0" axis="axisValues" fieldPosition="0"/>
    </format>
  </formats>
  <chartFormats count="1">
    <chartFormat chart="8"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ed Price"/>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culations!$A$1:$R$139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97647D-806F-49F5-9418-53B2CEA4892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54" firstHeaderRow="1" firstDataRow="1" firstDataCol="1"/>
  <pivotFields count="18">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h="1" x="211"/>
        <item t="default"/>
      </items>
    </pivotField>
    <pivotField axis="axisRow" showAll="0">
      <items count="11">
        <item x="8"/>
        <item x="0"/>
        <item x="1"/>
        <item x="9"/>
        <item x="5"/>
        <item x="6"/>
        <item x="3"/>
        <item x="4"/>
        <item x="7"/>
        <item h="1" x="2"/>
        <item t="default"/>
      </items>
    </pivotField>
    <pivotField axis="axisRow"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5"/>
        <item x="33"/>
        <item x="26"/>
        <item x="57"/>
        <item x="32"/>
        <item x="6"/>
        <item x="22"/>
        <item x="35"/>
        <item x="67"/>
        <item x="56"/>
        <item x="12"/>
        <item x="10"/>
        <item x="9"/>
        <item x="52"/>
        <item x="36"/>
        <item x="3"/>
        <item x="55"/>
        <item x="41"/>
        <item x="34"/>
        <item x="37"/>
        <item x="58"/>
        <item x="24"/>
        <item x="60"/>
        <item x="64"/>
        <item x="4"/>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4"/>
        <item x="111"/>
        <item x="133"/>
        <item x="98"/>
        <item x="9"/>
        <item x="39"/>
        <item x="53"/>
        <item x="59"/>
        <item x="116"/>
        <item x="126"/>
        <item x="14"/>
        <item x="2"/>
        <item x="71"/>
        <item x="7"/>
        <item x="128"/>
        <item x="5"/>
        <item x="135"/>
        <item x="21"/>
        <item x="35"/>
        <item x="91"/>
        <item x="130"/>
        <item x="10"/>
        <item x="25"/>
        <item x="124"/>
        <item x="36"/>
        <item x="79"/>
        <item x="11"/>
        <item x="38"/>
        <item x="6"/>
        <item x="48"/>
        <item x="96"/>
        <item x="100"/>
        <item x="129"/>
        <item x="110"/>
        <item x="114"/>
        <item x="109"/>
        <item x="60"/>
        <item x="122"/>
        <item x="1"/>
        <item x="127"/>
        <item x="3"/>
        <item t="default"/>
      </items>
    </pivotField>
    <pivotField axis="axisRow"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axis="axisRow" showAll="0">
      <items count="31">
        <item x="7"/>
        <item x="0"/>
        <item x="20"/>
        <item x="14"/>
        <item x="28"/>
        <item x="18"/>
        <item x="13"/>
        <item x="19"/>
        <item x="9"/>
        <item x="11"/>
        <item x="8"/>
        <item x="25"/>
        <item x="4"/>
        <item x="29"/>
        <item x="27"/>
        <item x="2"/>
        <item x="26"/>
        <item x="24"/>
        <item x="23"/>
        <item x="10"/>
        <item x="6"/>
        <item x="17"/>
        <item x="1"/>
        <item x="15"/>
        <item x="12"/>
        <item x="21"/>
        <item x="16"/>
        <item x="22"/>
        <item x="5"/>
        <item x="3"/>
        <item t="default"/>
      </items>
    </pivotField>
    <pivotField showAll="0"/>
    <pivotField showAll="0"/>
    <pivotField showAll="0"/>
    <pivotField showAll="0"/>
    <pivotField showAll="0"/>
    <pivotField showAll="0"/>
    <pivotField numFmtId="165" showAll="0"/>
    <pivotField numFmtId="1" showAll="0"/>
    <pivotField showAll="0"/>
    <pivotField showAll="0"/>
  </pivotFields>
  <rowFields count="5">
    <field x="3"/>
    <field x="4"/>
    <field x="5"/>
    <field x="6"/>
    <field x="7"/>
  </rowFields>
  <rowItems count="653">
    <i>
      <x/>
    </i>
    <i r="1">
      <x v="29"/>
    </i>
    <i r="2">
      <x v="2"/>
    </i>
    <i r="3">
      <x v="56"/>
    </i>
    <i r="4">
      <x v="4"/>
    </i>
    <i>
      <x v="1"/>
    </i>
    <i r="1">
      <x v="1"/>
    </i>
    <i r="2">
      <x v="125"/>
    </i>
    <i r="3">
      <x v="56"/>
    </i>
    <i r="4">
      <x v="1"/>
    </i>
    <i r="1">
      <x v="5"/>
    </i>
    <i r="2">
      <x v="87"/>
    </i>
    <i r="3">
      <x v="56"/>
    </i>
    <i r="4">
      <x v="1"/>
    </i>
    <i r="2">
      <x v="88"/>
    </i>
    <i r="3">
      <x v="56"/>
    </i>
    <i r="4">
      <x v="1"/>
    </i>
    <i r="2">
      <x v="89"/>
    </i>
    <i r="3">
      <x v="56"/>
    </i>
    <i r="4">
      <x v="1"/>
    </i>
    <i r="2">
      <x v="132"/>
    </i>
    <i r="3">
      <x v="54"/>
    </i>
    <i r="4">
      <x v="1"/>
    </i>
    <i r="1">
      <x v="7"/>
    </i>
    <i r="2">
      <x v="11"/>
    </i>
    <i r="3">
      <x v="56"/>
    </i>
    <i r="4">
      <x v="1"/>
    </i>
    <i r="2">
      <x v="12"/>
    </i>
    <i r="3">
      <x v="15"/>
    </i>
    <i r="4">
      <x v="1"/>
    </i>
    <i r="3">
      <x v="18"/>
    </i>
    <i r="4">
      <x v="1"/>
    </i>
    <i r="3">
      <x v="39"/>
    </i>
    <i r="4">
      <x v="1"/>
    </i>
    <i r="3">
      <x v="50"/>
    </i>
    <i r="4">
      <x v="1"/>
    </i>
    <i r="1">
      <x v="13"/>
    </i>
    <i r="2">
      <x v="136"/>
    </i>
    <i r="3">
      <x v="56"/>
    </i>
    <i r="4">
      <x v="22"/>
    </i>
    <i r="1">
      <x v="18"/>
    </i>
    <i r="2">
      <x v="136"/>
    </i>
    <i r="3">
      <x v="56"/>
    </i>
    <i r="4">
      <x v="8"/>
    </i>
    <i r="1">
      <x v="19"/>
    </i>
    <i r="2">
      <x v="136"/>
    </i>
    <i r="3">
      <x v="56"/>
    </i>
    <i r="4">
      <x v="8"/>
    </i>
    <i r="1">
      <x v="20"/>
    </i>
    <i r="2">
      <x v="136"/>
    </i>
    <i r="3">
      <x v="56"/>
    </i>
    <i r="4">
      <x v="8"/>
    </i>
    <i r="1">
      <x v="23"/>
    </i>
    <i r="2">
      <x v="136"/>
    </i>
    <i r="3">
      <x v="56"/>
    </i>
    <i r="4">
      <x v="1"/>
    </i>
    <i r="1">
      <x v="24"/>
    </i>
    <i r="2">
      <x v="14"/>
    </i>
    <i r="3">
      <x v="56"/>
    </i>
    <i r="4">
      <x v="1"/>
    </i>
    <i r="1">
      <x v="28"/>
    </i>
    <i r="2">
      <x v="53"/>
    </i>
    <i r="3">
      <x v="56"/>
    </i>
    <i r="4">
      <x v="26"/>
    </i>
    <i r="2">
      <x v="54"/>
    </i>
    <i r="3">
      <x v="56"/>
    </i>
    <i r="4">
      <x v="26"/>
    </i>
    <i r="2">
      <x v="121"/>
    </i>
    <i r="3">
      <x v="56"/>
    </i>
    <i r="4">
      <x v="26"/>
    </i>
    <i r="1">
      <x v="30"/>
    </i>
    <i r="2">
      <x v="136"/>
    </i>
    <i r="3">
      <x v="56"/>
    </i>
    <i r="4">
      <x v="5"/>
    </i>
    <i r="1">
      <x v="31"/>
    </i>
    <i r="2">
      <x v="136"/>
    </i>
    <i r="3">
      <x v="56"/>
    </i>
    <i r="4">
      <x v="5"/>
    </i>
    <i r="1">
      <x v="32"/>
    </i>
    <i r="2">
      <x v="43"/>
    </i>
    <i r="3">
      <x v="56"/>
    </i>
    <i r="4">
      <x v="1"/>
    </i>
    <i r="2">
      <x v="62"/>
    </i>
    <i r="3">
      <x v="14"/>
    </i>
    <i r="4">
      <x v="1"/>
    </i>
    <i r="3">
      <x v="28"/>
    </i>
    <i r="4">
      <x v="1"/>
    </i>
    <i r="2">
      <x v="63"/>
    </i>
    <i r="3">
      <x v="56"/>
    </i>
    <i r="4">
      <x v="1"/>
    </i>
    <i r="2">
      <x v="64"/>
    </i>
    <i r="3">
      <x v="56"/>
    </i>
    <i r="4">
      <x v="1"/>
    </i>
    <i r="2">
      <x v="73"/>
    </i>
    <i r="3">
      <x v="56"/>
    </i>
    <i r="4">
      <x v="1"/>
    </i>
    <i r="1">
      <x v="34"/>
    </i>
    <i r="2">
      <x v="4"/>
    </i>
    <i r="3">
      <x v="24"/>
    </i>
    <i r="4">
      <x v="1"/>
    </i>
    <i r="2">
      <x v="15"/>
    </i>
    <i r="3">
      <x v="56"/>
    </i>
    <i r="4">
      <x v="1"/>
    </i>
    <i r="2">
      <x v="24"/>
    </i>
    <i r="3">
      <x v="56"/>
    </i>
    <i r="4">
      <x v="1"/>
    </i>
    <i r="2">
      <x v="66"/>
    </i>
    <i r="3">
      <x v="56"/>
    </i>
    <i r="4">
      <x v="1"/>
    </i>
    <i r="2">
      <x v="67"/>
    </i>
    <i r="3">
      <x v="56"/>
    </i>
    <i r="4">
      <x v="1"/>
    </i>
    <i r="2">
      <x v="81"/>
    </i>
    <i r="3">
      <x v="56"/>
    </i>
    <i r="4">
      <x v="1"/>
    </i>
    <i r="2">
      <x v="136"/>
    </i>
    <i r="3">
      <x v="56"/>
    </i>
    <i r="4">
      <x v="1"/>
    </i>
    <i r="1">
      <x v="37"/>
    </i>
    <i r="2">
      <x v="136"/>
    </i>
    <i r="3">
      <x v="56"/>
    </i>
    <i r="4">
      <x v="5"/>
    </i>
    <i r="1">
      <x v="40"/>
    </i>
    <i r="2">
      <x v="9"/>
    </i>
    <i r="3">
      <x v="56"/>
    </i>
    <i r="4">
      <x v="22"/>
    </i>
    <i r="2">
      <x v="94"/>
    </i>
    <i r="3">
      <x v="56"/>
    </i>
    <i r="4">
      <x v="22"/>
    </i>
    <i r="2">
      <x v="134"/>
    </i>
    <i r="3">
      <x v="56"/>
    </i>
    <i r="4">
      <x v="22"/>
    </i>
    <i r="1">
      <x v="44"/>
    </i>
    <i r="2">
      <x v="40"/>
    </i>
    <i r="3">
      <x v="56"/>
    </i>
    <i r="4">
      <x v="1"/>
    </i>
    <i r="2">
      <x v="41"/>
    </i>
    <i r="3">
      <x v="56"/>
    </i>
    <i r="4">
      <x v="1"/>
    </i>
    <i r="2">
      <x v="42"/>
    </i>
    <i r="3">
      <x v="56"/>
    </i>
    <i r="4">
      <x v="1"/>
    </i>
    <i r="2">
      <x v="47"/>
    </i>
    <i r="3">
      <x v="56"/>
    </i>
    <i r="4">
      <x v="1"/>
    </i>
    <i r="1">
      <x v="45"/>
    </i>
    <i r="2">
      <x v="136"/>
    </i>
    <i r="3">
      <x v="56"/>
    </i>
    <i r="4">
      <x v="8"/>
    </i>
    <i r="1">
      <x v="46"/>
    </i>
    <i r="2">
      <x v="55"/>
    </i>
    <i r="3">
      <x v="56"/>
    </i>
    <i r="4">
      <x v="26"/>
    </i>
    <i r="2">
      <x v="136"/>
    </i>
    <i r="3">
      <x v="56"/>
    </i>
    <i r="4">
      <x v="26"/>
    </i>
    <i r="1">
      <x v="49"/>
    </i>
    <i r="2">
      <x v="136"/>
    </i>
    <i r="3">
      <x v="56"/>
    </i>
    <i r="4">
      <x v="22"/>
    </i>
    <i r="1">
      <x v="51"/>
    </i>
    <i r="2">
      <x v="136"/>
    </i>
    <i r="3">
      <x v="56"/>
    </i>
    <i r="4">
      <x v="22"/>
    </i>
    <i r="1">
      <x v="61"/>
    </i>
    <i r="2">
      <x v="5"/>
    </i>
    <i r="3">
      <x v="5"/>
    </i>
    <i r="4">
      <x v="1"/>
    </i>
    <i r="2">
      <x v="102"/>
    </i>
    <i r="3">
      <x v="56"/>
    </i>
    <i r="4">
      <x v="1"/>
    </i>
    <i r="2">
      <x v="113"/>
    </i>
    <i r="3">
      <x v="56"/>
    </i>
    <i r="4">
      <x v="1"/>
    </i>
    <i r="1">
      <x v="63"/>
    </i>
    <i r="2">
      <x v="136"/>
    </i>
    <i r="3">
      <x v="56"/>
    </i>
    <i r="4">
      <x v="18"/>
    </i>
    <i r="1">
      <x v="64"/>
    </i>
    <i r="2">
      <x v="136"/>
    </i>
    <i r="3">
      <x v="56"/>
    </i>
    <i r="4">
      <x v="1"/>
    </i>
    <i r="1">
      <x v="65"/>
    </i>
    <i r="2">
      <x v="65"/>
    </i>
    <i r="3">
      <x v="56"/>
    </i>
    <i r="4">
      <x v="1"/>
    </i>
    <i r="1">
      <x v="66"/>
    </i>
    <i r="2">
      <x v="136"/>
    </i>
    <i r="3">
      <x v="56"/>
    </i>
    <i r="4">
      <x v="1"/>
    </i>
    <i r="1">
      <x v="71"/>
    </i>
    <i r="2">
      <x v="136"/>
    </i>
    <i r="3">
      <x v="56"/>
    </i>
    <i r="4">
      <x v="21"/>
    </i>
    <i r="4">
      <x v="22"/>
    </i>
    <i r="4">
      <x v="27"/>
    </i>
    <i>
      <x v="2"/>
    </i>
    <i r="1">
      <x/>
    </i>
    <i r="2">
      <x/>
    </i>
    <i r="3">
      <x v="56"/>
    </i>
    <i r="4">
      <x v="15"/>
    </i>
    <i r="2">
      <x v="1"/>
    </i>
    <i r="3">
      <x v="56"/>
    </i>
    <i r="4">
      <x v="12"/>
    </i>
    <i r="2">
      <x v="8"/>
    </i>
    <i r="3">
      <x v="3"/>
    </i>
    <i r="4">
      <x v="3"/>
    </i>
    <i r="2">
      <x v="12"/>
    </i>
    <i r="3">
      <x v="21"/>
    </i>
    <i r="4">
      <x v="15"/>
    </i>
    <i r="3">
      <x v="30"/>
    </i>
    <i r="4">
      <x v="15"/>
    </i>
    <i r="3">
      <x v="38"/>
    </i>
    <i r="4">
      <x v="15"/>
    </i>
    <i r="3">
      <x v="43"/>
    </i>
    <i r="4">
      <x v="15"/>
    </i>
    <i r="2">
      <x v="19"/>
    </i>
    <i r="3">
      <x v="7"/>
    </i>
    <i r="4">
      <x v="3"/>
    </i>
    <i r="2">
      <x v="38"/>
    </i>
    <i r="3">
      <x v="56"/>
    </i>
    <i r="4">
      <x v="3"/>
    </i>
    <i r="2">
      <x v="92"/>
    </i>
    <i r="3">
      <x v="36"/>
    </i>
    <i r="4">
      <x v="3"/>
    </i>
    <i r="2">
      <x v="96"/>
    </i>
    <i r="3">
      <x v="56"/>
    </i>
    <i r="4">
      <x v="15"/>
    </i>
    <i r="2">
      <x v="109"/>
    </i>
    <i r="3">
      <x v="27"/>
    </i>
    <i r="4">
      <x v="12"/>
    </i>
    <i r="2">
      <x v="123"/>
    </i>
    <i r="3">
      <x v="10"/>
    </i>
    <i r="4">
      <x v="3"/>
    </i>
    <i r="3">
      <x v="46"/>
    </i>
    <i r="4">
      <x v="3"/>
    </i>
    <i r="3">
      <x v="47"/>
    </i>
    <i r="4">
      <x v="3"/>
    </i>
    <i r="2">
      <x v="124"/>
    </i>
    <i r="3">
      <x v="49"/>
    </i>
    <i r="4">
      <x v="15"/>
    </i>
    <i r="1">
      <x v="1"/>
    </i>
    <i r="2">
      <x v="136"/>
    </i>
    <i r="3">
      <x v="56"/>
    </i>
    <i r="4">
      <x v="10"/>
    </i>
    <i r="1">
      <x v="6"/>
    </i>
    <i r="2">
      <x v="136"/>
    </i>
    <i r="3">
      <x v="56"/>
    </i>
    <i r="4">
      <x v="15"/>
    </i>
    <i r="1">
      <x v="9"/>
    </i>
    <i r="2">
      <x v="136"/>
    </i>
    <i r="3">
      <x v="56"/>
    </i>
    <i r="4">
      <x v="10"/>
    </i>
    <i r="1">
      <x v="14"/>
    </i>
    <i r="2">
      <x v="136"/>
    </i>
    <i r="3">
      <x v="56"/>
    </i>
    <i r="4">
      <x v="9"/>
    </i>
    <i r="1">
      <x v="17"/>
    </i>
    <i r="2">
      <x v="136"/>
    </i>
    <i r="3">
      <x v="56"/>
    </i>
    <i r="4">
      <x v="10"/>
    </i>
    <i r="1">
      <x v="22"/>
    </i>
    <i r="2">
      <x v="70"/>
    </i>
    <i r="3">
      <x v="56"/>
    </i>
    <i r="4">
      <x v="3"/>
    </i>
    <i r="1">
      <x v="25"/>
    </i>
    <i r="2">
      <x v="52"/>
    </i>
    <i r="3">
      <x v="56"/>
    </i>
    <i r="4">
      <x v="10"/>
    </i>
    <i r="2">
      <x v="82"/>
    </i>
    <i r="3">
      <x v="56"/>
    </i>
    <i r="4">
      <x v="10"/>
    </i>
    <i r="2">
      <x v="85"/>
    </i>
    <i r="3">
      <x v="56"/>
    </i>
    <i r="4">
      <x v="10"/>
    </i>
    <i r="1">
      <x v="36"/>
    </i>
    <i r="2">
      <x v="117"/>
    </i>
    <i r="3">
      <x v="56"/>
    </i>
    <i r="4">
      <x v="12"/>
    </i>
    <i r="1">
      <x v="38"/>
    </i>
    <i r="2">
      <x v="74"/>
    </i>
    <i r="3">
      <x v="56"/>
    </i>
    <i r="4">
      <x/>
    </i>
    <i r="2">
      <x v="103"/>
    </i>
    <i r="3">
      <x v="56"/>
    </i>
    <i r="4">
      <x/>
    </i>
    <i r="1">
      <x v="39"/>
    </i>
    <i r="2">
      <x v="3"/>
    </i>
    <i r="3">
      <x v="11"/>
    </i>
    <i r="4">
      <x v="20"/>
    </i>
    <i r="2">
      <x v="13"/>
    </i>
    <i r="3">
      <x v="31"/>
    </i>
    <i r="4">
      <x v="20"/>
    </i>
    <i r="2">
      <x v="16"/>
    </i>
    <i r="3">
      <x v="2"/>
    </i>
    <i r="4">
      <x v="20"/>
    </i>
    <i r="2">
      <x v="18"/>
    </i>
    <i r="3">
      <x v="1"/>
    </i>
    <i r="4">
      <x v="20"/>
    </i>
    <i r="3">
      <x v="37"/>
    </i>
    <i r="4">
      <x v="20"/>
    </i>
    <i r="3">
      <x v="53"/>
    </i>
    <i r="4">
      <x v="20"/>
    </i>
    <i r="2">
      <x v="26"/>
    </i>
    <i r="3">
      <x v="35"/>
    </i>
    <i r="4">
      <x v="20"/>
    </i>
    <i r="3">
      <x v="56"/>
    </i>
    <i r="4">
      <x v="20"/>
    </i>
    <i r="2">
      <x v="71"/>
    </i>
    <i r="3">
      <x v="40"/>
    </i>
    <i r="4">
      <x v="20"/>
    </i>
    <i r="2">
      <x v="79"/>
    </i>
    <i r="3">
      <x v="4"/>
    </i>
    <i r="4">
      <x v="20"/>
    </i>
    <i r="3">
      <x v="20"/>
    </i>
    <i r="4">
      <x v="20"/>
    </i>
    <i r="3">
      <x v="42"/>
    </i>
    <i r="4">
      <x v="20"/>
    </i>
    <i r="2">
      <x v="91"/>
    </i>
    <i r="3">
      <x v="19"/>
    </i>
    <i r="4">
      <x v="20"/>
    </i>
    <i r="3">
      <x v="41"/>
    </i>
    <i r="4">
      <x v="20"/>
    </i>
    <i r="3">
      <x v="48"/>
    </i>
    <i r="4">
      <x v="20"/>
    </i>
    <i r="2">
      <x v="113"/>
    </i>
    <i r="3">
      <x v="56"/>
    </i>
    <i r="4">
      <x v="20"/>
    </i>
    <i r="2">
      <x v="118"/>
    </i>
    <i r="3">
      <x v="56"/>
    </i>
    <i r="4">
      <x v="20"/>
    </i>
    <i r="1">
      <x v="47"/>
    </i>
    <i r="2">
      <x v="136"/>
    </i>
    <i r="3">
      <x v="56"/>
    </i>
    <i r="4">
      <x v="15"/>
    </i>
    <i r="1">
      <x v="48"/>
    </i>
    <i r="2">
      <x v="136"/>
    </i>
    <i r="3">
      <x v="56"/>
    </i>
    <i r="4">
      <x v="9"/>
    </i>
    <i r="1">
      <x v="52"/>
    </i>
    <i r="2">
      <x v="100"/>
    </i>
    <i r="3">
      <x v="56"/>
    </i>
    <i r="4">
      <x v="15"/>
    </i>
    <i r="1">
      <x v="54"/>
    </i>
    <i r="2">
      <x v="29"/>
    </i>
    <i r="3">
      <x v="56"/>
    </i>
    <i r="4">
      <x v="3"/>
    </i>
    <i r="1">
      <x v="57"/>
    </i>
    <i r="2">
      <x v="7"/>
    </i>
    <i r="3">
      <x v="56"/>
    </i>
    <i r="4">
      <x v="20"/>
    </i>
    <i r="2">
      <x v="106"/>
    </i>
    <i r="3">
      <x v="56"/>
    </i>
    <i r="4">
      <x v="20"/>
    </i>
    <i r="1">
      <x v="58"/>
    </i>
    <i r="2">
      <x v="136"/>
    </i>
    <i r="3">
      <x v="56"/>
    </i>
    <i r="4">
      <x v="28"/>
    </i>
    <i r="1">
      <x v="59"/>
    </i>
    <i r="2">
      <x v="10"/>
    </i>
    <i r="3">
      <x v="56"/>
    </i>
    <i r="4">
      <x v="12"/>
    </i>
    <i r="2">
      <x v="80"/>
    </i>
    <i r="3">
      <x v="56"/>
    </i>
    <i r="4">
      <x v="12"/>
    </i>
    <i r="2">
      <x v="83"/>
    </i>
    <i r="3">
      <x v="56"/>
    </i>
    <i r="4">
      <x v="12"/>
    </i>
    <i r="2">
      <x v="108"/>
    </i>
    <i r="3">
      <x v="56"/>
    </i>
    <i r="4">
      <x v="12"/>
    </i>
    <i r="2">
      <x v="122"/>
    </i>
    <i r="3">
      <x v="56"/>
    </i>
    <i r="4">
      <x v="12"/>
    </i>
    <i r="1">
      <x v="60"/>
    </i>
    <i r="2">
      <x v="136"/>
    </i>
    <i r="3">
      <x v="56"/>
    </i>
    <i r="4">
      <x v="25"/>
    </i>
    <i r="1">
      <x v="62"/>
    </i>
    <i r="2">
      <x v="107"/>
    </i>
    <i r="3">
      <x v="56"/>
    </i>
    <i r="4">
      <x v="15"/>
    </i>
    <i r="2">
      <x v="111"/>
    </i>
    <i r="3">
      <x v="56"/>
    </i>
    <i r="4">
      <x v="15"/>
    </i>
    <i r="1">
      <x v="68"/>
    </i>
    <i r="2">
      <x v="136"/>
    </i>
    <i r="3">
      <x v="56"/>
    </i>
    <i r="4">
      <x v="3"/>
    </i>
    <i r="1">
      <x v="71"/>
    </i>
    <i r="2">
      <x v="136"/>
    </i>
    <i r="3">
      <x v="56"/>
    </i>
    <i r="4">
      <x v="9"/>
    </i>
    <i>
      <x v="3"/>
    </i>
    <i r="1">
      <x v="26"/>
    </i>
    <i r="2">
      <x v="133"/>
    </i>
    <i r="3">
      <x v="12"/>
    </i>
    <i r="4">
      <x v="13"/>
    </i>
    <i>
      <x v="4"/>
    </i>
    <i r="1">
      <x v="3"/>
    </i>
    <i r="2">
      <x v="110"/>
    </i>
    <i r="3">
      <x v="56"/>
    </i>
    <i r="4">
      <x v="11"/>
    </i>
    <i r="1">
      <x v="4"/>
    </i>
    <i r="2">
      <x v="49"/>
    </i>
    <i r="3">
      <x v="56"/>
    </i>
    <i r="4">
      <x v="11"/>
    </i>
    <i r="1">
      <x v="10"/>
    </i>
    <i r="2">
      <x v="20"/>
    </i>
    <i r="3">
      <x v="16"/>
    </i>
    <i r="4">
      <x v="17"/>
    </i>
    <i r="2">
      <x v="21"/>
    </i>
    <i r="3">
      <x v="26"/>
    </i>
    <i r="4">
      <x v="17"/>
    </i>
    <i r="2">
      <x v="22"/>
    </i>
    <i r="3">
      <x v="56"/>
    </i>
    <i r="4">
      <x v="17"/>
    </i>
    <i r="2">
      <x v="31"/>
    </i>
    <i r="3">
      <x v="56"/>
    </i>
    <i r="4">
      <x v="17"/>
    </i>
    <i r="2">
      <x v="34"/>
    </i>
    <i r="3">
      <x v="56"/>
    </i>
    <i r="4">
      <x v="17"/>
    </i>
    <i r="2">
      <x v="75"/>
    </i>
    <i r="3">
      <x v="56"/>
    </i>
    <i r="4">
      <x v="17"/>
    </i>
    <i r="2">
      <x v="116"/>
    </i>
    <i r="3">
      <x v="56"/>
    </i>
    <i r="4">
      <x v="17"/>
    </i>
    <i r="1">
      <x v="16"/>
    </i>
    <i r="2">
      <x v="30"/>
    </i>
    <i r="3">
      <x v="32"/>
    </i>
    <i r="4">
      <x v="6"/>
    </i>
    <i r="3">
      <x v="33"/>
    </i>
    <i r="4">
      <x v="6"/>
    </i>
    <i r="1">
      <x v="21"/>
    </i>
    <i r="2">
      <x v="17"/>
    </i>
    <i r="3">
      <x v="56"/>
    </i>
    <i r="4">
      <x v="11"/>
    </i>
    <i r="2">
      <x v="35"/>
    </i>
    <i r="3">
      <x v="56"/>
    </i>
    <i r="4">
      <x v="11"/>
    </i>
    <i r="2">
      <x v="90"/>
    </i>
    <i r="3">
      <x v="56"/>
    </i>
    <i r="4">
      <x v="11"/>
    </i>
    <i r="2">
      <x v="119"/>
    </i>
    <i r="3">
      <x v="56"/>
    </i>
    <i r="4">
      <x v="11"/>
    </i>
    <i r="1">
      <x v="27"/>
    </i>
    <i r="2">
      <x v="136"/>
    </i>
    <i r="3">
      <x v="56"/>
    </i>
    <i r="4">
      <x v="11"/>
    </i>
    <i r="1">
      <x v="33"/>
    </i>
    <i r="2">
      <x v="72"/>
    </i>
    <i r="3">
      <x v="6"/>
    </i>
    <i r="4">
      <x v="16"/>
    </i>
    <i r="1">
      <x v="35"/>
    </i>
    <i r="2">
      <x v="57"/>
    </i>
    <i r="3">
      <x v="44"/>
    </i>
    <i r="4">
      <x v="14"/>
    </i>
    <i r="2">
      <x v="68"/>
    </i>
    <i r="3">
      <x v="56"/>
    </i>
    <i r="4">
      <x v="14"/>
    </i>
    <i r="2">
      <x v="69"/>
    </i>
    <i r="3">
      <x v="56"/>
    </i>
    <i r="4">
      <x v="14"/>
    </i>
    <i r="1">
      <x v="41"/>
    </i>
    <i r="2">
      <x v="86"/>
    </i>
    <i r="3">
      <x v="56"/>
    </i>
    <i r="4">
      <x v="6"/>
    </i>
    <i r="2">
      <x v="136"/>
    </i>
    <i r="3">
      <x v="56"/>
    </i>
    <i r="4">
      <x v="6"/>
    </i>
    <i r="1">
      <x v="43"/>
    </i>
    <i r="2">
      <x v="37"/>
    </i>
    <i r="3">
      <x v="56"/>
    </i>
    <i r="4">
      <x v="11"/>
    </i>
    <i r="1">
      <x v="50"/>
    </i>
    <i r="2">
      <x v="33"/>
    </i>
    <i r="3">
      <x v="56"/>
    </i>
    <i r="4">
      <x v="11"/>
    </i>
    <i r="2">
      <x v="36"/>
    </i>
    <i r="3">
      <x v="56"/>
    </i>
    <i r="4">
      <x v="11"/>
    </i>
    <i r="2">
      <x v="44"/>
    </i>
    <i r="3">
      <x v="56"/>
    </i>
    <i r="4">
      <x v="11"/>
    </i>
    <i r="2">
      <x v="48"/>
    </i>
    <i r="3">
      <x v="56"/>
    </i>
    <i r="4">
      <x v="11"/>
    </i>
    <i r="2">
      <x v="136"/>
    </i>
    <i r="3">
      <x v="56"/>
    </i>
    <i r="4">
      <x v="11"/>
    </i>
    <i r="1">
      <x v="53"/>
    </i>
    <i r="2">
      <x v="120"/>
    </i>
    <i r="3">
      <x v="56"/>
    </i>
    <i r="4">
      <x v="6"/>
    </i>
    <i r="1">
      <x v="55"/>
    </i>
    <i r="2">
      <x v="104"/>
    </i>
    <i r="3">
      <x v="56"/>
    </i>
    <i r="4">
      <x v="17"/>
    </i>
    <i r="1">
      <x v="56"/>
    </i>
    <i r="2">
      <x v="27"/>
    </i>
    <i r="3">
      <x/>
    </i>
    <i r="4">
      <x v="17"/>
    </i>
    <i r="2">
      <x v="28"/>
    </i>
    <i r="3">
      <x v="13"/>
    </i>
    <i r="4">
      <x v="17"/>
    </i>
    <i r="3">
      <x v="56"/>
    </i>
    <i r="4">
      <x v="17"/>
    </i>
    <i r="2">
      <x v="32"/>
    </i>
    <i r="3">
      <x v="56"/>
    </i>
    <i r="4">
      <x v="17"/>
    </i>
    <i r="2">
      <x v="45"/>
    </i>
    <i r="3">
      <x v="56"/>
    </i>
    <i r="4">
      <x v="17"/>
    </i>
    <i r="2">
      <x v="46"/>
    </i>
    <i r="3">
      <x v="56"/>
    </i>
    <i r="4">
      <x v="17"/>
    </i>
    <i r="2">
      <x v="51"/>
    </i>
    <i r="3">
      <x v="56"/>
    </i>
    <i r="4">
      <x v="17"/>
    </i>
    <i r="2">
      <x v="59"/>
    </i>
    <i r="3">
      <x v="56"/>
    </i>
    <i r="4">
      <x v="17"/>
    </i>
    <i r="2">
      <x v="60"/>
    </i>
    <i r="3">
      <x v="8"/>
    </i>
    <i r="4">
      <x v="17"/>
    </i>
    <i r="3">
      <x v="56"/>
    </i>
    <i r="4">
      <x v="17"/>
    </i>
    <i r="2">
      <x v="61"/>
    </i>
    <i r="3">
      <x v="17"/>
    </i>
    <i r="4">
      <x v="17"/>
    </i>
    <i r="3">
      <x v="23"/>
    </i>
    <i r="4">
      <x v="17"/>
    </i>
    <i r="2">
      <x v="76"/>
    </i>
    <i r="3">
      <x v="55"/>
    </i>
    <i r="4">
      <x v="17"/>
    </i>
    <i r="2">
      <x v="77"/>
    </i>
    <i r="3">
      <x v="56"/>
    </i>
    <i r="4">
      <x v="17"/>
    </i>
    <i r="2">
      <x v="78"/>
    </i>
    <i r="3">
      <x v="56"/>
    </i>
    <i r="4">
      <x v="17"/>
    </i>
    <i r="2">
      <x v="84"/>
    </i>
    <i r="3">
      <x v="56"/>
    </i>
    <i r="4">
      <x v="17"/>
    </i>
    <i r="2">
      <x v="93"/>
    </i>
    <i r="3">
      <x v="56"/>
    </i>
    <i r="4">
      <x v="17"/>
    </i>
    <i r="2">
      <x v="97"/>
    </i>
    <i r="3">
      <x v="56"/>
    </i>
    <i r="4">
      <x v="17"/>
    </i>
    <i r="2">
      <x v="98"/>
    </i>
    <i r="3">
      <x v="56"/>
    </i>
    <i r="4">
      <x v="17"/>
    </i>
    <i r="2">
      <x v="99"/>
    </i>
    <i r="3">
      <x v="56"/>
    </i>
    <i r="4">
      <x v="17"/>
    </i>
    <i r="2">
      <x v="105"/>
    </i>
    <i r="3">
      <x v="45"/>
    </i>
    <i r="4">
      <x v="17"/>
    </i>
    <i r="3">
      <x v="56"/>
    </i>
    <i r="4">
      <x v="17"/>
    </i>
    <i r="2">
      <x v="112"/>
    </i>
    <i r="3">
      <x v="56"/>
    </i>
    <i r="4">
      <x v="17"/>
    </i>
    <i r="2">
      <x v="127"/>
    </i>
    <i r="3">
      <x v="56"/>
    </i>
    <i r="4">
      <x v="17"/>
    </i>
    <i r="2">
      <x v="128"/>
    </i>
    <i r="3">
      <x v="56"/>
    </i>
    <i r="4">
      <x v="17"/>
    </i>
    <i r="2">
      <x v="135"/>
    </i>
    <i r="3">
      <x v="56"/>
    </i>
    <i r="4">
      <x v="17"/>
    </i>
    <i r="2">
      <x v="136"/>
    </i>
    <i r="3">
      <x v="56"/>
    </i>
    <i r="4">
      <x v="17"/>
    </i>
    <i r="1">
      <x v="67"/>
    </i>
    <i r="2">
      <x v="58"/>
    </i>
    <i r="3">
      <x v="22"/>
    </i>
    <i r="4">
      <x v="17"/>
    </i>
    <i r="3">
      <x v="25"/>
    </i>
    <i r="4">
      <x v="17"/>
    </i>
    <i r="2">
      <x v="95"/>
    </i>
    <i r="3">
      <x v="56"/>
    </i>
    <i r="4">
      <x v="17"/>
    </i>
    <i r="2">
      <x v="126"/>
    </i>
    <i r="3">
      <x v="51"/>
    </i>
    <i r="4">
      <x v="17"/>
    </i>
    <i r="3">
      <x v="52"/>
    </i>
    <i r="4">
      <x v="17"/>
    </i>
    <i r="1">
      <x v="69"/>
    </i>
    <i r="2">
      <x v="50"/>
    </i>
    <i r="3">
      <x v="56"/>
    </i>
    <i r="4">
      <x v="11"/>
    </i>
    <i r="2">
      <x v="56"/>
    </i>
    <i r="3">
      <x v="56"/>
    </i>
    <i r="4">
      <x v="11"/>
    </i>
    <i r="2">
      <x v="115"/>
    </i>
    <i r="3">
      <x v="56"/>
    </i>
    <i r="4">
      <x v="11"/>
    </i>
    <i r="1">
      <x v="70"/>
    </i>
    <i r="2">
      <x v="129"/>
    </i>
    <i r="3">
      <x v="56"/>
    </i>
    <i r="4">
      <x v="17"/>
    </i>
    <i r="2">
      <x v="130"/>
    </i>
    <i r="3">
      <x v="56"/>
    </i>
    <i r="4">
      <x v="17"/>
    </i>
    <i r="2">
      <x v="131"/>
    </i>
    <i r="3">
      <x v="56"/>
    </i>
    <i r="4">
      <x v="17"/>
    </i>
    <i>
      <x v="5"/>
    </i>
    <i r="1">
      <x v="2"/>
    </i>
    <i r="2">
      <x v="136"/>
    </i>
    <i r="3">
      <x v="56"/>
    </i>
    <i r="4">
      <x v="7"/>
    </i>
    <i r="1">
      <x v="12"/>
    </i>
    <i r="2">
      <x v="136"/>
    </i>
    <i r="3">
      <x v="56"/>
    </i>
    <i r="4">
      <x v="7"/>
    </i>
    <i>
      <x v="6"/>
    </i>
    <i r="1">
      <x v="11"/>
    </i>
    <i r="2">
      <x v="136"/>
    </i>
    <i r="3">
      <x v="56"/>
    </i>
    <i r="4">
      <x v="19"/>
    </i>
    <i>
      <x v="7"/>
    </i>
    <i r="1">
      <x v="8"/>
    </i>
    <i r="2">
      <x v="6"/>
    </i>
    <i r="3">
      <x v="56"/>
    </i>
    <i r="4">
      <x v="23"/>
    </i>
    <i r="2">
      <x v="39"/>
    </i>
    <i r="3">
      <x v="56"/>
    </i>
    <i r="4">
      <x v="23"/>
    </i>
    <i r="2">
      <x v="101"/>
    </i>
    <i r="3">
      <x v="56"/>
    </i>
    <i r="4">
      <x v="23"/>
    </i>
    <i r="1">
      <x v="42"/>
    </i>
    <i r="2">
      <x v="25"/>
    </i>
    <i r="3">
      <x v="9"/>
    </i>
    <i r="4">
      <x v="24"/>
    </i>
    <i r="2">
      <x v="114"/>
    </i>
    <i r="3">
      <x v="29"/>
    </i>
    <i r="4">
      <x v="24"/>
    </i>
    <i r="3">
      <x v="34"/>
    </i>
    <i r="4">
      <x v="24"/>
    </i>
    <i>
      <x v="8"/>
    </i>
    <i r="1">
      <x v="15"/>
    </i>
    <i r="2">
      <x v="23"/>
    </i>
    <i r="3">
      <x v="56"/>
    </i>
    <i r="4">
      <x v="2"/>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EE1D43-2A26-47D0-965E-DA37A8A8B15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842" firstHeaderRow="1" firstDataRow="1" firstDataCol="1"/>
  <pivotFields count="18">
    <pivotField showAll="0"/>
    <pivotField showAll="0"/>
    <pivotField showAll="0"/>
    <pivotField axis="axisRow" showAll="0">
      <items count="11">
        <item x="8"/>
        <item x="0"/>
        <item x="1"/>
        <item x="9"/>
        <item x="5"/>
        <item x="6"/>
        <item x="3"/>
        <item x="4"/>
        <item x="7"/>
        <item x="2"/>
        <item t="default"/>
      </items>
    </pivotField>
    <pivotField axis="axisRow"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5"/>
        <item x="33"/>
        <item x="26"/>
        <item x="57"/>
        <item x="32"/>
        <item x="6"/>
        <item x="22"/>
        <item x="35"/>
        <item x="67"/>
        <item x="56"/>
        <item x="12"/>
        <item x="10"/>
        <item x="9"/>
        <item x="52"/>
        <item x="36"/>
        <item x="3"/>
        <item x="55"/>
        <item x="41"/>
        <item x="34"/>
        <item x="37"/>
        <item x="58"/>
        <item x="24"/>
        <item x="60"/>
        <item x="64"/>
        <item x="4"/>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4"/>
        <item x="111"/>
        <item x="133"/>
        <item x="98"/>
        <item x="9"/>
        <item x="39"/>
        <item x="53"/>
        <item x="59"/>
        <item x="116"/>
        <item x="126"/>
        <item x="14"/>
        <item x="2"/>
        <item x="71"/>
        <item x="7"/>
        <item x="128"/>
        <item x="5"/>
        <item x="135"/>
        <item x="21"/>
        <item x="35"/>
        <item x="91"/>
        <item x="130"/>
        <item x="10"/>
        <item x="25"/>
        <item x="124"/>
        <item x="36"/>
        <item x="79"/>
        <item x="11"/>
        <item x="38"/>
        <item x="6"/>
        <item x="48"/>
        <item x="96"/>
        <item x="100"/>
        <item x="129"/>
        <item x="110"/>
        <item x="114"/>
        <item x="109"/>
        <item x="60"/>
        <item x="122"/>
        <item x="1"/>
        <item x="127"/>
        <item x="3"/>
        <item t="default"/>
      </items>
    </pivotField>
    <pivotField axis="axisRow"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axis="axisRow" showAll="0">
      <items count="31">
        <item x="7"/>
        <item x="0"/>
        <item x="20"/>
        <item x="14"/>
        <item x="28"/>
        <item x="18"/>
        <item x="13"/>
        <item x="19"/>
        <item x="9"/>
        <item x="11"/>
        <item x="8"/>
        <item x="25"/>
        <item x="4"/>
        <item x="29"/>
        <item x="27"/>
        <item x="2"/>
        <item x="26"/>
        <item x="24"/>
        <item x="23"/>
        <item x="10"/>
        <item x="6"/>
        <item x="17"/>
        <item x="1"/>
        <item x="15"/>
        <item x="12"/>
        <item x="21"/>
        <item x="16"/>
        <item x="22"/>
        <item x="5"/>
        <item x="3"/>
        <item t="default"/>
      </items>
    </pivotField>
    <pivotField showAll="0"/>
    <pivotField showAll="0"/>
    <pivotField showAll="0"/>
    <pivotField showAll="0"/>
    <pivotField dataField="1" showAll="0"/>
    <pivotField showAll="0"/>
    <pivotField numFmtId="165" showAll="0"/>
    <pivotField numFmtId="1" showAll="0"/>
    <pivotField showAll="0"/>
    <pivotField showAll="0"/>
  </pivotFields>
  <rowFields count="5">
    <field x="4"/>
    <field x="5"/>
    <field x="6"/>
    <field x="7"/>
    <field x="3"/>
  </rowFields>
  <rowItems count="841">
    <i>
      <x/>
    </i>
    <i r="1">
      <x/>
    </i>
    <i r="2">
      <x v="56"/>
    </i>
    <i r="3">
      <x v="15"/>
    </i>
    <i r="4">
      <x v="2"/>
    </i>
    <i r="1">
      <x v="1"/>
    </i>
    <i r="2">
      <x v="56"/>
    </i>
    <i r="3">
      <x v="12"/>
    </i>
    <i r="4">
      <x v="2"/>
    </i>
    <i r="1">
      <x v="8"/>
    </i>
    <i r="2">
      <x v="3"/>
    </i>
    <i r="3">
      <x v="3"/>
    </i>
    <i r="4">
      <x v="2"/>
    </i>
    <i r="1">
      <x v="12"/>
    </i>
    <i r="2">
      <x v="21"/>
    </i>
    <i r="3">
      <x v="15"/>
    </i>
    <i r="4">
      <x v="2"/>
    </i>
    <i r="2">
      <x v="30"/>
    </i>
    <i r="3">
      <x v="15"/>
    </i>
    <i r="4">
      <x v="2"/>
    </i>
    <i r="2">
      <x v="38"/>
    </i>
    <i r="3">
      <x v="15"/>
    </i>
    <i r="4">
      <x v="2"/>
    </i>
    <i r="2">
      <x v="43"/>
    </i>
    <i r="3">
      <x v="15"/>
    </i>
    <i r="4">
      <x v="2"/>
    </i>
    <i r="1">
      <x v="19"/>
    </i>
    <i r="2">
      <x v="7"/>
    </i>
    <i r="3">
      <x v="3"/>
    </i>
    <i r="4">
      <x v="2"/>
    </i>
    <i r="1">
      <x v="38"/>
    </i>
    <i r="2">
      <x v="56"/>
    </i>
    <i r="3">
      <x v="3"/>
    </i>
    <i r="4">
      <x v="2"/>
    </i>
    <i r="1">
      <x v="92"/>
    </i>
    <i r="2">
      <x v="36"/>
    </i>
    <i r="3">
      <x v="3"/>
    </i>
    <i r="4">
      <x v="2"/>
    </i>
    <i r="1">
      <x v="96"/>
    </i>
    <i r="2">
      <x v="56"/>
    </i>
    <i r="3">
      <x v="15"/>
    </i>
    <i r="4">
      <x v="2"/>
    </i>
    <i r="1">
      <x v="109"/>
    </i>
    <i r="2">
      <x v="27"/>
    </i>
    <i r="3">
      <x v="12"/>
    </i>
    <i r="4">
      <x v="2"/>
    </i>
    <i r="1">
      <x v="123"/>
    </i>
    <i r="2">
      <x v="10"/>
    </i>
    <i r="3">
      <x v="3"/>
    </i>
    <i r="4">
      <x v="2"/>
    </i>
    <i r="2">
      <x v="46"/>
    </i>
    <i r="3">
      <x v="3"/>
    </i>
    <i r="4">
      <x v="2"/>
    </i>
    <i r="2">
      <x v="47"/>
    </i>
    <i r="3">
      <x v="3"/>
    </i>
    <i r="4">
      <x v="2"/>
    </i>
    <i r="1">
      <x v="124"/>
    </i>
    <i r="2">
      <x v="49"/>
    </i>
    <i r="3">
      <x v="15"/>
    </i>
    <i r="4">
      <x v="2"/>
    </i>
    <i>
      <x v="1"/>
    </i>
    <i r="1">
      <x v="125"/>
    </i>
    <i r="2">
      <x v="56"/>
    </i>
    <i r="3">
      <x v="1"/>
    </i>
    <i r="4">
      <x v="1"/>
    </i>
    <i r="1">
      <x v="136"/>
    </i>
    <i r="2">
      <x v="56"/>
    </i>
    <i r="3">
      <x v="10"/>
    </i>
    <i r="4">
      <x v="2"/>
    </i>
    <i>
      <x v="2"/>
    </i>
    <i r="1">
      <x v="136"/>
    </i>
    <i r="2">
      <x v="56"/>
    </i>
    <i r="3">
      <x v="7"/>
    </i>
    <i r="4">
      <x v="5"/>
    </i>
    <i>
      <x v="3"/>
    </i>
    <i r="1">
      <x v="110"/>
    </i>
    <i r="2">
      <x v="56"/>
    </i>
    <i r="3">
      <x v="11"/>
    </i>
    <i r="4">
      <x v="4"/>
    </i>
    <i>
      <x v="4"/>
    </i>
    <i r="1">
      <x v="49"/>
    </i>
    <i r="2">
      <x v="56"/>
    </i>
    <i r="3">
      <x v="11"/>
    </i>
    <i r="4">
      <x v="4"/>
    </i>
    <i>
      <x v="5"/>
    </i>
    <i r="1">
      <x v="87"/>
    </i>
    <i r="2">
      <x v="56"/>
    </i>
    <i r="3">
      <x v="1"/>
    </i>
    <i r="4">
      <x v="1"/>
    </i>
    <i r="1">
      <x v="88"/>
    </i>
    <i r="2">
      <x v="56"/>
    </i>
    <i r="3">
      <x v="1"/>
    </i>
    <i r="4">
      <x v="1"/>
    </i>
    <i r="1">
      <x v="89"/>
    </i>
    <i r="2">
      <x v="56"/>
    </i>
    <i r="3">
      <x v="1"/>
    </i>
    <i r="4">
      <x v="1"/>
    </i>
    <i r="1">
      <x v="132"/>
    </i>
    <i r="2">
      <x v="54"/>
    </i>
    <i r="3">
      <x v="1"/>
    </i>
    <i r="4">
      <x v="1"/>
    </i>
    <i>
      <x v="6"/>
    </i>
    <i r="1">
      <x v="136"/>
    </i>
    <i r="2">
      <x v="56"/>
    </i>
    <i r="3">
      <x v="15"/>
    </i>
    <i r="4">
      <x v="2"/>
    </i>
    <i>
      <x v="7"/>
    </i>
    <i r="1">
      <x v="11"/>
    </i>
    <i r="2">
      <x v="56"/>
    </i>
    <i r="3">
      <x v="1"/>
    </i>
    <i r="4">
      <x v="1"/>
    </i>
    <i r="1">
      <x v="12"/>
    </i>
    <i r="2">
      <x v="15"/>
    </i>
    <i r="3">
      <x v="1"/>
    </i>
    <i r="4">
      <x v="1"/>
    </i>
    <i r="2">
      <x v="18"/>
    </i>
    <i r="3">
      <x v="1"/>
    </i>
    <i r="4">
      <x v="1"/>
    </i>
    <i r="2">
      <x v="39"/>
    </i>
    <i r="3">
      <x v="1"/>
    </i>
    <i r="4">
      <x v="1"/>
    </i>
    <i r="2">
      <x v="50"/>
    </i>
    <i r="3">
      <x v="1"/>
    </i>
    <i r="4">
      <x v="1"/>
    </i>
    <i>
      <x v="8"/>
    </i>
    <i r="1">
      <x v="6"/>
    </i>
    <i r="2">
      <x v="56"/>
    </i>
    <i r="3">
      <x v="23"/>
    </i>
    <i r="4">
      <x v="7"/>
    </i>
    <i r="1">
      <x v="39"/>
    </i>
    <i r="2">
      <x v="56"/>
    </i>
    <i r="3">
      <x v="23"/>
    </i>
    <i r="4">
      <x v="7"/>
    </i>
    <i r="1">
      <x v="101"/>
    </i>
    <i r="2">
      <x v="56"/>
    </i>
    <i r="3">
      <x v="23"/>
    </i>
    <i r="4">
      <x v="7"/>
    </i>
    <i>
      <x v="9"/>
    </i>
    <i r="1">
      <x v="136"/>
    </i>
    <i r="2">
      <x v="56"/>
    </i>
    <i r="3">
      <x v="10"/>
    </i>
    <i r="4">
      <x v="2"/>
    </i>
    <i>
      <x v="10"/>
    </i>
    <i r="1">
      <x v="20"/>
    </i>
    <i r="2">
      <x v="16"/>
    </i>
    <i r="3">
      <x v="17"/>
    </i>
    <i r="4">
      <x v="4"/>
    </i>
    <i r="1">
      <x v="21"/>
    </i>
    <i r="2">
      <x v="26"/>
    </i>
    <i r="3">
      <x v="17"/>
    </i>
    <i r="4">
      <x v="4"/>
    </i>
    <i r="1">
      <x v="22"/>
    </i>
    <i r="2">
      <x v="56"/>
    </i>
    <i r="3">
      <x v="17"/>
    </i>
    <i r="4">
      <x v="4"/>
    </i>
    <i r="1">
      <x v="31"/>
    </i>
    <i r="2">
      <x v="56"/>
    </i>
    <i r="3">
      <x v="17"/>
    </i>
    <i r="4">
      <x v="4"/>
    </i>
    <i r="1">
      <x v="34"/>
    </i>
    <i r="2">
      <x v="56"/>
    </i>
    <i r="3">
      <x v="17"/>
    </i>
    <i r="4">
      <x v="4"/>
    </i>
    <i r="1">
      <x v="75"/>
    </i>
    <i r="2">
      <x v="56"/>
    </i>
    <i r="3">
      <x v="17"/>
    </i>
    <i r="4">
      <x v="4"/>
    </i>
    <i r="1">
      <x v="116"/>
    </i>
    <i r="2">
      <x v="56"/>
    </i>
    <i r="3">
      <x v="17"/>
    </i>
    <i r="4">
      <x v="4"/>
    </i>
    <i>
      <x v="11"/>
    </i>
    <i r="1">
      <x v="136"/>
    </i>
    <i r="2">
      <x v="56"/>
    </i>
    <i r="3">
      <x v="19"/>
    </i>
    <i r="4">
      <x v="6"/>
    </i>
    <i>
      <x v="12"/>
    </i>
    <i r="1">
      <x v="136"/>
    </i>
    <i r="2">
      <x v="56"/>
    </i>
    <i r="3">
      <x v="7"/>
    </i>
    <i r="4">
      <x v="5"/>
    </i>
    <i>
      <x v="13"/>
    </i>
    <i r="1">
      <x v="136"/>
    </i>
    <i r="2">
      <x v="56"/>
    </i>
    <i r="3">
      <x v="22"/>
    </i>
    <i r="4">
      <x v="1"/>
    </i>
    <i>
      <x v="14"/>
    </i>
    <i r="1">
      <x v="136"/>
    </i>
    <i r="2">
      <x v="56"/>
    </i>
    <i r="3">
      <x v="9"/>
    </i>
    <i r="4">
      <x v="2"/>
    </i>
    <i>
      <x v="15"/>
    </i>
    <i r="1">
      <x v="23"/>
    </i>
    <i r="2">
      <x v="56"/>
    </i>
    <i r="3">
      <x v="2"/>
    </i>
    <i r="4">
      <x v="8"/>
    </i>
    <i>
      <x v="16"/>
    </i>
    <i r="1">
      <x v="30"/>
    </i>
    <i r="2">
      <x v="32"/>
    </i>
    <i r="3">
      <x v="6"/>
    </i>
    <i r="4">
      <x v="4"/>
    </i>
    <i r="2">
      <x v="33"/>
    </i>
    <i r="3">
      <x v="6"/>
    </i>
    <i r="4">
      <x v="4"/>
    </i>
    <i>
      <x v="17"/>
    </i>
    <i r="1">
      <x v="136"/>
    </i>
    <i r="2">
      <x v="56"/>
    </i>
    <i r="3">
      <x v="10"/>
    </i>
    <i r="4">
      <x v="2"/>
    </i>
    <i>
      <x v="18"/>
    </i>
    <i r="1">
      <x v="136"/>
    </i>
    <i r="2">
      <x v="56"/>
    </i>
    <i r="3">
      <x v="8"/>
    </i>
    <i r="4">
      <x v="1"/>
    </i>
    <i>
      <x v="19"/>
    </i>
    <i r="1">
      <x v="136"/>
    </i>
    <i r="2">
      <x v="56"/>
    </i>
    <i r="3">
      <x v="8"/>
    </i>
    <i r="4">
      <x v="1"/>
    </i>
    <i>
      <x v="20"/>
    </i>
    <i r="1">
      <x v="136"/>
    </i>
    <i r="2">
      <x v="56"/>
    </i>
    <i r="3">
      <x v="8"/>
    </i>
    <i r="4">
      <x v="1"/>
    </i>
    <i>
      <x v="21"/>
    </i>
    <i r="1">
      <x v="17"/>
    </i>
    <i r="2">
      <x v="56"/>
    </i>
    <i r="3">
      <x v="11"/>
    </i>
    <i r="4">
      <x v="4"/>
    </i>
    <i r="1">
      <x v="35"/>
    </i>
    <i r="2">
      <x v="56"/>
    </i>
    <i r="3">
      <x v="11"/>
    </i>
    <i r="4">
      <x v="4"/>
    </i>
    <i r="1">
      <x v="90"/>
    </i>
    <i r="2">
      <x v="56"/>
    </i>
    <i r="3">
      <x v="11"/>
    </i>
    <i r="4">
      <x v="4"/>
    </i>
    <i r="1">
      <x v="119"/>
    </i>
    <i r="2">
      <x v="56"/>
    </i>
    <i r="3">
      <x v="11"/>
    </i>
    <i r="4">
      <x v="4"/>
    </i>
    <i>
      <x v="22"/>
    </i>
    <i r="1">
      <x v="70"/>
    </i>
    <i r="2">
      <x v="56"/>
    </i>
    <i r="3">
      <x v="3"/>
    </i>
    <i r="4">
      <x v="2"/>
    </i>
    <i>
      <x v="23"/>
    </i>
    <i r="1">
      <x v="136"/>
    </i>
    <i r="2">
      <x v="56"/>
    </i>
    <i r="3">
      <x v="1"/>
    </i>
    <i r="4">
      <x v="1"/>
    </i>
    <i>
      <x v="24"/>
    </i>
    <i r="1">
      <x v="14"/>
    </i>
    <i r="2">
      <x v="56"/>
    </i>
    <i r="3">
      <x v="1"/>
    </i>
    <i r="4">
      <x v="1"/>
    </i>
    <i>
      <x v="25"/>
    </i>
    <i r="1">
      <x v="52"/>
    </i>
    <i r="2">
      <x v="56"/>
    </i>
    <i r="3">
      <x v="10"/>
    </i>
    <i r="4">
      <x v="2"/>
    </i>
    <i r="1">
      <x v="82"/>
    </i>
    <i r="2">
      <x v="56"/>
    </i>
    <i r="3">
      <x v="10"/>
    </i>
    <i r="4">
      <x v="2"/>
    </i>
    <i r="1">
      <x v="85"/>
    </i>
    <i r="2">
      <x v="56"/>
    </i>
    <i r="3">
      <x v="10"/>
    </i>
    <i r="4">
      <x v="2"/>
    </i>
    <i>
      <x v="26"/>
    </i>
    <i r="1">
      <x v="133"/>
    </i>
    <i r="2">
      <x v="12"/>
    </i>
    <i r="3">
      <x v="13"/>
    </i>
    <i r="4">
      <x v="3"/>
    </i>
    <i>
      <x v="27"/>
    </i>
    <i r="1">
      <x v="136"/>
    </i>
    <i r="2">
      <x v="56"/>
    </i>
    <i r="3">
      <x v="11"/>
    </i>
    <i r="4">
      <x v="4"/>
    </i>
    <i>
      <x v="28"/>
    </i>
    <i r="1">
      <x v="53"/>
    </i>
    <i r="2">
      <x v="56"/>
    </i>
    <i r="3">
      <x v="26"/>
    </i>
    <i r="4">
      <x v="1"/>
    </i>
    <i r="1">
      <x v="54"/>
    </i>
    <i r="2">
      <x v="56"/>
    </i>
    <i r="3">
      <x v="26"/>
    </i>
    <i r="4">
      <x v="1"/>
    </i>
    <i r="1">
      <x v="121"/>
    </i>
    <i r="2">
      <x v="56"/>
    </i>
    <i r="3">
      <x v="26"/>
    </i>
    <i r="4">
      <x v="1"/>
    </i>
    <i>
      <x v="29"/>
    </i>
    <i r="1">
      <x v="2"/>
    </i>
    <i r="2">
      <x v="56"/>
    </i>
    <i r="3">
      <x v="4"/>
    </i>
    <i r="4">
      <x/>
    </i>
    <i>
      <x v="30"/>
    </i>
    <i r="1">
      <x v="136"/>
    </i>
    <i r="2">
      <x v="56"/>
    </i>
    <i r="3">
      <x v="5"/>
    </i>
    <i r="4">
      <x v="1"/>
    </i>
    <i>
      <x v="31"/>
    </i>
    <i r="1">
      <x v="136"/>
    </i>
    <i r="2">
      <x v="56"/>
    </i>
    <i r="3">
      <x v="5"/>
    </i>
    <i r="4">
      <x v="1"/>
    </i>
    <i>
      <x v="32"/>
    </i>
    <i r="1">
      <x v="43"/>
    </i>
    <i r="2">
      <x v="56"/>
    </i>
    <i r="3">
      <x v="1"/>
    </i>
    <i r="4">
      <x v="1"/>
    </i>
    <i r="1">
      <x v="62"/>
    </i>
    <i r="2">
      <x v="14"/>
    </i>
    <i r="3">
      <x v="1"/>
    </i>
    <i r="4">
      <x v="1"/>
    </i>
    <i r="2">
      <x v="28"/>
    </i>
    <i r="3">
      <x v="1"/>
    </i>
    <i r="4">
      <x v="1"/>
    </i>
    <i r="1">
      <x v="63"/>
    </i>
    <i r="2">
      <x v="56"/>
    </i>
    <i r="3">
      <x v="1"/>
    </i>
    <i r="4">
      <x v="1"/>
    </i>
    <i r="1">
      <x v="64"/>
    </i>
    <i r="2">
      <x v="56"/>
    </i>
    <i r="3">
      <x v="1"/>
    </i>
    <i r="4">
      <x v="1"/>
    </i>
    <i r="1">
      <x v="73"/>
    </i>
    <i r="2">
      <x v="56"/>
    </i>
    <i r="3">
      <x v="1"/>
    </i>
    <i r="4">
      <x v="1"/>
    </i>
    <i>
      <x v="33"/>
    </i>
    <i r="1">
      <x v="72"/>
    </i>
    <i r="2">
      <x v="6"/>
    </i>
    <i r="3">
      <x v="16"/>
    </i>
    <i r="4">
      <x v="4"/>
    </i>
    <i>
      <x v="34"/>
    </i>
    <i r="1">
      <x v="4"/>
    </i>
    <i r="2">
      <x v="24"/>
    </i>
    <i r="3">
      <x v="1"/>
    </i>
    <i r="4">
      <x v="1"/>
    </i>
    <i r="1">
      <x v="15"/>
    </i>
    <i r="2">
      <x v="56"/>
    </i>
    <i r="3">
      <x v="1"/>
    </i>
    <i r="4">
      <x v="1"/>
    </i>
    <i r="1">
      <x v="24"/>
    </i>
    <i r="2">
      <x v="56"/>
    </i>
    <i r="3">
      <x v="1"/>
    </i>
    <i r="4">
      <x v="1"/>
    </i>
    <i r="1">
      <x v="66"/>
    </i>
    <i r="2">
      <x v="56"/>
    </i>
    <i r="3">
      <x v="1"/>
    </i>
    <i r="4">
      <x v="1"/>
    </i>
    <i r="1">
      <x v="67"/>
    </i>
    <i r="2">
      <x v="56"/>
    </i>
    <i r="3">
      <x v="1"/>
    </i>
    <i r="4">
      <x v="1"/>
    </i>
    <i r="1">
      <x v="81"/>
    </i>
    <i r="2">
      <x v="56"/>
    </i>
    <i r="3">
      <x v="1"/>
    </i>
    <i r="4">
      <x v="1"/>
    </i>
    <i r="1">
      <x v="136"/>
    </i>
    <i r="2">
      <x v="56"/>
    </i>
    <i r="3">
      <x v="1"/>
    </i>
    <i r="4">
      <x v="1"/>
    </i>
    <i>
      <x v="35"/>
    </i>
    <i r="1">
      <x v="57"/>
    </i>
    <i r="2">
      <x v="44"/>
    </i>
    <i r="3">
      <x v="14"/>
    </i>
    <i r="4">
      <x v="4"/>
    </i>
    <i r="1">
      <x v="68"/>
    </i>
    <i r="2">
      <x v="56"/>
    </i>
    <i r="3">
      <x v="14"/>
    </i>
    <i r="4">
      <x v="4"/>
    </i>
    <i r="1">
      <x v="69"/>
    </i>
    <i r="2">
      <x v="56"/>
    </i>
    <i r="3">
      <x v="14"/>
    </i>
    <i r="4">
      <x v="4"/>
    </i>
    <i>
      <x v="36"/>
    </i>
    <i r="1">
      <x v="117"/>
    </i>
    <i r="2">
      <x v="56"/>
    </i>
    <i r="3">
      <x v="12"/>
    </i>
    <i r="4">
      <x v="2"/>
    </i>
    <i>
      <x v="37"/>
    </i>
    <i r="1">
      <x v="136"/>
    </i>
    <i r="2">
      <x v="56"/>
    </i>
    <i r="3">
      <x v="5"/>
    </i>
    <i r="4">
      <x v="1"/>
    </i>
    <i>
      <x v="38"/>
    </i>
    <i r="1">
      <x v="74"/>
    </i>
    <i r="2">
      <x v="56"/>
    </i>
    <i r="3">
      <x/>
    </i>
    <i r="4">
      <x v="2"/>
    </i>
    <i r="1">
      <x v="103"/>
    </i>
    <i r="2">
      <x v="56"/>
    </i>
    <i r="3">
      <x/>
    </i>
    <i r="4">
      <x v="2"/>
    </i>
    <i>
      <x v="39"/>
    </i>
    <i r="1">
      <x v="3"/>
    </i>
    <i r="2">
      <x v="11"/>
    </i>
    <i r="3">
      <x v="20"/>
    </i>
    <i r="4">
      <x v="2"/>
    </i>
    <i r="1">
      <x v="13"/>
    </i>
    <i r="2">
      <x v="31"/>
    </i>
    <i r="3">
      <x v="20"/>
    </i>
    <i r="4">
      <x v="2"/>
    </i>
    <i r="1">
      <x v="16"/>
    </i>
    <i r="2">
      <x v="2"/>
    </i>
    <i r="3">
      <x v="20"/>
    </i>
    <i r="4">
      <x v="2"/>
    </i>
    <i r="1">
      <x v="18"/>
    </i>
    <i r="2">
      <x v="1"/>
    </i>
    <i r="3">
      <x v="20"/>
    </i>
    <i r="4">
      <x v="2"/>
    </i>
    <i r="2">
      <x v="37"/>
    </i>
    <i r="3">
      <x v="20"/>
    </i>
    <i r="4">
      <x v="2"/>
    </i>
    <i r="2">
      <x v="53"/>
    </i>
    <i r="3">
      <x v="20"/>
    </i>
    <i r="4">
      <x v="2"/>
    </i>
    <i r="1">
      <x v="26"/>
    </i>
    <i r="2">
      <x v="35"/>
    </i>
    <i r="3">
      <x v="20"/>
    </i>
    <i r="4">
      <x v="2"/>
    </i>
    <i r="2">
      <x v="56"/>
    </i>
    <i r="3">
      <x v="20"/>
    </i>
    <i r="4">
      <x v="2"/>
    </i>
    <i r="1">
      <x v="71"/>
    </i>
    <i r="2">
      <x v="40"/>
    </i>
    <i r="3">
      <x v="20"/>
    </i>
    <i r="4">
      <x v="2"/>
    </i>
    <i r="1">
      <x v="79"/>
    </i>
    <i r="2">
      <x v="4"/>
    </i>
    <i r="3">
      <x v="20"/>
    </i>
    <i r="4">
      <x v="2"/>
    </i>
    <i r="2">
      <x v="20"/>
    </i>
    <i r="3">
      <x v="20"/>
    </i>
    <i r="4">
      <x v="2"/>
    </i>
    <i r="2">
      <x v="42"/>
    </i>
    <i r="3">
      <x v="20"/>
    </i>
    <i r="4">
      <x v="2"/>
    </i>
    <i r="1">
      <x v="91"/>
    </i>
    <i r="2">
      <x v="19"/>
    </i>
    <i r="3">
      <x v="20"/>
    </i>
    <i r="4">
      <x v="2"/>
    </i>
    <i r="2">
      <x v="41"/>
    </i>
    <i r="3">
      <x v="20"/>
    </i>
    <i r="4">
      <x v="2"/>
    </i>
    <i r="2">
      <x v="48"/>
    </i>
    <i r="3">
      <x v="20"/>
    </i>
    <i r="4">
      <x v="2"/>
    </i>
    <i r="1">
      <x v="113"/>
    </i>
    <i r="2">
      <x v="56"/>
    </i>
    <i r="3">
      <x v="20"/>
    </i>
    <i r="4">
      <x v="2"/>
    </i>
    <i r="1">
      <x v="118"/>
    </i>
    <i r="2">
      <x v="56"/>
    </i>
    <i r="3">
      <x v="20"/>
    </i>
    <i r="4">
      <x v="2"/>
    </i>
    <i>
      <x v="40"/>
    </i>
    <i r="1">
      <x v="9"/>
    </i>
    <i r="2">
      <x v="56"/>
    </i>
    <i r="3">
      <x v="22"/>
    </i>
    <i r="4">
      <x v="1"/>
    </i>
    <i r="1">
      <x v="94"/>
    </i>
    <i r="2">
      <x v="56"/>
    </i>
    <i r="3">
      <x v="22"/>
    </i>
    <i r="4">
      <x v="1"/>
    </i>
    <i r="1">
      <x v="134"/>
    </i>
    <i r="2">
      <x v="56"/>
    </i>
    <i r="3">
      <x v="22"/>
    </i>
    <i r="4">
      <x v="1"/>
    </i>
    <i>
      <x v="41"/>
    </i>
    <i r="1">
      <x v="86"/>
    </i>
    <i r="2">
      <x v="56"/>
    </i>
    <i r="3">
      <x v="6"/>
    </i>
    <i r="4">
      <x v="4"/>
    </i>
    <i r="1">
      <x v="136"/>
    </i>
    <i r="2">
      <x v="56"/>
    </i>
    <i r="3">
      <x v="6"/>
    </i>
    <i r="4">
      <x v="4"/>
    </i>
    <i>
      <x v="42"/>
    </i>
    <i r="1">
      <x v="25"/>
    </i>
    <i r="2">
      <x v="9"/>
    </i>
    <i r="3">
      <x v="24"/>
    </i>
    <i r="4">
      <x v="7"/>
    </i>
    <i r="1">
      <x v="114"/>
    </i>
    <i r="2">
      <x v="29"/>
    </i>
    <i r="3">
      <x v="24"/>
    </i>
    <i r="4">
      <x v="7"/>
    </i>
    <i r="2">
      <x v="34"/>
    </i>
    <i r="3">
      <x v="24"/>
    </i>
    <i r="4">
      <x v="7"/>
    </i>
    <i>
      <x v="43"/>
    </i>
    <i r="1">
      <x v="37"/>
    </i>
    <i r="2">
      <x v="56"/>
    </i>
    <i r="3">
      <x v="11"/>
    </i>
    <i r="4">
      <x v="4"/>
    </i>
    <i>
      <x v="44"/>
    </i>
    <i r="1">
      <x v="40"/>
    </i>
    <i r="2">
      <x v="56"/>
    </i>
    <i r="3">
      <x v="1"/>
    </i>
    <i r="4">
      <x v="1"/>
    </i>
    <i r="1">
      <x v="41"/>
    </i>
    <i r="2">
      <x v="56"/>
    </i>
    <i r="3">
      <x v="1"/>
    </i>
    <i r="4">
      <x v="1"/>
    </i>
    <i r="1">
      <x v="42"/>
    </i>
    <i r="2">
      <x v="56"/>
    </i>
    <i r="3">
      <x v="1"/>
    </i>
    <i r="4">
      <x v="1"/>
    </i>
    <i r="1">
      <x v="47"/>
    </i>
    <i r="2">
      <x v="56"/>
    </i>
    <i r="3">
      <x v="1"/>
    </i>
    <i r="4">
      <x v="1"/>
    </i>
    <i>
      <x v="45"/>
    </i>
    <i r="1">
      <x v="136"/>
    </i>
    <i r="2">
      <x v="56"/>
    </i>
    <i r="3">
      <x v="8"/>
    </i>
    <i r="4">
      <x v="1"/>
    </i>
    <i>
      <x v="46"/>
    </i>
    <i r="1">
      <x v="55"/>
    </i>
    <i r="2">
      <x v="56"/>
    </i>
    <i r="3">
      <x v="26"/>
    </i>
    <i r="4">
      <x v="1"/>
    </i>
    <i r="1">
      <x v="136"/>
    </i>
    <i r="2">
      <x v="56"/>
    </i>
    <i r="3">
      <x v="26"/>
    </i>
    <i r="4">
      <x v="1"/>
    </i>
    <i>
      <x v="47"/>
    </i>
    <i r="1">
      <x v="136"/>
    </i>
    <i r="2">
      <x v="56"/>
    </i>
    <i r="3">
      <x v="15"/>
    </i>
    <i r="4">
      <x v="2"/>
    </i>
    <i>
      <x v="48"/>
    </i>
    <i r="1">
      <x v="136"/>
    </i>
    <i r="2">
      <x v="56"/>
    </i>
    <i r="3">
      <x v="9"/>
    </i>
    <i r="4">
      <x v="2"/>
    </i>
    <i>
      <x v="49"/>
    </i>
    <i r="1">
      <x v="136"/>
    </i>
    <i r="2">
      <x v="56"/>
    </i>
    <i r="3">
      <x v="22"/>
    </i>
    <i r="4">
      <x v="1"/>
    </i>
    <i>
      <x v="50"/>
    </i>
    <i r="1">
      <x v="33"/>
    </i>
    <i r="2">
      <x v="56"/>
    </i>
    <i r="3">
      <x v="11"/>
    </i>
    <i r="4">
      <x v="4"/>
    </i>
    <i r="1">
      <x v="36"/>
    </i>
    <i r="2">
      <x v="56"/>
    </i>
    <i r="3">
      <x v="11"/>
    </i>
    <i r="4">
      <x v="4"/>
    </i>
    <i r="1">
      <x v="44"/>
    </i>
    <i r="2">
      <x v="56"/>
    </i>
    <i r="3">
      <x v="11"/>
    </i>
    <i r="4">
      <x v="4"/>
    </i>
    <i r="1">
      <x v="48"/>
    </i>
    <i r="2">
      <x v="56"/>
    </i>
    <i r="3">
      <x v="11"/>
    </i>
    <i r="4">
      <x v="4"/>
    </i>
    <i r="1">
      <x v="136"/>
    </i>
    <i r="2">
      <x v="56"/>
    </i>
    <i r="3">
      <x v="11"/>
    </i>
    <i r="4">
      <x v="4"/>
    </i>
    <i>
      <x v="51"/>
    </i>
    <i r="1">
      <x v="136"/>
    </i>
    <i r="2">
      <x v="56"/>
    </i>
    <i r="3">
      <x v="22"/>
    </i>
    <i r="4">
      <x v="1"/>
    </i>
    <i>
      <x v="52"/>
    </i>
    <i r="1">
      <x v="100"/>
    </i>
    <i r="2">
      <x v="56"/>
    </i>
    <i r="3">
      <x v="15"/>
    </i>
    <i r="4">
      <x v="2"/>
    </i>
    <i>
      <x v="53"/>
    </i>
    <i r="1">
      <x v="120"/>
    </i>
    <i r="2">
      <x v="56"/>
    </i>
    <i r="3">
      <x v="6"/>
    </i>
    <i r="4">
      <x v="4"/>
    </i>
    <i>
      <x v="54"/>
    </i>
    <i r="1">
      <x v="29"/>
    </i>
    <i r="2">
      <x v="56"/>
    </i>
    <i r="3">
      <x v="3"/>
    </i>
    <i r="4">
      <x v="2"/>
    </i>
    <i>
      <x v="55"/>
    </i>
    <i r="1">
      <x v="104"/>
    </i>
    <i r="2">
      <x v="56"/>
    </i>
    <i r="3">
      <x v="17"/>
    </i>
    <i r="4">
      <x v="4"/>
    </i>
    <i>
      <x v="56"/>
    </i>
    <i r="1">
      <x v="27"/>
    </i>
    <i r="2">
      <x/>
    </i>
    <i r="3">
      <x v="17"/>
    </i>
    <i r="4">
      <x v="4"/>
    </i>
    <i r="1">
      <x v="28"/>
    </i>
    <i r="2">
      <x v="13"/>
    </i>
    <i r="3">
      <x v="17"/>
    </i>
    <i r="4">
      <x v="4"/>
    </i>
    <i r="2">
      <x v="56"/>
    </i>
    <i r="3">
      <x v="17"/>
    </i>
    <i r="4">
      <x v="4"/>
    </i>
    <i r="1">
      <x v="32"/>
    </i>
    <i r="2">
      <x v="56"/>
    </i>
    <i r="3">
      <x v="17"/>
    </i>
    <i r="4">
      <x v="4"/>
    </i>
    <i r="1">
      <x v="45"/>
    </i>
    <i r="2">
      <x v="56"/>
    </i>
    <i r="3">
      <x v="17"/>
    </i>
    <i r="4">
      <x v="4"/>
    </i>
    <i r="1">
      <x v="46"/>
    </i>
    <i r="2">
      <x v="56"/>
    </i>
    <i r="3">
      <x v="17"/>
    </i>
    <i r="4">
      <x v="4"/>
    </i>
    <i r="1">
      <x v="51"/>
    </i>
    <i r="2">
      <x v="56"/>
    </i>
    <i r="3">
      <x v="17"/>
    </i>
    <i r="4">
      <x v="4"/>
    </i>
    <i r="1">
      <x v="59"/>
    </i>
    <i r="2">
      <x v="56"/>
    </i>
    <i r="3">
      <x v="17"/>
    </i>
    <i r="4">
      <x v="4"/>
    </i>
    <i r="1">
      <x v="60"/>
    </i>
    <i r="2">
      <x v="8"/>
    </i>
    <i r="3">
      <x v="17"/>
    </i>
    <i r="4">
      <x v="4"/>
    </i>
    <i r="2">
      <x v="56"/>
    </i>
    <i r="3">
      <x v="17"/>
    </i>
    <i r="4">
      <x v="4"/>
    </i>
    <i r="1">
      <x v="61"/>
    </i>
    <i r="2">
      <x v="17"/>
    </i>
    <i r="3">
      <x v="17"/>
    </i>
    <i r="4">
      <x v="4"/>
    </i>
    <i r="2">
      <x v="23"/>
    </i>
    <i r="3">
      <x v="17"/>
    </i>
    <i r="4">
      <x v="4"/>
    </i>
    <i r="1">
      <x v="76"/>
    </i>
    <i r="2">
      <x v="55"/>
    </i>
    <i r="3">
      <x v="17"/>
    </i>
    <i r="4">
      <x v="4"/>
    </i>
    <i r="1">
      <x v="77"/>
    </i>
    <i r="2">
      <x v="56"/>
    </i>
    <i r="3">
      <x v="17"/>
    </i>
    <i r="4">
      <x v="4"/>
    </i>
    <i r="1">
      <x v="78"/>
    </i>
    <i r="2">
      <x v="56"/>
    </i>
    <i r="3">
      <x v="17"/>
    </i>
    <i r="4">
      <x v="4"/>
    </i>
    <i r="1">
      <x v="84"/>
    </i>
    <i r="2">
      <x v="56"/>
    </i>
    <i r="3">
      <x v="17"/>
    </i>
    <i r="4">
      <x v="4"/>
    </i>
    <i r="1">
      <x v="93"/>
    </i>
    <i r="2">
      <x v="56"/>
    </i>
    <i r="3">
      <x v="17"/>
    </i>
    <i r="4">
      <x v="4"/>
    </i>
    <i r="1">
      <x v="97"/>
    </i>
    <i r="2">
      <x v="56"/>
    </i>
    <i r="3">
      <x v="17"/>
    </i>
    <i r="4">
      <x v="4"/>
    </i>
    <i r="1">
      <x v="98"/>
    </i>
    <i r="2">
      <x v="56"/>
    </i>
    <i r="3">
      <x v="17"/>
    </i>
    <i r="4">
      <x v="4"/>
    </i>
    <i r="1">
      <x v="99"/>
    </i>
    <i r="2">
      <x v="56"/>
    </i>
    <i r="3">
      <x v="17"/>
    </i>
    <i r="4">
      <x v="4"/>
    </i>
    <i r="1">
      <x v="105"/>
    </i>
    <i r="2">
      <x v="45"/>
    </i>
    <i r="3">
      <x v="17"/>
    </i>
    <i r="4">
      <x v="4"/>
    </i>
    <i r="2">
      <x v="56"/>
    </i>
    <i r="3">
      <x v="17"/>
    </i>
    <i r="4">
      <x v="4"/>
    </i>
    <i r="1">
      <x v="112"/>
    </i>
    <i r="2">
      <x v="56"/>
    </i>
    <i r="3">
      <x v="17"/>
    </i>
    <i r="4">
      <x v="4"/>
    </i>
    <i r="1">
      <x v="127"/>
    </i>
    <i r="2">
      <x v="56"/>
    </i>
    <i r="3">
      <x v="17"/>
    </i>
    <i r="4">
      <x v="4"/>
    </i>
    <i r="1">
      <x v="128"/>
    </i>
    <i r="2">
      <x v="56"/>
    </i>
    <i r="3">
      <x v="17"/>
    </i>
    <i r="4">
      <x v="4"/>
    </i>
    <i r="1">
      <x v="135"/>
    </i>
    <i r="2">
      <x v="56"/>
    </i>
    <i r="3">
      <x v="17"/>
    </i>
    <i r="4">
      <x v="4"/>
    </i>
    <i r="1">
      <x v="136"/>
    </i>
    <i r="2">
      <x v="56"/>
    </i>
    <i r="3">
      <x v="17"/>
    </i>
    <i r="4">
      <x v="4"/>
    </i>
    <i>
      <x v="57"/>
    </i>
    <i r="1">
      <x v="7"/>
    </i>
    <i r="2">
      <x v="56"/>
    </i>
    <i r="3">
      <x v="20"/>
    </i>
    <i r="4">
      <x v="2"/>
    </i>
    <i r="1">
      <x v="106"/>
    </i>
    <i r="2">
      <x v="56"/>
    </i>
    <i r="3">
      <x v="20"/>
    </i>
    <i r="4">
      <x v="2"/>
    </i>
    <i>
      <x v="58"/>
    </i>
    <i r="1">
      <x v="136"/>
    </i>
    <i r="2">
      <x v="56"/>
    </i>
    <i r="3">
      <x v="28"/>
    </i>
    <i r="4">
      <x v="2"/>
    </i>
    <i>
      <x v="59"/>
    </i>
    <i r="1">
      <x v="10"/>
    </i>
    <i r="2">
      <x v="56"/>
    </i>
    <i r="3">
      <x v="12"/>
    </i>
    <i r="4">
      <x v="2"/>
    </i>
    <i r="1">
      <x v="80"/>
    </i>
    <i r="2">
      <x v="56"/>
    </i>
    <i r="3">
      <x v="12"/>
    </i>
    <i r="4">
      <x v="2"/>
    </i>
    <i r="1">
      <x v="83"/>
    </i>
    <i r="2">
      <x v="56"/>
    </i>
    <i r="3">
      <x v="12"/>
    </i>
    <i r="4">
      <x v="2"/>
    </i>
    <i r="1">
      <x v="108"/>
    </i>
    <i r="2">
      <x v="56"/>
    </i>
    <i r="3">
      <x v="12"/>
    </i>
    <i r="4">
      <x v="2"/>
    </i>
    <i r="1">
      <x v="122"/>
    </i>
    <i r="2">
      <x v="56"/>
    </i>
    <i r="3">
      <x v="12"/>
    </i>
    <i r="4">
      <x v="2"/>
    </i>
    <i>
      <x v="60"/>
    </i>
    <i r="1">
      <x v="136"/>
    </i>
    <i r="2">
      <x v="56"/>
    </i>
    <i r="3">
      <x v="25"/>
    </i>
    <i r="4">
      <x v="2"/>
    </i>
    <i>
      <x v="61"/>
    </i>
    <i r="1">
      <x v="5"/>
    </i>
    <i r="2">
      <x v="5"/>
    </i>
    <i r="3">
      <x v="1"/>
    </i>
    <i r="4">
      <x v="1"/>
    </i>
    <i r="1">
      <x v="102"/>
    </i>
    <i r="2">
      <x v="56"/>
    </i>
    <i r="3">
      <x v="1"/>
    </i>
    <i r="4">
      <x v="1"/>
    </i>
    <i r="1">
      <x v="113"/>
    </i>
    <i r="2">
      <x v="56"/>
    </i>
    <i r="3">
      <x v="1"/>
    </i>
    <i r="4">
      <x v="1"/>
    </i>
    <i>
      <x v="62"/>
    </i>
    <i r="1">
      <x v="107"/>
    </i>
    <i r="2">
      <x v="56"/>
    </i>
    <i r="3">
      <x v="15"/>
    </i>
    <i r="4">
      <x v="2"/>
    </i>
    <i r="1">
      <x v="111"/>
    </i>
    <i r="2">
      <x v="56"/>
    </i>
    <i r="3">
      <x v="15"/>
    </i>
    <i r="4">
      <x v="2"/>
    </i>
    <i>
      <x v="63"/>
    </i>
    <i r="1">
      <x v="136"/>
    </i>
    <i r="2">
      <x v="56"/>
    </i>
    <i r="3">
      <x v="18"/>
    </i>
    <i r="4">
      <x v="1"/>
    </i>
    <i>
      <x v="64"/>
    </i>
    <i r="1">
      <x v="136"/>
    </i>
    <i r="2">
      <x v="56"/>
    </i>
    <i r="3">
      <x v="1"/>
    </i>
    <i r="4">
      <x v="1"/>
    </i>
    <i>
      <x v="65"/>
    </i>
    <i r="1">
      <x v="65"/>
    </i>
    <i r="2">
      <x v="56"/>
    </i>
    <i r="3">
      <x v="1"/>
    </i>
    <i r="4">
      <x v="1"/>
    </i>
    <i>
      <x v="66"/>
    </i>
    <i r="1">
      <x v="136"/>
    </i>
    <i r="2">
      <x v="56"/>
    </i>
    <i r="3">
      <x v="1"/>
    </i>
    <i r="4">
      <x v="1"/>
    </i>
    <i>
      <x v="67"/>
    </i>
    <i r="1">
      <x v="58"/>
    </i>
    <i r="2">
      <x v="22"/>
    </i>
    <i r="3">
      <x v="17"/>
    </i>
    <i r="4">
      <x v="4"/>
    </i>
    <i r="2">
      <x v="25"/>
    </i>
    <i r="3">
      <x v="17"/>
    </i>
    <i r="4">
      <x v="4"/>
    </i>
    <i r="1">
      <x v="95"/>
    </i>
    <i r="2">
      <x v="56"/>
    </i>
    <i r="3">
      <x v="17"/>
    </i>
    <i r="4">
      <x v="4"/>
    </i>
    <i r="1">
      <x v="126"/>
    </i>
    <i r="2">
      <x v="51"/>
    </i>
    <i r="3">
      <x v="17"/>
    </i>
    <i r="4">
      <x v="4"/>
    </i>
    <i r="2">
      <x v="52"/>
    </i>
    <i r="3">
      <x v="17"/>
    </i>
    <i r="4">
      <x v="4"/>
    </i>
    <i>
      <x v="68"/>
    </i>
    <i r="1">
      <x v="136"/>
    </i>
    <i r="2">
      <x v="56"/>
    </i>
    <i r="3">
      <x v="3"/>
    </i>
    <i r="4">
      <x v="2"/>
    </i>
    <i>
      <x v="69"/>
    </i>
    <i r="1">
      <x v="50"/>
    </i>
    <i r="2">
      <x v="56"/>
    </i>
    <i r="3">
      <x v="11"/>
    </i>
    <i r="4">
      <x v="4"/>
    </i>
    <i r="1">
      <x v="56"/>
    </i>
    <i r="2">
      <x v="56"/>
    </i>
    <i r="3">
      <x v="11"/>
    </i>
    <i r="4">
      <x v="4"/>
    </i>
    <i r="1">
      <x v="115"/>
    </i>
    <i r="2">
      <x v="56"/>
    </i>
    <i r="3">
      <x v="11"/>
    </i>
    <i r="4">
      <x v="4"/>
    </i>
    <i>
      <x v="70"/>
    </i>
    <i r="1">
      <x v="129"/>
    </i>
    <i r="2">
      <x v="56"/>
    </i>
    <i r="3">
      <x v="17"/>
    </i>
    <i r="4">
      <x v="4"/>
    </i>
    <i r="1">
      <x v="130"/>
    </i>
    <i r="2">
      <x v="56"/>
    </i>
    <i r="3">
      <x v="17"/>
    </i>
    <i r="4">
      <x v="4"/>
    </i>
    <i r="1">
      <x v="131"/>
    </i>
    <i r="2">
      <x v="56"/>
    </i>
    <i r="3">
      <x v="17"/>
    </i>
    <i r="4">
      <x v="4"/>
    </i>
    <i>
      <x v="71"/>
    </i>
    <i r="1">
      <x v="136"/>
    </i>
    <i r="2">
      <x v="56"/>
    </i>
    <i r="3">
      <x v="9"/>
    </i>
    <i r="4">
      <x v="2"/>
    </i>
    <i r="3">
      <x v="21"/>
    </i>
    <i r="4">
      <x v="1"/>
    </i>
    <i r="3">
      <x v="22"/>
    </i>
    <i r="4">
      <x v="1"/>
    </i>
    <i r="3">
      <x v="27"/>
    </i>
    <i r="4">
      <x v="1"/>
    </i>
    <i r="3">
      <x v="29"/>
    </i>
    <i r="4">
      <x v="9"/>
    </i>
    <i t="grand">
      <x/>
    </i>
  </rowItems>
  <colItems count="1">
    <i/>
  </colItems>
  <dataFields count="1">
    <dataField name="Sum of Review 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6CFDE8-7F1B-49C9-B059-A764FAA057A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8">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defaultSubtotal="0">
      <items count="26">
        <item x="22"/>
        <item x="21"/>
        <item x="23"/>
        <item x="18"/>
        <item x="24"/>
        <item x="17"/>
        <item x="19"/>
        <item x="14"/>
        <item x="8"/>
        <item x="10"/>
        <item x="12"/>
        <item x="9"/>
        <item x="7"/>
        <item x="11"/>
        <item x="2"/>
        <item x="1"/>
        <item x="3"/>
        <item x="0"/>
        <item x="4"/>
        <item x="5"/>
        <item x="6"/>
        <item x="13"/>
        <item x="16"/>
        <item x="20"/>
        <item x="15"/>
        <item x="25"/>
      </items>
    </pivotField>
    <pivotField showAll="0"/>
    <pivotField showAll="0"/>
    <pivotField numFmtId="165" showAll="0"/>
    <pivotField numFmtId="1" showAll="0"/>
    <pivotField showAll="0"/>
    <pivotField showAll="0"/>
  </pivotFields>
  <rowFields count="1">
    <field x="1"/>
  </rowFields>
  <rowItems count="7">
    <i>
      <x v="1143"/>
    </i>
    <i>
      <x v="1002"/>
    </i>
    <i>
      <x v="82"/>
    </i>
    <i>
      <x v="1141"/>
    </i>
    <i>
      <x v="567"/>
    </i>
    <i>
      <x v="826"/>
    </i>
    <i t="grand">
      <x/>
    </i>
  </rowItems>
  <colItems count="1">
    <i/>
  </colItems>
  <dataFields count="1">
    <dataField name="Average of Rating" fld="11" subtotal="average" baseField="1" baseItem="0"/>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D37591-3A1D-4D39-8CF4-10129354B11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659" firstHeaderRow="0" firstDataRow="1" firstDataCol="1"/>
  <pivotFields count="18">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axis="axisRow" showAll="0">
      <items count="11">
        <item x="8"/>
        <item x="0"/>
        <item x="1"/>
        <item x="9"/>
        <item x="5"/>
        <item x="6"/>
        <item x="3"/>
        <item x="4"/>
        <item x="7"/>
        <item x="2"/>
        <item t="default"/>
      </items>
    </pivotField>
    <pivotField axis="axisRow"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5"/>
        <item x="33"/>
        <item x="26"/>
        <item x="57"/>
        <item x="32"/>
        <item x="6"/>
        <item x="22"/>
        <item x="35"/>
        <item x="67"/>
        <item x="56"/>
        <item x="12"/>
        <item x="10"/>
        <item x="9"/>
        <item x="52"/>
        <item x="36"/>
        <item x="3"/>
        <item x="55"/>
        <item x="41"/>
        <item x="34"/>
        <item x="37"/>
        <item x="58"/>
        <item x="24"/>
        <item x="60"/>
        <item x="64"/>
        <item x="4"/>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4"/>
        <item x="111"/>
        <item x="133"/>
        <item x="98"/>
        <item x="9"/>
        <item x="39"/>
        <item x="53"/>
        <item x="59"/>
        <item x="116"/>
        <item x="126"/>
        <item x="14"/>
        <item x="2"/>
        <item x="71"/>
        <item x="7"/>
        <item x="128"/>
        <item x="5"/>
        <item x="135"/>
        <item x="21"/>
        <item x="35"/>
        <item x="91"/>
        <item x="130"/>
        <item x="10"/>
        <item x="25"/>
        <item x="124"/>
        <item x="36"/>
        <item x="79"/>
        <item x="11"/>
        <item x="38"/>
        <item x="6"/>
        <item x="48"/>
        <item x="96"/>
        <item x="100"/>
        <item x="129"/>
        <item x="110"/>
        <item x="114"/>
        <item x="109"/>
        <item x="60"/>
        <item x="122"/>
        <item x="1"/>
        <item x="127"/>
        <item x="3"/>
        <item t="default"/>
      </items>
    </pivotField>
    <pivotField axis="axisRow"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axis="axisRow" showAll="0">
      <items count="31">
        <item x="7"/>
        <item x="0"/>
        <item x="20"/>
        <item x="14"/>
        <item x="28"/>
        <item x="18"/>
        <item x="13"/>
        <item x="19"/>
        <item x="9"/>
        <item x="11"/>
        <item x="8"/>
        <item x="25"/>
        <item x="4"/>
        <item x="29"/>
        <item x="27"/>
        <item x="2"/>
        <item x="26"/>
        <item x="24"/>
        <item x="23"/>
        <item x="10"/>
        <item x="6"/>
        <item x="17"/>
        <item x="1"/>
        <item x="15"/>
        <item x="12"/>
        <item x="21"/>
        <item x="16"/>
        <item x="22"/>
        <item x="5"/>
        <item x="3"/>
        <item t="default"/>
      </items>
    </pivotField>
    <pivotField dataField="1" showAll="0"/>
    <pivotField dataField="1" showAll="0"/>
    <pivotField showAll="0"/>
    <pivotField showAll="0"/>
    <pivotField showAll="0"/>
    <pivotField showAll="0"/>
    <pivotField numFmtId="165" showAll="0"/>
    <pivotField numFmtId="1" showAll="0"/>
    <pivotField showAll="0"/>
    <pivotField showAll="0"/>
  </pivotFields>
  <rowFields count="5">
    <field x="3"/>
    <field x="4"/>
    <field x="5"/>
    <field x="6"/>
    <field x="7"/>
  </rowFields>
  <rowItems count="658">
    <i>
      <x/>
    </i>
    <i r="1">
      <x v="29"/>
    </i>
    <i r="2">
      <x v="2"/>
    </i>
    <i r="3">
      <x v="56"/>
    </i>
    <i r="4">
      <x v="4"/>
    </i>
    <i>
      <x v="1"/>
    </i>
    <i r="1">
      <x v="1"/>
    </i>
    <i r="2">
      <x v="125"/>
    </i>
    <i r="3">
      <x v="56"/>
    </i>
    <i r="4">
      <x v="1"/>
    </i>
    <i r="1">
      <x v="5"/>
    </i>
    <i r="2">
      <x v="87"/>
    </i>
    <i r="3">
      <x v="56"/>
    </i>
    <i r="4">
      <x v="1"/>
    </i>
    <i r="2">
      <x v="88"/>
    </i>
    <i r="3">
      <x v="56"/>
    </i>
    <i r="4">
      <x v="1"/>
    </i>
    <i r="2">
      <x v="89"/>
    </i>
    <i r="3">
      <x v="56"/>
    </i>
    <i r="4">
      <x v="1"/>
    </i>
    <i r="2">
      <x v="132"/>
    </i>
    <i r="3">
      <x v="54"/>
    </i>
    <i r="4">
      <x v="1"/>
    </i>
    <i r="1">
      <x v="7"/>
    </i>
    <i r="2">
      <x v="11"/>
    </i>
    <i r="3">
      <x v="56"/>
    </i>
    <i r="4">
      <x v="1"/>
    </i>
    <i r="2">
      <x v="12"/>
    </i>
    <i r="3">
      <x v="15"/>
    </i>
    <i r="4">
      <x v="1"/>
    </i>
    <i r="3">
      <x v="18"/>
    </i>
    <i r="4">
      <x v="1"/>
    </i>
    <i r="3">
      <x v="39"/>
    </i>
    <i r="4">
      <x v="1"/>
    </i>
    <i r="3">
      <x v="50"/>
    </i>
    <i r="4">
      <x v="1"/>
    </i>
    <i r="1">
      <x v="13"/>
    </i>
    <i r="2">
      <x v="136"/>
    </i>
    <i r="3">
      <x v="56"/>
    </i>
    <i r="4">
      <x v="22"/>
    </i>
    <i r="1">
      <x v="18"/>
    </i>
    <i r="2">
      <x v="136"/>
    </i>
    <i r="3">
      <x v="56"/>
    </i>
    <i r="4">
      <x v="8"/>
    </i>
    <i r="1">
      <x v="19"/>
    </i>
    <i r="2">
      <x v="136"/>
    </i>
    <i r="3">
      <x v="56"/>
    </i>
    <i r="4">
      <x v="8"/>
    </i>
    <i r="1">
      <x v="20"/>
    </i>
    <i r="2">
      <x v="136"/>
    </i>
    <i r="3">
      <x v="56"/>
    </i>
    <i r="4">
      <x v="8"/>
    </i>
    <i r="1">
      <x v="23"/>
    </i>
    <i r="2">
      <x v="136"/>
    </i>
    <i r="3">
      <x v="56"/>
    </i>
    <i r="4">
      <x v="1"/>
    </i>
    <i r="1">
      <x v="24"/>
    </i>
    <i r="2">
      <x v="14"/>
    </i>
    <i r="3">
      <x v="56"/>
    </i>
    <i r="4">
      <x v="1"/>
    </i>
    <i r="1">
      <x v="28"/>
    </i>
    <i r="2">
      <x v="53"/>
    </i>
    <i r="3">
      <x v="56"/>
    </i>
    <i r="4">
      <x v="26"/>
    </i>
    <i r="2">
      <x v="54"/>
    </i>
    <i r="3">
      <x v="56"/>
    </i>
    <i r="4">
      <x v="26"/>
    </i>
    <i r="2">
      <x v="121"/>
    </i>
    <i r="3">
      <x v="56"/>
    </i>
    <i r="4">
      <x v="26"/>
    </i>
    <i r="1">
      <x v="30"/>
    </i>
    <i r="2">
      <x v="136"/>
    </i>
    <i r="3">
      <x v="56"/>
    </i>
    <i r="4">
      <x v="5"/>
    </i>
    <i r="1">
      <x v="31"/>
    </i>
    <i r="2">
      <x v="136"/>
    </i>
    <i r="3">
      <x v="56"/>
    </i>
    <i r="4">
      <x v="5"/>
    </i>
    <i r="1">
      <x v="32"/>
    </i>
    <i r="2">
      <x v="43"/>
    </i>
    <i r="3">
      <x v="56"/>
    </i>
    <i r="4">
      <x v="1"/>
    </i>
    <i r="2">
      <x v="62"/>
    </i>
    <i r="3">
      <x v="14"/>
    </i>
    <i r="4">
      <x v="1"/>
    </i>
    <i r="3">
      <x v="28"/>
    </i>
    <i r="4">
      <x v="1"/>
    </i>
    <i r="2">
      <x v="63"/>
    </i>
    <i r="3">
      <x v="56"/>
    </i>
    <i r="4">
      <x v="1"/>
    </i>
    <i r="2">
      <x v="64"/>
    </i>
    <i r="3">
      <x v="56"/>
    </i>
    <i r="4">
      <x v="1"/>
    </i>
    <i r="2">
      <x v="73"/>
    </i>
    <i r="3">
      <x v="56"/>
    </i>
    <i r="4">
      <x v="1"/>
    </i>
    <i r="1">
      <x v="34"/>
    </i>
    <i r="2">
      <x v="4"/>
    </i>
    <i r="3">
      <x v="24"/>
    </i>
    <i r="4">
      <x v="1"/>
    </i>
    <i r="2">
      <x v="15"/>
    </i>
    <i r="3">
      <x v="56"/>
    </i>
    <i r="4">
      <x v="1"/>
    </i>
    <i r="2">
      <x v="24"/>
    </i>
    <i r="3">
      <x v="56"/>
    </i>
    <i r="4">
      <x v="1"/>
    </i>
    <i r="2">
      <x v="66"/>
    </i>
    <i r="3">
      <x v="56"/>
    </i>
    <i r="4">
      <x v="1"/>
    </i>
    <i r="2">
      <x v="67"/>
    </i>
    <i r="3">
      <x v="56"/>
    </i>
    <i r="4">
      <x v="1"/>
    </i>
    <i r="2">
      <x v="81"/>
    </i>
    <i r="3">
      <x v="56"/>
    </i>
    <i r="4">
      <x v="1"/>
    </i>
    <i r="2">
      <x v="136"/>
    </i>
    <i r="3">
      <x v="56"/>
    </i>
    <i r="4">
      <x v="1"/>
    </i>
    <i r="1">
      <x v="37"/>
    </i>
    <i r="2">
      <x v="136"/>
    </i>
    <i r="3">
      <x v="56"/>
    </i>
    <i r="4">
      <x v="5"/>
    </i>
    <i r="1">
      <x v="40"/>
    </i>
    <i r="2">
      <x v="9"/>
    </i>
    <i r="3">
      <x v="56"/>
    </i>
    <i r="4">
      <x v="22"/>
    </i>
    <i r="2">
      <x v="94"/>
    </i>
    <i r="3">
      <x v="56"/>
    </i>
    <i r="4">
      <x v="22"/>
    </i>
    <i r="2">
      <x v="134"/>
    </i>
    <i r="3">
      <x v="56"/>
    </i>
    <i r="4">
      <x v="22"/>
    </i>
    <i r="1">
      <x v="44"/>
    </i>
    <i r="2">
      <x v="40"/>
    </i>
    <i r="3">
      <x v="56"/>
    </i>
    <i r="4">
      <x v="1"/>
    </i>
    <i r="2">
      <x v="41"/>
    </i>
    <i r="3">
      <x v="56"/>
    </i>
    <i r="4">
      <x v="1"/>
    </i>
    <i r="2">
      <x v="42"/>
    </i>
    <i r="3">
      <x v="56"/>
    </i>
    <i r="4">
      <x v="1"/>
    </i>
    <i r="2">
      <x v="47"/>
    </i>
    <i r="3">
      <x v="56"/>
    </i>
    <i r="4">
      <x v="1"/>
    </i>
    <i r="1">
      <x v="45"/>
    </i>
    <i r="2">
      <x v="136"/>
    </i>
    <i r="3">
      <x v="56"/>
    </i>
    <i r="4">
      <x v="8"/>
    </i>
    <i r="1">
      <x v="46"/>
    </i>
    <i r="2">
      <x v="55"/>
    </i>
    <i r="3">
      <x v="56"/>
    </i>
    <i r="4">
      <x v="26"/>
    </i>
    <i r="2">
      <x v="136"/>
    </i>
    <i r="3">
      <x v="56"/>
    </i>
    <i r="4">
      <x v="26"/>
    </i>
    <i r="1">
      <x v="49"/>
    </i>
    <i r="2">
      <x v="136"/>
    </i>
    <i r="3">
      <x v="56"/>
    </i>
    <i r="4">
      <x v="22"/>
    </i>
    <i r="1">
      <x v="51"/>
    </i>
    <i r="2">
      <x v="136"/>
    </i>
    <i r="3">
      <x v="56"/>
    </i>
    <i r="4">
      <x v="22"/>
    </i>
    <i r="1">
      <x v="61"/>
    </i>
    <i r="2">
      <x v="5"/>
    </i>
    <i r="3">
      <x v="5"/>
    </i>
    <i r="4">
      <x v="1"/>
    </i>
    <i r="2">
      <x v="102"/>
    </i>
    <i r="3">
      <x v="56"/>
    </i>
    <i r="4">
      <x v="1"/>
    </i>
    <i r="2">
      <x v="113"/>
    </i>
    <i r="3">
      <x v="56"/>
    </i>
    <i r="4">
      <x v="1"/>
    </i>
    <i r="1">
      <x v="63"/>
    </i>
    <i r="2">
      <x v="136"/>
    </i>
    <i r="3">
      <x v="56"/>
    </i>
    <i r="4">
      <x v="18"/>
    </i>
    <i r="1">
      <x v="64"/>
    </i>
    <i r="2">
      <x v="136"/>
    </i>
    <i r="3">
      <x v="56"/>
    </i>
    <i r="4">
      <x v="1"/>
    </i>
    <i r="1">
      <x v="65"/>
    </i>
    <i r="2">
      <x v="65"/>
    </i>
    <i r="3">
      <x v="56"/>
    </i>
    <i r="4">
      <x v="1"/>
    </i>
    <i r="1">
      <x v="66"/>
    </i>
    <i r="2">
      <x v="136"/>
    </i>
    <i r="3">
      <x v="56"/>
    </i>
    <i r="4">
      <x v="1"/>
    </i>
    <i r="1">
      <x v="71"/>
    </i>
    <i r="2">
      <x v="136"/>
    </i>
    <i r="3">
      <x v="56"/>
    </i>
    <i r="4">
      <x v="21"/>
    </i>
    <i r="4">
      <x v="22"/>
    </i>
    <i r="4">
      <x v="27"/>
    </i>
    <i>
      <x v="2"/>
    </i>
    <i r="1">
      <x/>
    </i>
    <i r="2">
      <x/>
    </i>
    <i r="3">
      <x v="56"/>
    </i>
    <i r="4">
      <x v="15"/>
    </i>
    <i r="2">
      <x v="1"/>
    </i>
    <i r="3">
      <x v="56"/>
    </i>
    <i r="4">
      <x v="12"/>
    </i>
    <i r="2">
      <x v="8"/>
    </i>
    <i r="3">
      <x v="3"/>
    </i>
    <i r="4">
      <x v="3"/>
    </i>
    <i r="2">
      <x v="12"/>
    </i>
    <i r="3">
      <x v="21"/>
    </i>
    <i r="4">
      <x v="15"/>
    </i>
    <i r="3">
      <x v="30"/>
    </i>
    <i r="4">
      <x v="15"/>
    </i>
    <i r="3">
      <x v="38"/>
    </i>
    <i r="4">
      <x v="15"/>
    </i>
    <i r="3">
      <x v="43"/>
    </i>
    <i r="4">
      <x v="15"/>
    </i>
    <i r="2">
      <x v="19"/>
    </i>
    <i r="3">
      <x v="7"/>
    </i>
    <i r="4">
      <x v="3"/>
    </i>
    <i r="2">
      <x v="38"/>
    </i>
    <i r="3">
      <x v="56"/>
    </i>
    <i r="4">
      <x v="3"/>
    </i>
    <i r="2">
      <x v="92"/>
    </i>
    <i r="3">
      <x v="36"/>
    </i>
    <i r="4">
      <x v="3"/>
    </i>
    <i r="2">
      <x v="96"/>
    </i>
    <i r="3">
      <x v="56"/>
    </i>
    <i r="4">
      <x v="15"/>
    </i>
    <i r="2">
      <x v="109"/>
    </i>
    <i r="3">
      <x v="27"/>
    </i>
    <i r="4">
      <x v="12"/>
    </i>
    <i r="2">
      <x v="123"/>
    </i>
    <i r="3">
      <x v="10"/>
    </i>
    <i r="4">
      <x v="3"/>
    </i>
    <i r="3">
      <x v="46"/>
    </i>
    <i r="4">
      <x v="3"/>
    </i>
    <i r="3">
      <x v="47"/>
    </i>
    <i r="4">
      <x v="3"/>
    </i>
    <i r="2">
      <x v="124"/>
    </i>
    <i r="3">
      <x v="49"/>
    </i>
    <i r="4">
      <x v="15"/>
    </i>
    <i r="1">
      <x v="1"/>
    </i>
    <i r="2">
      <x v="136"/>
    </i>
    <i r="3">
      <x v="56"/>
    </i>
    <i r="4">
      <x v="10"/>
    </i>
    <i r="1">
      <x v="6"/>
    </i>
    <i r="2">
      <x v="136"/>
    </i>
    <i r="3">
      <x v="56"/>
    </i>
    <i r="4">
      <x v="15"/>
    </i>
    <i r="1">
      <x v="9"/>
    </i>
    <i r="2">
      <x v="136"/>
    </i>
    <i r="3">
      <x v="56"/>
    </i>
    <i r="4">
      <x v="10"/>
    </i>
    <i r="1">
      <x v="14"/>
    </i>
    <i r="2">
      <x v="136"/>
    </i>
    <i r="3">
      <x v="56"/>
    </i>
    <i r="4">
      <x v="9"/>
    </i>
    <i r="1">
      <x v="17"/>
    </i>
    <i r="2">
      <x v="136"/>
    </i>
    <i r="3">
      <x v="56"/>
    </i>
    <i r="4">
      <x v="10"/>
    </i>
    <i r="1">
      <x v="22"/>
    </i>
    <i r="2">
      <x v="70"/>
    </i>
    <i r="3">
      <x v="56"/>
    </i>
    <i r="4">
      <x v="3"/>
    </i>
    <i r="1">
      <x v="25"/>
    </i>
    <i r="2">
      <x v="52"/>
    </i>
    <i r="3">
      <x v="56"/>
    </i>
    <i r="4">
      <x v="10"/>
    </i>
    <i r="2">
      <x v="82"/>
    </i>
    <i r="3">
      <x v="56"/>
    </i>
    <i r="4">
      <x v="10"/>
    </i>
    <i r="2">
      <x v="85"/>
    </i>
    <i r="3">
      <x v="56"/>
    </i>
    <i r="4">
      <x v="10"/>
    </i>
    <i r="1">
      <x v="36"/>
    </i>
    <i r="2">
      <x v="117"/>
    </i>
    <i r="3">
      <x v="56"/>
    </i>
    <i r="4">
      <x v="12"/>
    </i>
    <i r="1">
      <x v="38"/>
    </i>
    <i r="2">
      <x v="74"/>
    </i>
    <i r="3">
      <x v="56"/>
    </i>
    <i r="4">
      <x/>
    </i>
    <i r="2">
      <x v="103"/>
    </i>
    <i r="3">
      <x v="56"/>
    </i>
    <i r="4">
      <x/>
    </i>
    <i r="1">
      <x v="39"/>
    </i>
    <i r="2">
      <x v="3"/>
    </i>
    <i r="3">
      <x v="11"/>
    </i>
    <i r="4">
      <x v="20"/>
    </i>
    <i r="2">
      <x v="13"/>
    </i>
    <i r="3">
      <x v="31"/>
    </i>
    <i r="4">
      <x v="20"/>
    </i>
    <i r="2">
      <x v="16"/>
    </i>
    <i r="3">
      <x v="2"/>
    </i>
    <i r="4">
      <x v="20"/>
    </i>
    <i r="2">
      <x v="18"/>
    </i>
    <i r="3">
      <x v="1"/>
    </i>
    <i r="4">
      <x v="20"/>
    </i>
    <i r="3">
      <x v="37"/>
    </i>
    <i r="4">
      <x v="20"/>
    </i>
    <i r="3">
      <x v="53"/>
    </i>
    <i r="4">
      <x v="20"/>
    </i>
    <i r="2">
      <x v="26"/>
    </i>
    <i r="3">
      <x v="35"/>
    </i>
    <i r="4">
      <x v="20"/>
    </i>
    <i r="3">
      <x v="56"/>
    </i>
    <i r="4">
      <x v="20"/>
    </i>
    <i r="2">
      <x v="71"/>
    </i>
    <i r="3">
      <x v="40"/>
    </i>
    <i r="4">
      <x v="20"/>
    </i>
    <i r="2">
      <x v="79"/>
    </i>
    <i r="3">
      <x v="4"/>
    </i>
    <i r="4">
      <x v="20"/>
    </i>
    <i r="3">
      <x v="20"/>
    </i>
    <i r="4">
      <x v="20"/>
    </i>
    <i r="3">
      <x v="42"/>
    </i>
    <i r="4">
      <x v="20"/>
    </i>
    <i r="2">
      <x v="91"/>
    </i>
    <i r="3">
      <x v="19"/>
    </i>
    <i r="4">
      <x v="20"/>
    </i>
    <i r="3">
      <x v="41"/>
    </i>
    <i r="4">
      <x v="20"/>
    </i>
    <i r="3">
      <x v="48"/>
    </i>
    <i r="4">
      <x v="20"/>
    </i>
    <i r="2">
      <x v="113"/>
    </i>
    <i r="3">
      <x v="56"/>
    </i>
    <i r="4">
      <x v="20"/>
    </i>
    <i r="2">
      <x v="118"/>
    </i>
    <i r="3">
      <x v="56"/>
    </i>
    <i r="4">
      <x v="20"/>
    </i>
    <i r="1">
      <x v="47"/>
    </i>
    <i r="2">
      <x v="136"/>
    </i>
    <i r="3">
      <x v="56"/>
    </i>
    <i r="4">
      <x v="15"/>
    </i>
    <i r="1">
      <x v="48"/>
    </i>
    <i r="2">
      <x v="136"/>
    </i>
    <i r="3">
      <x v="56"/>
    </i>
    <i r="4">
      <x v="9"/>
    </i>
    <i r="1">
      <x v="52"/>
    </i>
    <i r="2">
      <x v="100"/>
    </i>
    <i r="3">
      <x v="56"/>
    </i>
    <i r="4">
      <x v="15"/>
    </i>
    <i r="1">
      <x v="54"/>
    </i>
    <i r="2">
      <x v="29"/>
    </i>
    <i r="3">
      <x v="56"/>
    </i>
    <i r="4">
      <x v="3"/>
    </i>
    <i r="1">
      <x v="57"/>
    </i>
    <i r="2">
      <x v="7"/>
    </i>
    <i r="3">
      <x v="56"/>
    </i>
    <i r="4">
      <x v="20"/>
    </i>
    <i r="2">
      <x v="106"/>
    </i>
    <i r="3">
      <x v="56"/>
    </i>
    <i r="4">
      <x v="20"/>
    </i>
    <i r="1">
      <x v="58"/>
    </i>
    <i r="2">
      <x v="136"/>
    </i>
    <i r="3">
      <x v="56"/>
    </i>
    <i r="4">
      <x v="28"/>
    </i>
    <i r="1">
      <x v="59"/>
    </i>
    <i r="2">
      <x v="10"/>
    </i>
    <i r="3">
      <x v="56"/>
    </i>
    <i r="4">
      <x v="12"/>
    </i>
    <i r="2">
      <x v="80"/>
    </i>
    <i r="3">
      <x v="56"/>
    </i>
    <i r="4">
      <x v="12"/>
    </i>
    <i r="2">
      <x v="83"/>
    </i>
    <i r="3">
      <x v="56"/>
    </i>
    <i r="4">
      <x v="12"/>
    </i>
    <i r="2">
      <x v="108"/>
    </i>
    <i r="3">
      <x v="56"/>
    </i>
    <i r="4">
      <x v="12"/>
    </i>
    <i r="2">
      <x v="122"/>
    </i>
    <i r="3">
      <x v="56"/>
    </i>
    <i r="4">
      <x v="12"/>
    </i>
    <i r="1">
      <x v="60"/>
    </i>
    <i r="2">
      <x v="136"/>
    </i>
    <i r="3">
      <x v="56"/>
    </i>
    <i r="4">
      <x v="25"/>
    </i>
    <i r="1">
      <x v="62"/>
    </i>
    <i r="2">
      <x v="107"/>
    </i>
    <i r="3">
      <x v="56"/>
    </i>
    <i r="4">
      <x v="15"/>
    </i>
    <i r="2">
      <x v="111"/>
    </i>
    <i r="3">
      <x v="56"/>
    </i>
    <i r="4">
      <x v="15"/>
    </i>
    <i r="1">
      <x v="68"/>
    </i>
    <i r="2">
      <x v="136"/>
    </i>
    <i r="3">
      <x v="56"/>
    </i>
    <i r="4">
      <x v="3"/>
    </i>
    <i r="1">
      <x v="71"/>
    </i>
    <i r="2">
      <x v="136"/>
    </i>
    <i r="3">
      <x v="56"/>
    </i>
    <i r="4">
      <x v="9"/>
    </i>
    <i>
      <x v="3"/>
    </i>
    <i r="1">
      <x v="26"/>
    </i>
    <i r="2">
      <x v="133"/>
    </i>
    <i r="3">
      <x v="12"/>
    </i>
    <i r="4">
      <x v="13"/>
    </i>
    <i>
      <x v="4"/>
    </i>
    <i r="1">
      <x v="3"/>
    </i>
    <i r="2">
      <x v="110"/>
    </i>
    <i r="3">
      <x v="56"/>
    </i>
    <i r="4">
      <x v="11"/>
    </i>
    <i r="1">
      <x v="4"/>
    </i>
    <i r="2">
      <x v="49"/>
    </i>
    <i r="3">
      <x v="56"/>
    </i>
    <i r="4">
      <x v="11"/>
    </i>
    <i r="1">
      <x v="10"/>
    </i>
    <i r="2">
      <x v="20"/>
    </i>
    <i r="3">
      <x v="16"/>
    </i>
    <i r="4">
      <x v="17"/>
    </i>
    <i r="2">
      <x v="21"/>
    </i>
    <i r="3">
      <x v="26"/>
    </i>
    <i r="4">
      <x v="17"/>
    </i>
    <i r="2">
      <x v="22"/>
    </i>
    <i r="3">
      <x v="56"/>
    </i>
    <i r="4">
      <x v="17"/>
    </i>
    <i r="2">
      <x v="31"/>
    </i>
    <i r="3">
      <x v="56"/>
    </i>
    <i r="4">
      <x v="17"/>
    </i>
    <i r="2">
      <x v="34"/>
    </i>
    <i r="3">
      <x v="56"/>
    </i>
    <i r="4">
      <x v="17"/>
    </i>
    <i r="2">
      <x v="75"/>
    </i>
    <i r="3">
      <x v="56"/>
    </i>
    <i r="4">
      <x v="17"/>
    </i>
    <i r="2">
      <x v="116"/>
    </i>
    <i r="3">
      <x v="56"/>
    </i>
    <i r="4">
      <x v="17"/>
    </i>
    <i r="1">
      <x v="16"/>
    </i>
    <i r="2">
      <x v="30"/>
    </i>
    <i r="3">
      <x v="32"/>
    </i>
    <i r="4">
      <x v="6"/>
    </i>
    <i r="3">
      <x v="33"/>
    </i>
    <i r="4">
      <x v="6"/>
    </i>
    <i r="1">
      <x v="21"/>
    </i>
    <i r="2">
      <x v="17"/>
    </i>
    <i r="3">
      <x v="56"/>
    </i>
    <i r="4">
      <x v="11"/>
    </i>
    <i r="2">
      <x v="35"/>
    </i>
    <i r="3">
      <x v="56"/>
    </i>
    <i r="4">
      <x v="11"/>
    </i>
    <i r="2">
      <x v="90"/>
    </i>
    <i r="3">
      <x v="56"/>
    </i>
    <i r="4">
      <x v="11"/>
    </i>
    <i r="2">
      <x v="119"/>
    </i>
    <i r="3">
      <x v="56"/>
    </i>
    <i r="4">
      <x v="11"/>
    </i>
    <i r="1">
      <x v="27"/>
    </i>
    <i r="2">
      <x v="136"/>
    </i>
    <i r="3">
      <x v="56"/>
    </i>
    <i r="4">
      <x v="11"/>
    </i>
    <i r="1">
      <x v="33"/>
    </i>
    <i r="2">
      <x v="72"/>
    </i>
    <i r="3">
      <x v="6"/>
    </i>
    <i r="4">
      <x v="16"/>
    </i>
    <i r="1">
      <x v="35"/>
    </i>
    <i r="2">
      <x v="57"/>
    </i>
    <i r="3">
      <x v="44"/>
    </i>
    <i r="4">
      <x v="14"/>
    </i>
    <i r="2">
      <x v="68"/>
    </i>
    <i r="3">
      <x v="56"/>
    </i>
    <i r="4">
      <x v="14"/>
    </i>
    <i r="2">
      <x v="69"/>
    </i>
    <i r="3">
      <x v="56"/>
    </i>
    <i r="4">
      <x v="14"/>
    </i>
    <i r="1">
      <x v="41"/>
    </i>
    <i r="2">
      <x v="86"/>
    </i>
    <i r="3">
      <x v="56"/>
    </i>
    <i r="4">
      <x v="6"/>
    </i>
    <i r="2">
      <x v="136"/>
    </i>
    <i r="3">
      <x v="56"/>
    </i>
    <i r="4">
      <x v="6"/>
    </i>
    <i r="1">
      <x v="43"/>
    </i>
    <i r="2">
      <x v="37"/>
    </i>
    <i r="3">
      <x v="56"/>
    </i>
    <i r="4">
      <x v="11"/>
    </i>
    <i r="1">
      <x v="50"/>
    </i>
    <i r="2">
      <x v="33"/>
    </i>
    <i r="3">
      <x v="56"/>
    </i>
    <i r="4">
      <x v="11"/>
    </i>
    <i r="2">
      <x v="36"/>
    </i>
    <i r="3">
      <x v="56"/>
    </i>
    <i r="4">
      <x v="11"/>
    </i>
    <i r="2">
      <x v="44"/>
    </i>
    <i r="3">
      <x v="56"/>
    </i>
    <i r="4">
      <x v="11"/>
    </i>
    <i r="2">
      <x v="48"/>
    </i>
    <i r="3">
      <x v="56"/>
    </i>
    <i r="4">
      <x v="11"/>
    </i>
    <i r="2">
      <x v="136"/>
    </i>
    <i r="3">
      <x v="56"/>
    </i>
    <i r="4">
      <x v="11"/>
    </i>
    <i r="1">
      <x v="53"/>
    </i>
    <i r="2">
      <x v="120"/>
    </i>
    <i r="3">
      <x v="56"/>
    </i>
    <i r="4">
      <x v="6"/>
    </i>
    <i r="1">
      <x v="55"/>
    </i>
    <i r="2">
      <x v="104"/>
    </i>
    <i r="3">
      <x v="56"/>
    </i>
    <i r="4">
      <x v="17"/>
    </i>
    <i r="1">
      <x v="56"/>
    </i>
    <i r="2">
      <x v="27"/>
    </i>
    <i r="3">
      <x/>
    </i>
    <i r="4">
      <x v="17"/>
    </i>
    <i r="2">
      <x v="28"/>
    </i>
    <i r="3">
      <x v="13"/>
    </i>
    <i r="4">
      <x v="17"/>
    </i>
    <i r="3">
      <x v="56"/>
    </i>
    <i r="4">
      <x v="17"/>
    </i>
    <i r="2">
      <x v="32"/>
    </i>
    <i r="3">
      <x v="56"/>
    </i>
    <i r="4">
      <x v="17"/>
    </i>
    <i r="2">
      <x v="45"/>
    </i>
    <i r="3">
      <x v="56"/>
    </i>
    <i r="4">
      <x v="17"/>
    </i>
    <i r="2">
      <x v="46"/>
    </i>
    <i r="3">
      <x v="56"/>
    </i>
    <i r="4">
      <x v="17"/>
    </i>
    <i r="2">
      <x v="51"/>
    </i>
    <i r="3">
      <x v="56"/>
    </i>
    <i r="4">
      <x v="17"/>
    </i>
    <i r="2">
      <x v="59"/>
    </i>
    <i r="3">
      <x v="56"/>
    </i>
    <i r="4">
      <x v="17"/>
    </i>
    <i r="2">
      <x v="60"/>
    </i>
    <i r="3">
      <x v="8"/>
    </i>
    <i r="4">
      <x v="17"/>
    </i>
    <i r="3">
      <x v="56"/>
    </i>
    <i r="4">
      <x v="17"/>
    </i>
    <i r="2">
      <x v="61"/>
    </i>
    <i r="3">
      <x v="17"/>
    </i>
    <i r="4">
      <x v="17"/>
    </i>
    <i r="3">
      <x v="23"/>
    </i>
    <i r="4">
      <x v="17"/>
    </i>
    <i r="2">
      <x v="76"/>
    </i>
    <i r="3">
      <x v="55"/>
    </i>
    <i r="4">
      <x v="17"/>
    </i>
    <i r="2">
      <x v="77"/>
    </i>
    <i r="3">
      <x v="56"/>
    </i>
    <i r="4">
      <x v="17"/>
    </i>
    <i r="2">
      <x v="78"/>
    </i>
    <i r="3">
      <x v="56"/>
    </i>
    <i r="4">
      <x v="17"/>
    </i>
    <i r="2">
      <x v="84"/>
    </i>
    <i r="3">
      <x v="56"/>
    </i>
    <i r="4">
      <x v="17"/>
    </i>
    <i r="2">
      <x v="93"/>
    </i>
    <i r="3">
      <x v="56"/>
    </i>
    <i r="4">
      <x v="17"/>
    </i>
    <i r="2">
      <x v="97"/>
    </i>
    <i r="3">
      <x v="56"/>
    </i>
    <i r="4">
      <x v="17"/>
    </i>
    <i r="2">
      <x v="98"/>
    </i>
    <i r="3">
      <x v="56"/>
    </i>
    <i r="4">
      <x v="17"/>
    </i>
    <i r="2">
      <x v="99"/>
    </i>
    <i r="3">
      <x v="56"/>
    </i>
    <i r="4">
      <x v="17"/>
    </i>
    <i r="2">
      <x v="105"/>
    </i>
    <i r="3">
      <x v="45"/>
    </i>
    <i r="4">
      <x v="17"/>
    </i>
    <i r="3">
      <x v="56"/>
    </i>
    <i r="4">
      <x v="17"/>
    </i>
    <i r="2">
      <x v="112"/>
    </i>
    <i r="3">
      <x v="56"/>
    </i>
    <i r="4">
      <x v="17"/>
    </i>
    <i r="2">
      <x v="127"/>
    </i>
    <i r="3">
      <x v="56"/>
    </i>
    <i r="4">
      <x v="17"/>
    </i>
    <i r="2">
      <x v="128"/>
    </i>
    <i r="3">
      <x v="56"/>
    </i>
    <i r="4">
      <x v="17"/>
    </i>
    <i r="2">
      <x v="135"/>
    </i>
    <i r="3">
      <x v="56"/>
    </i>
    <i r="4">
      <x v="17"/>
    </i>
    <i r="2">
      <x v="136"/>
    </i>
    <i r="3">
      <x v="56"/>
    </i>
    <i r="4">
      <x v="17"/>
    </i>
    <i r="1">
      <x v="67"/>
    </i>
    <i r="2">
      <x v="58"/>
    </i>
    <i r="3">
      <x v="22"/>
    </i>
    <i r="4">
      <x v="17"/>
    </i>
    <i r="3">
      <x v="25"/>
    </i>
    <i r="4">
      <x v="17"/>
    </i>
    <i r="2">
      <x v="95"/>
    </i>
    <i r="3">
      <x v="56"/>
    </i>
    <i r="4">
      <x v="17"/>
    </i>
    <i r="2">
      <x v="126"/>
    </i>
    <i r="3">
      <x v="51"/>
    </i>
    <i r="4">
      <x v="17"/>
    </i>
    <i r="3">
      <x v="52"/>
    </i>
    <i r="4">
      <x v="17"/>
    </i>
    <i r="1">
      <x v="69"/>
    </i>
    <i r="2">
      <x v="50"/>
    </i>
    <i r="3">
      <x v="56"/>
    </i>
    <i r="4">
      <x v="11"/>
    </i>
    <i r="2">
      <x v="56"/>
    </i>
    <i r="3">
      <x v="56"/>
    </i>
    <i r="4">
      <x v="11"/>
    </i>
    <i r="2">
      <x v="115"/>
    </i>
    <i r="3">
      <x v="56"/>
    </i>
    <i r="4">
      <x v="11"/>
    </i>
    <i r="1">
      <x v="70"/>
    </i>
    <i r="2">
      <x v="129"/>
    </i>
    <i r="3">
      <x v="56"/>
    </i>
    <i r="4">
      <x v="17"/>
    </i>
    <i r="2">
      <x v="130"/>
    </i>
    <i r="3">
      <x v="56"/>
    </i>
    <i r="4">
      <x v="17"/>
    </i>
    <i r="2">
      <x v="131"/>
    </i>
    <i r="3">
      <x v="56"/>
    </i>
    <i r="4">
      <x v="17"/>
    </i>
    <i>
      <x v="5"/>
    </i>
    <i r="1">
      <x v="2"/>
    </i>
    <i r="2">
      <x v="136"/>
    </i>
    <i r="3">
      <x v="56"/>
    </i>
    <i r="4">
      <x v="7"/>
    </i>
    <i r="1">
      <x v="12"/>
    </i>
    <i r="2">
      <x v="136"/>
    </i>
    <i r="3">
      <x v="56"/>
    </i>
    <i r="4">
      <x v="7"/>
    </i>
    <i>
      <x v="6"/>
    </i>
    <i r="1">
      <x v="11"/>
    </i>
    <i r="2">
      <x v="136"/>
    </i>
    <i r="3">
      <x v="56"/>
    </i>
    <i r="4">
      <x v="19"/>
    </i>
    <i>
      <x v="7"/>
    </i>
    <i r="1">
      <x v="8"/>
    </i>
    <i r="2">
      <x v="6"/>
    </i>
    <i r="3">
      <x v="56"/>
    </i>
    <i r="4">
      <x v="23"/>
    </i>
    <i r="2">
      <x v="39"/>
    </i>
    <i r="3">
      <x v="56"/>
    </i>
    <i r="4">
      <x v="23"/>
    </i>
    <i r="2">
      <x v="101"/>
    </i>
    <i r="3">
      <x v="56"/>
    </i>
    <i r="4">
      <x v="23"/>
    </i>
    <i r="1">
      <x v="42"/>
    </i>
    <i r="2">
      <x v="25"/>
    </i>
    <i r="3">
      <x v="9"/>
    </i>
    <i r="4">
      <x v="24"/>
    </i>
    <i r="2">
      <x v="114"/>
    </i>
    <i r="3">
      <x v="29"/>
    </i>
    <i r="4">
      <x v="24"/>
    </i>
    <i r="3">
      <x v="34"/>
    </i>
    <i r="4">
      <x v="24"/>
    </i>
    <i>
      <x v="8"/>
    </i>
    <i r="1">
      <x v="15"/>
    </i>
    <i r="2">
      <x v="23"/>
    </i>
    <i r="3">
      <x v="56"/>
    </i>
    <i r="4">
      <x v="2"/>
    </i>
    <i>
      <x v="9"/>
    </i>
    <i r="1">
      <x v="71"/>
    </i>
    <i r="2">
      <x v="136"/>
    </i>
    <i r="3">
      <x v="56"/>
    </i>
    <i r="4">
      <x v="29"/>
    </i>
    <i t="grand">
      <x/>
    </i>
  </rowItems>
  <colFields count="1">
    <field x="-2"/>
  </colFields>
  <colItems count="2">
    <i>
      <x/>
    </i>
    <i i="1">
      <x v="1"/>
    </i>
  </colItems>
  <dataFields count="2">
    <dataField name="Average of Actual Price" fld="9" subtotal="average" baseField="3" baseItem="0" numFmtId="165"/>
    <dataField name="Average of Discounted Price" fld="8" subtotal="average" baseField="3" baseItem="0" numFmtId="165"/>
  </dataFields>
  <formats count="5">
    <format dxfId="34">
      <pivotArea collapsedLevelsAreSubtotals="1" fieldPosition="0">
        <references count="2">
          <reference field="4294967294" count="1" selected="0">
            <x v="0"/>
          </reference>
          <reference field="3" count="1">
            <x v="0"/>
          </reference>
        </references>
      </pivotArea>
    </format>
    <format dxfId="33">
      <pivotArea outline="0" collapsedLevelsAreSubtotals="1" fieldPosition="0">
        <references count="1">
          <reference field="4294967294" count="1" selected="0">
            <x v="0"/>
          </reference>
        </references>
      </pivotArea>
    </format>
    <format dxfId="32">
      <pivotArea dataOnly="0" labelOnly="1" outline="0" fieldPosition="0">
        <references count="1">
          <reference field="4294967294" count="1">
            <x v="0"/>
          </reference>
        </references>
      </pivotArea>
    </format>
    <format dxfId="31">
      <pivotArea outline="0" collapsedLevelsAreSubtotals="1" fieldPosition="0">
        <references count="1">
          <reference field="4294967294" count="1" selected="0">
            <x v="1"/>
          </reference>
        </references>
      </pivotArea>
    </format>
    <format dxfId="3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5D5778-DDF6-48CD-BC72-E80C69646C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341" firstHeaderRow="1" firstDataRow="1" firstDataCol="1"/>
  <pivotFields count="18">
    <pivotField showAll="0"/>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numFmtId="165" showAll="0"/>
    <pivotField numFmtId="1" showAll="0"/>
    <pivotField showAll="0"/>
    <pivotField showAll="0"/>
  </pivotFields>
  <rowFields count="1">
    <field x="1"/>
  </rowFields>
  <rowItems count="1339">
    <i>
      <x v="98"/>
    </i>
    <i>
      <x v="72"/>
    </i>
    <i>
      <x v="73"/>
    </i>
    <i>
      <x v="590"/>
    </i>
    <i>
      <x v="203"/>
    </i>
    <i>
      <x v="204"/>
    </i>
    <i>
      <x v="205"/>
    </i>
    <i>
      <x v="987"/>
    </i>
    <i>
      <x v="985"/>
    </i>
    <i>
      <x v="988"/>
    </i>
    <i>
      <x v="986"/>
    </i>
    <i>
      <x v="1036"/>
    </i>
    <i>
      <x v="209"/>
    </i>
    <i>
      <x v="881"/>
    </i>
    <i>
      <x v="1058"/>
    </i>
    <i>
      <x v="109"/>
    </i>
    <i>
      <x v="1060"/>
    </i>
    <i>
      <x v="227"/>
    </i>
    <i>
      <x v="591"/>
    </i>
    <i>
      <x v="1063"/>
    </i>
    <i>
      <x v="214"/>
    </i>
    <i>
      <x v="231"/>
    </i>
    <i>
      <x v="198"/>
    </i>
    <i>
      <x v="1187"/>
    </i>
    <i>
      <x v="1194"/>
    </i>
    <i>
      <x v="1195"/>
    </i>
    <i>
      <x v="747"/>
    </i>
    <i>
      <x v="731"/>
    </i>
    <i>
      <x v="732"/>
    </i>
    <i>
      <x v="78"/>
    </i>
    <i>
      <x v="210"/>
    </i>
    <i>
      <x v="211"/>
    </i>
    <i>
      <x v="1189"/>
    </i>
    <i>
      <x v="224"/>
    </i>
    <i>
      <x v="1037"/>
    </i>
    <i>
      <x v="246"/>
    </i>
    <i>
      <x v="199"/>
    </i>
    <i>
      <x v="787"/>
    </i>
    <i>
      <x v="1072"/>
    </i>
    <i>
      <x v="800"/>
    </i>
    <i>
      <x v="798"/>
    </i>
    <i>
      <x v="797"/>
    </i>
    <i>
      <x v="799"/>
    </i>
    <i>
      <x v="875"/>
    </i>
    <i>
      <x v="1185"/>
    </i>
    <i>
      <x v="1293"/>
    </i>
    <i>
      <x v="434"/>
    </i>
    <i>
      <x v="225"/>
    </i>
    <i>
      <x v="228"/>
    </i>
    <i>
      <x v="263"/>
    </i>
    <i>
      <x v="992"/>
    </i>
    <i>
      <x v="1078"/>
    </i>
    <i>
      <x v="247"/>
    </i>
    <i>
      <x v="1193"/>
    </i>
    <i>
      <x v="230"/>
    </i>
    <i>
      <x v="213"/>
    </i>
    <i>
      <x v="1188"/>
    </i>
    <i>
      <x v="593"/>
    </i>
    <i>
      <x v="346"/>
    </i>
    <i>
      <x v="103"/>
    </i>
    <i>
      <x v="102"/>
    </i>
    <i>
      <x v="781"/>
    </i>
    <i>
      <x v="780"/>
    </i>
    <i>
      <x v="208"/>
    </i>
    <i>
      <x v="212"/>
    </i>
    <i>
      <x v="984"/>
    </i>
    <i>
      <x v="428"/>
    </i>
    <i>
      <x v="131"/>
    </i>
    <i>
      <x v="596"/>
    </i>
    <i>
      <x v="955"/>
    </i>
    <i>
      <x v="1062"/>
    </i>
    <i>
      <x v="260"/>
    </i>
    <i>
      <x v="206"/>
    </i>
    <i>
      <x v="110"/>
    </i>
    <i>
      <x v="108"/>
    </i>
    <i>
      <x v="1275"/>
    </i>
    <i>
      <x v="968"/>
    </i>
    <i>
      <x v="432"/>
    </i>
    <i>
      <x v="1069"/>
    </i>
    <i>
      <x v="91"/>
    </i>
    <i>
      <x v="266"/>
    </i>
    <i>
      <x v="1182"/>
    </i>
    <i>
      <x v="1068"/>
    </i>
    <i>
      <x v="1071"/>
    </i>
    <i>
      <x v="1070"/>
    </i>
    <i>
      <x v="1067"/>
    </i>
    <i>
      <x v="1310"/>
    </i>
    <i>
      <x v="522"/>
    </i>
    <i>
      <x v="595"/>
    </i>
    <i>
      <x v="921"/>
    </i>
    <i>
      <x v="693"/>
    </i>
    <i>
      <x v="1319"/>
    </i>
    <i>
      <x v="821"/>
    </i>
    <i>
      <x v="956"/>
    </i>
    <i>
      <x v="1046"/>
    </i>
    <i>
      <x v="1048"/>
    </i>
    <i>
      <x v="1061"/>
    </i>
    <i>
      <x v="229"/>
    </i>
    <i>
      <x v="701"/>
    </i>
    <i>
      <x v="526"/>
    </i>
    <i>
      <x v="877"/>
    </i>
    <i>
      <x v="1141"/>
    </i>
    <i>
      <x v="592"/>
    </i>
    <i>
      <x v="1064"/>
    </i>
    <i>
      <x v="438"/>
    </i>
    <i>
      <x v="1076"/>
    </i>
    <i>
      <x v="994"/>
    </i>
    <i>
      <x v="993"/>
    </i>
    <i>
      <x v="1077"/>
    </i>
    <i>
      <x v="954"/>
    </i>
    <i>
      <x v="950"/>
    </i>
    <i>
      <x v="1183"/>
    </i>
    <i>
      <x v="1252"/>
    </i>
    <i>
      <x v="200"/>
    </i>
    <i>
      <x v="158"/>
    </i>
    <i>
      <x v="398"/>
    </i>
    <i>
      <x v="431"/>
    </i>
    <i>
      <x v="977"/>
    </i>
    <i>
      <x v="983"/>
    </i>
    <i>
      <x v="471"/>
    </i>
    <i>
      <x v="741"/>
    </i>
    <i>
      <x v="1049"/>
    </i>
    <i>
      <x v="194"/>
    </i>
    <i>
      <x v="678"/>
    </i>
    <i>
      <x v="130"/>
    </i>
    <i>
      <x v="132"/>
    </i>
    <i>
      <x v="245"/>
    </i>
    <i>
      <x v="922"/>
    </i>
    <i>
      <x v="560"/>
    </i>
    <i>
      <x v="1123"/>
    </i>
    <i>
      <x v="104"/>
    </i>
    <i>
      <x v="427"/>
    </i>
    <i>
      <x v="435"/>
    </i>
    <i>
      <x v="1057"/>
    </i>
    <i>
      <x v="173"/>
    </i>
    <i>
      <x v="234"/>
    </i>
    <i>
      <x v="403"/>
    </i>
    <i>
      <x v="931"/>
    </i>
    <i>
      <x v="81"/>
    </i>
    <i>
      <x v="868"/>
    </i>
    <i>
      <x v="791"/>
    </i>
    <i>
      <x v="790"/>
    </i>
    <i>
      <x v="215"/>
    </i>
    <i>
      <x v="858"/>
    </i>
    <i>
      <x v="967"/>
    </i>
    <i>
      <x v="1216"/>
    </i>
    <i>
      <x v="1208"/>
    </i>
    <i>
      <x v="1210"/>
    </i>
    <i>
      <x v="161"/>
    </i>
    <i>
      <x v="100"/>
    </i>
    <i>
      <x v="274"/>
    </i>
    <i>
      <x v="242"/>
    </i>
    <i>
      <x v="1184"/>
    </i>
    <i>
      <x v="808"/>
    </i>
    <i>
      <x v="814"/>
    </i>
    <i>
      <x v="815"/>
    </i>
    <i>
      <x v="700"/>
    </i>
    <i>
      <x v="79"/>
    </i>
    <i>
      <x v="1316"/>
    </i>
    <i>
      <x v="358"/>
    </i>
    <i>
      <x v="226"/>
    </i>
    <i>
      <x v="975"/>
    </i>
    <i>
      <x v="357"/>
    </i>
    <i>
      <x v="417"/>
    </i>
    <i>
      <x v="823"/>
    </i>
    <i>
      <x v="822"/>
    </i>
    <i>
      <x v="730"/>
    </i>
    <i>
      <x v="742"/>
    </i>
    <i>
      <x v="729"/>
    </i>
    <i>
      <x v="734"/>
    </i>
    <i>
      <x v="744"/>
    </i>
    <i>
      <x v="509"/>
    </i>
    <i>
      <x v="1000"/>
    </i>
    <i>
      <x v="999"/>
    </i>
    <i>
      <x v="998"/>
    </i>
    <i>
      <x v="918"/>
    </i>
    <i>
      <x v="376"/>
    </i>
    <i>
      <x v="1035"/>
    </i>
    <i>
      <x v="1055"/>
    </i>
    <i>
      <x v="692"/>
    </i>
    <i>
      <x v="926"/>
    </i>
    <i>
      <x v="433"/>
    </i>
    <i>
      <x v="970"/>
    </i>
    <i>
      <x v="559"/>
    </i>
    <i>
      <x v="752"/>
    </i>
    <i>
      <x v="750"/>
    </i>
    <i>
      <x v="221"/>
    </i>
    <i>
      <x v="63"/>
    </i>
    <i>
      <x v="785"/>
    </i>
    <i>
      <x v="786"/>
    </i>
    <i>
      <x v="784"/>
    </i>
    <i>
      <x v="1066"/>
    </i>
    <i>
      <x v="192"/>
    </i>
    <i>
      <x v="193"/>
    </i>
    <i>
      <x v="114"/>
    </i>
    <i>
      <x v="115"/>
    </i>
    <i>
      <x v="396"/>
    </i>
    <i>
      <x v="397"/>
    </i>
    <i>
      <x v="356"/>
    </i>
    <i>
      <x v="824"/>
    </i>
    <i>
      <x v="195"/>
    </i>
    <i>
      <x v="196"/>
    </i>
    <i>
      <x v="93"/>
    </i>
    <i>
      <x v="150"/>
    </i>
    <i>
      <x v="944"/>
    </i>
    <i>
      <x v="255"/>
    </i>
    <i>
      <x v="379"/>
    </i>
    <i>
      <x v="1052"/>
    </i>
    <i>
      <x v="743"/>
    </i>
    <i>
      <x v="1327"/>
    </i>
    <i>
      <x v="1320"/>
    </i>
    <i>
      <x v="374"/>
    </i>
    <i>
      <x v="736"/>
    </i>
    <i>
      <x v="1148"/>
    </i>
    <i>
      <x v="216"/>
    </i>
    <i>
      <x v="1107"/>
    </i>
    <i>
      <x v="835"/>
    </i>
    <i>
      <x v="866"/>
    </i>
    <i>
      <x v="806"/>
    </i>
    <i>
      <x v="348"/>
    </i>
    <i>
      <x v="1289"/>
    </i>
    <i>
      <x v="836"/>
    </i>
    <i>
      <x v="264"/>
    </i>
    <i>
      <x v="728"/>
    </i>
    <i>
      <x v="662"/>
    </i>
    <i>
      <x v="996"/>
    </i>
    <i>
      <x v="995"/>
    </i>
    <i>
      <x v="997"/>
    </i>
    <i>
      <x v="703"/>
    </i>
    <i>
      <x v="464"/>
    </i>
    <i>
      <x v="976"/>
    </i>
    <i>
      <x v="276"/>
    </i>
    <i>
      <x v="558"/>
    </i>
    <i>
      <x v="92"/>
    </i>
    <i>
      <x v="1274"/>
    </i>
    <i>
      <x v="952"/>
    </i>
    <i>
      <x v="1118"/>
    </i>
    <i>
      <x v="1181"/>
    </i>
    <i>
      <x v="1179"/>
    </i>
    <i>
      <x v="465"/>
    </i>
    <i>
      <x v="1251"/>
    </i>
    <i>
      <x v="1248"/>
    </i>
    <i>
      <x v="1260"/>
    </i>
    <i>
      <x v="1246"/>
    </i>
    <i>
      <x v="1247"/>
    </i>
    <i>
      <x v="163"/>
    </i>
    <i>
      <x v="477"/>
    </i>
    <i>
      <x v="157"/>
    </i>
    <i>
      <x v="528"/>
    </i>
    <i>
      <x v="1180"/>
    </i>
    <i>
      <x v="1065"/>
    </i>
    <i>
      <x v="457"/>
    </i>
    <i>
      <x v="430"/>
    </i>
    <i>
      <x v="429"/>
    </i>
    <i>
      <x v="699"/>
    </i>
    <i>
      <x v="1191"/>
    </i>
    <i>
      <x v="1192"/>
    </i>
    <i>
      <x v="366"/>
    </i>
    <i>
      <x v="1050"/>
    </i>
    <i>
      <x v="737"/>
    </i>
    <i>
      <x v="244"/>
    </i>
    <i>
      <x v="243"/>
    </i>
    <i>
      <x v="177"/>
    </i>
    <i>
      <x v="1306"/>
    </i>
    <i>
      <x v="514"/>
    </i>
    <i>
      <x v="795"/>
    </i>
    <i>
      <x v="364"/>
    </i>
    <i>
      <x v="576"/>
    </i>
    <i>
      <x v="577"/>
    </i>
    <i>
      <x v="575"/>
    </i>
    <i>
      <x v="738"/>
    </i>
    <i>
      <x v="735"/>
    </i>
    <i>
      <x v="52"/>
    </i>
    <i>
      <x v="277"/>
    </i>
    <i>
      <x v="217"/>
    </i>
    <i>
      <x v="197"/>
    </i>
    <i>
      <x v="238"/>
    </i>
    <i>
      <x v="185"/>
    </i>
    <i>
      <x v="284"/>
    </i>
    <i>
      <x v="694"/>
    </i>
    <i>
      <x v="1006"/>
    </i>
    <i>
      <x v="574"/>
    </i>
    <i>
      <x v="726"/>
    </i>
    <i>
      <x v="828"/>
    </i>
    <i>
      <x v="411"/>
    </i>
    <i>
      <x v="1059"/>
    </i>
    <i>
      <x v="1233"/>
    </i>
    <i>
      <x v="581"/>
    </i>
    <i>
      <x v="579"/>
    </i>
    <i>
      <x v="580"/>
    </i>
    <i>
      <x v="582"/>
    </i>
    <i>
      <x v="583"/>
    </i>
    <i>
      <x v="578"/>
    </i>
    <i>
      <x v="1044"/>
    </i>
    <i>
      <x v="1047"/>
    </i>
    <i>
      <x v="1045"/>
    </i>
    <i>
      <x v="1042"/>
    </i>
    <i>
      <x v="1043"/>
    </i>
    <i>
      <x v="71"/>
    </i>
    <i>
      <x v="746"/>
    </i>
    <i>
      <x v="448"/>
    </i>
    <i>
      <x v="119"/>
    </i>
    <i>
      <x v="623"/>
    </i>
    <i>
      <x v="896"/>
    </i>
    <i>
      <x v="83"/>
    </i>
    <i>
      <x v="145"/>
    </i>
    <i>
      <x v="832"/>
    </i>
    <i>
      <x v="232"/>
    </i>
    <i>
      <x v="943"/>
    </i>
    <i>
      <x v="1321"/>
    </i>
    <i>
      <x v="867"/>
    </i>
    <i>
      <x v="241"/>
    </i>
    <i>
      <x v="239"/>
    </i>
    <i>
      <x v="240"/>
    </i>
    <i>
      <x v="380"/>
    </i>
    <i>
      <x v="878"/>
    </i>
    <i>
      <x v="816"/>
    </i>
    <i>
      <x v="818"/>
    </i>
    <i>
      <x v="817"/>
    </i>
    <i>
      <x v="705"/>
    </i>
    <i>
      <x v="910"/>
    </i>
    <i>
      <x v="1300"/>
    </i>
    <i>
      <x v="760"/>
    </i>
    <i>
      <x v="485"/>
    </i>
    <i>
      <x v="621"/>
    </i>
    <i>
      <x v="899"/>
    </i>
    <i>
      <x v="907"/>
    </i>
    <i>
      <x v="410"/>
    </i>
    <i>
      <x v="1198"/>
    </i>
    <i>
      <x v="1199"/>
    </i>
    <i>
      <x v="1034"/>
    </i>
    <i>
      <x v="1033"/>
    </i>
    <i>
      <x v="1190"/>
    </i>
    <i>
      <x v="1213"/>
    </i>
    <i>
      <x v="698"/>
    </i>
    <i>
      <x v="1136"/>
    </i>
    <i>
      <x v="733"/>
    </i>
    <i>
      <x v="422"/>
    </i>
    <i>
      <x v="1101"/>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865"/>
    </i>
    <i>
      <x v="801"/>
    </i>
    <i>
      <x v="974"/>
    </i>
    <i>
      <x v="35"/>
    </i>
    <i>
      <x v="36"/>
    </i>
    <i>
      <x v="608"/>
    </i>
    <i>
      <x v="833"/>
    </i>
    <i>
      <x v="923"/>
    </i>
    <i>
      <x v="609"/>
    </i>
    <i>
      <x v="404"/>
    </i>
    <i>
      <x v="827"/>
    </i>
    <i>
      <x v="697"/>
    </i>
    <i>
      <x v="568"/>
    </i>
    <i>
      <x v="460"/>
    </i>
    <i>
      <x v="111"/>
    </i>
    <i>
      <x v="107"/>
    </i>
    <i>
      <x v="112"/>
    </i>
    <i>
      <x v="1243"/>
    </i>
    <i>
      <x v="928"/>
    </i>
    <i>
      <x v="904"/>
    </i>
    <i>
      <x v="1223"/>
    </i>
    <i>
      <x v="1222"/>
    </i>
    <i>
      <x v="532"/>
    </i>
    <i>
      <x v="969"/>
    </i>
    <i>
      <x v="973"/>
    </i>
    <i>
      <x v="336"/>
    </i>
    <i>
      <x v="1176"/>
    </i>
    <i>
      <x v="1250"/>
    </i>
    <i>
      <x v="1249"/>
    </i>
    <i>
      <x v="258"/>
    </i>
    <i>
      <x v="235"/>
    </i>
    <i>
      <x v="830"/>
    </i>
    <i>
      <x v="718"/>
    </i>
    <i>
      <x v="256"/>
    </i>
    <i>
      <x v="1205"/>
    </i>
    <i>
      <x v="278"/>
    </i>
    <i>
      <x v="90"/>
    </i>
    <i>
      <x v="978"/>
    </i>
    <i>
      <x v="979"/>
    </i>
    <i>
      <x v="980"/>
    </i>
    <i>
      <x v="1178"/>
    </i>
    <i>
      <x v="777"/>
    </i>
    <i>
      <x v="702"/>
    </i>
    <i>
      <x v="295"/>
    </i>
    <i>
      <x v="300"/>
    </i>
    <i>
      <x v="1172"/>
    </i>
    <i>
      <x v="1171"/>
    </i>
    <i>
      <x v="1186"/>
    </i>
    <i>
      <x v="66"/>
    </i>
    <i>
      <x v="671"/>
    </i>
    <i>
      <x v="139"/>
    </i>
    <i>
      <x v="94"/>
    </i>
    <i>
      <x v="489"/>
    </i>
    <i>
      <x v="916"/>
    </i>
    <i>
      <x v="1311"/>
    </i>
    <i>
      <x v="804"/>
    </i>
    <i>
      <x v="375"/>
    </i>
    <i>
      <x v="254"/>
    </i>
    <i>
      <x v="614"/>
    </i>
    <i>
      <x v="472"/>
    </i>
    <i>
      <x v="51"/>
    </i>
    <i>
      <x v="1288"/>
    </i>
    <i>
      <x v="53"/>
    </i>
    <i>
      <x v="144"/>
    </i>
    <i>
      <x v="1215"/>
    </i>
    <i>
      <x v="552"/>
    </i>
    <i>
      <x v="1292"/>
    </i>
    <i>
      <x v="1151"/>
    </i>
    <i>
      <x v="809"/>
    </i>
    <i>
      <x v="201"/>
    </i>
    <i>
      <x v="938"/>
    </i>
    <i>
      <x v="275"/>
    </i>
    <i>
      <x v="661"/>
    </i>
    <i>
      <x v="1170"/>
    </i>
    <i>
      <x v="77"/>
    </i>
    <i>
      <x v="531"/>
    </i>
    <i>
      <x v="690"/>
    </i>
    <i>
      <x v="1091"/>
    </i>
    <i>
      <x v="696"/>
    </i>
    <i>
      <x v="1323"/>
    </i>
    <i>
      <x v="1328"/>
    </i>
    <i>
      <x v="312"/>
    </i>
    <i>
      <x v="706"/>
    </i>
    <i>
      <x v="1263"/>
    </i>
    <i>
      <x v="1253"/>
    </i>
    <i>
      <x v="695"/>
    </i>
    <i>
      <x v="392"/>
    </i>
    <i>
      <x v="897"/>
    </i>
    <i>
      <x v="602"/>
    </i>
    <i>
      <x v="333"/>
    </i>
    <i>
      <x v="330"/>
    </i>
    <i>
      <x v="641"/>
    </i>
    <i>
      <x v="788"/>
    </i>
    <i>
      <x v="462"/>
    </i>
    <i>
      <x v="286"/>
    </i>
    <i>
      <x v="468"/>
    </i>
    <i>
      <x v="589"/>
    </i>
    <i>
      <x v="49"/>
    </i>
    <i>
      <x v="1270"/>
    </i>
    <i>
      <x v="874"/>
    </i>
    <i>
      <x v="154"/>
    </i>
    <i>
      <x v="862"/>
    </i>
    <i>
      <x v="50"/>
    </i>
    <i>
      <x v="497"/>
    </i>
    <i>
      <x v="475"/>
    </i>
    <i>
      <x v="1329"/>
    </i>
    <i>
      <x v="257"/>
    </i>
    <i>
      <x v="586"/>
    </i>
    <i>
      <x v="585"/>
    </i>
    <i>
      <x v="584"/>
    </i>
    <i>
      <x v="287"/>
    </i>
    <i>
      <x v="1304"/>
    </i>
    <i>
      <x v="764"/>
    </i>
    <i>
      <x v="765"/>
    </i>
    <i>
      <x v="441"/>
    </i>
    <i>
      <x v="445"/>
    </i>
    <i>
      <x v="440"/>
    </i>
    <i>
      <x v="447"/>
    </i>
    <i>
      <x v="442"/>
    </i>
    <i>
      <x v="443"/>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105"/>
    </i>
    <i>
      <x v="367"/>
    </i>
    <i>
      <x v="556"/>
    </i>
    <i>
      <x v="550"/>
    </i>
    <i>
      <x v="424"/>
    </i>
    <i>
      <x v="721"/>
    </i>
    <i>
      <x v="491"/>
    </i>
    <i>
      <x v="686"/>
    </i>
    <i>
      <x v="963"/>
    </i>
    <i>
      <x v="850"/>
    </i>
    <i>
      <x v="248"/>
    </i>
    <i>
      <x v="639"/>
    </i>
    <i>
      <x v="991"/>
    </i>
    <i>
      <x v="989"/>
    </i>
    <i>
      <x v="990"/>
    </i>
    <i>
      <x v="492"/>
    </i>
    <i>
      <x v="615"/>
    </i>
    <i>
      <x v="1106"/>
    </i>
    <i>
      <x v="267"/>
    </i>
    <i>
      <x v="885"/>
    </i>
    <i>
      <x v="886"/>
    </i>
    <i>
      <x v="146"/>
    </i>
    <i>
      <x v="859"/>
    </i>
    <i>
      <x v="1154"/>
    </i>
    <i>
      <x v="342"/>
    </i>
    <i>
      <x v="1325"/>
    </i>
    <i>
      <x v="793"/>
    </i>
    <i>
      <x v="794"/>
    </i>
    <i>
      <x v="1054"/>
    </i>
    <i>
      <x v="4"/>
    </i>
    <i>
      <x v="1109"/>
    </i>
    <i>
      <x v="1302"/>
    </i>
    <i>
      <x v="299"/>
    </i>
    <i>
      <x v="183"/>
    </i>
    <i>
      <x v="184"/>
    </i>
    <i>
      <x v="1075"/>
    </i>
    <i>
      <x v="807"/>
    </i>
    <i>
      <x v="811"/>
    </i>
    <i>
      <x v="305"/>
    </i>
    <i>
      <x v="1131"/>
    </i>
    <i>
      <x v="704"/>
    </i>
    <i>
      <x v="1221"/>
    </i>
    <i>
      <x v="864"/>
    </i>
    <i>
      <x v="525"/>
    </i>
    <i>
      <x v="116"/>
    </i>
    <i>
      <x v="117"/>
    </i>
    <i>
      <x v="871"/>
    </i>
    <i>
      <x v="513"/>
    </i>
    <i>
      <x v="792"/>
    </i>
    <i>
      <x v="481"/>
    </i>
    <i>
      <x v="520"/>
    </i>
    <i>
      <x v="1030"/>
    </i>
    <i>
      <x v="1028"/>
    </i>
    <i>
      <x v="1027"/>
    </i>
    <i>
      <x v="1029"/>
    </i>
    <i>
      <x v="901"/>
    </i>
    <i>
      <x v="250"/>
    </i>
    <i>
      <x v="924"/>
    </i>
    <i>
      <x v="813"/>
    </i>
    <i>
      <x v="812"/>
    </i>
    <i>
      <x v="1313"/>
    </i>
    <i>
      <x v="219"/>
    </i>
    <i>
      <x v="365"/>
    </i>
    <i>
      <x v="1164"/>
    </i>
    <i>
      <x v="1158"/>
    </i>
    <i>
      <x v="966"/>
    </i>
    <i>
      <x v="1129"/>
    </i>
    <i>
      <x v="76"/>
    </i>
    <i>
      <x v="308"/>
    </i>
    <i>
      <x v="160"/>
    </i>
    <i>
      <x v="328"/>
    </i>
    <i>
      <x v="1102"/>
    </i>
    <i>
      <x v="463"/>
    </i>
    <i>
      <x v="480"/>
    </i>
    <i>
      <x v="168"/>
    </i>
    <i>
      <x v="607"/>
    </i>
    <i>
      <x v="1241"/>
    </i>
    <i>
      <x v="663"/>
    </i>
    <i>
      <x v="1254"/>
    </i>
    <i>
      <x v="1265"/>
    </i>
    <i>
      <x v="1202"/>
    </i>
    <i>
      <x v="883"/>
    </i>
    <i>
      <x v="362"/>
    </i>
    <i>
      <x v="1105"/>
    </i>
    <i>
      <x v="634"/>
    </i>
    <i>
      <x v="831"/>
    </i>
    <i>
      <x v="548"/>
    </i>
    <i>
      <x v="466"/>
    </i>
    <i>
      <x v="458"/>
    </i>
    <i>
      <x v="929"/>
    </i>
    <i>
      <x v="388"/>
    </i>
    <i>
      <x v="1096"/>
    </i>
    <i>
      <x v="409"/>
    </i>
    <i>
      <x v="29"/>
    </i>
    <i>
      <x v="1231"/>
    </i>
    <i>
      <x v="285"/>
    </i>
    <i>
      <x v="99"/>
    </i>
    <i>
      <x v="1230"/>
    </i>
    <i>
      <x v="789"/>
    </i>
    <i>
      <x v="314"/>
    </i>
    <i>
      <x v="301"/>
    </i>
    <i>
      <x v="1018"/>
    </i>
    <i>
      <x v="1013"/>
    </i>
    <i>
      <x v="838"/>
    </i>
    <i>
      <x v="716"/>
    </i>
    <i>
      <x v="218"/>
    </i>
    <i>
      <x v="1012"/>
    </i>
    <i>
      <x v="546"/>
    </i>
    <i>
      <x v="106"/>
    </i>
    <i>
      <x v="96"/>
    </i>
    <i>
      <x v="97"/>
    </i>
    <i>
      <x v="934"/>
    </i>
    <i>
      <x v="155"/>
    </i>
    <i>
      <x v="391"/>
    </i>
    <i>
      <x v="684"/>
    </i>
    <i>
      <x v="1224"/>
    </i>
    <i>
      <x v="1324"/>
    </i>
    <i>
      <x v="782"/>
    </i>
    <i>
      <x v="551"/>
    </i>
    <i>
      <x v="1173"/>
    </i>
    <i>
      <x v="344"/>
    </i>
    <i>
      <x v="1132"/>
    </i>
    <i>
      <x v="1200"/>
    </i>
    <i>
      <x v="337"/>
    </i>
    <i>
      <x v="1317"/>
    </i>
    <i>
      <x v="141"/>
    </i>
    <i>
      <x v="174"/>
    </i>
    <i>
      <x v="385"/>
    </i>
    <i>
      <x v="386"/>
    </i>
    <i>
      <x v="895"/>
    </i>
    <i>
      <x v="521"/>
    </i>
    <i>
      <x v="309"/>
    </i>
    <i>
      <x v="803"/>
    </i>
    <i>
      <x v="1225"/>
    </i>
    <i>
      <x v="451"/>
    </i>
    <i>
      <x v="1214"/>
    </i>
    <i>
      <x v="1082"/>
    </i>
    <i>
      <x v="288"/>
    </i>
    <i>
      <x v="900"/>
    </i>
    <i>
      <x v="1053"/>
    </i>
    <i>
      <x v="1103"/>
    </i>
    <i>
      <x v="530"/>
    </i>
    <i>
      <x v="384"/>
    </i>
    <i>
      <x v="518"/>
    </i>
    <i>
      <x v="605"/>
    </i>
    <i>
      <x v="21"/>
    </i>
    <i>
      <x v="24"/>
    </i>
    <i>
      <x v="25"/>
    </i>
    <i>
      <x v="22"/>
    </i>
    <i>
      <x v="20"/>
    </i>
    <i>
      <x v="890"/>
    </i>
    <i>
      <x v="761"/>
    </i>
    <i>
      <x v="454"/>
    </i>
    <i>
      <x v="665"/>
    </i>
    <i>
      <x v="149"/>
    </i>
    <i>
      <x v="1218"/>
    </i>
    <i>
      <x v="917"/>
    </i>
    <i>
      <x v="512"/>
    </i>
    <i>
      <x v="1315"/>
    </i>
    <i>
      <x v="898"/>
    </i>
    <i>
      <x v="319"/>
    </i>
    <i>
      <x v="1019"/>
    </i>
    <i>
      <x v="302"/>
    </i>
    <i>
      <x v="945"/>
    </i>
    <i>
      <x v="946"/>
    </i>
    <i>
      <x v="947"/>
    </i>
    <i>
      <x v="563"/>
    </i>
    <i>
      <x v="1038"/>
    </i>
    <i>
      <x v="680"/>
    </i>
    <i>
      <x v="172"/>
    </i>
    <i>
      <x v="418"/>
    </i>
    <i>
      <x v="845"/>
    </i>
    <i>
      <x v="280"/>
    </i>
    <i>
      <x v="873"/>
    </i>
    <i>
      <x v="625"/>
    </i>
    <i>
      <x v="1201"/>
    </i>
    <i>
      <x v="725"/>
    </i>
    <i>
      <x v="515"/>
    </i>
    <i>
      <x v="484"/>
    </i>
    <i>
      <x v="847"/>
    </i>
    <i>
      <x v="1010"/>
    </i>
    <i>
      <x v="355"/>
    </i>
    <i>
      <x v="920"/>
    </i>
    <i>
      <x v="664"/>
    </i>
    <i>
      <x v="19"/>
    </i>
    <i>
      <x v="745"/>
    </i>
    <i>
      <x v="1217"/>
    </i>
    <i>
      <x v="508"/>
    </i>
    <i>
      <x v="1239"/>
    </i>
    <i>
      <x v="1240"/>
    </i>
    <i>
      <x v="62"/>
    </i>
    <i>
      <x v="567"/>
    </i>
    <i>
      <x v="124"/>
    </i>
    <i>
      <x v="307"/>
    </i>
    <i>
      <x v="933"/>
    </i>
    <i>
      <x v="32"/>
    </i>
    <i>
      <x v="324"/>
    </i>
    <i>
      <x v="762"/>
    </i>
    <i>
      <x v="720"/>
    </i>
    <i>
      <x v="837"/>
    </i>
    <i>
      <x v="298"/>
    </i>
    <i>
      <x v="643"/>
    </i>
    <i>
      <x v="843"/>
    </i>
    <i>
      <x v="2"/>
    </i>
    <i>
      <x v="368"/>
    </i>
    <i>
      <x v="293"/>
    </i>
    <i>
      <x v="1268"/>
    </i>
    <i>
      <x v="960"/>
    </i>
    <i>
      <x v="1237"/>
    </i>
    <i>
      <x v="1238"/>
    </i>
    <i>
      <x v="162"/>
    </i>
    <i>
      <x v="1126"/>
    </i>
    <i>
      <x v="95"/>
    </i>
    <i>
      <x v="34"/>
    </i>
    <i>
      <x v="856"/>
    </i>
    <i>
      <x v="912"/>
    </i>
    <i>
      <x v="1015"/>
    </i>
    <i>
      <x v="758"/>
    </i>
    <i>
      <x v="89"/>
    </i>
    <i>
      <x v="779"/>
    </i>
    <i>
      <x v="768"/>
    </i>
    <i>
      <x v="660"/>
    </i>
    <i>
      <x v="1301"/>
    </i>
    <i>
      <x v="524"/>
    </i>
    <i>
      <x v="261"/>
    </i>
    <i>
      <x v="1206"/>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1146"/>
    </i>
    <i>
      <x v="1308"/>
    </i>
    <i>
      <x v="156"/>
    </i>
    <i>
      <x v="1276"/>
    </i>
    <i>
      <x v="1026"/>
    </i>
    <i>
      <x v="636"/>
    </i>
    <i>
      <x v="851"/>
    </i>
    <i>
      <x v="763"/>
    </i>
    <i>
      <x v="1155"/>
    </i>
    <i>
      <x v="1114"/>
    </i>
    <i>
      <x v="1159"/>
    </i>
    <i>
      <x v="233"/>
    </i>
    <i>
      <x v="500"/>
    </i>
    <i>
      <x v="38"/>
    </i>
    <i>
      <x v="1294"/>
    </i>
    <i>
      <x v="402"/>
    </i>
    <i>
      <x v="1150"/>
    </i>
    <i>
      <x v="370"/>
    </i>
    <i>
      <x v="606"/>
    </i>
    <i>
      <x v="869"/>
    </i>
    <i>
      <x v="1314"/>
    </i>
    <i>
      <x v="1258"/>
    </i>
    <i>
      <x v="1259"/>
    </i>
    <i>
      <x v="1261"/>
    </i>
    <i>
      <x v="1257"/>
    </i>
    <i>
      <x v="533"/>
    </i>
    <i>
      <x v="542"/>
    </i>
    <i>
      <x v="128"/>
    </i>
    <i>
      <x v="1130"/>
    </i>
    <i>
      <x v="844"/>
    </i>
    <i>
      <x v="1227"/>
    </i>
    <i>
      <x v="1133"/>
    </i>
    <i>
      <x v="479"/>
    </i>
    <i>
      <x v="757"/>
    </i>
    <i>
      <x v="476"/>
    </i>
    <i>
      <x v="1331"/>
    </i>
    <i>
      <x v="1333"/>
    </i>
    <i>
      <x v="1092"/>
    </i>
    <i>
      <x v="415"/>
    </i>
    <i>
      <x v="1264"/>
    </i>
    <i>
      <x v="1262"/>
    </i>
    <i>
      <x v="136"/>
    </i>
    <i>
      <x v="1207"/>
    </i>
    <i>
      <x v="313"/>
    </i>
    <i>
      <x v="1031"/>
    </i>
    <i>
      <x v="176"/>
    </i>
    <i>
      <x v="919"/>
    </i>
    <i>
      <x v="289"/>
    </i>
    <i>
      <x v="511"/>
    </i>
    <i>
      <x v="408"/>
    </i>
    <i>
      <x v="329"/>
    </i>
    <i>
      <x v="290"/>
    </i>
    <i>
      <x v="749"/>
    </i>
    <i>
      <x v="450"/>
    </i>
    <i>
      <x v="650"/>
    </i>
    <i>
      <x v="863"/>
    </i>
    <i>
      <x v="347"/>
    </i>
    <i>
      <x v="842"/>
    </i>
    <i>
      <x v="1307"/>
    </i>
    <i>
      <x v="754"/>
    </i>
    <i>
      <x v="1017"/>
    </i>
    <i>
      <x v="1122"/>
    </i>
    <i>
      <x v="1124"/>
    </i>
    <i>
      <x v="884"/>
    </i>
    <i>
      <x v="59"/>
    </i>
    <i>
      <x v="166"/>
    </i>
    <i>
      <x v="1113"/>
    </i>
    <i>
      <x v="251"/>
    </i>
    <i>
      <x v="805"/>
    </i>
    <i>
      <x v="658"/>
    </i>
    <i>
      <x v="399"/>
    </i>
    <i>
      <x v="561"/>
    </i>
    <i>
      <x v="1086"/>
    </i>
    <i>
      <x v="519"/>
    </i>
    <i>
      <x v="767"/>
    </i>
    <i>
      <x v="853"/>
    </i>
    <i>
      <x v="40"/>
    </i>
    <i>
      <x v="1269"/>
    </i>
    <i>
      <x v="60"/>
    </i>
    <i>
      <x v="1128"/>
    </i>
    <i>
      <x v="1098"/>
    </i>
    <i>
      <x v="769"/>
    </i>
    <i>
      <x v="269"/>
    </i>
    <i>
      <x v="57"/>
    </i>
    <i>
      <x v="537"/>
    </i>
    <i>
      <x v="981"/>
    </i>
    <i>
      <x v="982"/>
    </i>
    <i>
      <x v="64"/>
    </i>
    <i>
      <x v="1094"/>
    </i>
    <i>
      <x v="272"/>
    </i>
    <i>
      <x v="444"/>
    </i>
    <i>
      <x v="449"/>
    </i>
    <i>
      <x v="870"/>
    </i>
    <i>
      <x v="908"/>
    </i>
    <i>
      <x v="1110"/>
    </i>
    <i>
      <x v="179"/>
    </i>
    <i>
      <x v="860"/>
    </i>
    <i>
      <x v="381"/>
    </i>
    <i>
      <x v="1120"/>
    </i>
    <i>
      <x v="1279"/>
    </i>
    <i>
      <x v="180"/>
    </i>
    <i>
      <x v="849"/>
    </i>
    <i>
      <x v="28"/>
    </i>
    <i>
      <x v="498"/>
    </i>
    <i>
      <x v="753"/>
    </i>
    <i>
      <x v="262"/>
    </i>
    <i>
      <x v="1322"/>
    </i>
    <i>
      <x v="848"/>
    </i>
    <i>
      <x v="854"/>
    </i>
    <i>
      <x v="714"/>
    </i>
    <i>
      <x v="182"/>
    </i>
    <i>
      <x v="181"/>
    </i>
    <i>
      <x v="1116"/>
    </i>
    <i>
      <x v="1117"/>
    </i>
    <i>
      <x v="839"/>
    </i>
    <i>
      <x v="1318"/>
    </i>
    <i>
      <x v="1115"/>
    </i>
    <i>
      <x v="190"/>
    </i>
    <i>
      <x v="723"/>
    </i>
    <i>
      <x v="604"/>
    </i>
    <i>
      <x v="325"/>
    </i>
    <i>
      <x v="1147"/>
    </i>
    <i>
      <x v="679"/>
    </i>
    <i>
      <x v="755"/>
    </i>
    <i>
      <x v="675"/>
    </i>
    <i>
      <x v="1108"/>
    </i>
    <i>
      <x v="1137"/>
    </i>
    <i>
      <x v="127"/>
    </i>
    <i>
      <x v="23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7"/>
    </i>
    <i>
      <x v="23"/>
    </i>
    <i>
      <x v="914"/>
    </i>
    <i>
      <x v="588"/>
    </i>
    <i>
      <x v="326"/>
    </i>
    <i>
      <x v="1220"/>
    </i>
    <i>
      <x v="268"/>
    </i>
    <i>
      <x v="504"/>
    </i>
    <i>
      <x v="1140"/>
    </i>
    <i>
      <x v="599"/>
    </i>
    <i>
      <x v="652"/>
    </i>
    <i>
      <x v="252"/>
    </i>
    <i>
      <x v="622"/>
    </i>
    <i>
      <x v="632"/>
    </i>
    <i>
      <x v="635"/>
    </i>
    <i>
      <x v="903"/>
    </i>
    <i>
      <x v="1089"/>
    </i>
    <i>
      <x v="1099"/>
    </i>
    <i>
      <x v="935"/>
    </i>
    <i>
      <x v="189"/>
    </i>
    <i>
      <x v="834"/>
    </i>
    <i>
      <x v="1112"/>
    </i>
    <i>
      <x v="135"/>
    </i>
    <i>
      <x v="637"/>
    </i>
    <i>
      <x v="123"/>
    </i>
    <i>
      <x v="121"/>
    </i>
    <i>
      <x v="122"/>
    </i>
    <i>
      <x v="1134"/>
    </i>
    <i>
      <x v="1285"/>
    </i>
    <i>
      <x v="1104"/>
    </i>
    <i>
      <x v="191"/>
    </i>
    <i>
      <x v="56"/>
    </i>
    <i>
      <x v="387"/>
    </i>
    <i>
      <x v="670"/>
    </i>
    <i>
      <x v="748"/>
    </i>
    <i>
      <x v="669"/>
    </i>
    <i>
      <x v="965"/>
    </i>
    <i>
      <x v="271"/>
    </i>
    <i>
      <x v="483"/>
    </i>
    <i>
      <x v="751"/>
    </i>
    <i>
      <x v="1149"/>
    </i>
    <i>
      <x v="646"/>
    </i>
    <i>
      <x v="648"/>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48"/>
    </i>
    <i>
      <x v="951"/>
    </i>
    <i>
      <x v="953"/>
    </i>
    <i>
      <x v="949"/>
    </i>
    <i>
      <x v="676"/>
    </i>
    <i>
      <x v="61"/>
    </i>
    <i>
      <x v="624"/>
    </i>
    <i>
      <x v="282"/>
    </i>
    <i>
      <x v="932"/>
    </i>
    <i>
      <x v="1256"/>
    </i>
    <i>
      <x v="1255"/>
    </i>
    <i>
      <x v="540"/>
    </i>
    <i>
      <x v="672"/>
    </i>
    <i>
      <x v="564"/>
    </i>
    <i>
      <x v="562"/>
    </i>
    <i>
      <x v="88"/>
    </i>
    <i>
      <x v="1204"/>
    </i>
    <i>
      <x v="360"/>
    </i>
    <i>
      <x v="171"/>
    </i>
    <i>
      <x v="47"/>
    </i>
    <i>
      <x v="507"/>
    </i>
    <i>
      <x v="722"/>
    </i>
    <i>
      <x v="1235"/>
    </i>
    <i>
      <x v="414"/>
    </i>
    <i>
      <x v="420"/>
    </i>
    <i>
      <x v="872"/>
    </i>
    <i>
      <x v="1334"/>
    </i>
    <i>
      <x v="1332"/>
    </i>
    <i>
      <x v="170"/>
    </i>
    <i>
      <x v="502"/>
    </i>
    <i>
      <x v="349"/>
    </i>
    <i>
      <x v="534"/>
    </i>
    <i>
      <x v="126"/>
    </i>
    <i>
      <x v="1020"/>
    </i>
    <i>
      <x v="1119"/>
    </i>
    <i>
      <x v="1090"/>
    </i>
    <i>
      <x v="41"/>
    </i>
    <i>
      <x v="334"/>
    </i>
    <i>
      <x v="352"/>
    </i>
    <i>
      <x v="322"/>
    </i>
    <i>
      <x v="1145"/>
    </i>
    <i>
      <x v="1144"/>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1024"/>
    </i>
    <i>
      <x v="393"/>
    </i>
    <i>
      <x v="829"/>
    </i>
    <i>
      <x v="1228"/>
    </i>
    <i>
      <x v="186"/>
    </i>
    <i>
      <x v="8"/>
    </i>
    <i>
      <x v="1073"/>
    </i>
    <i>
      <x v="539"/>
    </i>
    <i>
      <x v="488"/>
    </i>
    <i>
      <x v="37"/>
    </i>
    <i>
      <x v="673"/>
    </i>
    <i>
      <x v="598"/>
    </i>
    <i>
      <x v="565"/>
    </i>
    <i>
      <x v="942"/>
    </i>
    <i>
      <x v="1138"/>
    </i>
    <i>
      <x v="941"/>
    </i>
    <i>
      <x v="46"/>
    </i>
    <i>
      <x v="1168"/>
    </i>
    <i>
      <x v="667"/>
    </i>
    <i>
      <x v="354"/>
    </i>
    <i>
      <x v="323"/>
    </i>
    <i>
      <x v="10"/>
    </i>
    <i>
      <x v="1121"/>
    </i>
    <i>
      <x v="373"/>
    </i>
    <i>
      <x v="709"/>
    </i>
    <i>
      <x v="616"/>
    </i>
    <i>
      <x v="371"/>
    </i>
    <i>
      <x v="1095"/>
    </i>
    <i>
      <x v="543"/>
    </i>
    <i>
      <x v="187"/>
    </i>
    <i>
      <x v="164"/>
    </i>
    <i>
      <x v="707"/>
    </i>
    <i>
      <x v="940"/>
    </i>
    <i>
      <x v="1142"/>
    </i>
    <i>
      <x v="377"/>
    </i>
    <i>
      <x v="249"/>
    </i>
    <i>
      <x v="26"/>
    </i>
    <i>
      <x v="545"/>
    </i>
    <i>
      <x v="902"/>
    </i>
    <i>
      <x v="501"/>
    </i>
    <i>
      <x v="613"/>
    </i>
    <i>
      <x v="617"/>
    </i>
    <i>
      <x v="1135"/>
    </i>
    <i>
      <x v="18"/>
    </i>
    <i>
      <x v="510"/>
    </i>
    <i>
      <x v="655"/>
    </i>
    <i>
      <x v="148"/>
    </i>
    <i>
      <x v="882"/>
    </i>
    <i>
      <x v="315"/>
    </i>
    <i>
      <x v="1296"/>
    </i>
    <i>
      <x v="3"/>
    </i>
    <i>
      <x v="516"/>
    </i>
    <i>
      <x v="283"/>
    </i>
    <i>
      <x v="74"/>
    </i>
    <i>
      <x v="1160"/>
    </i>
    <i>
      <x v="482"/>
    </i>
    <i>
      <x v="188"/>
    </i>
    <i>
      <x v="674"/>
    </i>
    <i>
      <x v="270"/>
    </i>
    <i>
      <x v="378"/>
    </i>
    <i>
      <x v="496"/>
    </i>
    <i>
      <x v="651"/>
    </i>
    <i>
      <x v="372"/>
    </i>
    <i>
      <x v="759"/>
    </i>
    <i>
      <x v="220"/>
    </i>
    <i>
      <x v="1056"/>
    </i>
    <i>
      <x v="911"/>
    </i>
    <i>
      <x v="600"/>
    </i>
    <i>
      <x v="394"/>
    </i>
    <i>
      <x v="618"/>
    </i>
    <i>
      <x v="1156"/>
    </i>
    <i>
      <x v="640"/>
    </i>
    <i>
      <x v="351"/>
    </i>
    <i>
      <x v="554"/>
    </i>
    <i>
      <x v="666"/>
    </i>
    <i>
      <x v="9"/>
    </i>
    <i>
      <x v="490"/>
    </i>
    <i>
      <x v="129"/>
    </i>
    <i>
      <x v="306"/>
    </i>
    <i>
      <x v="1097"/>
    </i>
    <i>
      <x v="292"/>
    </i>
    <i>
      <x v="1281"/>
    </i>
    <i>
      <x v="612"/>
    </i>
    <i>
      <x v="647"/>
    </i>
    <i>
      <x v="493"/>
    </i>
    <i>
      <x v="55"/>
    </i>
    <i>
      <x v="1079"/>
    </i>
    <i>
      <x v="1175"/>
    </i>
    <i>
      <x v="327"/>
    </i>
    <i>
      <x v="677"/>
    </i>
    <i>
      <x v="423"/>
    </i>
    <i>
      <x v="44"/>
    </i>
    <i>
      <x v="936"/>
    </i>
    <i>
      <x v="142"/>
    </i>
    <i>
      <x v="715"/>
    </i>
    <i>
      <x v="1039"/>
    </i>
    <i>
      <x v="1041"/>
    </i>
    <i>
      <x v="1040"/>
    </i>
    <i>
      <x v="13"/>
    </i>
    <i>
      <x v="1286"/>
    </i>
    <i>
      <x v="638"/>
    </i>
    <i>
      <x v="887"/>
    </i>
    <i>
      <x v="86"/>
    </i>
    <i>
      <x v="452"/>
    </i>
    <i>
      <x v="961"/>
    </i>
    <i>
      <x v="469"/>
    </i>
    <i>
      <x v="11"/>
    </i>
    <i>
      <x v="557"/>
    </i>
    <i>
      <x v="1283"/>
    </i>
    <i>
      <x v="1004"/>
    </i>
    <i>
      <x v="1271"/>
    </i>
    <i>
      <x v="1245"/>
    </i>
    <i>
      <x v="390"/>
    </i>
    <i>
      <x v="770"/>
    </i>
    <i>
      <x v="338"/>
    </i>
    <i>
      <x v="687"/>
    </i>
    <i>
      <x v="1335"/>
    </i>
    <i>
      <x v="16"/>
    </i>
    <i>
      <x v="971"/>
    </i>
    <i>
      <x v="630"/>
    </i>
    <i>
      <x v="17"/>
    </i>
    <i>
      <x v="400"/>
    </i>
    <i>
      <x v="657"/>
    </i>
    <i>
      <x v="1236"/>
    </i>
    <i>
      <x v="304"/>
    </i>
    <i>
      <x v="207"/>
    </i>
    <i>
      <x v="724"/>
    </i>
    <i>
      <x v="719"/>
    </i>
    <i>
      <x v="395"/>
    </i>
    <i>
      <x v="14"/>
    </i>
    <i>
      <x v="1219"/>
    </i>
    <i>
      <x v="544"/>
    </i>
    <i>
      <x v="31"/>
    </i>
    <i>
      <x v="15"/>
    </i>
    <i>
      <x v="939"/>
    </i>
    <i>
      <x v="382"/>
    </i>
    <i>
      <x v="852"/>
    </i>
    <i>
      <x v="48"/>
    </i>
    <i>
      <x v="1080"/>
    </i>
    <i>
      <x v="39"/>
    </i>
    <i>
      <x v="549"/>
    </i>
    <i>
      <x v="774"/>
    </i>
    <i>
      <x v="571"/>
    </i>
    <i>
      <x v="1022"/>
    </i>
    <i>
      <x v="535"/>
    </i>
    <i>
      <x v="222"/>
    </i>
    <i>
      <x v="223"/>
    </i>
    <i>
      <x v="421"/>
    </i>
    <i>
      <x v="825"/>
    </i>
    <i>
      <x v="1025"/>
    </i>
    <i>
      <x v="603"/>
    </i>
    <i>
      <x v="1081"/>
    </i>
    <i>
      <x v="879"/>
    </i>
    <i>
      <x v="58"/>
    </i>
    <i>
      <x v="30"/>
    </i>
    <i>
      <x v="892"/>
    </i>
    <i>
      <x v="906"/>
    </i>
    <i>
      <x v="1074"/>
    </i>
    <i>
      <x v="649"/>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453"/>
    </i>
    <i>
      <x v="340"/>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337"/>
    </i>
    <i>
      <x v="1002"/>
    </i>
    <i>
      <x v="85"/>
    </i>
    <i t="grand">
      <x/>
    </i>
  </rowItems>
  <colItems count="1">
    <i/>
  </colItems>
  <dataFields count="1">
    <dataField name="Sum of Review 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16427B-D33C-46EC-B59F-E720543FB44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1" colPageCount="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 showAll="0"/>
    <pivotField showAll="0"/>
    <pivotField axis="axisPage" showAll="0">
      <items count="4">
        <item x="1"/>
        <item x="0"/>
        <item x="2"/>
        <item t="default"/>
      </items>
    </pivotField>
  </pivotFields>
  <rowItems count="1">
    <i/>
  </rowItems>
  <colItems count="1">
    <i/>
  </colItems>
  <pageFields count="1">
    <pageField fld="17" item="1" hier="-1"/>
  </pageFields>
  <dataFields count="1">
    <dataField name="Count of Produc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6413C9-212A-44D3-BE4B-20AFD68C28B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8"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axis="axisRow" showAll="0">
      <items count="27">
        <item x="22"/>
        <item x="21"/>
        <item x="23"/>
        <item x="18"/>
        <item x="24"/>
        <item x="17"/>
        <item x="19"/>
        <item x="14"/>
        <item x="8"/>
        <item x="10"/>
        <item x="12"/>
        <item x="9"/>
        <item x="7"/>
        <item x="11"/>
        <item x="2"/>
        <item x="1"/>
        <item x="3"/>
        <item x="0"/>
        <item x="4"/>
        <item x="5"/>
        <item x="6"/>
        <item x="13"/>
        <item x="16"/>
        <item x="20"/>
        <item x="15"/>
        <item x="25"/>
        <item t="default"/>
      </items>
    </pivotField>
    <pivotField showAll="0"/>
    <pivotField showAll="0"/>
    <pivotField numFmtId="165" showAll="0"/>
    <pivotField numFmtId="1" showAll="0"/>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90B5E9-5F57-48FE-8619-84F020568E0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99" firstHeaderRow="1" firstDataRow="1" firstDataCol="1"/>
  <pivotFields count="18">
    <pivotField showAll="0"/>
    <pivotField showAll="0"/>
    <pivotField showAll="0"/>
    <pivotField axis="axisRow" showAll="0" measureFilter="1">
      <items count="11">
        <item x="8"/>
        <item x="0"/>
        <item x="1"/>
        <item x="9"/>
        <item x="5"/>
        <item x="6"/>
        <item x="3"/>
        <item x="4"/>
        <item x="7"/>
        <item x="2"/>
        <item t="default"/>
      </items>
    </pivotField>
    <pivotField axis="axisRow"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5"/>
        <item x="33"/>
        <item x="26"/>
        <item x="57"/>
        <item x="32"/>
        <item x="6"/>
        <item x="22"/>
        <item x="35"/>
        <item x="67"/>
        <item x="56"/>
        <item x="12"/>
        <item x="10"/>
        <item x="9"/>
        <item x="52"/>
        <item x="36"/>
        <item x="3"/>
        <item x="55"/>
        <item x="41"/>
        <item x="34"/>
        <item x="37"/>
        <item x="58"/>
        <item x="24"/>
        <item x="60"/>
        <item x="64"/>
        <item x="4"/>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4"/>
        <item x="111"/>
        <item x="133"/>
        <item x="98"/>
        <item x="9"/>
        <item x="39"/>
        <item x="53"/>
        <item x="59"/>
        <item x="116"/>
        <item x="126"/>
        <item x="14"/>
        <item x="2"/>
        <item x="71"/>
        <item x="7"/>
        <item x="128"/>
        <item x="5"/>
        <item x="135"/>
        <item x="21"/>
        <item x="35"/>
        <item x="91"/>
        <item x="130"/>
        <item x="10"/>
        <item x="25"/>
        <item x="124"/>
        <item x="36"/>
        <item x="79"/>
        <item x="11"/>
        <item x="38"/>
        <item x="6"/>
        <item x="48"/>
        <item x="96"/>
        <item x="100"/>
        <item x="129"/>
        <item x="110"/>
        <item x="114"/>
        <item x="109"/>
        <item x="60"/>
        <item x="122"/>
        <item x="1"/>
        <item x="127"/>
        <item x="3"/>
        <item t="default"/>
      </items>
    </pivotField>
    <pivotField axis="axisRow"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axis="axisRow" showAll="0">
      <items count="31">
        <item x="7"/>
        <item x="0"/>
        <item x="20"/>
        <item x="14"/>
        <item x="28"/>
        <item x="18"/>
        <item x="13"/>
        <item x="19"/>
        <item x="9"/>
        <item x="11"/>
        <item x="8"/>
        <item x="25"/>
        <item x="4"/>
        <item x="29"/>
        <item x="27"/>
        <item x="2"/>
        <item x="26"/>
        <item x="24"/>
        <item x="23"/>
        <item x="10"/>
        <item x="6"/>
        <item x="17"/>
        <item x="1"/>
        <item x="15"/>
        <item x="12"/>
        <item x="21"/>
        <item x="16"/>
        <item x="22"/>
        <item x="5"/>
        <item x="3"/>
        <item t="default"/>
      </items>
    </pivotField>
    <pivotField showAll="0"/>
    <pivotField showAll="0"/>
    <pivotField showAll="0"/>
    <pivotField showAll="0"/>
    <pivotField showAll="0"/>
    <pivotField showAll="0"/>
    <pivotField dataField="1" numFmtId="165" showAll="0"/>
    <pivotField numFmtId="1" showAll="0"/>
    <pivotField showAll="0"/>
    <pivotField showAll="0"/>
  </pivotFields>
  <rowFields count="5">
    <field x="3"/>
    <field x="4"/>
    <field x="5"/>
    <field x="6"/>
    <field x="7"/>
  </rowFields>
  <rowItems count="198">
    <i>
      <x v="2"/>
    </i>
    <i r="1">
      <x/>
    </i>
    <i r="2">
      <x/>
    </i>
    <i r="3">
      <x v="56"/>
    </i>
    <i r="4">
      <x v="15"/>
    </i>
    <i r="2">
      <x v="1"/>
    </i>
    <i r="3">
      <x v="56"/>
    </i>
    <i r="4">
      <x v="12"/>
    </i>
    <i r="2">
      <x v="8"/>
    </i>
    <i r="3">
      <x v="3"/>
    </i>
    <i r="4">
      <x v="3"/>
    </i>
    <i r="2">
      <x v="12"/>
    </i>
    <i r="3">
      <x v="21"/>
    </i>
    <i r="4">
      <x v="15"/>
    </i>
    <i r="3">
      <x v="30"/>
    </i>
    <i r="4">
      <x v="15"/>
    </i>
    <i r="3">
      <x v="38"/>
    </i>
    <i r="4">
      <x v="15"/>
    </i>
    <i r="3">
      <x v="43"/>
    </i>
    <i r="4">
      <x v="15"/>
    </i>
    <i r="2">
      <x v="19"/>
    </i>
    <i r="3">
      <x v="7"/>
    </i>
    <i r="4">
      <x v="3"/>
    </i>
    <i r="2">
      <x v="38"/>
    </i>
    <i r="3">
      <x v="56"/>
    </i>
    <i r="4">
      <x v="3"/>
    </i>
    <i r="2">
      <x v="92"/>
    </i>
    <i r="3">
      <x v="36"/>
    </i>
    <i r="4">
      <x v="3"/>
    </i>
    <i r="2">
      <x v="96"/>
    </i>
    <i r="3">
      <x v="56"/>
    </i>
    <i r="4">
      <x v="15"/>
    </i>
    <i r="2">
      <x v="109"/>
    </i>
    <i r="3">
      <x v="27"/>
    </i>
    <i r="4">
      <x v="12"/>
    </i>
    <i r="2">
      <x v="123"/>
    </i>
    <i r="3">
      <x v="10"/>
    </i>
    <i r="4">
      <x v="3"/>
    </i>
    <i r="3">
      <x v="46"/>
    </i>
    <i r="4">
      <x v="3"/>
    </i>
    <i r="3">
      <x v="47"/>
    </i>
    <i r="4">
      <x v="3"/>
    </i>
    <i r="2">
      <x v="124"/>
    </i>
    <i r="3">
      <x v="49"/>
    </i>
    <i r="4">
      <x v="15"/>
    </i>
    <i r="1">
      <x v="1"/>
    </i>
    <i r="2">
      <x v="136"/>
    </i>
    <i r="3">
      <x v="56"/>
    </i>
    <i r="4">
      <x v="10"/>
    </i>
    <i r="1">
      <x v="6"/>
    </i>
    <i r="2">
      <x v="136"/>
    </i>
    <i r="3">
      <x v="56"/>
    </i>
    <i r="4">
      <x v="15"/>
    </i>
    <i r="1">
      <x v="9"/>
    </i>
    <i r="2">
      <x v="136"/>
    </i>
    <i r="3">
      <x v="56"/>
    </i>
    <i r="4">
      <x v="10"/>
    </i>
    <i r="1">
      <x v="14"/>
    </i>
    <i r="2">
      <x v="136"/>
    </i>
    <i r="3">
      <x v="56"/>
    </i>
    <i r="4">
      <x v="9"/>
    </i>
    <i r="1">
      <x v="17"/>
    </i>
    <i r="2">
      <x v="136"/>
    </i>
    <i r="3">
      <x v="56"/>
    </i>
    <i r="4">
      <x v="10"/>
    </i>
    <i r="1">
      <x v="22"/>
    </i>
    <i r="2">
      <x v="70"/>
    </i>
    <i r="3">
      <x v="56"/>
    </i>
    <i r="4">
      <x v="3"/>
    </i>
    <i r="1">
      <x v="25"/>
    </i>
    <i r="2">
      <x v="52"/>
    </i>
    <i r="3">
      <x v="56"/>
    </i>
    <i r="4">
      <x v="10"/>
    </i>
    <i r="2">
      <x v="82"/>
    </i>
    <i r="3">
      <x v="56"/>
    </i>
    <i r="4">
      <x v="10"/>
    </i>
    <i r="2">
      <x v="85"/>
    </i>
    <i r="3">
      <x v="56"/>
    </i>
    <i r="4">
      <x v="10"/>
    </i>
    <i r="1">
      <x v="36"/>
    </i>
    <i r="2">
      <x v="117"/>
    </i>
    <i r="3">
      <x v="56"/>
    </i>
    <i r="4">
      <x v="12"/>
    </i>
    <i r="1">
      <x v="38"/>
    </i>
    <i r="2">
      <x v="74"/>
    </i>
    <i r="3">
      <x v="56"/>
    </i>
    <i r="4">
      <x/>
    </i>
    <i r="2">
      <x v="103"/>
    </i>
    <i r="3">
      <x v="56"/>
    </i>
    <i r="4">
      <x/>
    </i>
    <i r="1">
      <x v="39"/>
    </i>
    <i r="2">
      <x v="3"/>
    </i>
    <i r="3">
      <x v="11"/>
    </i>
    <i r="4">
      <x v="20"/>
    </i>
    <i r="2">
      <x v="13"/>
    </i>
    <i r="3">
      <x v="31"/>
    </i>
    <i r="4">
      <x v="20"/>
    </i>
    <i r="2">
      <x v="16"/>
    </i>
    <i r="3">
      <x v="2"/>
    </i>
    <i r="4">
      <x v="20"/>
    </i>
    <i r="2">
      <x v="18"/>
    </i>
    <i r="3">
      <x v="1"/>
    </i>
    <i r="4">
      <x v="20"/>
    </i>
    <i r="3">
      <x v="37"/>
    </i>
    <i r="4">
      <x v="20"/>
    </i>
    <i r="3">
      <x v="53"/>
    </i>
    <i r="4">
      <x v="20"/>
    </i>
    <i r="2">
      <x v="26"/>
    </i>
    <i r="3">
      <x v="35"/>
    </i>
    <i r="4">
      <x v="20"/>
    </i>
    <i r="3">
      <x v="56"/>
    </i>
    <i r="4">
      <x v="20"/>
    </i>
    <i r="2">
      <x v="71"/>
    </i>
    <i r="3">
      <x v="40"/>
    </i>
    <i r="4">
      <x v="20"/>
    </i>
    <i r="2">
      <x v="79"/>
    </i>
    <i r="3">
      <x v="4"/>
    </i>
    <i r="4">
      <x v="20"/>
    </i>
    <i r="3">
      <x v="20"/>
    </i>
    <i r="4">
      <x v="20"/>
    </i>
    <i r="3">
      <x v="42"/>
    </i>
    <i r="4">
      <x v="20"/>
    </i>
    <i r="2">
      <x v="91"/>
    </i>
    <i r="3">
      <x v="19"/>
    </i>
    <i r="4">
      <x v="20"/>
    </i>
    <i r="3">
      <x v="41"/>
    </i>
    <i r="4">
      <x v="20"/>
    </i>
    <i r="3">
      <x v="48"/>
    </i>
    <i r="4">
      <x v="20"/>
    </i>
    <i r="2">
      <x v="113"/>
    </i>
    <i r="3">
      <x v="56"/>
    </i>
    <i r="4">
      <x v="20"/>
    </i>
    <i r="2">
      <x v="118"/>
    </i>
    <i r="3">
      <x v="56"/>
    </i>
    <i r="4">
      <x v="20"/>
    </i>
    <i r="1">
      <x v="47"/>
    </i>
    <i r="2">
      <x v="136"/>
    </i>
    <i r="3">
      <x v="56"/>
    </i>
    <i r="4">
      <x v="15"/>
    </i>
    <i r="1">
      <x v="48"/>
    </i>
    <i r="2">
      <x v="136"/>
    </i>
    <i r="3">
      <x v="56"/>
    </i>
    <i r="4">
      <x v="9"/>
    </i>
    <i r="1">
      <x v="52"/>
    </i>
    <i r="2">
      <x v="100"/>
    </i>
    <i r="3">
      <x v="56"/>
    </i>
    <i r="4">
      <x v="15"/>
    </i>
    <i r="1">
      <x v="54"/>
    </i>
    <i r="2">
      <x v="29"/>
    </i>
    <i r="3">
      <x v="56"/>
    </i>
    <i r="4">
      <x v="3"/>
    </i>
    <i r="1">
      <x v="57"/>
    </i>
    <i r="2">
      <x v="7"/>
    </i>
    <i r="3">
      <x v="56"/>
    </i>
    <i r="4">
      <x v="20"/>
    </i>
    <i r="2">
      <x v="106"/>
    </i>
    <i r="3">
      <x v="56"/>
    </i>
    <i r="4">
      <x v="20"/>
    </i>
    <i r="1">
      <x v="58"/>
    </i>
    <i r="2">
      <x v="136"/>
    </i>
    <i r="3">
      <x v="56"/>
    </i>
    <i r="4">
      <x v="28"/>
    </i>
    <i r="1">
      <x v="59"/>
    </i>
    <i r="2">
      <x v="10"/>
    </i>
    <i r="3">
      <x v="56"/>
    </i>
    <i r="4">
      <x v="12"/>
    </i>
    <i r="2">
      <x v="80"/>
    </i>
    <i r="3">
      <x v="56"/>
    </i>
    <i r="4">
      <x v="12"/>
    </i>
    <i r="2">
      <x v="83"/>
    </i>
    <i r="3">
      <x v="56"/>
    </i>
    <i r="4">
      <x v="12"/>
    </i>
    <i r="2">
      <x v="108"/>
    </i>
    <i r="3">
      <x v="56"/>
    </i>
    <i r="4">
      <x v="12"/>
    </i>
    <i r="2">
      <x v="122"/>
    </i>
    <i r="3">
      <x v="56"/>
    </i>
    <i r="4">
      <x v="12"/>
    </i>
    <i r="1">
      <x v="60"/>
    </i>
    <i r="2">
      <x v="136"/>
    </i>
    <i r="3">
      <x v="56"/>
    </i>
    <i r="4">
      <x v="25"/>
    </i>
    <i r="1">
      <x v="62"/>
    </i>
    <i r="2">
      <x v="107"/>
    </i>
    <i r="3">
      <x v="56"/>
    </i>
    <i r="4">
      <x v="15"/>
    </i>
    <i r="2">
      <x v="111"/>
    </i>
    <i r="3">
      <x v="56"/>
    </i>
    <i r="4">
      <x v="15"/>
    </i>
    <i r="1">
      <x v="68"/>
    </i>
    <i r="2">
      <x v="136"/>
    </i>
    <i r="3">
      <x v="56"/>
    </i>
    <i r="4">
      <x v="3"/>
    </i>
    <i r="1">
      <x v="71"/>
    </i>
    <i r="2">
      <x v="136"/>
    </i>
    <i r="3">
      <x v="56"/>
    </i>
    <i r="4">
      <x v="9"/>
    </i>
    <i t="grand">
      <x/>
    </i>
  </rowItems>
  <colItems count="1">
    <i/>
  </colItems>
  <dataFields count="1">
    <dataField name="Sum of Potential Revenue" fld="14" baseField="0" baseItem="0" numFmtId="172"/>
  </dataFields>
  <formats count="2">
    <format dxfId="20">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filters count="1">
    <filter fld="3" type="sum"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9DB495-76A1-4B90-B19F-0C52DBC8B8B1}"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P2:EQ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 ID" fld="1" subtotal="count" baseField="0" baseItem="0">
      <extLst>
        <ext xmlns:x15="http://schemas.microsoft.com/office/spreadsheetml/2010/11/main" uri="{FABC7310-3BB5-11E1-824E-6D434824019B}">
          <x15:dataField isCountDistinct="1"/>
        </ext>
      </extLst>
    </dataField>
  </dataField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Product ID"/>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culations!$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CFBED7-9ECB-4011-BA46-AC2AE0A22783}"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59" firstHeaderRow="1" firstDataRow="1" firstDataCol="1"/>
  <pivotFields count="18">
    <pivotField showAll="0"/>
    <pivotField showAll="0"/>
    <pivotField showAll="0"/>
    <pivotField axis="axisRow" showAll="0">
      <items count="11">
        <item x="8"/>
        <item x="0"/>
        <item x="1"/>
        <item x="9"/>
        <item x="5"/>
        <item x="6"/>
        <item x="3"/>
        <item x="4"/>
        <item x="7"/>
        <item x="2"/>
        <item t="default"/>
      </items>
    </pivotField>
    <pivotField axis="axisRow" showAll="0">
      <items count="73">
        <item x="2"/>
        <item x="16"/>
        <item x="43"/>
        <item x="70"/>
        <item x="66"/>
        <item x="38"/>
        <item x="8"/>
        <item x="0"/>
        <item x="25"/>
        <item x="42"/>
        <item x="63"/>
        <item x="19"/>
        <item x="53"/>
        <item x="45"/>
        <item x="20"/>
        <item x="50"/>
        <item x="46"/>
        <item x="49"/>
        <item x="23"/>
        <item x="39"/>
        <item x="51"/>
        <item x="62"/>
        <item x="31"/>
        <item x="30"/>
        <item x="54"/>
        <item x="14"/>
        <item x="68"/>
        <item x="69"/>
        <item x="27"/>
        <item x="65"/>
        <item x="47"/>
        <item x="44"/>
        <item x="18"/>
        <item x="59"/>
        <item x="15"/>
        <item x="61"/>
        <item x="7"/>
        <item x="40"/>
        <item x="13"/>
        <item x="11"/>
        <item x="1"/>
        <item x="29"/>
        <item x="21"/>
        <item x="71"/>
        <item x="28"/>
        <item x="17"/>
        <item x="48"/>
        <item x="5"/>
        <item x="33"/>
        <item x="26"/>
        <item x="57"/>
        <item x="32"/>
        <item x="6"/>
        <item x="22"/>
        <item x="35"/>
        <item x="67"/>
        <item x="56"/>
        <item x="12"/>
        <item x="10"/>
        <item x="9"/>
        <item x="52"/>
        <item x="36"/>
        <item x="3"/>
        <item x="55"/>
        <item x="41"/>
        <item x="34"/>
        <item x="37"/>
        <item x="58"/>
        <item x="24"/>
        <item x="60"/>
        <item x="64"/>
        <item x="4"/>
        <item t="default"/>
      </items>
    </pivotField>
    <pivotField axis="axisRow"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4"/>
        <item x="111"/>
        <item x="133"/>
        <item x="98"/>
        <item x="9"/>
        <item x="39"/>
        <item x="53"/>
        <item x="59"/>
        <item x="116"/>
        <item x="126"/>
        <item x="14"/>
        <item x="2"/>
        <item x="71"/>
        <item x="7"/>
        <item x="128"/>
        <item x="5"/>
        <item x="135"/>
        <item x="21"/>
        <item x="35"/>
        <item x="91"/>
        <item x="130"/>
        <item x="10"/>
        <item x="25"/>
        <item x="124"/>
        <item x="36"/>
        <item x="79"/>
        <item x="11"/>
        <item x="38"/>
        <item x="6"/>
        <item x="48"/>
        <item x="96"/>
        <item x="100"/>
        <item x="129"/>
        <item x="110"/>
        <item x="114"/>
        <item x="109"/>
        <item x="60"/>
        <item x="122"/>
        <item x="1"/>
        <item x="127"/>
        <item x="3"/>
        <item t="default"/>
      </items>
    </pivotField>
    <pivotField axis="axisRow"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axis="axisRow" showAll="0">
      <items count="31">
        <item x="7"/>
        <item x="0"/>
        <item x="20"/>
        <item x="14"/>
        <item x="28"/>
        <item x="18"/>
        <item x="13"/>
        <item x="19"/>
        <item x="9"/>
        <item x="11"/>
        <item x="8"/>
        <item x="25"/>
        <item x="4"/>
        <item x="29"/>
        <item x="27"/>
        <item x="2"/>
        <item x="26"/>
        <item x="24"/>
        <item x="23"/>
        <item x="10"/>
        <item x="6"/>
        <item x="17"/>
        <item x="1"/>
        <item x="15"/>
        <item x="12"/>
        <item x="21"/>
        <item x="16"/>
        <item x="22"/>
        <item x="5"/>
        <item x="3"/>
        <item t="default"/>
      </items>
    </pivotField>
    <pivotField showAll="0"/>
    <pivotField showAll="0"/>
    <pivotField dataField="1" showAll="0"/>
    <pivotField showAll="0"/>
    <pivotField showAll="0"/>
    <pivotField showAll="0"/>
    <pivotField numFmtId="165" showAll="0"/>
    <pivotField numFmtId="1" showAll="0"/>
    <pivotField showAll="0"/>
    <pivotField showAll="0"/>
  </pivotFields>
  <rowFields count="5">
    <field x="3"/>
    <field x="4"/>
    <field x="5"/>
    <field x="6"/>
    <field x="7"/>
  </rowFields>
  <rowItems count="658">
    <i>
      <x/>
    </i>
    <i r="1">
      <x v="29"/>
    </i>
    <i r="2">
      <x v="2"/>
    </i>
    <i r="3">
      <x v="56"/>
    </i>
    <i r="4">
      <x v="4"/>
    </i>
    <i>
      <x v="1"/>
    </i>
    <i r="1">
      <x v="1"/>
    </i>
    <i r="2">
      <x v="125"/>
    </i>
    <i r="3">
      <x v="56"/>
    </i>
    <i r="4">
      <x v="1"/>
    </i>
    <i r="1">
      <x v="5"/>
    </i>
    <i r="2">
      <x v="87"/>
    </i>
    <i r="3">
      <x v="56"/>
    </i>
    <i r="4">
      <x v="1"/>
    </i>
    <i r="2">
      <x v="88"/>
    </i>
    <i r="3">
      <x v="56"/>
    </i>
    <i r="4">
      <x v="1"/>
    </i>
    <i r="2">
      <x v="89"/>
    </i>
    <i r="3">
      <x v="56"/>
    </i>
    <i r="4">
      <x v="1"/>
    </i>
    <i r="2">
      <x v="132"/>
    </i>
    <i r="3">
      <x v="54"/>
    </i>
    <i r="4">
      <x v="1"/>
    </i>
    <i r="1">
      <x v="7"/>
    </i>
    <i r="2">
      <x v="11"/>
    </i>
    <i r="3">
      <x v="56"/>
    </i>
    <i r="4">
      <x v="1"/>
    </i>
    <i r="2">
      <x v="12"/>
    </i>
    <i r="3">
      <x v="15"/>
    </i>
    <i r="4">
      <x v="1"/>
    </i>
    <i r="3">
      <x v="18"/>
    </i>
    <i r="4">
      <x v="1"/>
    </i>
    <i r="3">
      <x v="39"/>
    </i>
    <i r="4">
      <x v="1"/>
    </i>
    <i r="3">
      <x v="50"/>
    </i>
    <i r="4">
      <x v="1"/>
    </i>
    <i r="1">
      <x v="13"/>
    </i>
    <i r="2">
      <x v="136"/>
    </i>
    <i r="3">
      <x v="56"/>
    </i>
    <i r="4">
      <x v="22"/>
    </i>
    <i r="1">
      <x v="18"/>
    </i>
    <i r="2">
      <x v="136"/>
    </i>
    <i r="3">
      <x v="56"/>
    </i>
    <i r="4">
      <x v="8"/>
    </i>
    <i r="1">
      <x v="19"/>
    </i>
    <i r="2">
      <x v="136"/>
    </i>
    <i r="3">
      <x v="56"/>
    </i>
    <i r="4">
      <x v="8"/>
    </i>
    <i r="1">
      <x v="20"/>
    </i>
    <i r="2">
      <x v="136"/>
    </i>
    <i r="3">
      <x v="56"/>
    </i>
    <i r="4">
      <x v="8"/>
    </i>
    <i r="1">
      <x v="23"/>
    </i>
    <i r="2">
      <x v="136"/>
    </i>
    <i r="3">
      <x v="56"/>
    </i>
    <i r="4">
      <x v="1"/>
    </i>
    <i r="1">
      <x v="24"/>
    </i>
    <i r="2">
      <x v="14"/>
    </i>
    <i r="3">
      <x v="56"/>
    </i>
    <i r="4">
      <x v="1"/>
    </i>
    <i r="1">
      <x v="28"/>
    </i>
    <i r="2">
      <x v="53"/>
    </i>
    <i r="3">
      <x v="56"/>
    </i>
    <i r="4">
      <x v="26"/>
    </i>
    <i r="2">
      <x v="54"/>
    </i>
    <i r="3">
      <x v="56"/>
    </i>
    <i r="4">
      <x v="26"/>
    </i>
    <i r="2">
      <x v="121"/>
    </i>
    <i r="3">
      <x v="56"/>
    </i>
    <i r="4">
      <x v="26"/>
    </i>
    <i r="1">
      <x v="30"/>
    </i>
    <i r="2">
      <x v="136"/>
    </i>
    <i r="3">
      <x v="56"/>
    </i>
    <i r="4">
      <x v="5"/>
    </i>
    <i r="1">
      <x v="31"/>
    </i>
    <i r="2">
      <x v="136"/>
    </i>
    <i r="3">
      <x v="56"/>
    </i>
    <i r="4">
      <x v="5"/>
    </i>
    <i r="1">
      <x v="32"/>
    </i>
    <i r="2">
      <x v="43"/>
    </i>
    <i r="3">
      <x v="56"/>
    </i>
    <i r="4">
      <x v="1"/>
    </i>
    <i r="2">
      <x v="62"/>
    </i>
    <i r="3">
      <x v="14"/>
    </i>
    <i r="4">
      <x v="1"/>
    </i>
    <i r="3">
      <x v="28"/>
    </i>
    <i r="4">
      <x v="1"/>
    </i>
    <i r="2">
      <x v="63"/>
    </i>
    <i r="3">
      <x v="56"/>
    </i>
    <i r="4">
      <x v="1"/>
    </i>
    <i r="2">
      <x v="64"/>
    </i>
    <i r="3">
      <x v="56"/>
    </i>
    <i r="4">
      <x v="1"/>
    </i>
    <i r="2">
      <x v="73"/>
    </i>
    <i r="3">
      <x v="56"/>
    </i>
    <i r="4">
      <x v="1"/>
    </i>
    <i r="1">
      <x v="34"/>
    </i>
    <i r="2">
      <x v="4"/>
    </i>
    <i r="3">
      <x v="24"/>
    </i>
    <i r="4">
      <x v="1"/>
    </i>
    <i r="2">
      <x v="15"/>
    </i>
    <i r="3">
      <x v="56"/>
    </i>
    <i r="4">
      <x v="1"/>
    </i>
    <i r="2">
      <x v="24"/>
    </i>
    <i r="3">
      <x v="56"/>
    </i>
    <i r="4">
      <x v="1"/>
    </i>
    <i r="2">
      <x v="66"/>
    </i>
    <i r="3">
      <x v="56"/>
    </i>
    <i r="4">
      <x v="1"/>
    </i>
    <i r="2">
      <x v="67"/>
    </i>
    <i r="3">
      <x v="56"/>
    </i>
    <i r="4">
      <x v="1"/>
    </i>
    <i r="2">
      <x v="81"/>
    </i>
    <i r="3">
      <x v="56"/>
    </i>
    <i r="4">
      <x v="1"/>
    </i>
    <i r="2">
      <x v="136"/>
    </i>
    <i r="3">
      <x v="56"/>
    </i>
    <i r="4">
      <x v="1"/>
    </i>
    <i r="1">
      <x v="37"/>
    </i>
    <i r="2">
      <x v="136"/>
    </i>
    <i r="3">
      <x v="56"/>
    </i>
    <i r="4">
      <x v="5"/>
    </i>
    <i r="1">
      <x v="40"/>
    </i>
    <i r="2">
      <x v="9"/>
    </i>
    <i r="3">
      <x v="56"/>
    </i>
    <i r="4">
      <x v="22"/>
    </i>
    <i r="2">
      <x v="94"/>
    </i>
    <i r="3">
      <x v="56"/>
    </i>
    <i r="4">
      <x v="22"/>
    </i>
    <i r="2">
      <x v="134"/>
    </i>
    <i r="3">
      <x v="56"/>
    </i>
    <i r="4">
      <x v="22"/>
    </i>
    <i r="1">
      <x v="44"/>
    </i>
    <i r="2">
      <x v="40"/>
    </i>
    <i r="3">
      <x v="56"/>
    </i>
    <i r="4">
      <x v="1"/>
    </i>
    <i r="2">
      <x v="41"/>
    </i>
    <i r="3">
      <x v="56"/>
    </i>
    <i r="4">
      <x v="1"/>
    </i>
    <i r="2">
      <x v="42"/>
    </i>
    <i r="3">
      <x v="56"/>
    </i>
    <i r="4">
      <x v="1"/>
    </i>
    <i r="2">
      <x v="47"/>
    </i>
    <i r="3">
      <x v="56"/>
    </i>
    <i r="4">
      <x v="1"/>
    </i>
    <i r="1">
      <x v="45"/>
    </i>
    <i r="2">
      <x v="136"/>
    </i>
    <i r="3">
      <x v="56"/>
    </i>
    <i r="4">
      <x v="8"/>
    </i>
    <i r="1">
      <x v="46"/>
    </i>
    <i r="2">
      <x v="55"/>
    </i>
    <i r="3">
      <x v="56"/>
    </i>
    <i r="4">
      <x v="26"/>
    </i>
    <i r="2">
      <x v="136"/>
    </i>
    <i r="3">
      <x v="56"/>
    </i>
    <i r="4">
      <x v="26"/>
    </i>
    <i r="1">
      <x v="49"/>
    </i>
    <i r="2">
      <x v="136"/>
    </i>
    <i r="3">
      <x v="56"/>
    </i>
    <i r="4">
      <x v="22"/>
    </i>
    <i r="1">
      <x v="51"/>
    </i>
    <i r="2">
      <x v="136"/>
    </i>
    <i r="3">
      <x v="56"/>
    </i>
    <i r="4">
      <x v="22"/>
    </i>
    <i r="1">
      <x v="61"/>
    </i>
    <i r="2">
      <x v="5"/>
    </i>
    <i r="3">
      <x v="5"/>
    </i>
    <i r="4">
      <x v="1"/>
    </i>
    <i r="2">
      <x v="102"/>
    </i>
    <i r="3">
      <x v="56"/>
    </i>
    <i r="4">
      <x v="1"/>
    </i>
    <i r="2">
      <x v="113"/>
    </i>
    <i r="3">
      <x v="56"/>
    </i>
    <i r="4">
      <x v="1"/>
    </i>
    <i r="1">
      <x v="63"/>
    </i>
    <i r="2">
      <x v="136"/>
    </i>
    <i r="3">
      <x v="56"/>
    </i>
    <i r="4">
      <x v="18"/>
    </i>
    <i r="1">
      <x v="64"/>
    </i>
    <i r="2">
      <x v="136"/>
    </i>
    <i r="3">
      <x v="56"/>
    </i>
    <i r="4">
      <x v="1"/>
    </i>
    <i r="1">
      <x v="65"/>
    </i>
    <i r="2">
      <x v="65"/>
    </i>
    <i r="3">
      <x v="56"/>
    </i>
    <i r="4">
      <x v="1"/>
    </i>
    <i r="1">
      <x v="66"/>
    </i>
    <i r="2">
      <x v="136"/>
    </i>
    <i r="3">
      <x v="56"/>
    </i>
    <i r="4">
      <x v="1"/>
    </i>
    <i r="1">
      <x v="71"/>
    </i>
    <i r="2">
      <x v="136"/>
    </i>
    <i r="3">
      <x v="56"/>
    </i>
    <i r="4">
      <x v="21"/>
    </i>
    <i r="4">
      <x v="22"/>
    </i>
    <i r="4">
      <x v="27"/>
    </i>
    <i>
      <x v="2"/>
    </i>
    <i r="1">
      <x/>
    </i>
    <i r="2">
      <x/>
    </i>
    <i r="3">
      <x v="56"/>
    </i>
    <i r="4">
      <x v="15"/>
    </i>
    <i r="2">
      <x v="1"/>
    </i>
    <i r="3">
      <x v="56"/>
    </i>
    <i r="4">
      <x v="12"/>
    </i>
    <i r="2">
      <x v="8"/>
    </i>
    <i r="3">
      <x v="3"/>
    </i>
    <i r="4">
      <x v="3"/>
    </i>
    <i r="2">
      <x v="12"/>
    </i>
    <i r="3">
      <x v="21"/>
    </i>
    <i r="4">
      <x v="15"/>
    </i>
    <i r="3">
      <x v="30"/>
    </i>
    <i r="4">
      <x v="15"/>
    </i>
    <i r="3">
      <x v="38"/>
    </i>
    <i r="4">
      <x v="15"/>
    </i>
    <i r="3">
      <x v="43"/>
    </i>
    <i r="4">
      <x v="15"/>
    </i>
    <i r="2">
      <x v="19"/>
    </i>
    <i r="3">
      <x v="7"/>
    </i>
    <i r="4">
      <x v="3"/>
    </i>
    <i r="2">
      <x v="38"/>
    </i>
    <i r="3">
      <x v="56"/>
    </i>
    <i r="4">
      <x v="3"/>
    </i>
    <i r="2">
      <x v="92"/>
    </i>
    <i r="3">
      <x v="36"/>
    </i>
    <i r="4">
      <x v="3"/>
    </i>
    <i r="2">
      <x v="96"/>
    </i>
    <i r="3">
      <x v="56"/>
    </i>
    <i r="4">
      <x v="15"/>
    </i>
    <i r="2">
      <x v="109"/>
    </i>
    <i r="3">
      <x v="27"/>
    </i>
    <i r="4">
      <x v="12"/>
    </i>
    <i r="2">
      <x v="123"/>
    </i>
    <i r="3">
      <x v="10"/>
    </i>
    <i r="4">
      <x v="3"/>
    </i>
    <i r="3">
      <x v="46"/>
    </i>
    <i r="4">
      <x v="3"/>
    </i>
    <i r="3">
      <x v="47"/>
    </i>
    <i r="4">
      <x v="3"/>
    </i>
    <i r="2">
      <x v="124"/>
    </i>
    <i r="3">
      <x v="49"/>
    </i>
    <i r="4">
      <x v="15"/>
    </i>
    <i r="1">
      <x v="1"/>
    </i>
    <i r="2">
      <x v="136"/>
    </i>
    <i r="3">
      <x v="56"/>
    </i>
    <i r="4">
      <x v="10"/>
    </i>
    <i r="1">
      <x v="6"/>
    </i>
    <i r="2">
      <x v="136"/>
    </i>
    <i r="3">
      <x v="56"/>
    </i>
    <i r="4">
      <x v="15"/>
    </i>
    <i r="1">
      <x v="9"/>
    </i>
    <i r="2">
      <x v="136"/>
    </i>
    <i r="3">
      <x v="56"/>
    </i>
    <i r="4">
      <x v="10"/>
    </i>
    <i r="1">
      <x v="14"/>
    </i>
    <i r="2">
      <x v="136"/>
    </i>
    <i r="3">
      <x v="56"/>
    </i>
    <i r="4">
      <x v="9"/>
    </i>
    <i r="1">
      <x v="17"/>
    </i>
    <i r="2">
      <x v="136"/>
    </i>
    <i r="3">
      <x v="56"/>
    </i>
    <i r="4">
      <x v="10"/>
    </i>
    <i r="1">
      <x v="22"/>
    </i>
    <i r="2">
      <x v="70"/>
    </i>
    <i r="3">
      <x v="56"/>
    </i>
    <i r="4">
      <x v="3"/>
    </i>
    <i r="1">
      <x v="25"/>
    </i>
    <i r="2">
      <x v="52"/>
    </i>
    <i r="3">
      <x v="56"/>
    </i>
    <i r="4">
      <x v="10"/>
    </i>
    <i r="2">
      <x v="82"/>
    </i>
    <i r="3">
      <x v="56"/>
    </i>
    <i r="4">
      <x v="10"/>
    </i>
    <i r="2">
      <x v="85"/>
    </i>
    <i r="3">
      <x v="56"/>
    </i>
    <i r="4">
      <x v="10"/>
    </i>
    <i r="1">
      <x v="36"/>
    </i>
    <i r="2">
      <x v="117"/>
    </i>
    <i r="3">
      <x v="56"/>
    </i>
    <i r="4">
      <x v="12"/>
    </i>
    <i r="1">
      <x v="38"/>
    </i>
    <i r="2">
      <x v="74"/>
    </i>
    <i r="3">
      <x v="56"/>
    </i>
    <i r="4">
      <x/>
    </i>
    <i r="2">
      <x v="103"/>
    </i>
    <i r="3">
      <x v="56"/>
    </i>
    <i r="4">
      <x/>
    </i>
    <i r="1">
      <x v="39"/>
    </i>
    <i r="2">
      <x v="3"/>
    </i>
    <i r="3">
      <x v="11"/>
    </i>
    <i r="4">
      <x v="20"/>
    </i>
    <i r="2">
      <x v="13"/>
    </i>
    <i r="3">
      <x v="31"/>
    </i>
    <i r="4">
      <x v="20"/>
    </i>
    <i r="2">
      <x v="16"/>
    </i>
    <i r="3">
      <x v="2"/>
    </i>
    <i r="4">
      <x v="20"/>
    </i>
    <i r="2">
      <x v="18"/>
    </i>
    <i r="3">
      <x v="1"/>
    </i>
    <i r="4">
      <x v="20"/>
    </i>
    <i r="3">
      <x v="37"/>
    </i>
    <i r="4">
      <x v="20"/>
    </i>
    <i r="3">
      <x v="53"/>
    </i>
    <i r="4">
      <x v="20"/>
    </i>
    <i r="2">
      <x v="26"/>
    </i>
    <i r="3">
      <x v="35"/>
    </i>
    <i r="4">
      <x v="20"/>
    </i>
    <i r="3">
      <x v="56"/>
    </i>
    <i r="4">
      <x v="20"/>
    </i>
    <i r="2">
      <x v="71"/>
    </i>
    <i r="3">
      <x v="40"/>
    </i>
    <i r="4">
      <x v="20"/>
    </i>
    <i r="2">
      <x v="79"/>
    </i>
    <i r="3">
      <x v="4"/>
    </i>
    <i r="4">
      <x v="20"/>
    </i>
    <i r="3">
      <x v="20"/>
    </i>
    <i r="4">
      <x v="20"/>
    </i>
    <i r="3">
      <x v="42"/>
    </i>
    <i r="4">
      <x v="20"/>
    </i>
    <i r="2">
      <x v="91"/>
    </i>
    <i r="3">
      <x v="19"/>
    </i>
    <i r="4">
      <x v="20"/>
    </i>
    <i r="3">
      <x v="41"/>
    </i>
    <i r="4">
      <x v="20"/>
    </i>
    <i r="3">
      <x v="48"/>
    </i>
    <i r="4">
      <x v="20"/>
    </i>
    <i r="2">
      <x v="113"/>
    </i>
    <i r="3">
      <x v="56"/>
    </i>
    <i r="4">
      <x v="20"/>
    </i>
    <i r="2">
      <x v="118"/>
    </i>
    <i r="3">
      <x v="56"/>
    </i>
    <i r="4">
      <x v="20"/>
    </i>
    <i r="1">
      <x v="47"/>
    </i>
    <i r="2">
      <x v="136"/>
    </i>
    <i r="3">
      <x v="56"/>
    </i>
    <i r="4">
      <x v="15"/>
    </i>
    <i r="1">
      <x v="48"/>
    </i>
    <i r="2">
      <x v="136"/>
    </i>
    <i r="3">
      <x v="56"/>
    </i>
    <i r="4">
      <x v="9"/>
    </i>
    <i r="1">
      <x v="52"/>
    </i>
    <i r="2">
      <x v="100"/>
    </i>
    <i r="3">
      <x v="56"/>
    </i>
    <i r="4">
      <x v="15"/>
    </i>
    <i r="1">
      <x v="54"/>
    </i>
    <i r="2">
      <x v="29"/>
    </i>
    <i r="3">
      <x v="56"/>
    </i>
    <i r="4">
      <x v="3"/>
    </i>
    <i r="1">
      <x v="57"/>
    </i>
    <i r="2">
      <x v="7"/>
    </i>
    <i r="3">
      <x v="56"/>
    </i>
    <i r="4">
      <x v="20"/>
    </i>
    <i r="2">
      <x v="106"/>
    </i>
    <i r="3">
      <x v="56"/>
    </i>
    <i r="4">
      <x v="20"/>
    </i>
    <i r="1">
      <x v="58"/>
    </i>
    <i r="2">
      <x v="136"/>
    </i>
    <i r="3">
      <x v="56"/>
    </i>
    <i r="4">
      <x v="28"/>
    </i>
    <i r="1">
      <x v="59"/>
    </i>
    <i r="2">
      <x v="10"/>
    </i>
    <i r="3">
      <x v="56"/>
    </i>
    <i r="4">
      <x v="12"/>
    </i>
    <i r="2">
      <x v="80"/>
    </i>
    <i r="3">
      <x v="56"/>
    </i>
    <i r="4">
      <x v="12"/>
    </i>
    <i r="2">
      <x v="83"/>
    </i>
    <i r="3">
      <x v="56"/>
    </i>
    <i r="4">
      <x v="12"/>
    </i>
    <i r="2">
      <x v="108"/>
    </i>
    <i r="3">
      <x v="56"/>
    </i>
    <i r="4">
      <x v="12"/>
    </i>
    <i r="2">
      <x v="122"/>
    </i>
    <i r="3">
      <x v="56"/>
    </i>
    <i r="4">
      <x v="12"/>
    </i>
    <i r="1">
      <x v="60"/>
    </i>
    <i r="2">
      <x v="136"/>
    </i>
    <i r="3">
      <x v="56"/>
    </i>
    <i r="4">
      <x v="25"/>
    </i>
    <i r="1">
      <x v="62"/>
    </i>
    <i r="2">
      <x v="107"/>
    </i>
    <i r="3">
      <x v="56"/>
    </i>
    <i r="4">
      <x v="15"/>
    </i>
    <i r="2">
      <x v="111"/>
    </i>
    <i r="3">
      <x v="56"/>
    </i>
    <i r="4">
      <x v="15"/>
    </i>
    <i r="1">
      <x v="68"/>
    </i>
    <i r="2">
      <x v="136"/>
    </i>
    <i r="3">
      <x v="56"/>
    </i>
    <i r="4">
      <x v="3"/>
    </i>
    <i r="1">
      <x v="71"/>
    </i>
    <i r="2">
      <x v="136"/>
    </i>
    <i r="3">
      <x v="56"/>
    </i>
    <i r="4">
      <x v="9"/>
    </i>
    <i>
      <x v="3"/>
    </i>
    <i r="1">
      <x v="26"/>
    </i>
    <i r="2">
      <x v="133"/>
    </i>
    <i r="3">
      <x v="12"/>
    </i>
    <i r="4">
      <x v="13"/>
    </i>
    <i>
      <x v="4"/>
    </i>
    <i r="1">
      <x v="3"/>
    </i>
    <i r="2">
      <x v="110"/>
    </i>
    <i r="3">
      <x v="56"/>
    </i>
    <i r="4">
      <x v="11"/>
    </i>
    <i r="1">
      <x v="4"/>
    </i>
    <i r="2">
      <x v="49"/>
    </i>
    <i r="3">
      <x v="56"/>
    </i>
    <i r="4">
      <x v="11"/>
    </i>
    <i r="1">
      <x v="10"/>
    </i>
    <i r="2">
      <x v="20"/>
    </i>
    <i r="3">
      <x v="16"/>
    </i>
    <i r="4">
      <x v="17"/>
    </i>
    <i r="2">
      <x v="21"/>
    </i>
    <i r="3">
      <x v="26"/>
    </i>
    <i r="4">
      <x v="17"/>
    </i>
    <i r="2">
      <x v="22"/>
    </i>
    <i r="3">
      <x v="56"/>
    </i>
    <i r="4">
      <x v="17"/>
    </i>
    <i r="2">
      <x v="31"/>
    </i>
    <i r="3">
      <x v="56"/>
    </i>
    <i r="4">
      <x v="17"/>
    </i>
    <i r="2">
      <x v="34"/>
    </i>
    <i r="3">
      <x v="56"/>
    </i>
    <i r="4">
      <x v="17"/>
    </i>
    <i r="2">
      <x v="75"/>
    </i>
    <i r="3">
      <x v="56"/>
    </i>
    <i r="4">
      <x v="17"/>
    </i>
    <i r="2">
      <x v="116"/>
    </i>
    <i r="3">
      <x v="56"/>
    </i>
    <i r="4">
      <x v="17"/>
    </i>
    <i r="1">
      <x v="16"/>
    </i>
    <i r="2">
      <x v="30"/>
    </i>
    <i r="3">
      <x v="32"/>
    </i>
    <i r="4">
      <x v="6"/>
    </i>
    <i r="3">
      <x v="33"/>
    </i>
    <i r="4">
      <x v="6"/>
    </i>
    <i r="1">
      <x v="21"/>
    </i>
    <i r="2">
      <x v="17"/>
    </i>
    <i r="3">
      <x v="56"/>
    </i>
    <i r="4">
      <x v="11"/>
    </i>
    <i r="2">
      <x v="35"/>
    </i>
    <i r="3">
      <x v="56"/>
    </i>
    <i r="4">
      <x v="11"/>
    </i>
    <i r="2">
      <x v="90"/>
    </i>
    <i r="3">
      <x v="56"/>
    </i>
    <i r="4">
      <x v="11"/>
    </i>
    <i r="2">
      <x v="119"/>
    </i>
    <i r="3">
      <x v="56"/>
    </i>
    <i r="4">
      <x v="11"/>
    </i>
    <i r="1">
      <x v="27"/>
    </i>
    <i r="2">
      <x v="136"/>
    </i>
    <i r="3">
      <x v="56"/>
    </i>
    <i r="4">
      <x v="11"/>
    </i>
    <i r="1">
      <x v="33"/>
    </i>
    <i r="2">
      <x v="72"/>
    </i>
    <i r="3">
      <x v="6"/>
    </i>
    <i r="4">
      <x v="16"/>
    </i>
    <i r="1">
      <x v="35"/>
    </i>
    <i r="2">
      <x v="57"/>
    </i>
    <i r="3">
      <x v="44"/>
    </i>
    <i r="4">
      <x v="14"/>
    </i>
    <i r="2">
      <x v="68"/>
    </i>
    <i r="3">
      <x v="56"/>
    </i>
    <i r="4">
      <x v="14"/>
    </i>
    <i r="2">
      <x v="69"/>
    </i>
    <i r="3">
      <x v="56"/>
    </i>
    <i r="4">
      <x v="14"/>
    </i>
    <i r="1">
      <x v="41"/>
    </i>
    <i r="2">
      <x v="86"/>
    </i>
    <i r="3">
      <x v="56"/>
    </i>
    <i r="4">
      <x v="6"/>
    </i>
    <i r="2">
      <x v="136"/>
    </i>
    <i r="3">
      <x v="56"/>
    </i>
    <i r="4">
      <x v="6"/>
    </i>
    <i r="1">
      <x v="43"/>
    </i>
    <i r="2">
      <x v="37"/>
    </i>
    <i r="3">
      <x v="56"/>
    </i>
    <i r="4">
      <x v="11"/>
    </i>
    <i r="1">
      <x v="50"/>
    </i>
    <i r="2">
      <x v="33"/>
    </i>
    <i r="3">
      <x v="56"/>
    </i>
    <i r="4">
      <x v="11"/>
    </i>
    <i r="2">
      <x v="36"/>
    </i>
    <i r="3">
      <x v="56"/>
    </i>
    <i r="4">
      <x v="11"/>
    </i>
    <i r="2">
      <x v="44"/>
    </i>
    <i r="3">
      <x v="56"/>
    </i>
    <i r="4">
      <x v="11"/>
    </i>
    <i r="2">
      <x v="48"/>
    </i>
    <i r="3">
      <x v="56"/>
    </i>
    <i r="4">
      <x v="11"/>
    </i>
    <i r="2">
      <x v="136"/>
    </i>
    <i r="3">
      <x v="56"/>
    </i>
    <i r="4">
      <x v="11"/>
    </i>
    <i r="1">
      <x v="53"/>
    </i>
    <i r="2">
      <x v="120"/>
    </i>
    <i r="3">
      <x v="56"/>
    </i>
    <i r="4">
      <x v="6"/>
    </i>
    <i r="1">
      <x v="55"/>
    </i>
    <i r="2">
      <x v="104"/>
    </i>
    <i r="3">
      <x v="56"/>
    </i>
    <i r="4">
      <x v="17"/>
    </i>
    <i r="1">
      <x v="56"/>
    </i>
    <i r="2">
      <x v="27"/>
    </i>
    <i r="3">
      <x/>
    </i>
    <i r="4">
      <x v="17"/>
    </i>
    <i r="2">
      <x v="28"/>
    </i>
    <i r="3">
      <x v="13"/>
    </i>
    <i r="4">
      <x v="17"/>
    </i>
    <i r="3">
      <x v="56"/>
    </i>
    <i r="4">
      <x v="17"/>
    </i>
    <i r="2">
      <x v="32"/>
    </i>
    <i r="3">
      <x v="56"/>
    </i>
    <i r="4">
      <x v="17"/>
    </i>
    <i r="2">
      <x v="45"/>
    </i>
    <i r="3">
      <x v="56"/>
    </i>
    <i r="4">
      <x v="17"/>
    </i>
    <i r="2">
      <x v="46"/>
    </i>
    <i r="3">
      <x v="56"/>
    </i>
    <i r="4">
      <x v="17"/>
    </i>
    <i r="2">
      <x v="51"/>
    </i>
    <i r="3">
      <x v="56"/>
    </i>
    <i r="4">
      <x v="17"/>
    </i>
    <i r="2">
      <x v="59"/>
    </i>
    <i r="3">
      <x v="56"/>
    </i>
    <i r="4">
      <x v="17"/>
    </i>
    <i r="2">
      <x v="60"/>
    </i>
    <i r="3">
      <x v="8"/>
    </i>
    <i r="4">
      <x v="17"/>
    </i>
    <i r="3">
      <x v="56"/>
    </i>
    <i r="4">
      <x v="17"/>
    </i>
    <i r="2">
      <x v="61"/>
    </i>
    <i r="3">
      <x v="17"/>
    </i>
    <i r="4">
      <x v="17"/>
    </i>
    <i r="3">
      <x v="23"/>
    </i>
    <i r="4">
      <x v="17"/>
    </i>
    <i r="2">
      <x v="76"/>
    </i>
    <i r="3">
      <x v="55"/>
    </i>
    <i r="4">
      <x v="17"/>
    </i>
    <i r="2">
      <x v="77"/>
    </i>
    <i r="3">
      <x v="56"/>
    </i>
    <i r="4">
      <x v="17"/>
    </i>
    <i r="2">
      <x v="78"/>
    </i>
    <i r="3">
      <x v="56"/>
    </i>
    <i r="4">
      <x v="17"/>
    </i>
    <i r="2">
      <x v="84"/>
    </i>
    <i r="3">
      <x v="56"/>
    </i>
    <i r="4">
      <x v="17"/>
    </i>
    <i r="2">
      <x v="93"/>
    </i>
    <i r="3">
      <x v="56"/>
    </i>
    <i r="4">
      <x v="17"/>
    </i>
    <i r="2">
      <x v="97"/>
    </i>
    <i r="3">
      <x v="56"/>
    </i>
    <i r="4">
      <x v="17"/>
    </i>
    <i r="2">
      <x v="98"/>
    </i>
    <i r="3">
      <x v="56"/>
    </i>
    <i r="4">
      <x v="17"/>
    </i>
    <i r="2">
      <x v="99"/>
    </i>
    <i r="3">
      <x v="56"/>
    </i>
    <i r="4">
      <x v="17"/>
    </i>
    <i r="2">
      <x v="105"/>
    </i>
    <i r="3">
      <x v="45"/>
    </i>
    <i r="4">
      <x v="17"/>
    </i>
    <i r="3">
      <x v="56"/>
    </i>
    <i r="4">
      <x v="17"/>
    </i>
    <i r="2">
      <x v="112"/>
    </i>
    <i r="3">
      <x v="56"/>
    </i>
    <i r="4">
      <x v="17"/>
    </i>
    <i r="2">
      <x v="127"/>
    </i>
    <i r="3">
      <x v="56"/>
    </i>
    <i r="4">
      <x v="17"/>
    </i>
    <i r="2">
      <x v="128"/>
    </i>
    <i r="3">
      <x v="56"/>
    </i>
    <i r="4">
      <x v="17"/>
    </i>
    <i r="2">
      <x v="135"/>
    </i>
    <i r="3">
      <x v="56"/>
    </i>
    <i r="4">
      <x v="17"/>
    </i>
    <i r="2">
      <x v="136"/>
    </i>
    <i r="3">
      <x v="56"/>
    </i>
    <i r="4">
      <x v="17"/>
    </i>
    <i r="1">
      <x v="67"/>
    </i>
    <i r="2">
      <x v="58"/>
    </i>
    <i r="3">
      <x v="22"/>
    </i>
    <i r="4">
      <x v="17"/>
    </i>
    <i r="3">
      <x v="25"/>
    </i>
    <i r="4">
      <x v="17"/>
    </i>
    <i r="2">
      <x v="95"/>
    </i>
    <i r="3">
      <x v="56"/>
    </i>
    <i r="4">
      <x v="17"/>
    </i>
    <i r="2">
      <x v="126"/>
    </i>
    <i r="3">
      <x v="51"/>
    </i>
    <i r="4">
      <x v="17"/>
    </i>
    <i r="3">
      <x v="52"/>
    </i>
    <i r="4">
      <x v="17"/>
    </i>
    <i r="1">
      <x v="69"/>
    </i>
    <i r="2">
      <x v="50"/>
    </i>
    <i r="3">
      <x v="56"/>
    </i>
    <i r="4">
      <x v="11"/>
    </i>
    <i r="2">
      <x v="56"/>
    </i>
    <i r="3">
      <x v="56"/>
    </i>
    <i r="4">
      <x v="11"/>
    </i>
    <i r="2">
      <x v="115"/>
    </i>
    <i r="3">
      <x v="56"/>
    </i>
    <i r="4">
      <x v="11"/>
    </i>
    <i r="1">
      <x v="70"/>
    </i>
    <i r="2">
      <x v="129"/>
    </i>
    <i r="3">
      <x v="56"/>
    </i>
    <i r="4">
      <x v="17"/>
    </i>
    <i r="2">
      <x v="130"/>
    </i>
    <i r="3">
      <x v="56"/>
    </i>
    <i r="4">
      <x v="17"/>
    </i>
    <i r="2">
      <x v="131"/>
    </i>
    <i r="3">
      <x v="56"/>
    </i>
    <i r="4">
      <x v="17"/>
    </i>
    <i>
      <x v="5"/>
    </i>
    <i r="1">
      <x v="2"/>
    </i>
    <i r="2">
      <x v="136"/>
    </i>
    <i r="3">
      <x v="56"/>
    </i>
    <i r="4">
      <x v="7"/>
    </i>
    <i r="1">
      <x v="12"/>
    </i>
    <i r="2">
      <x v="136"/>
    </i>
    <i r="3">
      <x v="56"/>
    </i>
    <i r="4">
      <x v="7"/>
    </i>
    <i>
      <x v="6"/>
    </i>
    <i r="1">
      <x v="11"/>
    </i>
    <i r="2">
      <x v="136"/>
    </i>
    <i r="3">
      <x v="56"/>
    </i>
    <i r="4">
      <x v="19"/>
    </i>
    <i>
      <x v="7"/>
    </i>
    <i r="1">
      <x v="8"/>
    </i>
    <i r="2">
      <x v="6"/>
    </i>
    <i r="3">
      <x v="56"/>
    </i>
    <i r="4">
      <x v="23"/>
    </i>
    <i r="2">
      <x v="39"/>
    </i>
    <i r="3">
      <x v="56"/>
    </i>
    <i r="4">
      <x v="23"/>
    </i>
    <i r="2">
      <x v="101"/>
    </i>
    <i r="3">
      <x v="56"/>
    </i>
    <i r="4">
      <x v="23"/>
    </i>
    <i r="1">
      <x v="42"/>
    </i>
    <i r="2">
      <x v="25"/>
    </i>
    <i r="3">
      <x v="9"/>
    </i>
    <i r="4">
      <x v="24"/>
    </i>
    <i r="2">
      <x v="114"/>
    </i>
    <i r="3">
      <x v="29"/>
    </i>
    <i r="4">
      <x v="24"/>
    </i>
    <i r="3">
      <x v="34"/>
    </i>
    <i r="4">
      <x v="24"/>
    </i>
    <i>
      <x v="8"/>
    </i>
    <i r="1">
      <x v="15"/>
    </i>
    <i r="2">
      <x v="23"/>
    </i>
    <i r="3">
      <x v="56"/>
    </i>
    <i r="4">
      <x v="2"/>
    </i>
    <i>
      <x v="9"/>
    </i>
    <i r="1">
      <x v="71"/>
    </i>
    <i r="2">
      <x v="136"/>
    </i>
    <i r="3">
      <x v="56"/>
    </i>
    <i r="4">
      <x v="29"/>
    </i>
    <i t="grand">
      <x/>
    </i>
  </rowItems>
  <colItems count="1">
    <i/>
  </colItems>
  <dataFields count="1">
    <dataField name="Max of Discount Percentage" fld="10" subtotal="max" baseField="3" baseItem="0"/>
  </dataFields>
  <formats count="1">
    <format dxfId="29">
      <pivotArea collapsedLevelsAreSubtotals="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opLeftCell="A1426" workbookViewId="0">
      <selection sqref="A1:XFD1048576"/>
    </sheetView>
  </sheetViews>
  <sheetFormatPr defaultColWidth="14.7109375" defaultRowHeight="15"/>
  <cols>
    <col min="8" max="8" width="14.7109375" style="1"/>
  </cols>
  <sheetData>
    <row r="1" spans="1:16">
      <c r="A1" t="s">
        <v>13506</v>
      </c>
      <c r="B1" t="s">
        <v>0</v>
      </c>
      <c r="C1" t="s">
        <v>1</v>
      </c>
      <c r="D1" t="s">
        <v>2</v>
      </c>
      <c r="E1" t="s">
        <v>3</v>
      </c>
      <c r="F1" t="s">
        <v>4</v>
      </c>
      <c r="G1" t="s">
        <v>3202</v>
      </c>
      <c r="H1" s="1" t="s">
        <v>3203</v>
      </c>
      <c r="I1" t="s">
        <v>3204</v>
      </c>
      <c r="J1" t="s">
        <v>3205</v>
      </c>
      <c r="K1" t="s">
        <v>3206</v>
      </c>
      <c r="L1" t="s">
        <v>3207</v>
      </c>
      <c r="M1" t="s">
        <v>3208</v>
      </c>
      <c r="N1" t="s">
        <v>3209</v>
      </c>
      <c r="O1" t="s">
        <v>3210</v>
      </c>
      <c r="P1" t="s">
        <v>3211</v>
      </c>
    </row>
    <row r="2" spans="1:16">
      <c r="A2" t="s">
        <v>7</v>
      </c>
      <c r="B2" t="s">
        <v>8</v>
      </c>
      <c r="C2" t="s">
        <v>9</v>
      </c>
      <c r="D2">
        <v>399</v>
      </c>
      <c r="E2" s="2">
        <v>1099</v>
      </c>
      <c r="F2" s="3">
        <v>0.64</v>
      </c>
      <c r="G2">
        <v>4.2</v>
      </c>
      <c r="H2" s="1">
        <v>24269</v>
      </c>
      <c r="I2" t="s">
        <v>3212</v>
      </c>
      <c r="J2" t="s">
        <v>3213</v>
      </c>
      <c r="K2" t="s">
        <v>3214</v>
      </c>
      <c r="L2" t="s">
        <v>3215</v>
      </c>
      <c r="M2" t="s">
        <v>3216</v>
      </c>
      <c r="N2" t="s">
        <v>3217</v>
      </c>
      <c r="O2" t="s">
        <v>3218</v>
      </c>
      <c r="P2" t="s">
        <v>3219</v>
      </c>
    </row>
    <row r="3" spans="1:16">
      <c r="A3" t="s">
        <v>10</v>
      </c>
      <c r="B3" t="s">
        <v>11</v>
      </c>
      <c r="C3" t="s">
        <v>9</v>
      </c>
      <c r="D3">
        <v>199</v>
      </c>
      <c r="E3">
        <v>349</v>
      </c>
      <c r="F3" s="3">
        <v>0.43</v>
      </c>
      <c r="G3">
        <v>4</v>
      </c>
      <c r="H3" s="1">
        <v>43994</v>
      </c>
      <c r="I3" t="s">
        <v>3220</v>
      </c>
      <c r="J3" t="s">
        <v>3221</v>
      </c>
      <c r="K3" t="s">
        <v>3222</v>
      </c>
      <c r="L3" t="s">
        <v>3223</v>
      </c>
      <c r="M3" t="s">
        <v>3224</v>
      </c>
      <c r="N3" t="s">
        <v>3225</v>
      </c>
      <c r="O3" t="s">
        <v>3226</v>
      </c>
      <c r="P3" t="s">
        <v>3227</v>
      </c>
    </row>
    <row r="4" spans="1:16">
      <c r="A4" t="s">
        <v>12</v>
      </c>
      <c r="B4" t="s">
        <v>13</v>
      </c>
      <c r="C4" t="s">
        <v>9</v>
      </c>
      <c r="D4">
        <v>199</v>
      </c>
      <c r="E4" s="2">
        <v>1899</v>
      </c>
      <c r="F4" s="3">
        <v>0.9</v>
      </c>
      <c r="G4">
        <v>3.9</v>
      </c>
      <c r="H4" s="1">
        <v>7928</v>
      </c>
      <c r="I4" t="s">
        <v>3228</v>
      </c>
      <c r="J4" t="s">
        <v>3229</v>
      </c>
      <c r="K4" t="s">
        <v>3230</v>
      </c>
      <c r="L4" t="s">
        <v>3231</v>
      </c>
      <c r="M4" t="s">
        <v>3232</v>
      </c>
      <c r="N4" t="s">
        <v>3233</v>
      </c>
      <c r="O4" t="s">
        <v>3234</v>
      </c>
      <c r="P4" t="s">
        <v>3235</v>
      </c>
    </row>
    <row r="5" spans="1:16">
      <c r="A5" t="s">
        <v>14</v>
      </c>
      <c r="B5" t="s">
        <v>15</v>
      </c>
      <c r="C5" t="s">
        <v>9</v>
      </c>
      <c r="D5">
        <v>329</v>
      </c>
      <c r="E5">
        <v>699</v>
      </c>
      <c r="F5" s="3">
        <v>0.53</v>
      </c>
      <c r="G5">
        <v>4.2</v>
      </c>
      <c r="H5" s="1">
        <v>94363</v>
      </c>
      <c r="I5" t="s">
        <v>3236</v>
      </c>
      <c r="J5" t="s">
        <v>3237</v>
      </c>
      <c r="K5" t="s">
        <v>3238</v>
      </c>
      <c r="L5" t="s">
        <v>3239</v>
      </c>
      <c r="M5" t="s">
        <v>3240</v>
      </c>
      <c r="N5" t="s">
        <v>3241</v>
      </c>
      <c r="O5" t="s">
        <v>3242</v>
      </c>
      <c r="P5" t="s">
        <v>3243</v>
      </c>
    </row>
    <row r="6" spans="1:16">
      <c r="A6" t="s">
        <v>16</v>
      </c>
      <c r="B6" t="s">
        <v>17</v>
      </c>
      <c r="C6" t="s">
        <v>9</v>
      </c>
      <c r="D6">
        <v>154</v>
      </c>
      <c r="E6">
        <v>399</v>
      </c>
      <c r="F6" s="3">
        <v>0.61</v>
      </c>
      <c r="G6">
        <v>4.2</v>
      </c>
      <c r="H6" s="1">
        <v>16905</v>
      </c>
      <c r="I6" t="s">
        <v>3244</v>
      </c>
      <c r="J6" t="s">
        <v>3245</v>
      </c>
      <c r="K6" t="s">
        <v>3246</v>
      </c>
      <c r="L6" t="s">
        <v>3247</v>
      </c>
      <c r="M6" t="s">
        <v>3248</v>
      </c>
      <c r="N6" t="s">
        <v>3249</v>
      </c>
      <c r="O6" t="s">
        <v>3250</v>
      </c>
      <c r="P6" t="s">
        <v>3251</v>
      </c>
    </row>
    <row r="7" spans="1:16">
      <c r="A7" t="s">
        <v>18</v>
      </c>
      <c r="B7" t="s">
        <v>19</v>
      </c>
      <c r="C7" t="s">
        <v>9</v>
      </c>
      <c r="D7">
        <v>149</v>
      </c>
      <c r="E7" s="2">
        <v>1000</v>
      </c>
      <c r="F7" s="3">
        <v>0.85</v>
      </c>
      <c r="G7">
        <v>3.9</v>
      </c>
      <c r="H7" s="1">
        <v>24871</v>
      </c>
      <c r="I7" t="s">
        <v>3252</v>
      </c>
      <c r="J7" t="s">
        <v>3253</v>
      </c>
      <c r="K7" t="s">
        <v>3254</v>
      </c>
      <c r="L7" t="s">
        <v>3255</v>
      </c>
      <c r="M7" t="s">
        <v>3256</v>
      </c>
      <c r="N7" t="s">
        <v>3257</v>
      </c>
      <c r="O7" t="s">
        <v>3258</v>
      </c>
      <c r="P7" t="s">
        <v>3259</v>
      </c>
    </row>
    <row r="8" spans="1:16">
      <c r="A8" t="s">
        <v>20</v>
      </c>
      <c r="B8" t="s">
        <v>21</v>
      </c>
      <c r="C8" t="s">
        <v>9</v>
      </c>
      <c r="D8">
        <v>176.63</v>
      </c>
      <c r="E8">
        <v>499</v>
      </c>
      <c r="F8" s="3">
        <v>0.65</v>
      </c>
      <c r="G8">
        <v>4.0999999999999996</v>
      </c>
      <c r="H8" s="1">
        <v>15188</v>
      </c>
      <c r="I8" t="s">
        <v>3260</v>
      </c>
      <c r="J8" t="s">
        <v>3261</v>
      </c>
      <c r="K8" t="s">
        <v>3262</v>
      </c>
      <c r="L8" t="s">
        <v>3263</v>
      </c>
      <c r="M8" t="s">
        <v>3264</v>
      </c>
      <c r="N8" t="s">
        <v>3265</v>
      </c>
      <c r="O8" t="s">
        <v>3266</v>
      </c>
      <c r="P8" t="s">
        <v>3267</v>
      </c>
    </row>
    <row r="9" spans="1:16">
      <c r="A9" t="s">
        <v>22</v>
      </c>
      <c r="B9" t="s">
        <v>23</v>
      </c>
      <c r="C9" t="s">
        <v>9</v>
      </c>
      <c r="D9">
        <v>229</v>
      </c>
      <c r="E9">
        <v>299</v>
      </c>
      <c r="F9" s="3">
        <v>0.23</v>
      </c>
      <c r="G9">
        <v>4.3</v>
      </c>
      <c r="H9" s="1">
        <v>30411</v>
      </c>
      <c r="I9" t="s">
        <v>3268</v>
      </c>
      <c r="J9" t="s">
        <v>3269</v>
      </c>
      <c r="K9" t="s">
        <v>3270</v>
      </c>
      <c r="L9" t="s">
        <v>3271</v>
      </c>
      <c r="M9" t="s">
        <v>3272</v>
      </c>
      <c r="N9" t="s">
        <v>3273</v>
      </c>
      <c r="O9" t="s">
        <v>3274</v>
      </c>
      <c r="P9" t="s">
        <v>3275</v>
      </c>
    </row>
    <row r="10" spans="1:16">
      <c r="A10" t="s">
        <v>24</v>
      </c>
      <c r="B10" t="s">
        <v>25</v>
      </c>
      <c r="C10" t="s">
        <v>26</v>
      </c>
      <c r="D10">
        <v>499</v>
      </c>
      <c r="E10">
        <v>999</v>
      </c>
      <c r="F10" s="3">
        <v>0.5</v>
      </c>
      <c r="G10">
        <v>4.2</v>
      </c>
      <c r="H10" s="1">
        <v>179691</v>
      </c>
      <c r="I10" t="s">
        <v>3276</v>
      </c>
      <c r="J10" t="s">
        <v>3277</v>
      </c>
      <c r="K10" t="s">
        <v>3278</v>
      </c>
      <c r="L10" t="s">
        <v>3279</v>
      </c>
      <c r="M10" t="s">
        <v>3280</v>
      </c>
      <c r="N10" t="s">
        <v>3281</v>
      </c>
      <c r="O10" t="s">
        <v>3282</v>
      </c>
      <c r="P10" t="s">
        <v>3283</v>
      </c>
    </row>
    <row r="11" spans="1:16">
      <c r="A11" t="s">
        <v>27</v>
      </c>
      <c r="B11" t="s">
        <v>28</v>
      </c>
      <c r="C11" t="s">
        <v>9</v>
      </c>
      <c r="D11">
        <v>199</v>
      </c>
      <c r="E11">
        <v>299</v>
      </c>
      <c r="F11" s="3">
        <v>0.33</v>
      </c>
      <c r="G11">
        <v>4</v>
      </c>
      <c r="H11" s="1">
        <v>43994</v>
      </c>
      <c r="I11" t="s">
        <v>3284</v>
      </c>
      <c r="J11" t="s">
        <v>3221</v>
      </c>
      <c r="K11" t="s">
        <v>3222</v>
      </c>
      <c r="L11" t="s">
        <v>3223</v>
      </c>
      <c r="M11" t="s">
        <v>3224</v>
      </c>
      <c r="N11" t="s">
        <v>3225</v>
      </c>
      <c r="O11" t="s">
        <v>3285</v>
      </c>
      <c r="P11" t="s">
        <v>3286</v>
      </c>
    </row>
    <row r="12" spans="1:16">
      <c r="A12" t="s">
        <v>29</v>
      </c>
      <c r="B12" t="s">
        <v>30</v>
      </c>
      <c r="C12" t="s">
        <v>9</v>
      </c>
      <c r="D12">
        <v>154</v>
      </c>
      <c r="E12">
        <v>339</v>
      </c>
      <c r="F12" s="3">
        <v>0.55000000000000004</v>
      </c>
      <c r="G12">
        <v>4.3</v>
      </c>
      <c r="H12" s="1">
        <v>13391</v>
      </c>
      <c r="I12" t="s">
        <v>3287</v>
      </c>
      <c r="J12" t="s">
        <v>3288</v>
      </c>
      <c r="K12" t="s">
        <v>3289</v>
      </c>
      <c r="L12" t="s">
        <v>3290</v>
      </c>
      <c r="M12" t="s">
        <v>3291</v>
      </c>
      <c r="N12" t="s">
        <v>3292</v>
      </c>
      <c r="O12" t="s">
        <v>3293</v>
      </c>
      <c r="P12" t="s">
        <v>3294</v>
      </c>
    </row>
    <row r="13" spans="1:16">
      <c r="A13" t="s">
        <v>31</v>
      </c>
      <c r="B13" t="s">
        <v>32</v>
      </c>
      <c r="C13" t="s">
        <v>9</v>
      </c>
      <c r="D13">
        <v>299</v>
      </c>
      <c r="E13">
        <v>799</v>
      </c>
      <c r="F13" s="3">
        <v>0.63</v>
      </c>
      <c r="G13">
        <v>4.2</v>
      </c>
      <c r="H13" s="1">
        <v>94363</v>
      </c>
      <c r="I13" t="s">
        <v>3295</v>
      </c>
      <c r="J13" t="s">
        <v>3237</v>
      </c>
      <c r="K13" t="s">
        <v>3238</v>
      </c>
      <c r="L13" t="s">
        <v>3239</v>
      </c>
      <c r="M13" t="s">
        <v>3240</v>
      </c>
      <c r="N13" t="s">
        <v>3241</v>
      </c>
      <c r="O13" t="s">
        <v>3296</v>
      </c>
      <c r="P13" t="s">
        <v>3297</v>
      </c>
    </row>
    <row r="14" spans="1:16">
      <c r="A14" t="s">
        <v>33</v>
      </c>
      <c r="B14" t="s">
        <v>34</v>
      </c>
      <c r="C14" t="s">
        <v>35</v>
      </c>
      <c r="D14">
        <v>219</v>
      </c>
      <c r="E14">
        <v>700</v>
      </c>
      <c r="F14" s="3">
        <v>0.69</v>
      </c>
      <c r="G14">
        <v>4.4000000000000004</v>
      </c>
      <c r="H14" s="1">
        <v>426973</v>
      </c>
      <c r="I14" t="s">
        <v>3298</v>
      </c>
      <c r="J14" t="s">
        <v>3299</v>
      </c>
      <c r="K14" t="s">
        <v>3300</v>
      </c>
      <c r="L14" t="s">
        <v>3301</v>
      </c>
      <c r="M14" t="s">
        <v>3302</v>
      </c>
      <c r="N14" t="s">
        <v>3303</v>
      </c>
      <c r="O14" t="s">
        <v>3304</v>
      </c>
      <c r="P14" t="s">
        <v>3305</v>
      </c>
    </row>
    <row r="15" spans="1:16">
      <c r="A15" t="s">
        <v>36</v>
      </c>
      <c r="B15" t="s">
        <v>37</v>
      </c>
      <c r="C15" t="s">
        <v>9</v>
      </c>
      <c r="D15">
        <v>350</v>
      </c>
      <c r="E15">
        <v>899</v>
      </c>
      <c r="F15" s="3">
        <v>0.61</v>
      </c>
      <c r="G15">
        <v>4.2</v>
      </c>
      <c r="H15" s="1">
        <v>2262</v>
      </c>
      <c r="I15" t="s">
        <v>3306</v>
      </c>
      <c r="J15" t="s">
        <v>3307</v>
      </c>
      <c r="K15" t="s">
        <v>3308</v>
      </c>
      <c r="L15" t="s">
        <v>3309</v>
      </c>
      <c r="M15" t="s">
        <v>3310</v>
      </c>
      <c r="N15" t="s">
        <v>3311</v>
      </c>
      <c r="O15" t="s">
        <v>3312</v>
      </c>
      <c r="P15" t="s">
        <v>3313</v>
      </c>
    </row>
    <row r="16" spans="1:16">
      <c r="A16" t="s">
        <v>38</v>
      </c>
      <c r="B16" t="s">
        <v>39</v>
      </c>
      <c r="C16" t="s">
        <v>9</v>
      </c>
      <c r="D16">
        <v>159</v>
      </c>
      <c r="E16">
        <v>399</v>
      </c>
      <c r="F16" s="3">
        <v>0.6</v>
      </c>
      <c r="G16">
        <v>4.0999999999999996</v>
      </c>
      <c r="H16" s="1">
        <v>4768</v>
      </c>
      <c r="I16" t="s">
        <v>3244</v>
      </c>
      <c r="J16" t="s">
        <v>3314</v>
      </c>
      <c r="K16" t="s">
        <v>3315</v>
      </c>
      <c r="L16" t="s">
        <v>3316</v>
      </c>
      <c r="M16" t="s">
        <v>3317</v>
      </c>
      <c r="N16" t="s">
        <v>3318</v>
      </c>
      <c r="O16" t="s">
        <v>3319</v>
      </c>
      <c r="P16" t="s">
        <v>3320</v>
      </c>
    </row>
    <row r="17" spans="1:16">
      <c r="A17" t="s">
        <v>40</v>
      </c>
      <c r="B17" t="s">
        <v>41</v>
      </c>
      <c r="C17" t="s">
        <v>9</v>
      </c>
      <c r="D17">
        <v>349</v>
      </c>
      <c r="E17">
        <v>399</v>
      </c>
      <c r="F17" s="3">
        <v>0.13</v>
      </c>
      <c r="G17">
        <v>4.4000000000000004</v>
      </c>
      <c r="H17" s="1">
        <v>18757</v>
      </c>
      <c r="I17" t="s">
        <v>3321</v>
      </c>
      <c r="J17" t="s">
        <v>3322</v>
      </c>
      <c r="K17" t="s">
        <v>3323</v>
      </c>
      <c r="L17" t="s">
        <v>3324</v>
      </c>
      <c r="M17" t="s">
        <v>3325</v>
      </c>
      <c r="N17" t="s">
        <v>3326</v>
      </c>
      <c r="O17" t="s">
        <v>3327</v>
      </c>
      <c r="P17" t="s">
        <v>3328</v>
      </c>
    </row>
    <row r="18" spans="1:16">
      <c r="A18" t="s">
        <v>42</v>
      </c>
      <c r="B18" t="s">
        <v>43</v>
      </c>
      <c r="C18" t="s">
        <v>44</v>
      </c>
      <c r="D18" s="2">
        <v>13999</v>
      </c>
      <c r="E18" s="2">
        <v>24999</v>
      </c>
      <c r="F18" s="3">
        <v>0.44</v>
      </c>
      <c r="G18">
        <v>4.2</v>
      </c>
      <c r="H18" s="1">
        <v>32840</v>
      </c>
      <c r="I18" t="s">
        <v>3329</v>
      </c>
      <c r="J18" t="s">
        <v>3330</v>
      </c>
      <c r="K18" t="s">
        <v>3331</v>
      </c>
      <c r="L18" t="s">
        <v>3332</v>
      </c>
      <c r="M18" t="s">
        <v>3333</v>
      </c>
      <c r="N18" t="s">
        <v>3334</v>
      </c>
      <c r="O18" t="s">
        <v>3335</v>
      </c>
      <c r="P18" t="s">
        <v>3336</v>
      </c>
    </row>
    <row r="19" spans="1:16">
      <c r="A19" t="s">
        <v>45</v>
      </c>
      <c r="B19" t="s">
        <v>46</v>
      </c>
      <c r="C19" t="s">
        <v>9</v>
      </c>
      <c r="D19">
        <v>249</v>
      </c>
      <c r="E19">
        <v>399</v>
      </c>
      <c r="F19" s="3">
        <v>0.38</v>
      </c>
      <c r="G19">
        <v>4</v>
      </c>
      <c r="H19" s="1">
        <v>43994</v>
      </c>
      <c r="I19" t="s">
        <v>3337</v>
      </c>
      <c r="J19" t="s">
        <v>3221</v>
      </c>
      <c r="K19" t="s">
        <v>3222</v>
      </c>
      <c r="L19" t="s">
        <v>3223</v>
      </c>
      <c r="M19" t="s">
        <v>3224</v>
      </c>
      <c r="N19" t="s">
        <v>3225</v>
      </c>
      <c r="O19" t="s">
        <v>3338</v>
      </c>
      <c r="P19" t="s">
        <v>3339</v>
      </c>
    </row>
    <row r="20" spans="1:16">
      <c r="A20" t="s">
        <v>47</v>
      </c>
      <c r="B20" t="s">
        <v>48</v>
      </c>
      <c r="C20" t="s">
        <v>9</v>
      </c>
      <c r="D20">
        <v>199</v>
      </c>
      <c r="E20">
        <v>499</v>
      </c>
      <c r="F20" s="3">
        <v>0.6</v>
      </c>
      <c r="G20">
        <v>4.0999999999999996</v>
      </c>
      <c r="H20" s="1">
        <v>13045</v>
      </c>
      <c r="I20" t="s">
        <v>3340</v>
      </c>
      <c r="J20" t="s">
        <v>3341</v>
      </c>
      <c r="K20" t="s">
        <v>3342</v>
      </c>
      <c r="L20" t="s">
        <v>3343</v>
      </c>
      <c r="M20" t="s">
        <v>3344</v>
      </c>
      <c r="N20" t="s">
        <v>3345</v>
      </c>
      <c r="O20" t="s">
        <v>3346</v>
      </c>
      <c r="P20" t="s">
        <v>3347</v>
      </c>
    </row>
    <row r="21" spans="1:16">
      <c r="A21" t="s">
        <v>49</v>
      </c>
      <c r="B21" t="s">
        <v>50</v>
      </c>
      <c r="C21" t="s">
        <v>44</v>
      </c>
      <c r="D21" s="2">
        <v>13490</v>
      </c>
      <c r="E21" s="2">
        <v>21990</v>
      </c>
      <c r="F21" s="3">
        <v>0.39</v>
      </c>
      <c r="G21">
        <v>4.3</v>
      </c>
      <c r="H21" s="1">
        <v>11976</v>
      </c>
      <c r="I21" t="s">
        <v>3348</v>
      </c>
      <c r="J21" t="s">
        <v>3349</v>
      </c>
      <c r="K21" t="s">
        <v>3350</v>
      </c>
      <c r="L21" t="s">
        <v>3351</v>
      </c>
      <c r="M21" t="s">
        <v>3352</v>
      </c>
      <c r="N21" t="s">
        <v>3353</v>
      </c>
      <c r="O21" t="s">
        <v>3354</v>
      </c>
      <c r="P21" t="s">
        <v>3355</v>
      </c>
    </row>
    <row r="22" spans="1:16">
      <c r="A22" t="s">
        <v>51</v>
      </c>
      <c r="B22" t="s">
        <v>52</v>
      </c>
      <c r="C22" t="s">
        <v>9</v>
      </c>
      <c r="D22">
        <v>970</v>
      </c>
      <c r="E22" s="2">
        <v>1799</v>
      </c>
      <c r="F22" s="3">
        <v>0.46</v>
      </c>
      <c r="G22">
        <v>4.5</v>
      </c>
      <c r="H22" s="1">
        <v>815</v>
      </c>
      <c r="I22" t="s">
        <v>3356</v>
      </c>
      <c r="J22" t="s">
        <v>3357</v>
      </c>
      <c r="K22" t="s">
        <v>3358</v>
      </c>
      <c r="L22" t="s">
        <v>3359</v>
      </c>
      <c r="M22" t="s">
        <v>3360</v>
      </c>
      <c r="N22" t="s">
        <v>3361</v>
      </c>
      <c r="O22" t="s">
        <v>3362</v>
      </c>
      <c r="P22" t="s">
        <v>3363</v>
      </c>
    </row>
    <row r="23" spans="1:16">
      <c r="A23" t="s">
        <v>53</v>
      </c>
      <c r="B23" t="s">
        <v>54</v>
      </c>
      <c r="C23" t="s">
        <v>35</v>
      </c>
      <c r="D23">
        <v>279</v>
      </c>
      <c r="E23">
        <v>499</v>
      </c>
      <c r="F23" s="3">
        <v>0.44</v>
      </c>
      <c r="G23">
        <v>3.7</v>
      </c>
      <c r="H23" s="1">
        <v>10962</v>
      </c>
      <c r="I23" t="s">
        <v>3364</v>
      </c>
      <c r="J23" t="s">
        <v>3365</v>
      </c>
      <c r="K23" t="s">
        <v>3366</v>
      </c>
      <c r="L23" t="s">
        <v>3367</v>
      </c>
      <c r="M23" t="s">
        <v>3368</v>
      </c>
      <c r="N23" t="s">
        <v>3369</v>
      </c>
      <c r="O23" t="s">
        <v>3370</v>
      </c>
      <c r="P23" t="s">
        <v>3371</v>
      </c>
    </row>
    <row r="24" spans="1:16">
      <c r="A24" t="s">
        <v>55</v>
      </c>
      <c r="B24" t="s">
        <v>56</v>
      </c>
      <c r="C24" t="s">
        <v>44</v>
      </c>
      <c r="D24" s="2">
        <v>13490</v>
      </c>
      <c r="E24" s="2">
        <v>22900</v>
      </c>
      <c r="F24" s="3">
        <v>0.41</v>
      </c>
      <c r="G24">
        <v>4.3</v>
      </c>
      <c r="H24" s="1">
        <v>16299</v>
      </c>
      <c r="I24" t="s">
        <v>3372</v>
      </c>
      <c r="J24" t="s">
        <v>3373</v>
      </c>
      <c r="K24" t="s">
        <v>3374</v>
      </c>
      <c r="L24" t="s">
        <v>3375</v>
      </c>
      <c r="M24" t="s">
        <v>3376</v>
      </c>
      <c r="N24" t="s">
        <v>3377</v>
      </c>
      <c r="O24" t="s">
        <v>3378</v>
      </c>
      <c r="P24" t="s">
        <v>3379</v>
      </c>
    </row>
    <row r="25" spans="1:16">
      <c r="A25" t="s">
        <v>57</v>
      </c>
      <c r="B25" t="s">
        <v>58</v>
      </c>
      <c r="C25" t="s">
        <v>9</v>
      </c>
      <c r="D25">
        <v>59</v>
      </c>
      <c r="E25">
        <v>199</v>
      </c>
      <c r="F25" s="3">
        <v>0.7</v>
      </c>
      <c r="G25">
        <v>4</v>
      </c>
      <c r="H25" s="1">
        <v>9378</v>
      </c>
      <c r="I25" t="s">
        <v>3380</v>
      </c>
      <c r="J25" t="s">
        <v>3381</v>
      </c>
      <c r="K25" t="s">
        <v>3382</v>
      </c>
      <c r="L25" t="s">
        <v>3383</v>
      </c>
      <c r="M25" t="s">
        <v>3384</v>
      </c>
      <c r="N25" t="s">
        <v>3385</v>
      </c>
      <c r="O25" t="s">
        <v>3386</v>
      </c>
      <c r="P25" t="s">
        <v>3387</v>
      </c>
    </row>
    <row r="26" spans="1:16">
      <c r="A26" t="s">
        <v>59</v>
      </c>
      <c r="B26" t="s">
        <v>60</v>
      </c>
      <c r="C26" t="s">
        <v>44</v>
      </c>
      <c r="D26" s="2">
        <v>11499</v>
      </c>
      <c r="E26" s="2">
        <v>19990</v>
      </c>
      <c r="F26" s="3">
        <v>0.42</v>
      </c>
      <c r="G26">
        <v>4.3</v>
      </c>
      <c r="H26" s="1">
        <v>4703</v>
      </c>
      <c r="I26" t="s">
        <v>3388</v>
      </c>
      <c r="J26" t="s">
        <v>3389</v>
      </c>
      <c r="K26" t="s">
        <v>3390</v>
      </c>
      <c r="L26" t="s">
        <v>3391</v>
      </c>
      <c r="M26" t="s">
        <v>3392</v>
      </c>
      <c r="N26" t="s">
        <v>3393</v>
      </c>
      <c r="O26" t="s">
        <v>3394</v>
      </c>
      <c r="P26" t="s">
        <v>3395</v>
      </c>
    </row>
    <row r="27" spans="1:16">
      <c r="A27" t="s">
        <v>61</v>
      </c>
      <c r="B27" t="s">
        <v>62</v>
      </c>
      <c r="C27" t="s">
        <v>35</v>
      </c>
      <c r="D27">
        <v>199</v>
      </c>
      <c r="E27">
        <v>699</v>
      </c>
      <c r="F27" s="3">
        <v>0.72</v>
      </c>
      <c r="G27">
        <v>4.2</v>
      </c>
      <c r="H27" s="1">
        <v>12153</v>
      </c>
      <c r="I27" t="s">
        <v>3396</v>
      </c>
      <c r="J27" t="s">
        <v>3397</v>
      </c>
      <c r="K27" t="s">
        <v>3398</v>
      </c>
      <c r="L27" t="s">
        <v>3399</v>
      </c>
      <c r="M27" t="s">
        <v>3400</v>
      </c>
      <c r="N27" t="s">
        <v>3401</v>
      </c>
      <c r="O27" t="s">
        <v>3402</v>
      </c>
      <c r="P27" t="s">
        <v>3403</v>
      </c>
    </row>
    <row r="28" spans="1:16">
      <c r="A28" t="s">
        <v>63</v>
      </c>
      <c r="B28" t="s">
        <v>64</v>
      </c>
      <c r="C28" t="s">
        <v>44</v>
      </c>
      <c r="D28" s="2">
        <v>14999</v>
      </c>
      <c r="E28" s="2">
        <v>19999</v>
      </c>
      <c r="F28" s="3">
        <v>0.25</v>
      </c>
      <c r="G28">
        <v>4.2</v>
      </c>
      <c r="H28" s="1">
        <v>34899</v>
      </c>
      <c r="I28" t="s">
        <v>3404</v>
      </c>
      <c r="J28" t="s">
        <v>3405</v>
      </c>
      <c r="K28" t="s">
        <v>3406</v>
      </c>
      <c r="L28" t="s">
        <v>3407</v>
      </c>
      <c r="M28" t="s">
        <v>3408</v>
      </c>
      <c r="N28" t="s">
        <v>3409</v>
      </c>
      <c r="O28" t="s">
        <v>3410</v>
      </c>
      <c r="P28" t="s">
        <v>3411</v>
      </c>
    </row>
    <row r="29" spans="1:16">
      <c r="A29" t="s">
        <v>65</v>
      </c>
      <c r="B29" t="s">
        <v>66</v>
      </c>
      <c r="C29" t="s">
        <v>9</v>
      </c>
      <c r="D29">
        <v>299</v>
      </c>
      <c r="E29">
        <v>399</v>
      </c>
      <c r="F29" s="3">
        <v>0.25</v>
      </c>
      <c r="G29">
        <v>4</v>
      </c>
      <c r="H29" s="1">
        <v>2766</v>
      </c>
      <c r="I29" t="s">
        <v>3412</v>
      </c>
      <c r="J29" t="s">
        <v>3413</v>
      </c>
      <c r="K29" t="s">
        <v>3414</v>
      </c>
      <c r="L29" t="s">
        <v>3415</v>
      </c>
      <c r="M29" t="s">
        <v>3416</v>
      </c>
      <c r="N29" t="s">
        <v>3417</v>
      </c>
      <c r="O29" t="s">
        <v>3418</v>
      </c>
      <c r="P29" t="s">
        <v>3419</v>
      </c>
    </row>
    <row r="30" spans="1:16">
      <c r="A30" t="s">
        <v>67</v>
      </c>
      <c r="B30" t="s">
        <v>68</v>
      </c>
      <c r="C30" t="s">
        <v>9</v>
      </c>
      <c r="D30">
        <v>970</v>
      </c>
      <c r="E30" s="2">
        <v>1999</v>
      </c>
      <c r="F30" s="3">
        <v>0.51</v>
      </c>
      <c r="G30">
        <v>4.4000000000000004</v>
      </c>
      <c r="H30" s="1">
        <v>184</v>
      </c>
      <c r="I30" t="s">
        <v>3420</v>
      </c>
      <c r="J30" t="s">
        <v>3421</v>
      </c>
      <c r="K30" t="s">
        <v>3422</v>
      </c>
      <c r="L30" t="s">
        <v>3423</v>
      </c>
      <c r="M30" t="s">
        <v>3424</v>
      </c>
      <c r="N30" t="s">
        <v>3425</v>
      </c>
      <c r="O30" t="s">
        <v>3426</v>
      </c>
      <c r="P30" t="s">
        <v>3427</v>
      </c>
    </row>
    <row r="31" spans="1:16">
      <c r="A31" t="s">
        <v>69</v>
      </c>
      <c r="B31" t="s">
        <v>70</v>
      </c>
      <c r="C31" t="s">
        <v>9</v>
      </c>
      <c r="D31">
        <v>299</v>
      </c>
      <c r="E31">
        <v>999</v>
      </c>
      <c r="F31" s="3">
        <v>0.7</v>
      </c>
      <c r="G31">
        <v>4.3</v>
      </c>
      <c r="H31" s="1">
        <v>20850</v>
      </c>
      <c r="I31" t="s">
        <v>3428</v>
      </c>
      <c r="J31" t="s">
        <v>3429</v>
      </c>
      <c r="K31" t="s">
        <v>3430</v>
      </c>
      <c r="L31" t="s">
        <v>3431</v>
      </c>
      <c r="M31" t="s">
        <v>3432</v>
      </c>
      <c r="N31" t="s">
        <v>3433</v>
      </c>
      <c r="O31" t="s">
        <v>3434</v>
      </c>
      <c r="P31" t="s">
        <v>3435</v>
      </c>
    </row>
    <row r="32" spans="1:16">
      <c r="A32" t="s">
        <v>71</v>
      </c>
      <c r="B32" t="s">
        <v>72</v>
      </c>
      <c r="C32" t="s">
        <v>9</v>
      </c>
      <c r="D32">
        <v>199</v>
      </c>
      <c r="E32">
        <v>750</v>
      </c>
      <c r="F32" s="3">
        <v>0.73</v>
      </c>
      <c r="G32">
        <v>4.5</v>
      </c>
      <c r="H32" s="1">
        <v>74976</v>
      </c>
      <c r="I32" t="s">
        <v>3436</v>
      </c>
      <c r="J32" t="s">
        <v>3437</v>
      </c>
      <c r="K32" t="s">
        <v>3438</v>
      </c>
      <c r="L32" t="s">
        <v>3439</v>
      </c>
      <c r="M32" t="s">
        <v>3440</v>
      </c>
      <c r="N32" t="s">
        <v>3441</v>
      </c>
      <c r="O32" t="s">
        <v>3442</v>
      </c>
      <c r="P32" t="s">
        <v>3443</v>
      </c>
    </row>
    <row r="33" spans="1:16">
      <c r="A33" t="s">
        <v>73</v>
      </c>
      <c r="B33" t="s">
        <v>74</v>
      </c>
      <c r="C33" t="s">
        <v>9</v>
      </c>
      <c r="D33">
        <v>179</v>
      </c>
      <c r="E33">
        <v>499</v>
      </c>
      <c r="F33" s="3">
        <v>0.64</v>
      </c>
      <c r="G33">
        <v>4</v>
      </c>
      <c r="H33" s="1">
        <v>1934</v>
      </c>
      <c r="I33" t="s">
        <v>3444</v>
      </c>
      <c r="J33" t="s">
        <v>3445</v>
      </c>
      <c r="K33" t="s">
        <v>3446</v>
      </c>
      <c r="L33" t="s">
        <v>3447</v>
      </c>
      <c r="M33" t="s">
        <v>3448</v>
      </c>
      <c r="N33" t="s">
        <v>3449</v>
      </c>
      <c r="O33" t="s">
        <v>3450</v>
      </c>
      <c r="P33" t="s">
        <v>3451</v>
      </c>
    </row>
    <row r="34" spans="1:16">
      <c r="A34" t="s">
        <v>75</v>
      </c>
      <c r="B34" t="s">
        <v>76</v>
      </c>
      <c r="C34" t="s">
        <v>9</v>
      </c>
      <c r="D34">
        <v>389</v>
      </c>
      <c r="E34" s="2">
        <v>1099</v>
      </c>
      <c r="F34" s="3">
        <v>0.65</v>
      </c>
      <c r="G34">
        <v>4.3</v>
      </c>
      <c r="H34" s="1">
        <v>974</v>
      </c>
      <c r="I34" t="s">
        <v>3452</v>
      </c>
      <c r="J34" t="s">
        <v>3453</v>
      </c>
      <c r="K34" t="s">
        <v>3454</v>
      </c>
      <c r="L34" t="s">
        <v>3455</v>
      </c>
      <c r="M34" t="s">
        <v>3456</v>
      </c>
      <c r="N34" t="s">
        <v>3457</v>
      </c>
      <c r="O34" t="s">
        <v>3458</v>
      </c>
      <c r="P34" t="s">
        <v>3459</v>
      </c>
    </row>
    <row r="35" spans="1:16">
      <c r="A35" t="s">
        <v>77</v>
      </c>
      <c r="B35" t="s">
        <v>78</v>
      </c>
      <c r="C35" t="s">
        <v>9</v>
      </c>
      <c r="D35">
        <v>599</v>
      </c>
      <c r="E35">
        <v>599</v>
      </c>
      <c r="F35" s="3">
        <v>0</v>
      </c>
      <c r="G35">
        <v>4.3</v>
      </c>
      <c r="H35" s="1">
        <v>355</v>
      </c>
      <c r="I35" t="s">
        <v>3460</v>
      </c>
      <c r="J35" t="s">
        <v>3461</v>
      </c>
      <c r="K35" t="s">
        <v>3462</v>
      </c>
      <c r="L35" t="s">
        <v>3463</v>
      </c>
      <c r="M35" t="s">
        <v>3464</v>
      </c>
      <c r="N35" t="s">
        <v>3465</v>
      </c>
      <c r="O35" t="s">
        <v>3466</v>
      </c>
      <c r="P35" t="s">
        <v>3467</v>
      </c>
    </row>
    <row r="36" spans="1:16">
      <c r="A36" t="s">
        <v>79</v>
      </c>
      <c r="B36" t="s">
        <v>80</v>
      </c>
      <c r="C36" t="s">
        <v>9</v>
      </c>
      <c r="D36">
        <v>199</v>
      </c>
      <c r="E36">
        <v>999</v>
      </c>
      <c r="F36" s="3">
        <v>0.8</v>
      </c>
      <c r="G36">
        <v>3.9</v>
      </c>
      <c r="H36" s="1">
        <v>1075</v>
      </c>
      <c r="I36" t="s">
        <v>3468</v>
      </c>
      <c r="J36" t="s">
        <v>3469</v>
      </c>
      <c r="K36" t="s">
        <v>3470</v>
      </c>
      <c r="L36" t="s">
        <v>3471</v>
      </c>
      <c r="M36" t="s">
        <v>3472</v>
      </c>
      <c r="N36" t="s">
        <v>3473</v>
      </c>
      <c r="O36" t="s">
        <v>3474</v>
      </c>
      <c r="P36" t="s">
        <v>3475</v>
      </c>
    </row>
    <row r="37" spans="1:16">
      <c r="A37" t="s">
        <v>81</v>
      </c>
      <c r="B37" t="s">
        <v>82</v>
      </c>
      <c r="C37" t="s">
        <v>9</v>
      </c>
      <c r="D37">
        <v>99</v>
      </c>
      <c r="E37">
        <v>666.66</v>
      </c>
      <c r="F37" s="3">
        <v>0.85</v>
      </c>
      <c r="G37">
        <v>3.9</v>
      </c>
      <c r="H37" s="1">
        <v>24871</v>
      </c>
      <c r="I37" t="s">
        <v>3476</v>
      </c>
      <c r="J37" t="s">
        <v>3253</v>
      </c>
      <c r="K37" t="s">
        <v>3254</v>
      </c>
      <c r="L37" t="s">
        <v>3255</v>
      </c>
      <c r="M37" t="s">
        <v>3256</v>
      </c>
      <c r="N37" t="s">
        <v>3477</v>
      </c>
      <c r="O37" t="s">
        <v>3478</v>
      </c>
      <c r="P37" t="s">
        <v>3479</v>
      </c>
    </row>
    <row r="38" spans="1:16">
      <c r="A38" t="s">
        <v>83</v>
      </c>
      <c r="B38" t="s">
        <v>84</v>
      </c>
      <c r="C38" t="s">
        <v>9</v>
      </c>
      <c r="D38">
        <v>899</v>
      </c>
      <c r="E38" s="2">
        <v>1900</v>
      </c>
      <c r="F38" s="3">
        <v>0.53</v>
      </c>
      <c r="G38">
        <v>4.4000000000000004</v>
      </c>
      <c r="H38" s="1">
        <v>13552</v>
      </c>
      <c r="I38" t="s">
        <v>3480</v>
      </c>
      <c r="J38" t="s">
        <v>3481</v>
      </c>
      <c r="K38" t="s">
        <v>3482</v>
      </c>
      <c r="L38" t="s">
        <v>3483</v>
      </c>
      <c r="M38" t="s">
        <v>3484</v>
      </c>
      <c r="N38" t="s">
        <v>3485</v>
      </c>
      <c r="O38" t="s">
        <v>3486</v>
      </c>
      <c r="P38" t="s">
        <v>3487</v>
      </c>
    </row>
    <row r="39" spans="1:16">
      <c r="A39" t="s">
        <v>85</v>
      </c>
      <c r="B39" t="s">
        <v>3488</v>
      </c>
      <c r="C39" t="s">
        <v>9</v>
      </c>
      <c r="D39">
        <v>199</v>
      </c>
      <c r="E39">
        <v>999</v>
      </c>
      <c r="F39" s="3">
        <v>0.8</v>
      </c>
      <c r="G39">
        <v>4</v>
      </c>
      <c r="H39" s="1">
        <v>576</v>
      </c>
      <c r="I39" t="s">
        <v>3489</v>
      </c>
      <c r="J39" t="s">
        <v>3490</v>
      </c>
      <c r="K39" t="s">
        <v>3491</v>
      </c>
      <c r="L39" t="s">
        <v>3492</v>
      </c>
      <c r="M39" t="s">
        <v>3493</v>
      </c>
      <c r="N39" t="s">
        <v>3494</v>
      </c>
      <c r="O39" t="s">
        <v>3495</v>
      </c>
      <c r="P39" t="s">
        <v>3496</v>
      </c>
    </row>
    <row r="40" spans="1:16">
      <c r="A40" t="s">
        <v>87</v>
      </c>
      <c r="B40" t="s">
        <v>88</v>
      </c>
      <c r="C40" t="s">
        <v>44</v>
      </c>
      <c r="D40" s="2">
        <v>32999</v>
      </c>
      <c r="E40" s="2">
        <v>45999</v>
      </c>
      <c r="F40" s="3">
        <v>0.28000000000000003</v>
      </c>
      <c r="G40">
        <v>4.2</v>
      </c>
      <c r="H40" s="1">
        <v>7298</v>
      </c>
      <c r="I40" t="s">
        <v>3497</v>
      </c>
      <c r="J40" t="s">
        <v>3498</v>
      </c>
      <c r="K40" t="s">
        <v>3499</v>
      </c>
      <c r="L40" t="s">
        <v>3500</v>
      </c>
      <c r="M40" t="s">
        <v>3501</v>
      </c>
      <c r="N40" t="s">
        <v>3502</v>
      </c>
      <c r="O40" t="s">
        <v>3503</v>
      </c>
      <c r="P40" t="s">
        <v>3504</v>
      </c>
    </row>
    <row r="41" spans="1:16">
      <c r="A41" t="s">
        <v>89</v>
      </c>
      <c r="B41" t="s">
        <v>3505</v>
      </c>
      <c r="C41" t="s">
        <v>9</v>
      </c>
      <c r="D41">
        <v>970</v>
      </c>
      <c r="E41" s="2">
        <v>1999</v>
      </c>
      <c r="F41" s="3">
        <v>0.51</v>
      </c>
      <c r="G41">
        <v>4.2</v>
      </c>
      <c r="H41" s="1">
        <v>462</v>
      </c>
      <c r="I41" t="s">
        <v>3506</v>
      </c>
      <c r="J41" t="s">
        <v>3507</v>
      </c>
      <c r="K41" t="s">
        <v>3508</v>
      </c>
      <c r="L41" t="s">
        <v>3509</v>
      </c>
      <c r="M41" t="s">
        <v>3510</v>
      </c>
      <c r="N41" t="s">
        <v>3511</v>
      </c>
      <c r="O41" t="s">
        <v>3512</v>
      </c>
      <c r="P41" t="s">
        <v>3513</v>
      </c>
    </row>
    <row r="42" spans="1:16">
      <c r="A42" t="s">
        <v>91</v>
      </c>
      <c r="B42" t="s">
        <v>92</v>
      </c>
      <c r="C42" t="s">
        <v>9</v>
      </c>
      <c r="D42">
        <v>209</v>
      </c>
      <c r="E42">
        <v>695</v>
      </c>
      <c r="F42" s="3">
        <v>0.7</v>
      </c>
      <c r="G42">
        <v>4.5</v>
      </c>
      <c r="H42" s="1">
        <v>107687</v>
      </c>
      <c r="I42" t="s">
        <v>3514</v>
      </c>
      <c r="J42" t="s">
        <v>3515</v>
      </c>
      <c r="K42" t="s">
        <v>3516</v>
      </c>
      <c r="L42" t="s">
        <v>3517</v>
      </c>
      <c r="M42" t="s">
        <v>3518</v>
      </c>
      <c r="N42" t="s">
        <v>3519</v>
      </c>
      <c r="O42" t="s">
        <v>3520</v>
      </c>
      <c r="P42" t="s">
        <v>3521</v>
      </c>
    </row>
    <row r="43" spans="1:16">
      <c r="A43" t="s">
        <v>93</v>
      </c>
      <c r="B43" t="s">
        <v>94</v>
      </c>
      <c r="C43" t="s">
        <v>44</v>
      </c>
      <c r="D43" s="2">
        <v>19999</v>
      </c>
      <c r="E43" s="2">
        <v>34999</v>
      </c>
      <c r="F43" s="3">
        <v>0.43</v>
      </c>
      <c r="G43">
        <v>4.3</v>
      </c>
      <c r="H43" s="1">
        <v>27151</v>
      </c>
      <c r="I43" t="s">
        <v>3522</v>
      </c>
      <c r="J43" t="s">
        <v>3523</v>
      </c>
      <c r="K43" t="s">
        <v>3524</v>
      </c>
      <c r="L43" t="s">
        <v>3525</v>
      </c>
      <c r="M43" t="s">
        <v>3526</v>
      </c>
      <c r="N43" t="s">
        <v>3527</v>
      </c>
      <c r="O43" t="s">
        <v>3528</v>
      </c>
      <c r="P43" t="s">
        <v>3529</v>
      </c>
    </row>
    <row r="44" spans="1:16">
      <c r="A44" t="s">
        <v>95</v>
      </c>
      <c r="B44" t="s">
        <v>96</v>
      </c>
      <c r="C44" t="s">
        <v>9</v>
      </c>
      <c r="D44">
        <v>399</v>
      </c>
      <c r="E44" s="2">
        <v>1099</v>
      </c>
      <c r="F44" s="3">
        <v>0.64</v>
      </c>
      <c r="G44">
        <v>4.2</v>
      </c>
      <c r="H44" s="1">
        <v>24269</v>
      </c>
      <c r="I44" t="s">
        <v>3530</v>
      </c>
      <c r="J44" t="s">
        <v>3213</v>
      </c>
      <c r="K44" t="s">
        <v>3214</v>
      </c>
      <c r="L44" t="s">
        <v>3215</v>
      </c>
      <c r="M44" t="s">
        <v>3216</v>
      </c>
      <c r="N44" t="s">
        <v>3217</v>
      </c>
      <c r="O44" t="s">
        <v>3531</v>
      </c>
      <c r="P44" t="s">
        <v>3532</v>
      </c>
    </row>
    <row r="45" spans="1:16">
      <c r="A45" t="s">
        <v>97</v>
      </c>
      <c r="B45" t="s">
        <v>98</v>
      </c>
      <c r="C45" t="s">
        <v>26</v>
      </c>
      <c r="D45">
        <v>999</v>
      </c>
      <c r="E45" s="2">
        <v>1599</v>
      </c>
      <c r="F45" s="3">
        <v>0.38</v>
      </c>
      <c r="G45">
        <v>4.3</v>
      </c>
      <c r="H45" s="1">
        <v>12093</v>
      </c>
      <c r="I45" t="s">
        <v>3533</v>
      </c>
      <c r="J45" t="s">
        <v>3534</v>
      </c>
      <c r="K45" t="s">
        <v>3535</v>
      </c>
      <c r="L45" t="s">
        <v>3536</v>
      </c>
      <c r="M45" t="s">
        <v>3537</v>
      </c>
      <c r="N45" t="s">
        <v>3538</v>
      </c>
      <c r="O45" t="s">
        <v>3539</v>
      </c>
      <c r="P45" t="s">
        <v>3540</v>
      </c>
    </row>
    <row r="46" spans="1:16">
      <c r="A46" t="s">
        <v>99</v>
      </c>
      <c r="B46" t="s">
        <v>100</v>
      </c>
      <c r="C46" t="s">
        <v>9</v>
      </c>
      <c r="D46">
        <v>59</v>
      </c>
      <c r="E46">
        <v>199</v>
      </c>
      <c r="F46" s="3">
        <v>0.7</v>
      </c>
      <c r="G46">
        <v>4</v>
      </c>
      <c r="H46" s="1">
        <v>9378</v>
      </c>
      <c r="I46" t="s">
        <v>3541</v>
      </c>
      <c r="J46" t="s">
        <v>3381</v>
      </c>
      <c r="K46" t="s">
        <v>3382</v>
      </c>
      <c r="L46" t="s">
        <v>3383</v>
      </c>
      <c r="M46" t="s">
        <v>3384</v>
      </c>
      <c r="N46" t="s">
        <v>3385</v>
      </c>
      <c r="O46" t="s">
        <v>3542</v>
      </c>
      <c r="P46" t="s">
        <v>3543</v>
      </c>
    </row>
    <row r="47" spans="1:16">
      <c r="A47" t="s">
        <v>101</v>
      </c>
      <c r="B47" t="s">
        <v>102</v>
      </c>
      <c r="C47" t="s">
        <v>9</v>
      </c>
      <c r="D47">
        <v>333</v>
      </c>
      <c r="E47">
        <v>999</v>
      </c>
      <c r="F47" s="3">
        <v>0.67</v>
      </c>
      <c r="G47">
        <v>3.3</v>
      </c>
      <c r="H47" s="1">
        <v>9792</v>
      </c>
      <c r="I47" t="s">
        <v>3544</v>
      </c>
      <c r="J47" t="s">
        <v>3545</v>
      </c>
      <c r="K47" t="s">
        <v>3546</v>
      </c>
      <c r="L47" t="s">
        <v>3547</v>
      </c>
      <c r="M47" t="s">
        <v>3548</v>
      </c>
      <c r="N47" t="s">
        <v>3549</v>
      </c>
      <c r="O47" t="s">
        <v>3550</v>
      </c>
      <c r="P47" t="s">
        <v>3551</v>
      </c>
    </row>
    <row r="48" spans="1:16">
      <c r="A48" t="s">
        <v>103</v>
      </c>
      <c r="B48" t="s">
        <v>104</v>
      </c>
      <c r="C48" t="s">
        <v>26</v>
      </c>
      <c r="D48">
        <v>507</v>
      </c>
      <c r="E48" s="2">
        <v>1208</v>
      </c>
      <c r="F48" s="3">
        <v>0.57999999999999996</v>
      </c>
      <c r="G48">
        <v>4.0999999999999996</v>
      </c>
      <c r="H48" s="1">
        <v>8131</v>
      </c>
      <c r="I48" t="s">
        <v>3552</v>
      </c>
      <c r="J48" t="s">
        <v>3553</v>
      </c>
      <c r="K48" t="s">
        <v>3554</v>
      </c>
      <c r="L48" t="s">
        <v>3555</v>
      </c>
      <c r="M48" t="s">
        <v>3556</v>
      </c>
      <c r="N48" t="s">
        <v>3557</v>
      </c>
      <c r="O48" t="s">
        <v>3558</v>
      </c>
      <c r="P48" t="s">
        <v>3559</v>
      </c>
    </row>
    <row r="49" spans="1:16">
      <c r="A49" t="s">
        <v>105</v>
      </c>
      <c r="B49" t="s">
        <v>106</v>
      </c>
      <c r="C49" t="s">
        <v>35</v>
      </c>
      <c r="D49">
        <v>309</v>
      </c>
      <c r="E49">
        <v>475</v>
      </c>
      <c r="F49" s="3">
        <v>0.35</v>
      </c>
      <c r="G49">
        <v>4.4000000000000004</v>
      </c>
      <c r="H49" s="1">
        <v>426973</v>
      </c>
      <c r="I49" t="s">
        <v>3560</v>
      </c>
      <c r="J49" t="s">
        <v>3299</v>
      </c>
      <c r="K49" t="s">
        <v>3300</v>
      </c>
      <c r="L49" t="s">
        <v>3301</v>
      </c>
      <c r="M49" t="s">
        <v>3302</v>
      </c>
      <c r="N49" t="s">
        <v>3303</v>
      </c>
      <c r="O49" t="s">
        <v>3561</v>
      </c>
      <c r="P49" t="s">
        <v>3562</v>
      </c>
    </row>
    <row r="50" spans="1:16">
      <c r="A50" t="s">
        <v>107</v>
      </c>
      <c r="B50" t="s">
        <v>3563</v>
      </c>
      <c r="C50" t="s">
        <v>109</v>
      </c>
      <c r="D50">
        <v>399</v>
      </c>
      <c r="E50">
        <v>999</v>
      </c>
      <c r="F50" s="3">
        <v>0.6</v>
      </c>
      <c r="G50">
        <v>3.6</v>
      </c>
      <c r="H50" s="1">
        <v>493</v>
      </c>
      <c r="I50" t="s">
        <v>3564</v>
      </c>
      <c r="J50" t="s">
        <v>3565</v>
      </c>
      <c r="K50" t="s">
        <v>3566</v>
      </c>
      <c r="L50" t="s">
        <v>3567</v>
      </c>
      <c r="M50" t="s">
        <v>3568</v>
      </c>
      <c r="N50" t="s">
        <v>3569</v>
      </c>
      <c r="O50" t="s">
        <v>3570</v>
      </c>
      <c r="P50" t="s">
        <v>3571</v>
      </c>
    </row>
    <row r="51" spans="1:16">
      <c r="A51" t="s">
        <v>110</v>
      </c>
      <c r="B51" t="s">
        <v>111</v>
      </c>
      <c r="C51" t="s">
        <v>9</v>
      </c>
      <c r="D51">
        <v>199</v>
      </c>
      <c r="E51">
        <v>395</v>
      </c>
      <c r="F51" s="3">
        <v>0.5</v>
      </c>
      <c r="G51">
        <v>4.2</v>
      </c>
      <c r="H51" s="1">
        <v>92595</v>
      </c>
      <c r="I51" t="s">
        <v>3572</v>
      </c>
      <c r="J51" t="s">
        <v>3573</v>
      </c>
      <c r="K51" t="s">
        <v>3574</v>
      </c>
      <c r="L51" t="s">
        <v>3575</v>
      </c>
      <c r="M51" t="s">
        <v>3576</v>
      </c>
      <c r="N51" t="s">
        <v>3577</v>
      </c>
      <c r="O51" t="s">
        <v>3578</v>
      </c>
      <c r="P51" t="s">
        <v>3579</v>
      </c>
    </row>
    <row r="52" spans="1:16">
      <c r="A52" t="s">
        <v>112</v>
      </c>
      <c r="B52" t="s">
        <v>113</v>
      </c>
      <c r="C52" t="s">
        <v>26</v>
      </c>
      <c r="D52" s="2">
        <v>1199</v>
      </c>
      <c r="E52" s="2">
        <v>2199</v>
      </c>
      <c r="F52" s="3">
        <v>0.45</v>
      </c>
      <c r="G52">
        <v>4.4000000000000004</v>
      </c>
      <c r="H52" s="1">
        <v>24780</v>
      </c>
      <c r="I52" t="s">
        <v>3580</v>
      </c>
      <c r="J52" t="s">
        <v>3581</v>
      </c>
      <c r="K52" t="s">
        <v>3582</v>
      </c>
      <c r="L52" t="s">
        <v>3583</v>
      </c>
      <c r="M52" t="s">
        <v>3584</v>
      </c>
      <c r="N52" t="s">
        <v>3585</v>
      </c>
      <c r="O52" t="s">
        <v>3586</v>
      </c>
      <c r="P52" t="s">
        <v>3587</v>
      </c>
    </row>
    <row r="53" spans="1:16">
      <c r="A53" t="s">
        <v>114</v>
      </c>
      <c r="B53" t="s">
        <v>115</v>
      </c>
      <c r="C53" t="s">
        <v>9</v>
      </c>
      <c r="D53">
        <v>179</v>
      </c>
      <c r="E53">
        <v>500</v>
      </c>
      <c r="F53" s="3">
        <v>0.64</v>
      </c>
      <c r="G53">
        <v>4.2</v>
      </c>
      <c r="H53" s="1">
        <v>92595</v>
      </c>
      <c r="I53" t="s">
        <v>3588</v>
      </c>
      <c r="J53" t="s">
        <v>3573</v>
      </c>
      <c r="K53" t="s">
        <v>3574</v>
      </c>
      <c r="L53" t="s">
        <v>3575</v>
      </c>
      <c r="M53" t="s">
        <v>3576</v>
      </c>
      <c r="N53" t="s">
        <v>3577</v>
      </c>
      <c r="O53" t="s">
        <v>3589</v>
      </c>
      <c r="P53" t="s">
        <v>3590</v>
      </c>
    </row>
    <row r="54" spans="1:16">
      <c r="A54" t="s">
        <v>116</v>
      </c>
      <c r="B54" t="s">
        <v>117</v>
      </c>
      <c r="C54" t="s">
        <v>9</v>
      </c>
      <c r="D54">
        <v>799</v>
      </c>
      <c r="E54" s="2">
        <v>2100</v>
      </c>
      <c r="F54" s="3">
        <v>0.62</v>
      </c>
      <c r="G54">
        <v>4.3</v>
      </c>
      <c r="H54" s="1">
        <v>8188</v>
      </c>
      <c r="I54" t="s">
        <v>3591</v>
      </c>
      <c r="J54" t="s">
        <v>3592</v>
      </c>
      <c r="K54" t="s">
        <v>3593</v>
      </c>
      <c r="L54" t="s">
        <v>3594</v>
      </c>
      <c r="M54" t="s">
        <v>3595</v>
      </c>
      <c r="N54" t="s">
        <v>3596</v>
      </c>
      <c r="O54" t="s">
        <v>3597</v>
      </c>
      <c r="P54" t="s">
        <v>3598</v>
      </c>
    </row>
    <row r="55" spans="1:16">
      <c r="A55" t="s">
        <v>118</v>
      </c>
      <c r="B55" t="s">
        <v>119</v>
      </c>
      <c r="C55" t="s">
        <v>120</v>
      </c>
      <c r="D55" s="2">
        <v>6999</v>
      </c>
      <c r="E55" s="2">
        <v>12999</v>
      </c>
      <c r="F55" s="3">
        <v>0.46</v>
      </c>
      <c r="G55">
        <v>4.2</v>
      </c>
      <c r="H55" s="1">
        <v>4003</v>
      </c>
      <c r="I55" t="s">
        <v>3599</v>
      </c>
      <c r="J55" t="s">
        <v>3600</v>
      </c>
      <c r="K55" t="s">
        <v>3601</v>
      </c>
      <c r="L55" t="s">
        <v>3602</v>
      </c>
      <c r="M55" t="s">
        <v>3603</v>
      </c>
      <c r="N55" t="s">
        <v>3604</v>
      </c>
      <c r="O55" t="s">
        <v>3605</v>
      </c>
      <c r="P55" t="s">
        <v>3606</v>
      </c>
    </row>
    <row r="56" spans="1:16">
      <c r="A56" t="s">
        <v>121</v>
      </c>
      <c r="B56" t="s">
        <v>122</v>
      </c>
      <c r="C56" t="s">
        <v>9</v>
      </c>
      <c r="D56">
        <v>199</v>
      </c>
      <c r="E56">
        <v>349</v>
      </c>
      <c r="F56" s="3">
        <v>0.43</v>
      </c>
      <c r="G56">
        <v>4.0999999999999996</v>
      </c>
      <c r="H56" s="1">
        <v>314</v>
      </c>
      <c r="I56" t="s">
        <v>3607</v>
      </c>
      <c r="J56" t="s">
        <v>3608</v>
      </c>
      <c r="K56" t="s">
        <v>3609</v>
      </c>
      <c r="L56" t="s">
        <v>3610</v>
      </c>
      <c r="M56" t="s">
        <v>3611</v>
      </c>
      <c r="N56" t="s">
        <v>3612</v>
      </c>
      <c r="O56" t="s">
        <v>3613</v>
      </c>
      <c r="P56" t="s">
        <v>3614</v>
      </c>
    </row>
    <row r="57" spans="1:16">
      <c r="A57" t="s">
        <v>123</v>
      </c>
      <c r="B57" t="s">
        <v>124</v>
      </c>
      <c r="C57" t="s">
        <v>109</v>
      </c>
      <c r="D57">
        <v>230</v>
      </c>
      <c r="E57">
        <v>499</v>
      </c>
      <c r="F57" s="3">
        <v>0.54</v>
      </c>
      <c r="G57">
        <v>3.7</v>
      </c>
      <c r="H57" s="1">
        <v>2960</v>
      </c>
      <c r="I57" t="s">
        <v>3615</v>
      </c>
      <c r="J57" t="s">
        <v>3616</v>
      </c>
      <c r="K57" t="s">
        <v>3617</v>
      </c>
      <c r="L57" t="s">
        <v>3618</v>
      </c>
      <c r="M57" t="s">
        <v>3619</v>
      </c>
      <c r="N57" t="s">
        <v>3620</v>
      </c>
      <c r="O57" t="s">
        <v>3621</v>
      </c>
      <c r="P57" t="s">
        <v>3622</v>
      </c>
    </row>
    <row r="58" spans="1:16">
      <c r="A58" t="s">
        <v>125</v>
      </c>
      <c r="B58" t="s">
        <v>126</v>
      </c>
      <c r="C58" t="s">
        <v>26</v>
      </c>
      <c r="D58">
        <v>649</v>
      </c>
      <c r="E58" s="2">
        <v>1399</v>
      </c>
      <c r="F58" s="3">
        <v>0.54</v>
      </c>
      <c r="G58">
        <v>4.2</v>
      </c>
      <c r="H58" s="1">
        <v>179691</v>
      </c>
      <c r="I58" t="s">
        <v>3623</v>
      </c>
      <c r="J58" t="s">
        <v>3277</v>
      </c>
      <c r="K58" t="s">
        <v>3278</v>
      </c>
      <c r="L58" t="s">
        <v>3279</v>
      </c>
      <c r="M58" t="s">
        <v>3280</v>
      </c>
      <c r="N58" t="s">
        <v>3281</v>
      </c>
      <c r="O58" t="s">
        <v>3624</v>
      </c>
      <c r="P58" t="s">
        <v>3625</v>
      </c>
    </row>
    <row r="59" spans="1:16">
      <c r="A59" t="s">
        <v>127</v>
      </c>
      <c r="B59" t="s">
        <v>128</v>
      </c>
      <c r="C59" t="s">
        <v>44</v>
      </c>
      <c r="D59" s="2">
        <v>15999</v>
      </c>
      <c r="E59" s="2">
        <v>21999</v>
      </c>
      <c r="F59" s="3">
        <v>0.27</v>
      </c>
      <c r="G59">
        <v>4.2</v>
      </c>
      <c r="H59" s="1">
        <v>34899</v>
      </c>
      <c r="I59" t="s">
        <v>3626</v>
      </c>
      <c r="J59" t="s">
        <v>3405</v>
      </c>
      <c r="K59" t="s">
        <v>3406</v>
      </c>
      <c r="L59" t="s">
        <v>3407</v>
      </c>
      <c r="M59" t="s">
        <v>3408</v>
      </c>
      <c r="N59" t="s">
        <v>3409</v>
      </c>
      <c r="O59" t="s">
        <v>3627</v>
      </c>
      <c r="P59" t="s">
        <v>3628</v>
      </c>
    </row>
    <row r="60" spans="1:16">
      <c r="A60" t="s">
        <v>129</v>
      </c>
      <c r="B60" t="s">
        <v>130</v>
      </c>
      <c r="C60" t="s">
        <v>9</v>
      </c>
      <c r="D60">
        <v>348</v>
      </c>
      <c r="E60" s="2">
        <v>1499</v>
      </c>
      <c r="F60" s="3">
        <v>0.77</v>
      </c>
      <c r="G60">
        <v>4.2</v>
      </c>
      <c r="H60" s="1">
        <v>656</v>
      </c>
      <c r="I60" t="s">
        <v>3629</v>
      </c>
      <c r="J60" t="s">
        <v>3630</v>
      </c>
      <c r="K60" t="s">
        <v>3631</v>
      </c>
      <c r="L60" t="s">
        <v>3632</v>
      </c>
      <c r="M60" t="s">
        <v>3633</v>
      </c>
      <c r="N60" t="s">
        <v>3634</v>
      </c>
      <c r="O60" t="s">
        <v>3635</v>
      </c>
      <c r="P60" t="s">
        <v>3636</v>
      </c>
    </row>
    <row r="61" spans="1:16">
      <c r="A61" t="s">
        <v>131</v>
      </c>
      <c r="B61" t="s">
        <v>132</v>
      </c>
      <c r="C61" t="s">
        <v>9</v>
      </c>
      <c r="D61">
        <v>154</v>
      </c>
      <c r="E61">
        <v>349</v>
      </c>
      <c r="F61" s="3">
        <v>0.56000000000000005</v>
      </c>
      <c r="G61">
        <v>4.3</v>
      </c>
      <c r="H61" s="1">
        <v>7064</v>
      </c>
      <c r="I61" t="s">
        <v>3637</v>
      </c>
      <c r="J61" t="s">
        <v>3638</v>
      </c>
      <c r="K61" t="s">
        <v>3639</v>
      </c>
      <c r="L61" t="s">
        <v>3640</v>
      </c>
      <c r="M61" t="s">
        <v>3641</v>
      </c>
      <c r="N61" t="s">
        <v>3642</v>
      </c>
      <c r="O61" t="s">
        <v>3643</v>
      </c>
      <c r="P61" t="s">
        <v>3644</v>
      </c>
    </row>
    <row r="62" spans="1:16">
      <c r="A62" t="s">
        <v>133</v>
      </c>
      <c r="B62" t="s">
        <v>134</v>
      </c>
      <c r="C62" t="s">
        <v>109</v>
      </c>
      <c r="D62">
        <v>179</v>
      </c>
      <c r="E62">
        <v>799</v>
      </c>
      <c r="F62" s="3">
        <v>0.78</v>
      </c>
      <c r="G62">
        <v>3.7</v>
      </c>
      <c r="H62" s="1">
        <v>2201</v>
      </c>
      <c r="I62" t="s">
        <v>3645</v>
      </c>
      <c r="J62" t="s">
        <v>3646</v>
      </c>
      <c r="K62" t="s">
        <v>3647</v>
      </c>
      <c r="L62" t="s">
        <v>3648</v>
      </c>
      <c r="M62" t="s">
        <v>3649</v>
      </c>
      <c r="N62" t="s">
        <v>3650</v>
      </c>
      <c r="O62" t="s">
        <v>3651</v>
      </c>
      <c r="P62" t="s">
        <v>3652</v>
      </c>
    </row>
    <row r="63" spans="1:16">
      <c r="A63" t="s">
        <v>135</v>
      </c>
      <c r="B63" t="s">
        <v>136</v>
      </c>
      <c r="C63" t="s">
        <v>44</v>
      </c>
      <c r="D63" s="2">
        <v>32990</v>
      </c>
      <c r="E63" s="2">
        <v>47900</v>
      </c>
      <c r="F63" s="3">
        <v>0.31</v>
      </c>
      <c r="G63">
        <v>4.3</v>
      </c>
      <c r="H63" s="1">
        <v>7109</v>
      </c>
      <c r="I63" t="s">
        <v>3653</v>
      </c>
      <c r="J63" t="s">
        <v>3654</v>
      </c>
      <c r="K63" t="s">
        <v>3655</v>
      </c>
      <c r="L63" t="s">
        <v>3656</v>
      </c>
      <c r="M63" t="s">
        <v>3657</v>
      </c>
      <c r="N63" t="s">
        <v>3658</v>
      </c>
      <c r="O63" t="s">
        <v>3659</v>
      </c>
      <c r="P63" t="s">
        <v>3660</v>
      </c>
    </row>
    <row r="64" spans="1:16">
      <c r="A64" t="s">
        <v>137</v>
      </c>
      <c r="B64" t="s">
        <v>138</v>
      </c>
      <c r="C64" t="s">
        <v>9</v>
      </c>
      <c r="D64">
        <v>139</v>
      </c>
      <c r="E64">
        <v>999</v>
      </c>
      <c r="F64" s="3">
        <v>0.86</v>
      </c>
      <c r="G64">
        <v>4</v>
      </c>
      <c r="H64" s="1">
        <v>1313</v>
      </c>
      <c r="I64" t="s">
        <v>3661</v>
      </c>
      <c r="J64" t="s">
        <v>3662</v>
      </c>
      <c r="K64" t="s">
        <v>3663</v>
      </c>
      <c r="L64" t="s">
        <v>3664</v>
      </c>
      <c r="M64" t="s">
        <v>3665</v>
      </c>
      <c r="N64" t="s">
        <v>3666</v>
      </c>
      <c r="O64" t="s">
        <v>3667</v>
      </c>
      <c r="P64" t="s">
        <v>3668</v>
      </c>
    </row>
    <row r="65" spans="1:16">
      <c r="A65" t="s">
        <v>139</v>
      </c>
      <c r="B65" t="s">
        <v>140</v>
      </c>
      <c r="C65" t="s">
        <v>9</v>
      </c>
      <c r="D65">
        <v>329</v>
      </c>
      <c r="E65">
        <v>845</v>
      </c>
      <c r="F65" s="3">
        <v>0.61</v>
      </c>
      <c r="G65">
        <v>4.2</v>
      </c>
      <c r="H65" s="1">
        <v>29746</v>
      </c>
      <c r="I65" t="s">
        <v>3669</v>
      </c>
      <c r="J65" t="s">
        <v>3670</v>
      </c>
      <c r="K65" t="s">
        <v>3671</v>
      </c>
      <c r="L65" t="s">
        <v>3672</v>
      </c>
      <c r="M65" t="s">
        <v>3673</v>
      </c>
      <c r="N65" t="s">
        <v>3674</v>
      </c>
      <c r="O65" t="s">
        <v>3675</v>
      </c>
      <c r="P65" t="s">
        <v>3676</v>
      </c>
    </row>
    <row r="66" spans="1:16">
      <c r="A66" t="s">
        <v>141</v>
      </c>
      <c r="B66" t="s">
        <v>142</v>
      </c>
      <c r="C66" t="s">
        <v>44</v>
      </c>
      <c r="D66" s="2">
        <v>13999</v>
      </c>
      <c r="E66" s="2">
        <v>24999</v>
      </c>
      <c r="F66" s="3">
        <v>0.44</v>
      </c>
      <c r="G66">
        <v>4.2</v>
      </c>
      <c r="H66" s="1">
        <v>45238</v>
      </c>
      <c r="I66" t="s">
        <v>3677</v>
      </c>
      <c r="J66" t="s">
        <v>3678</v>
      </c>
      <c r="K66" t="s">
        <v>3679</v>
      </c>
      <c r="L66" t="s">
        <v>3680</v>
      </c>
      <c r="M66" t="s">
        <v>3681</v>
      </c>
      <c r="N66" t="s">
        <v>3682</v>
      </c>
      <c r="O66" t="s">
        <v>3683</v>
      </c>
      <c r="P66" t="s">
        <v>3684</v>
      </c>
    </row>
    <row r="67" spans="1:16">
      <c r="A67" t="s">
        <v>143</v>
      </c>
      <c r="B67" t="s">
        <v>144</v>
      </c>
      <c r="C67" t="s">
        <v>35</v>
      </c>
      <c r="D67">
        <v>309</v>
      </c>
      <c r="E67" s="2">
        <v>1400</v>
      </c>
      <c r="F67" s="3">
        <v>0.78</v>
      </c>
      <c r="G67">
        <v>4.4000000000000004</v>
      </c>
      <c r="H67" s="1">
        <v>426973</v>
      </c>
      <c r="I67" t="s">
        <v>3685</v>
      </c>
      <c r="J67" t="s">
        <v>3299</v>
      </c>
      <c r="K67" t="s">
        <v>3300</v>
      </c>
      <c r="L67" t="s">
        <v>3301</v>
      </c>
      <c r="M67" t="s">
        <v>3302</v>
      </c>
      <c r="N67" t="s">
        <v>3303</v>
      </c>
      <c r="O67" t="s">
        <v>3686</v>
      </c>
      <c r="P67" t="s">
        <v>3687</v>
      </c>
    </row>
    <row r="68" spans="1:16">
      <c r="A68" t="s">
        <v>145</v>
      </c>
      <c r="B68" t="s">
        <v>146</v>
      </c>
      <c r="C68" t="s">
        <v>9</v>
      </c>
      <c r="D68">
        <v>263</v>
      </c>
      <c r="E68">
        <v>699</v>
      </c>
      <c r="F68" s="3">
        <v>0.62</v>
      </c>
      <c r="G68">
        <v>4.0999999999999996</v>
      </c>
      <c r="H68" s="1">
        <v>450</v>
      </c>
      <c r="I68" t="s">
        <v>3688</v>
      </c>
      <c r="J68" t="s">
        <v>3689</v>
      </c>
      <c r="K68" t="s">
        <v>3690</v>
      </c>
      <c r="L68" t="s">
        <v>3691</v>
      </c>
      <c r="M68" t="s">
        <v>3692</v>
      </c>
      <c r="N68" t="s">
        <v>3693</v>
      </c>
      <c r="O68" t="s">
        <v>3694</v>
      </c>
      <c r="P68" t="s">
        <v>3695</v>
      </c>
    </row>
    <row r="69" spans="1:16">
      <c r="A69" t="s">
        <v>147</v>
      </c>
      <c r="B69" t="s">
        <v>148</v>
      </c>
      <c r="C69" t="s">
        <v>120</v>
      </c>
      <c r="D69" s="2">
        <v>7999</v>
      </c>
      <c r="E69" s="2">
        <v>14990</v>
      </c>
      <c r="F69" s="3">
        <v>0.47</v>
      </c>
      <c r="G69">
        <v>4.3</v>
      </c>
      <c r="H69" s="1">
        <v>457</v>
      </c>
      <c r="I69" t="s">
        <v>3696</v>
      </c>
      <c r="J69" t="s">
        <v>3697</v>
      </c>
      <c r="K69" t="s">
        <v>3698</v>
      </c>
      <c r="L69" t="s">
        <v>3699</v>
      </c>
      <c r="M69" t="s">
        <v>3700</v>
      </c>
      <c r="N69" t="s">
        <v>3701</v>
      </c>
      <c r="O69" t="s">
        <v>3702</v>
      </c>
      <c r="P69" t="s">
        <v>3703</v>
      </c>
    </row>
    <row r="70" spans="1:16">
      <c r="A70" t="s">
        <v>149</v>
      </c>
      <c r="B70" t="s">
        <v>150</v>
      </c>
      <c r="C70" t="s">
        <v>151</v>
      </c>
      <c r="D70" s="2">
        <v>1599</v>
      </c>
      <c r="E70" s="2">
        <v>2999</v>
      </c>
      <c r="F70" s="3">
        <v>0.47</v>
      </c>
      <c r="G70">
        <v>4.2</v>
      </c>
      <c r="H70" s="1">
        <v>2727</v>
      </c>
      <c r="I70" t="s">
        <v>3704</v>
      </c>
      <c r="J70" t="s">
        <v>3705</v>
      </c>
      <c r="K70" t="s">
        <v>3706</v>
      </c>
      <c r="L70" t="s">
        <v>3707</v>
      </c>
      <c r="M70" t="s">
        <v>3708</v>
      </c>
      <c r="N70" t="s">
        <v>3709</v>
      </c>
      <c r="O70" t="s">
        <v>3710</v>
      </c>
      <c r="P70" t="s">
        <v>3711</v>
      </c>
    </row>
    <row r="71" spans="1:16">
      <c r="A71" t="s">
        <v>152</v>
      </c>
      <c r="B71" t="s">
        <v>153</v>
      </c>
      <c r="C71" t="s">
        <v>9</v>
      </c>
      <c r="D71">
        <v>219</v>
      </c>
      <c r="E71">
        <v>700</v>
      </c>
      <c r="F71" s="3">
        <v>0.69</v>
      </c>
      <c r="G71">
        <v>4.3</v>
      </c>
      <c r="H71" s="1">
        <v>20053</v>
      </c>
      <c r="I71" t="s">
        <v>3712</v>
      </c>
      <c r="J71" t="s">
        <v>3713</v>
      </c>
      <c r="K71" t="s">
        <v>3714</v>
      </c>
      <c r="L71" t="s">
        <v>3715</v>
      </c>
      <c r="M71" t="s">
        <v>3716</v>
      </c>
      <c r="N71" t="s">
        <v>3717</v>
      </c>
      <c r="O71" t="s">
        <v>3718</v>
      </c>
      <c r="P71" t="s">
        <v>3719</v>
      </c>
    </row>
    <row r="72" spans="1:16">
      <c r="A72" t="s">
        <v>154</v>
      </c>
      <c r="B72" t="s">
        <v>155</v>
      </c>
      <c r="C72" t="s">
        <v>9</v>
      </c>
      <c r="D72">
        <v>349</v>
      </c>
      <c r="E72">
        <v>899</v>
      </c>
      <c r="F72" s="3">
        <v>0.61</v>
      </c>
      <c r="G72">
        <v>4.5</v>
      </c>
      <c r="H72" s="1">
        <v>149</v>
      </c>
      <c r="I72" t="s">
        <v>3720</v>
      </c>
      <c r="J72" t="s">
        <v>3721</v>
      </c>
      <c r="K72" t="s">
        <v>3722</v>
      </c>
      <c r="L72" t="s">
        <v>3723</v>
      </c>
      <c r="M72" t="s">
        <v>3724</v>
      </c>
      <c r="N72" t="s">
        <v>3725</v>
      </c>
      <c r="O72" t="s">
        <v>3726</v>
      </c>
      <c r="P72" t="s">
        <v>3727</v>
      </c>
    </row>
    <row r="73" spans="1:16">
      <c r="A73" t="s">
        <v>156</v>
      </c>
      <c r="B73" t="s">
        <v>157</v>
      </c>
      <c r="C73" t="s">
        <v>9</v>
      </c>
      <c r="D73">
        <v>349</v>
      </c>
      <c r="E73">
        <v>599</v>
      </c>
      <c r="F73" s="3">
        <v>0.42</v>
      </c>
      <c r="G73">
        <v>4.0999999999999996</v>
      </c>
      <c r="H73" s="1">
        <v>210</v>
      </c>
      <c r="I73" t="s">
        <v>3728</v>
      </c>
      <c r="J73" t="s">
        <v>3729</v>
      </c>
      <c r="K73" t="s">
        <v>3730</v>
      </c>
      <c r="L73" t="s">
        <v>3731</v>
      </c>
      <c r="M73" t="s">
        <v>3732</v>
      </c>
      <c r="N73" t="s">
        <v>3733</v>
      </c>
      <c r="O73" t="s">
        <v>3734</v>
      </c>
      <c r="P73" t="s">
        <v>3735</v>
      </c>
    </row>
    <row r="74" spans="1:16">
      <c r="A74" t="s">
        <v>158</v>
      </c>
      <c r="B74" t="s">
        <v>159</v>
      </c>
      <c r="C74" t="s">
        <v>44</v>
      </c>
      <c r="D74" s="2">
        <v>26999</v>
      </c>
      <c r="E74" s="2">
        <v>42999</v>
      </c>
      <c r="F74" s="3">
        <v>0.37</v>
      </c>
      <c r="G74">
        <v>4.2</v>
      </c>
      <c r="H74" s="1">
        <v>45238</v>
      </c>
      <c r="I74" t="s">
        <v>3736</v>
      </c>
      <c r="J74" t="s">
        <v>3678</v>
      </c>
      <c r="K74" t="s">
        <v>3679</v>
      </c>
      <c r="L74" t="s">
        <v>3680</v>
      </c>
      <c r="M74" t="s">
        <v>3681</v>
      </c>
      <c r="N74" t="s">
        <v>3682</v>
      </c>
      <c r="O74" t="s">
        <v>3737</v>
      </c>
      <c r="P74" t="s">
        <v>3738</v>
      </c>
    </row>
    <row r="75" spans="1:16">
      <c r="A75" t="s">
        <v>160</v>
      </c>
      <c r="B75" t="s">
        <v>161</v>
      </c>
      <c r="C75" t="s">
        <v>9</v>
      </c>
      <c r="D75">
        <v>115</v>
      </c>
      <c r="E75">
        <v>499</v>
      </c>
      <c r="F75" s="3">
        <v>0.77</v>
      </c>
      <c r="G75">
        <v>4</v>
      </c>
      <c r="H75" s="1">
        <v>7732</v>
      </c>
      <c r="I75" t="s">
        <v>3739</v>
      </c>
      <c r="J75" t="s">
        <v>3740</v>
      </c>
      <c r="K75" t="s">
        <v>3741</v>
      </c>
      <c r="L75" t="s">
        <v>3742</v>
      </c>
      <c r="M75" t="s">
        <v>3743</v>
      </c>
      <c r="N75" t="s">
        <v>3744</v>
      </c>
      <c r="O75" t="s">
        <v>3745</v>
      </c>
      <c r="P75" t="s">
        <v>3746</v>
      </c>
    </row>
    <row r="76" spans="1:16">
      <c r="A76" t="s">
        <v>162</v>
      </c>
      <c r="B76" t="s">
        <v>163</v>
      </c>
      <c r="C76" t="s">
        <v>9</v>
      </c>
      <c r="D76">
        <v>399</v>
      </c>
      <c r="E76">
        <v>999</v>
      </c>
      <c r="F76" s="3">
        <v>0.6</v>
      </c>
      <c r="G76">
        <v>4.0999999999999996</v>
      </c>
      <c r="H76" s="1">
        <v>1780</v>
      </c>
      <c r="I76" t="s">
        <v>3747</v>
      </c>
      <c r="J76" t="s">
        <v>3748</v>
      </c>
      <c r="K76" t="s">
        <v>3749</v>
      </c>
      <c r="L76" t="s">
        <v>3750</v>
      </c>
      <c r="M76" t="s">
        <v>3751</v>
      </c>
      <c r="N76" t="s">
        <v>3752</v>
      </c>
      <c r="O76" t="s">
        <v>3753</v>
      </c>
      <c r="P76" t="s">
        <v>3754</v>
      </c>
    </row>
    <row r="77" spans="1:16">
      <c r="A77" t="s">
        <v>164</v>
      </c>
      <c r="B77" t="s">
        <v>165</v>
      </c>
      <c r="C77" t="s">
        <v>9</v>
      </c>
      <c r="D77">
        <v>199</v>
      </c>
      <c r="E77">
        <v>499</v>
      </c>
      <c r="F77" s="3">
        <v>0.6</v>
      </c>
      <c r="G77">
        <v>4.0999999999999996</v>
      </c>
      <c r="H77" s="1">
        <v>602</v>
      </c>
      <c r="I77" t="s">
        <v>3755</v>
      </c>
      <c r="J77" t="s">
        <v>3756</v>
      </c>
      <c r="K77" t="s">
        <v>3757</v>
      </c>
      <c r="L77" t="s">
        <v>3758</v>
      </c>
      <c r="M77" t="s">
        <v>3759</v>
      </c>
      <c r="N77" t="s">
        <v>3760</v>
      </c>
      <c r="O77" t="s">
        <v>3761</v>
      </c>
      <c r="P77" t="s">
        <v>3762</v>
      </c>
    </row>
    <row r="78" spans="1:16">
      <c r="A78" t="s">
        <v>166</v>
      </c>
      <c r="B78" t="s">
        <v>167</v>
      </c>
      <c r="C78" t="s">
        <v>9</v>
      </c>
      <c r="D78">
        <v>179</v>
      </c>
      <c r="E78">
        <v>399</v>
      </c>
      <c r="F78" s="3">
        <v>0.55000000000000004</v>
      </c>
      <c r="G78">
        <v>4</v>
      </c>
      <c r="H78" s="1">
        <v>1423</v>
      </c>
      <c r="I78" t="s">
        <v>3763</v>
      </c>
      <c r="J78" t="s">
        <v>3764</v>
      </c>
      <c r="K78" t="s">
        <v>3765</v>
      </c>
      <c r="L78" t="s">
        <v>3766</v>
      </c>
      <c r="M78" t="s">
        <v>3767</v>
      </c>
      <c r="N78" t="s">
        <v>3768</v>
      </c>
      <c r="O78" t="s">
        <v>3769</v>
      </c>
      <c r="P78" t="s">
        <v>3770</v>
      </c>
    </row>
    <row r="79" spans="1:16">
      <c r="A79" t="s">
        <v>168</v>
      </c>
      <c r="B79" t="s">
        <v>169</v>
      </c>
      <c r="C79" t="s">
        <v>44</v>
      </c>
      <c r="D79" s="2">
        <v>10901</v>
      </c>
      <c r="E79" s="2">
        <v>30990</v>
      </c>
      <c r="F79" s="3">
        <v>0.65</v>
      </c>
      <c r="G79">
        <v>4.0999999999999996</v>
      </c>
      <c r="H79" s="1">
        <v>398</v>
      </c>
      <c r="I79" t="s">
        <v>3771</v>
      </c>
      <c r="J79" t="s">
        <v>3772</v>
      </c>
      <c r="K79" t="s">
        <v>3773</v>
      </c>
      <c r="L79" t="s">
        <v>3774</v>
      </c>
      <c r="M79" t="s">
        <v>3775</v>
      </c>
      <c r="N79" t="s">
        <v>3776</v>
      </c>
      <c r="O79" t="s">
        <v>3777</v>
      </c>
      <c r="P79" t="s">
        <v>3778</v>
      </c>
    </row>
    <row r="80" spans="1:16">
      <c r="A80" t="s">
        <v>170</v>
      </c>
      <c r="B80" t="s">
        <v>171</v>
      </c>
      <c r="C80" t="s">
        <v>9</v>
      </c>
      <c r="D80">
        <v>209</v>
      </c>
      <c r="E80">
        <v>499</v>
      </c>
      <c r="F80" s="3">
        <v>0.57999999999999996</v>
      </c>
      <c r="G80">
        <v>3.9</v>
      </c>
      <c r="H80" s="1">
        <v>536</v>
      </c>
      <c r="I80" t="s">
        <v>3779</v>
      </c>
      <c r="J80" t="s">
        <v>3780</v>
      </c>
      <c r="K80" t="s">
        <v>3781</v>
      </c>
      <c r="L80" t="s">
        <v>3782</v>
      </c>
      <c r="M80" t="s">
        <v>3783</v>
      </c>
      <c r="N80" t="s">
        <v>3784</v>
      </c>
      <c r="O80" t="s">
        <v>3785</v>
      </c>
      <c r="P80" t="s">
        <v>3786</v>
      </c>
    </row>
    <row r="81" spans="1:16">
      <c r="A81" t="s">
        <v>172</v>
      </c>
      <c r="B81" t="s">
        <v>173</v>
      </c>
      <c r="C81" t="s">
        <v>109</v>
      </c>
      <c r="D81" s="2">
        <v>1434</v>
      </c>
      <c r="E81" s="2">
        <v>3999</v>
      </c>
      <c r="F81" s="3">
        <v>0.64</v>
      </c>
      <c r="G81">
        <v>4</v>
      </c>
      <c r="H81" s="1">
        <v>32</v>
      </c>
      <c r="I81" t="s">
        <v>3787</v>
      </c>
      <c r="J81" t="s">
        <v>3788</v>
      </c>
      <c r="K81" t="s">
        <v>3789</v>
      </c>
      <c r="L81" t="s">
        <v>3790</v>
      </c>
      <c r="M81" t="s">
        <v>3791</v>
      </c>
      <c r="N81" t="s">
        <v>3792</v>
      </c>
      <c r="O81" t="s">
        <v>3793</v>
      </c>
      <c r="P81" t="s">
        <v>3794</v>
      </c>
    </row>
    <row r="82" spans="1:16">
      <c r="A82" t="s">
        <v>174</v>
      </c>
      <c r="B82" t="s">
        <v>175</v>
      </c>
      <c r="C82" t="s">
        <v>9</v>
      </c>
      <c r="D82">
        <v>399</v>
      </c>
      <c r="E82" s="2">
        <v>1099</v>
      </c>
      <c r="F82" s="3">
        <v>0.64</v>
      </c>
      <c r="G82">
        <v>4.2</v>
      </c>
      <c r="H82" s="1">
        <v>24269</v>
      </c>
      <c r="I82" t="s">
        <v>3795</v>
      </c>
      <c r="J82" t="s">
        <v>3213</v>
      </c>
      <c r="K82" t="s">
        <v>3214</v>
      </c>
      <c r="L82" t="s">
        <v>3215</v>
      </c>
      <c r="M82" t="s">
        <v>3216</v>
      </c>
      <c r="N82" t="s">
        <v>3796</v>
      </c>
      <c r="O82" t="s">
        <v>3797</v>
      </c>
      <c r="P82" t="s">
        <v>3798</v>
      </c>
    </row>
    <row r="83" spans="1:16">
      <c r="A83" t="s">
        <v>176</v>
      </c>
      <c r="B83" t="s">
        <v>177</v>
      </c>
      <c r="C83" t="s">
        <v>9</v>
      </c>
      <c r="D83">
        <v>139</v>
      </c>
      <c r="E83">
        <v>249</v>
      </c>
      <c r="F83" s="3">
        <v>0.44</v>
      </c>
      <c r="G83">
        <v>4</v>
      </c>
      <c r="H83" s="1">
        <v>9378</v>
      </c>
      <c r="I83" t="s">
        <v>3799</v>
      </c>
      <c r="J83" t="s">
        <v>3381</v>
      </c>
      <c r="K83" t="s">
        <v>3382</v>
      </c>
      <c r="L83" t="s">
        <v>3383</v>
      </c>
      <c r="M83" t="s">
        <v>3384</v>
      </c>
      <c r="N83" t="s">
        <v>3800</v>
      </c>
      <c r="O83" t="s">
        <v>3801</v>
      </c>
      <c r="P83" t="s">
        <v>3802</v>
      </c>
    </row>
    <row r="84" spans="1:16">
      <c r="A84" t="s">
        <v>178</v>
      </c>
      <c r="B84" t="s">
        <v>179</v>
      </c>
      <c r="C84" t="s">
        <v>44</v>
      </c>
      <c r="D84" s="2">
        <v>7299</v>
      </c>
      <c r="E84" s="2">
        <v>19125</v>
      </c>
      <c r="F84" s="3">
        <v>0.62</v>
      </c>
      <c r="G84">
        <v>3.4</v>
      </c>
      <c r="H84" s="1">
        <v>902</v>
      </c>
      <c r="I84" t="s">
        <v>3803</v>
      </c>
      <c r="J84" t="s">
        <v>3804</v>
      </c>
      <c r="K84" t="s">
        <v>3805</v>
      </c>
      <c r="L84" t="s">
        <v>3806</v>
      </c>
      <c r="M84" t="s">
        <v>3807</v>
      </c>
      <c r="N84" t="s">
        <v>3808</v>
      </c>
      <c r="O84" t="s">
        <v>3809</v>
      </c>
      <c r="P84" t="s">
        <v>3810</v>
      </c>
    </row>
    <row r="85" spans="1:16">
      <c r="A85" t="s">
        <v>180</v>
      </c>
      <c r="B85" t="s">
        <v>181</v>
      </c>
      <c r="C85" t="s">
        <v>9</v>
      </c>
      <c r="D85">
        <v>299</v>
      </c>
      <c r="E85">
        <v>799</v>
      </c>
      <c r="F85" s="3">
        <v>0.63</v>
      </c>
      <c r="G85">
        <v>4.4000000000000004</v>
      </c>
      <c r="H85" s="1">
        <v>28791</v>
      </c>
      <c r="I85" t="s">
        <v>3811</v>
      </c>
      <c r="J85" t="s">
        <v>3812</v>
      </c>
      <c r="K85" t="s">
        <v>3813</v>
      </c>
      <c r="L85" t="s">
        <v>3814</v>
      </c>
      <c r="M85" t="s">
        <v>3815</v>
      </c>
      <c r="N85" t="s">
        <v>3816</v>
      </c>
      <c r="O85" t="s">
        <v>3817</v>
      </c>
      <c r="P85" t="s">
        <v>3818</v>
      </c>
    </row>
    <row r="86" spans="1:16">
      <c r="A86" t="s">
        <v>182</v>
      </c>
      <c r="B86" t="s">
        <v>183</v>
      </c>
      <c r="C86" t="s">
        <v>9</v>
      </c>
      <c r="D86">
        <v>325</v>
      </c>
      <c r="E86" s="2">
        <v>1299</v>
      </c>
      <c r="F86" s="3">
        <v>0.75</v>
      </c>
      <c r="G86">
        <v>4.2</v>
      </c>
      <c r="H86" s="1">
        <v>10576</v>
      </c>
      <c r="I86" t="s">
        <v>3819</v>
      </c>
      <c r="J86" t="s">
        <v>3820</v>
      </c>
      <c r="K86" t="s">
        <v>3821</v>
      </c>
      <c r="L86" t="s">
        <v>3822</v>
      </c>
      <c r="M86" t="s">
        <v>3823</v>
      </c>
      <c r="N86" t="s">
        <v>3824</v>
      </c>
      <c r="O86" t="s">
        <v>3825</v>
      </c>
      <c r="P86" t="s">
        <v>3826</v>
      </c>
    </row>
    <row r="87" spans="1:16">
      <c r="A87" t="s">
        <v>184</v>
      </c>
      <c r="B87" t="s">
        <v>185</v>
      </c>
      <c r="C87" t="s">
        <v>44</v>
      </c>
      <c r="D87" s="2">
        <v>29999</v>
      </c>
      <c r="E87" s="2">
        <v>39999</v>
      </c>
      <c r="F87" s="3">
        <v>0.25</v>
      </c>
      <c r="G87">
        <v>4.2</v>
      </c>
      <c r="H87" s="1">
        <v>7298</v>
      </c>
      <c r="I87" t="s">
        <v>3827</v>
      </c>
      <c r="J87" t="s">
        <v>3498</v>
      </c>
      <c r="K87" t="s">
        <v>3499</v>
      </c>
      <c r="L87" t="s">
        <v>3500</v>
      </c>
      <c r="M87" t="s">
        <v>3501</v>
      </c>
      <c r="N87" t="s">
        <v>3502</v>
      </c>
      <c r="O87" t="s">
        <v>3828</v>
      </c>
      <c r="P87" t="s">
        <v>3829</v>
      </c>
    </row>
    <row r="88" spans="1:16">
      <c r="A88" t="s">
        <v>186</v>
      </c>
      <c r="B88" t="s">
        <v>187</v>
      </c>
      <c r="C88" t="s">
        <v>44</v>
      </c>
      <c r="D88" s="2">
        <v>27999</v>
      </c>
      <c r="E88" s="2">
        <v>40990</v>
      </c>
      <c r="F88" s="3">
        <v>0.32</v>
      </c>
      <c r="G88">
        <v>4.3</v>
      </c>
      <c r="H88" s="1">
        <v>4703</v>
      </c>
      <c r="I88" t="s">
        <v>3830</v>
      </c>
      <c r="J88" t="s">
        <v>3389</v>
      </c>
      <c r="K88" t="s">
        <v>3390</v>
      </c>
      <c r="L88" t="s">
        <v>3391</v>
      </c>
      <c r="M88" t="s">
        <v>3392</v>
      </c>
      <c r="N88" t="s">
        <v>3393</v>
      </c>
      <c r="O88" t="s">
        <v>3831</v>
      </c>
      <c r="P88" t="s">
        <v>3832</v>
      </c>
    </row>
    <row r="89" spans="1:16">
      <c r="A89" t="s">
        <v>188</v>
      </c>
      <c r="B89" t="s">
        <v>189</v>
      </c>
      <c r="C89" t="s">
        <v>44</v>
      </c>
      <c r="D89" s="2">
        <v>30990</v>
      </c>
      <c r="E89" s="2">
        <v>52900</v>
      </c>
      <c r="F89" s="3">
        <v>0.41</v>
      </c>
      <c r="G89">
        <v>4.3</v>
      </c>
      <c r="H89" s="1">
        <v>7109</v>
      </c>
      <c r="I89" t="s">
        <v>3833</v>
      </c>
      <c r="J89" t="s">
        <v>3654</v>
      </c>
      <c r="K89" t="s">
        <v>3655</v>
      </c>
      <c r="L89" t="s">
        <v>3656</v>
      </c>
      <c r="M89" t="s">
        <v>3657</v>
      </c>
      <c r="N89" t="s">
        <v>3658</v>
      </c>
      <c r="O89" t="s">
        <v>3834</v>
      </c>
      <c r="P89" t="s">
        <v>3835</v>
      </c>
    </row>
    <row r="90" spans="1:16">
      <c r="A90" t="s">
        <v>190</v>
      </c>
      <c r="B90" t="s">
        <v>3836</v>
      </c>
      <c r="C90" t="s">
        <v>9</v>
      </c>
      <c r="D90">
        <v>199</v>
      </c>
      <c r="E90">
        <v>999</v>
      </c>
      <c r="F90" s="3">
        <v>0.8</v>
      </c>
      <c r="G90">
        <v>4.5</v>
      </c>
      <c r="H90" s="1">
        <v>127</v>
      </c>
      <c r="I90" t="s">
        <v>3837</v>
      </c>
      <c r="J90" t="s">
        <v>3838</v>
      </c>
      <c r="K90" t="s">
        <v>3839</v>
      </c>
      <c r="L90" t="s">
        <v>3840</v>
      </c>
      <c r="M90" t="s">
        <v>3841</v>
      </c>
      <c r="N90" t="s">
        <v>3842</v>
      </c>
      <c r="O90" t="s">
        <v>3843</v>
      </c>
      <c r="P90" t="s">
        <v>3844</v>
      </c>
    </row>
    <row r="91" spans="1:16">
      <c r="A91" t="s">
        <v>192</v>
      </c>
      <c r="B91" t="s">
        <v>193</v>
      </c>
      <c r="C91" t="s">
        <v>9</v>
      </c>
      <c r="D91">
        <v>649</v>
      </c>
      <c r="E91" s="2">
        <v>1999</v>
      </c>
      <c r="F91" s="3">
        <v>0.68</v>
      </c>
      <c r="G91">
        <v>4.2</v>
      </c>
      <c r="H91" s="1">
        <v>24269</v>
      </c>
      <c r="I91" t="s">
        <v>3530</v>
      </c>
      <c r="J91" t="s">
        <v>3213</v>
      </c>
      <c r="K91" t="s">
        <v>3214</v>
      </c>
      <c r="L91" t="s">
        <v>3215</v>
      </c>
      <c r="M91" t="s">
        <v>3216</v>
      </c>
      <c r="N91" t="s">
        <v>3845</v>
      </c>
      <c r="O91" t="s">
        <v>3846</v>
      </c>
      <c r="P91" t="s">
        <v>3847</v>
      </c>
    </row>
    <row r="92" spans="1:16">
      <c r="A92" t="s">
        <v>194</v>
      </c>
      <c r="B92" t="s">
        <v>195</v>
      </c>
      <c r="C92" t="s">
        <v>26</v>
      </c>
      <c r="D92">
        <v>269</v>
      </c>
      <c r="E92">
        <v>800</v>
      </c>
      <c r="F92" s="3">
        <v>0.66</v>
      </c>
      <c r="G92">
        <v>3.6</v>
      </c>
      <c r="H92" s="1">
        <v>10134</v>
      </c>
      <c r="I92" t="s">
        <v>3848</v>
      </c>
      <c r="J92" t="s">
        <v>3849</v>
      </c>
      <c r="K92" t="s">
        <v>3850</v>
      </c>
      <c r="L92" t="s">
        <v>3851</v>
      </c>
      <c r="M92" t="s">
        <v>3852</v>
      </c>
      <c r="N92" t="s">
        <v>3853</v>
      </c>
      <c r="O92" t="s">
        <v>3854</v>
      </c>
      <c r="P92" t="s">
        <v>3855</v>
      </c>
    </row>
    <row r="93" spans="1:16">
      <c r="A93" t="s">
        <v>196</v>
      </c>
      <c r="B93" t="s">
        <v>197</v>
      </c>
      <c r="C93" t="s">
        <v>44</v>
      </c>
      <c r="D93" s="2">
        <v>24999</v>
      </c>
      <c r="E93" s="2">
        <v>31999</v>
      </c>
      <c r="F93" s="3">
        <v>0.22</v>
      </c>
      <c r="G93">
        <v>4.2</v>
      </c>
      <c r="H93" s="1">
        <v>34899</v>
      </c>
      <c r="I93" t="s">
        <v>3856</v>
      </c>
      <c r="J93" t="s">
        <v>3405</v>
      </c>
      <c r="K93" t="s">
        <v>3406</v>
      </c>
      <c r="L93" t="s">
        <v>3407</v>
      </c>
      <c r="M93" t="s">
        <v>3408</v>
      </c>
      <c r="N93" t="s">
        <v>3409</v>
      </c>
      <c r="O93" t="s">
        <v>3857</v>
      </c>
      <c r="P93" t="s">
        <v>3858</v>
      </c>
    </row>
    <row r="94" spans="1:16">
      <c r="A94" t="s">
        <v>198</v>
      </c>
      <c r="B94" t="s">
        <v>199</v>
      </c>
      <c r="C94" t="s">
        <v>9</v>
      </c>
      <c r="D94">
        <v>299</v>
      </c>
      <c r="E94">
        <v>699</v>
      </c>
      <c r="F94" s="3">
        <v>0.56999999999999995</v>
      </c>
      <c r="G94">
        <v>4.2</v>
      </c>
      <c r="H94" s="1">
        <v>94363</v>
      </c>
      <c r="I94" t="s">
        <v>3236</v>
      </c>
      <c r="J94" t="s">
        <v>3237</v>
      </c>
      <c r="K94" t="s">
        <v>3238</v>
      </c>
      <c r="L94" t="s">
        <v>3239</v>
      </c>
      <c r="M94" t="s">
        <v>3240</v>
      </c>
      <c r="N94" t="s">
        <v>3241</v>
      </c>
      <c r="O94" t="s">
        <v>3859</v>
      </c>
      <c r="P94" t="s">
        <v>3860</v>
      </c>
    </row>
    <row r="95" spans="1:16">
      <c r="A95" t="s">
        <v>200</v>
      </c>
      <c r="B95" t="s">
        <v>201</v>
      </c>
      <c r="C95" t="s">
        <v>9</v>
      </c>
      <c r="D95">
        <v>199</v>
      </c>
      <c r="E95">
        <v>999</v>
      </c>
      <c r="F95" s="3">
        <v>0.8</v>
      </c>
      <c r="G95">
        <v>4.0999999999999996</v>
      </c>
      <c r="H95" s="1">
        <v>425</v>
      </c>
      <c r="I95" t="s">
        <v>3861</v>
      </c>
      <c r="J95" t="s">
        <v>3862</v>
      </c>
      <c r="K95" t="s">
        <v>3863</v>
      </c>
      <c r="L95" t="s">
        <v>3864</v>
      </c>
      <c r="M95" t="s">
        <v>3865</v>
      </c>
      <c r="N95" t="s">
        <v>3866</v>
      </c>
      <c r="O95" t="s">
        <v>3867</v>
      </c>
      <c r="P95" t="s">
        <v>3868</v>
      </c>
    </row>
    <row r="96" spans="1:16">
      <c r="A96" t="s">
        <v>202</v>
      </c>
      <c r="B96" t="s">
        <v>203</v>
      </c>
      <c r="C96" t="s">
        <v>44</v>
      </c>
      <c r="D96" s="2">
        <v>18990</v>
      </c>
      <c r="E96" s="2">
        <v>40990</v>
      </c>
      <c r="F96" s="3">
        <v>0.54</v>
      </c>
      <c r="G96">
        <v>4.2</v>
      </c>
      <c r="H96" s="1">
        <v>6659</v>
      </c>
      <c r="I96" t="s">
        <v>3869</v>
      </c>
      <c r="J96" t="s">
        <v>3870</v>
      </c>
      <c r="K96" t="s">
        <v>3871</v>
      </c>
      <c r="L96" t="s">
        <v>3872</v>
      </c>
      <c r="M96" t="s">
        <v>3873</v>
      </c>
      <c r="N96" t="s">
        <v>3874</v>
      </c>
      <c r="O96" t="s">
        <v>3875</v>
      </c>
      <c r="P96" t="s">
        <v>3876</v>
      </c>
    </row>
    <row r="97" spans="1:16">
      <c r="A97" t="s">
        <v>204</v>
      </c>
      <c r="B97" t="s">
        <v>205</v>
      </c>
      <c r="C97" t="s">
        <v>26</v>
      </c>
      <c r="D97">
        <v>290</v>
      </c>
      <c r="E97">
        <v>349</v>
      </c>
      <c r="F97" s="3">
        <v>0.17</v>
      </c>
      <c r="G97">
        <v>3.7</v>
      </c>
      <c r="H97" s="1">
        <v>1977</v>
      </c>
      <c r="I97" t="s">
        <v>3877</v>
      </c>
      <c r="J97" t="s">
        <v>3878</v>
      </c>
      <c r="K97" t="s">
        <v>3879</v>
      </c>
      <c r="L97" t="s">
        <v>3880</v>
      </c>
      <c r="M97" t="s">
        <v>3881</v>
      </c>
      <c r="N97" t="s">
        <v>3882</v>
      </c>
      <c r="O97" t="s">
        <v>3883</v>
      </c>
      <c r="P97" t="s">
        <v>3884</v>
      </c>
    </row>
    <row r="98" spans="1:16">
      <c r="A98" t="s">
        <v>206</v>
      </c>
      <c r="B98" t="s">
        <v>207</v>
      </c>
      <c r="C98" t="s">
        <v>109</v>
      </c>
      <c r="D98">
        <v>249</v>
      </c>
      <c r="E98">
        <v>799</v>
      </c>
      <c r="F98" s="3">
        <v>0.69</v>
      </c>
      <c r="G98">
        <v>3.8</v>
      </c>
      <c r="H98" s="1">
        <v>1079</v>
      </c>
      <c r="I98" t="s">
        <v>3885</v>
      </c>
      <c r="J98" t="s">
        <v>3886</v>
      </c>
      <c r="K98" t="s">
        <v>3887</v>
      </c>
      <c r="L98" t="s">
        <v>3888</v>
      </c>
      <c r="M98" t="s">
        <v>3889</v>
      </c>
      <c r="N98" t="s">
        <v>3890</v>
      </c>
      <c r="O98" t="s">
        <v>3891</v>
      </c>
      <c r="P98" t="s">
        <v>3892</v>
      </c>
    </row>
    <row r="99" spans="1:16">
      <c r="A99" t="s">
        <v>208</v>
      </c>
      <c r="B99" t="s">
        <v>209</v>
      </c>
      <c r="C99" t="s">
        <v>9</v>
      </c>
      <c r="D99">
        <v>345</v>
      </c>
      <c r="E99">
        <v>999</v>
      </c>
      <c r="F99" s="3">
        <v>0.65</v>
      </c>
      <c r="G99">
        <v>3.7</v>
      </c>
      <c r="H99" s="1">
        <v>1097</v>
      </c>
      <c r="I99" t="s">
        <v>3893</v>
      </c>
      <c r="J99" t="s">
        <v>3894</v>
      </c>
      <c r="K99" t="s">
        <v>3895</v>
      </c>
      <c r="L99" t="s">
        <v>3896</v>
      </c>
      <c r="M99" t="s">
        <v>3897</v>
      </c>
      <c r="N99" t="s">
        <v>3898</v>
      </c>
      <c r="O99" t="s">
        <v>3899</v>
      </c>
      <c r="P99" t="s">
        <v>3900</v>
      </c>
    </row>
    <row r="100" spans="1:16">
      <c r="A100" t="s">
        <v>210</v>
      </c>
      <c r="B100" t="s">
        <v>211</v>
      </c>
      <c r="C100" t="s">
        <v>26</v>
      </c>
      <c r="D100" s="2">
        <v>1099</v>
      </c>
      <c r="E100" s="2">
        <v>1899</v>
      </c>
      <c r="F100" s="3">
        <v>0.42</v>
      </c>
      <c r="G100">
        <v>4.5</v>
      </c>
      <c r="H100" s="1">
        <v>22420</v>
      </c>
      <c r="I100" t="s">
        <v>3901</v>
      </c>
      <c r="J100" t="s">
        <v>3902</v>
      </c>
      <c r="K100" t="s">
        <v>3903</v>
      </c>
      <c r="L100" t="s">
        <v>3904</v>
      </c>
      <c r="M100" t="s">
        <v>3905</v>
      </c>
      <c r="N100" t="s">
        <v>3906</v>
      </c>
      <c r="O100" t="s">
        <v>3907</v>
      </c>
      <c r="P100" t="s">
        <v>3908</v>
      </c>
    </row>
    <row r="101" spans="1:16">
      <c r="A101" t="s">
        <v>212</v>
      </c>
      <c r="B101" t="s">
        <v>213</v>
      </c>
      <c r="C101" t="s">
        <v>9</v>
      </c>
      <c r="D101">
        <v>719</v>
      </c>
      <c r="E101" s="2">
        <v>1499</v>
      </c>
      <c r="F101" s="3">
        <v>0.52</v>
      </c>
      <c r="G101">
        <v>4.0999999999999996</v>
      </c>
      <c r="H101" s="1">
        <v>1045</v>
      </c>
      <c r="I101" t="s">
        <v>3909</v>
      </c>
      <c r="J101" t="s">
        <v>3910</v>
      </c>
      <c r="K101" t="s">
        <v>3911</v>
      </c>
      <c r="L101" t="s">
        <v>3912</v>
      </c>
      <c r="M101" t="s">
        <v>3913</v>
      </c>
      <c r="N101" t="s">
        <v>3914</v>
      </c>
      <c r="O101" t="s">
        <v>3915</v>
      </c>
      <c r="P101" t="s">
        <v>3916</v>
      </c>
    </row>
    <row r="102" spans="1:16">
      <c r="A102" t="s">
        <v>214</v>
      </c>
      <c r="B102" t="s">
        <v>215</v>
      </c>
      <c r="C102" t="s">
        <v>109</v>
      </c>
      <c r="D102">
        <v>349</v>
      </c>
      <c r="E102" s="2">
        <v>1499</v>
      </c>
      <c r="F102" s="3">
        <v>0.77</v>
      </c>
      <c r="G102">
        <v>4.3</v>
      </c>
      <c r="H102" s="1">
        <v>4145</v>
      </c>
      <c r="I102" t="s">
        <v>3917</v>
      </c>
      <c r="J102" t="s">
        <v>3918</v>
      </c>
      <c r="K102" t="s">
        <v>3919</v>
      </c>
      <c r="L102" t="s">
        <v>3920</v>
      </c>
      <c r="M102" t="s">
        <v>3921</v>
      </c>
      <c r="N102" t="s">
        <v>3922</v>
      </c>
      <c r="O102" t="s">
        <v>3923</v>
      </c>
      <c r="P102" t="s">
        <v>3924</v>
      </c>
    </row>
    <row r="103" spans="1:16">
      <c r="A103" t="s">
        <v>216</v>
      </c>
      <c r="B103" t="s">
        <v>217</v>
      </c>
      <c r="C103" t="s">
        <v>9</v>
      </c>
      <c r="D103">
        <v>849</v>
      </c>
      <c r="E103" s="2">
        <v>1809</v>
      </c>
      <c r="F103" s="3">
        <v>0.53</v>
      </c>
      <c r="G103">
        <v>4.3</v>
      </c>
      <c r="H103" s="1">
        <v>6547</v>
      </c>
      <c r="I103" t="s">
        <v>3591</v>
      </c>
      <c r="J103" t="s">
        <v>3925</v>
      </c>
      <c r="K103" t="s">
        <v>3926</v>
      </c>
      <c r="L103" t="s">
        <v>3927</v>
      </c>
      <c r="M103" t="s">
        <v>3928</v>
      </c>
      <c r="N103" t="s">
        <v>3929</v>
      </c>
      <c r="O103" t="s">
        <v>3597</v>
      </c>
      <c r="P103" t="s">
        <v>3930</v>
      </c>
    </row>
    <row r="104" spans="1:16">
      <c r="A104" t="s">
        <v>218</v>
      </c>
      <c r="B104" t="s">
        <v>219</v>
      </c>
      <c r="C104" t="s">
        <v>109</v>
      </c>
      <c r="D104">
        <v>299</v>
      </c>
      <c r="E104">
        <v>899</v>
      </c>
      <c r="F104" s="3">
        <v>0.67</v>
      </c>
      <c r="G104">
        <v>4</v>
      </c>
      <c r="H104" s="1">
        <v>1588</v>
      </c>
      <c r="I104" t="s">
        <v>3931</v>
      </c>
      <c r="J104" t="s">
        <v>3932</v>
      </c>
      <c r="K104" t="s">
        <v>3933</v>
      </c>
      <c r="L104" t="s">
        <v>3934</v>
      </c>
      <c r="M104" t="s">
        <v>3935</v>
      </c>
      <c r="N104" t="s">
        <v>3936</v>
      </c>
      <c r="O104" t="s">
        <v>3937</v>
      </c>
      <c r="P104" t="s">
        <v>3938</v>
      </c>
    </row>
    <row r="105" spans="1:16">
      <c r="A105" t="s">
        <v>220</v>
      </c>
      <c r="B105" t="s">
        <v>221</v>
      </c>
      <c r="C105" t="s">
        <v>44</v>
      </c>
      <c r="D105" s="2">
        <v>21999</v>
      </c>
      <c r="E105" s="2">
        <v>29999</v>
      </c>
      <c r="F105" s="3">
        <v>0.27</v>
      </c>
      <c r="G105">
        <v>4.2</v>
      </c>
      <c r="H105" s="1">
        <v>32840</v>
      </c>
      <c r="I105" t="s">
        <v>3939</v>
      </c>
      <c r="J105" t="s">
        <v>3330</v>
      </c>
      <c r="K105" t="s">
        <v>3331</v>
      </c>
      <c r="L105" t="s">
        <v>3332</v>
      </c>
      <c r="M105" t="s">
        <v>3333</v>
      </c>
      <c r="N105" t="s">
        <v>3940</v>
      </c>
      <c r="O105" t="s">
        <v>3941</v>
      </c>
      <c r="P105" t="s">
        <v>3942</v>
      </c>
    </row>
    <row r="106" spans="1:16">
      <c r="A106" t="s">
        <v>222</v>
      </c>
      <c r="B106" t="s">
        <v>223</v>
      </c>
      <c r="C106" t="s">
        <v>9</v>
      </c>
      <c r="D106">
        <v>349</v>
      </c>
      <c r="E106">
        <v>999</v>
      </c>
      <c r="F106" s="3">
        <v>0.65</v>
      </c>
      <c r="G106">
        <v>4.2</v>
      </c>
      <c r="H106" s="1">
        <v>13120</v>
      </c>
      <c r="I106" t="s">
        <v>3943</v>
      </c>
      <c r="J106" t="s">
        <v>3944</v>
      </c>
      <c r="K106" t="s">
        <v>3945</v>
      </c>
      <c r="L106" t="s">
        <v>3946</v>
      </c>
      <c r="M106" t="s">
        <v>3947</v>
      </c>
      <c r="N106" t="s">
        <v>3948</v>
      </c>
      <c r="O106" t="s">
        <v>3949</v>
      </c>
      <c r="P106" t="s">
        <v>3950</v>
      </c>
    </row>
    <row r="107" spans="1:16">
      <c r="A107" t="s">
        <v>224</v>
      </c>
      <c r="B107" t="s">
        <v>225</v>
      </c>
      <c r="C107" t="s">
        <v>9</v>
      </c>
      <c r="D107">
        <v>399</v>
      </c>
      <c r="E107">
        <v>999</v>
      </c>
      <c r="F107" s="3">
        <v>0.6</v>
      </c>
      <c r="G107">
        <v>4.3</v>
      </c>
      <c r="H107" s="1">
        <v>2806</v>
      </c>
      <c r="I107" t="s">
        <v>3951</v>
      </c>
      <c r="J107" t="s">
        <v>3952</v>
      </c>
      <c r="K107" t="s">
        <v>3953</v>
      </c>
      <c r="L107" t="s">
        <v>3954</v>
      </c>
      <c r="M107" t="s">
        <v>3955</v>
      </c>
      <c r="N107" t="s">
        <v>3956</v>
      </c>
      <c r="O107" t="s">
        <v>3957</v>
      </c>
      <c r="P107" t="s">
        <v>3958</v>
      </c>
    </row>
    <row r="108" spans="1:16">
      <c r="A108" t="s">
        <v>226</v>
      </c>
      <c r="B108" t="s">
        <v>227</v>
      </c>
      <c r="C108" t="s">
        <v>9</v>
      </c>
      <c r="D108">
        <v>449</v>
      </c>
      <c r="E108" s="2">
        <v>1299</v>
      </c>
      <c r="F108" s="3">
        <v>0.65</v>
      </c>
      <c r="G108">
        <v>4.2</v>
      </c>
      <c r="H108" s="1">
        <v>24269</v>
      </c>
      <c r="I108" t="s">
        <v>3959</v>
      </c>
      <c r="J108" t="s">
        <v>3213</v>
      </c>
      <c r="K108" t="s">
        <v>3214</v>
      </c>
      <c r="L108" t="s">
        <v>3215</v>
      </c>
      <c r="M108" t="s">
        <v>3216</v>
      </c>
      <c r="N108" t="s">
        <v>3217</v>
      </c>
      <c r="O108" t="s">
        <v>3218</v>
      </c>
      <c r="P108" t="s">
        <v>3960</v>
      </c>
    </row>
    <row r="109" spans="1:16">
      <c r="A109" t="s">
        <v>228</v>
      </c>
      <c r="B109" t="s">
        <v>229</v>
      </c>
      <c r="C109" t="s">
        <v>9</v>
      </c>
      <c r="D109">
        <v>299</v>
      </c>
      <c r="E109">
        <v>999</v>
      </c>
      <c r="F109" s="3">
        <v>0.7</v>
      </c>
      <c r="G109">
        <v>4.3</v>
      </c>
      <c r="H109" s="1">
        <v>766</v>
      </c>
      <c r="I109" t="s">
        <v>3961</v>
      </c>
      <c r="J109" t="s">
        <v>3962</v>
      </c>
      <c r="K109" t="s">
        <v>3963</v>
      </c>
      <c r="L109" t="s">
        <v>3964</v>
      </c>
      <c r="M109" t="s">
        <v>3965</v>
      </c>
      <c r="N109" t="s">
        <v>3966</v>
      </c>
      <c r="O109" t="s">
        <v>3967</v>
      </c>
      <c r="P109" t="s">
        <v>3968</v>
      </c>
    </row>
    <row r="110" spans="1:16">
      <c r="A110" t="s">
        <v>230</v>
      </c>
      <c r="B110" t="s">
        <v>231</v>
      </c>
      <c r="C110" t="s">
        <v>44</v>
      </c>
      <c r="D110" s="2">
        <v>37999</v>
      </c>
      <c r="E110" s="2">
        <v>65000</v>
      </c>
      <c r="F110" s="3">
        <v>0.42</v>
      </c>
      <c r="G110">
        <v>4.3</v>
      </c>
      <c r="H110" s="1">
        <v>3587</v>
      </c>
      <c r="I110" t="s">
        <v>3969</v>
      </c>
      <c r="J110" t="s">
        <v>3970</v>
      </c>
      <c r="K110" t="s">
        <v>3971</v>
      </c>
      <c r="L110" t="s">
        <v>3972</v>
      </c>
      <c r="M110" t="s">
        <v>3973</v>
      </c>
      <c r="N110" t="s">
        <v>3974</v>
      </c>
      <c r="O110" t="s">
        <v>3975</v>
      </c>
      <c r="P110" t="s">
        <v>3976</v>
      </c>
    </row>
    <row r="111" spans="1:16">
      <c r="A111" t="s">
        <v>232</v>
      </c>
      <c r="B111" t="s">
        <v>233</v>
      </c>
      <c r="C111" t="s">
        <v>9</v>
      </c>
      <c r="D111">
        <v>99</v>
      </c>
      <c r="E111">
        <v>800</v>
      </c>
      <c r="F111" s="3">
        <v>0.88</v>
      </c>
      <c r="G111">
        <v>3.9</v>
      </c>
      <c r="H111" s="1">
        <v>24871</v>
      </c>
      <c r="I111" t="s">
        <v>3977</v>
      </c>
      <c r="J111" t="s">
        <v>3253</v>
      </c>
      <c r="K111" t="s">
        <v>3254</v>
      </c>
      <c r="L111" t="s">
        <v>3255</v>
      </c>
      <c r="M111" t="s">
        <v>3256</v>
      </c>
      <c r="N111" t="s">
        <v>3978</v>
      </c>
      <c r="O111" t="s">
        <v>3979</v>
      </c>
      <c r="P111" t="s">
        <v>3980</v>
      </c>
    </row>
    <row r="112" spans="1:16">
      <c r="A112" t="s">
        <v>234</v>
      </c>
      <c r="B112" t="s">
        <v>235</v>
      </c>
      <c r="C112" t="s">
        <v>120</v>
      </c>
      <c r="D112" s="2">
        <v>7390</v>
      </c>
      <c r="E112" s="2">
        <v>20000</v>
      </c>
      <c r="F112" s="3">
        <v>0.63</v>
      </c>
      <c r="G112">
        <v>4.0999999999999996</v>
      </c>
      <c r="H112" s="1">
        <v>2581</v>
      </c>
      <c r="I112" t="s">
        <v>3981</v>
      </c>
      <c r="J112" t="s">
        <v>3982</v>
      </c>
      <c r="K112" t="s">
        <v>3983</v>
      </c>
      <c r="L112" t="s">
        <v>3984</v>
      </c>
      <c r="M112" t="s">
        <v>3985</v>
      </c>
      <c r="N112" t="s">
        <v>3986</v>
      </c>
      <c r="O112" t="s">
        <v>3987</v>
      </c>
      <c r="P112" t="s">
        <v>3988</v>
      </c>
    </row>
    <row r="113" spans="1:16">
      <c r="A113" t="s">
        <v>236</v>
      </c>
      <c r="B113" t="s">
        <v>237</v>
      </c>
      <c r="C113" t="s">
        <v>9</v>
      </c>
      <c r="D113">
        <v>273.10000000000002</v>
      </c>
      <c r="E113">
        <v>999</v>
      </c>
      <c r="F113" s="3">
        <v>0.73</v>
      </c>
      <c r="G113">
        <v>4.3</v>
      </c>
      <c r="H113" s="1">
        <v>20850</v>
      </c>
      <c r="I113" t="s">
        <v>3989</v>
      </c>
      <c r="J113" t="s">
        <v>3429</v>
      </c>
      <c r="K113" t="s">
        <v>3430</v>
      </c>
      <c r="L113" t="s">
        <v>3431</v>
      </c>
      <c r="M113" t="s">
        <v>3432</v>
      </c>
      <c r="N113" t="s">
        <v>3433</v>
      </c>
      <c r="O113" t="s">
        <v>3990</v>
      </c>
      <c r="P113" t="s">
        <v>3991</v>
      </c>
    </row>
    <row r="114" spans="1:16">
      <c r="A114" t="s">
        <v>238</v>
      </c>
      <c r="B114" t="s">
        <v>239</v>
      </c>
      <c r="C114" t="s">
        <v>44</v>
      </c>
      <c r="D114" s="2">
        <v>15990</v>
      </c>
      <c r="E114" s="2">
        <v>23990</v>
      </c>
      <c r="F114" s="3">
        <v>0.33</v>
      </c>
      <c r="G114">
        <v>4.3</v>
      </c>
      <c r="H114" s="1">
        <v>1035</v>
      </c>
      <c r="I114" t="s">
        <v>3992</v>
      </c>
      <c r="J114" t="s">
        <v>3993</v>
      </c>
      <c r="K114" t="s">
        <v>3994</v>
      </c>
      <c r="L114" t="s">
        <v>3995</v>
      </c>
      <c r="M114" t="s">
        <v>3996</v>
      </c>
      <c r="N114" t="s">
        <v>3997</v>
      </c>
      <c r="O114" t="s">
        <v>3998</v>
      </c>
      <c r="P114" t="s">
        <v>3999</v>
      </c>
    </row>
    <row r="115" spans="1:16">
      <c r="A115" t="s">
        <v>240</v>
      </c>
      <c r="B115" t="s">
        <v>241</v>
      </c>
      <c r="C115" t="s">
        <v>9</v>
      </c>
      <c r="D115">
        <v>399</v>
      </c>
      <c r="E115">
        <v>999</v>
      </c>
      <c r="F115" s="3">
        <v>0.6</v>
      </c>
      <c r="G115">
        <v>4.0999999999999996</v>
      </c>
      <c r="H115" s="1">
        <v>1780</v>
      </c>
      <c r="I115" t="s">
        <v>4000</v>
      </c>
      <c r="J115" t="s">
        <v>3748</v>
      </c>
      <c r="K115" t="s">
        <v>3749</v>
      </c>
      <c r="L115" t="s">
        <v>3750</v>
      </c>
      <c r="M115" t="s">
        <v>3751</v>
      </c>
      <c r="N115" t="s">
        <v>3752</v>
      </c>
      <c r="O115" t="s">
        <v>4001</v>
      </c>
      <c r="P115" t="s">
        <v>4002</v>
      </c>
    </row>
    <row r="116" spans="1:16">
      <c r="A116" t="s">
        <v>242</v>
      </c>
      <c r="B116" t="s">
        <v>243</v>
      </c>
      <c r="C116" t="s">
        <v>109</v>
      </c>
      <c r="D116">
        <v>399</v>
      </c>
      <c r="E116" s="2">
        <v>1999</v>
      </c>
      <c r="F116" s="3">
        <v>0.8</v>
      </c>
      <c r="G116">
        <v>4.5</v>
      </c>
      <c r="H116" s="1">
        <v>505</v>
      </c>
      <c r="I116" t="s">
        <v>4003</v>
      </c>
      <c r="J116" t="s">
        <v>4004</v>
      </c>
      <c r="K116" t="s">
        <v>4005</v>
      </c>
      <c r="L116" t="s">
        <v>4006</v>
      </c>
      <c r="M116" t="s">
        <v>4007</v>
      </c>
      <c r="N116" t="s">
        <v>4008</v>
      </c>
      <c r="O116" t="s">
        <v>4009</v>
      </c>
      <c r="P116" t="s">
        <v>4010</v>
      </c>
    </row>
    <row r="117" spans="1:16">
      <c r="A117" t="s">
        <v>244</v>
      </c>
      <c r="B117" t="s">
        <v>245</v>
      </c>
      <c r="C117" t="s">
        <v>9</v>
      </c>
      <c r="D117">
        <v>210</v>
      </c>
      <c r="E117">
        <v>399</v>
      </c>
      <c r="F117" s="3">
        <v>0.47</v>
      </c>
      <c r="G117">
        <v>4.0999999999999996</v>
      </c>
      <c r="H117" s="1">
        <v>1717</v>
      </c>
      <c r="I117" t="s">
        <v>4011</v>
      </c>
      <c r="J117" t="s">
        <v>4012</v>
      </c>
      <c r="K117" t="s">
        <v>4013</v>
      </c>
      <c r="L117" t="s">
        <v>4014</v>
      </c>
      <c r="M117" t="s">
        <v>4015</v>
      </c>
      <c r="N117" t="s">
        <v>4016</v>
      </c>
      <c r="O117" t="s">
        <v>4017</v>
      </c>
      <c r="P117" t="s">
        <v>4018</v>
      </c>
    </row>
    <row r="118" spans="1:16">
      <c r="A118" t="s">
        <v>246</v>
      </c>
      <c r="B118" t="s">
        <v>247</v>
      </c>
      <c r="C118" t="s">
        <v>109</v>
      </c>
      <c r="D118" s="2">
        <v>1299</v>
      </c>
      <c r="E118" s="2">
        <v>1999</v>
      </c>
      <c r="F118" s="3">
        <v>0.35</v>
      </c>
      <c r="G118">
        <v>3.6</v>
      </c>
      <c r="H118" s="1">
        <v>590</v>
      </c>
      <c r="I118" t="s">
        <v>4019</v>
      </c>
      <c r="J118" t="s">
        <v>4020</v>
      </c>
      <c r="K118" t="s">
        <v>4021</v>
      </c>
      <c r="L118" t="s">
        <v>4022</v>
      </c>
      <c r="M118" t="s">
        <v>4023</v>
      </c>
      <c r="N118" t="s">
        <v>4024</v>
      </c>
      <c r="O118" t="s">
        <v>4025</v>
      </c>
      <c r="P118" t="s">
        <v>4026</v>
      </c>
    </row>
    <row r="119" spans="1:16">
      <c r="A119" t="s">
        <v>248</v>
      </c>
      <c r="B119" t="s">
        <v>249</v>
      </c>
      <c r="C119" t="s">
        <v>9</v>
      </c>
      <c r="D119">
        <v>347</v>
      </c>
      <c r="E119">
        <v>999</v>
      </c>
      <c r="F119" s="3">
        <v>0.65</v>
      </c>
      <c r="G119">
        <v>3.5</v>
      </c>
      <c r="H119" s="1">
        <v>1121</v>
      </c>
      <c r="I119" t="s">
        <v>4027</v>
      </c>
      <c r="J119" t="s">
        <v>4028</v>
      </c>
      <c r="K119" t="s">
        <v>4029</v>
      </c>
      <c r="L119" t="s">
        <v>4030</v>
      </c>
      <c r="M119" t="s">
        <v>4031</v>
      </c>
      <c r="N119" t="s">
        <v>4032</v>
      </c>
      <c r="O119" t="s">
        <v>4033</v>
      </c>
      <c r="P119" t="s">
        <v>4034</v>
      </c>
    </row>
    <row r="120" spans="1:16">
      <c r="A120" t="s">
        <v>250</v>
      </c>
      <c r="B120" t="s">
        <v>251</v>
      </c>
      <c r="C120" t="s">
        <v>9</v>
      </c>
      <c r="D120">
        <v>149</v>
      </c>
      <c r="E120">
        <v>999</v>
      </c>
      <c r="F120" s="3">
        <v>0.85</v>
      </c>
      <c r="G120">
        <v>4</v>
      </c>
      <c r="H120" s="1">
        <v>1313</v>
      </c>
      <c r="I120" t="s">
        <v>4035</v>
      </c>
      <c r="J120" t="s">
        <v>3662</v>
      </c>
      <c r="K120" t="s">
        <v>3663</v>
      </c>
      <c r="L120" t="s">
        <v>3664</v>
      </c>
      <c r="M120" t="s">
        <v>3665</v>
      </c>
      <c r="N120" t="s">
        <v>3666</v>
      </c>
      <c r="O120" t="s">
        <v>4036</v>
      </c>
      <c r="P120" t="s">
        <v>4037</v>
      </c>
    </row>
    <row r="121" spans="1:16">
      <c r="A121" t="s">
        <v>252</v>
      </c>
      <c r="B121" t="s">
        <v>253</v>
      </c>
      <c r="C121" t="s">
        <v>9</v>
      </c>
      <c r="D121">
        <v>228</v>
      </c>
      <c r="E121">
        <v>899</v>
      </c>
      <c r="F121" s="3">
        <v>0.75</v>
      </c>
      <c r="G121">
        <v>3.8</v>
      </c>
      <c r="H121" s="1">
        <v>132</v>
      </c>
      <c r="I121" t="s">
        <v>4038</v>
      </c>
      <c r="J121" t="s">
        <v>4039</v>
      </c>
      <c r="K121" t="s">
        <v>4040</v>
      </c>
      <c r="L121" t="s">
        <v>4041</v>
      </c>
      <c r="M121" t="s">
        <v>4042</v>
      </c>
      <c r="N121" t="s">
        <v>4043</v>
      </c>
      <c r="O121" t="s">
        <v>4044</v>
      </c>
      <c r="P121" t="s">
        <v>4045</v>
      </c>
    </row>
    <row r="122" spans="1:16">
      <c r="A122" t="s">
        <v>254</v>
      </c>
      <c r="B122" t="s">
        <v>255</v>
      </c>
      <c r="C122" t="s">
        <v>9</v>
      </c>
      <c r="D122" s="2">
        <v>1599</v>
      </c>
      <c r="E122" s="2">
        <v>1999</v>
      </c>
      <c r="F122" s="3">
        <v>0.2</v>
      </c>
      <c r="G122">
        <v>4.4000000000000004</v>
      </c>
      <c r="H122" s="1">
        <v>1951</v>
      </c>
      <c r="I122" t="s">
        <v>4046</v>
      </c>
      <c r="J122" t="s">
        <v>4047</v>
      </c>
      <c r="K122" t="s">
        <v>4048</v>
      </c>
      <c r="L122" t="s">
        <v>4049</v>
      </c>
      <c r="M122" t="s">
        <v>4050</v>
      </c>
      <c r="N122" t="s">
        <v>4051</v>
      </c>
      <c r="O122" t="s">
        <v>4052</v>
      </c>
      <c r="P122" t="s">
        <v>4053</v>
      </c>
    </row>
    <row r="123" spans="1:16">
      <c r="A123" t="s">
        <v>256</v>
      </c>
      <c r="B123" t="s">
        <v>257</v>
      </c>
      <c r="C123" t="s">
        <v>109</v>
      </c>
      <c r="D123" s="2">
        <v>1499</v>
      </c>
      <c r="E123" s="2">
        <v>3999</v>
      </c>
      <c r="F123" s="3">
        <v>0.63</v>
      </c>
      <c r="G123">
        <v>3.7</v>
      </c>
      <c r="H123" s="1">
        <v>37</v>
      </c>
      <c r="I123" t="s">
        <v>4054</v>
      </c>
      <c r="J123" t="s">
        <v>4055</v>
      </c>
      <c r="K123" t="s">
        <v>4056</v>
      </c>
      <c r="L123" t="s">
        <v>4057</v>
      </c>
      <c r="M123" t="s">
        <v>4058</v>
      </c>
      <c r="N123" t="s">
        <v>4059</v>
      </c>
      <c r="O123" t="s">
        <v>4060</v>
      </c>
      <c r="P123" t="s">
        <v>4061</v>
      </c>
    </row>
    <row r="124" spans="1:16">
      <c r="A124" t="s">
        <v>258</v>
      </c>
      <c r="B124" t="s">
        <v>259</v>
      </c>
      <c r="C124" t="s">
        <v>44</v>
      </c>
      <c r="D124" s="2">
        <v>8499</v>
      </c>
      <c r="E124" s="2">
        <v>15999</v>
      </c>
      <c r="F124" s="3">
        <v>0.47</v>
      </c>
      <c r="G124">
        <v>4.3</v>
      </c>
      <c r="H124" s="1">
        <v>592</v>
      </c>
      <c r="I124" t="s">
        <v>4062</v>
      </c>
      <c r="J124" t="s">
        <v>4063</v>
      </c>
      <c r="K124" t="s">
        <v>4064</v>
      </c>
      <c r="L124" t="s">
        <v>4065</v>
      </c>
      <c r="M124" t="s">
        <v>4066</v>
      </c>
      <c r="N124" t="s">
        <v>4067</v>
      </c>
      <c r="O124" t="s">
        <v>4068</v>
      </c>
      <c r="P124" t="s">
        <v>4069</v>
      </c>
    </row>
    <row r="125" spans="1:16">
      <c r="A125" t="s">
        <v>260</v>
      </c>
      <c r="B125" t="s">
        <v>261</v>
      </c>
      <c r="C125" t="s">
        <v>44</v>
      </c>
      <c r="D125" s="2">
        <v>20990</v>
      </c>
      <c r="E125" s="2">
        <v>44990</v>
      </c>
      <c r="F125" s="3">
        <v>0.53</v>
      </c>
      <c r="G125">
        <v>4.0999999999999996</v>
      </c>
      <c r="H125" s="1">
        <v>1259</v>
      </c>
      <c r="I125" t="s">
        <v>4070</v>
      </c>
      <c r="J125" t="s">
        <v>4071</v>
      </c>
      <c r="K125" t="s">
        <v>4072</v>
      </c>
      <c r="L125" t="s">
        <v>4073</v>
      </c>
      <c r="M125" t="s">
        <v>4074</v>
      </c>
      <c r="N125" t="s">
        <v>4075</v>
      </c>
      <c r="O125" t="s">
        <v>4076</v>
      </c>
      <c r="P125" t="s">
        <v>4077</v>
      </c>
    </row>
    <row r="126" spans="1:16">
      <c r="A126" t="s">
        <v>262</v>
      </c>
      <c r="B126" t="s">
        <v>263</v>
      </c>
      <c r="C126" t="s">
        <v>44</v>
      </c>
      <c r="D126" s="2">
        <v>32999</v>
      </c>
      <c r="E126" s="2">
        <v>44999</v>
      </c>
      <c r="F126" s="3">
        <v>0.27</v>
      </c>
      <c r="G126">
        <v>4.2</v>
      </c>
      <c r="H126" s="1">
        <v>45238</v>
      </c>
      <c r="I126" t="s">
        <v>4078</v>
      </c>
      <c r="J126" t="s">
        <v>3678</v>
      </c>
      <c r="K126" t="s">
        <v>3679</v>
      </c>
      <c r="L126" t="s">
        <v>3680</v>
      </c>
      <c r="M126" t="s">
        <v>3681</v>
      </c>
      <c r="N126" t="s">
        <v>3682</v>
      </c>
      <c r="O126" t="s">
        <v>4079</v>
      </c>
      <c r="P126" t="s">
        <v>4080</v>
      </c>
    </row>
    <row r="127" spans="1:16">
      <c r="A127" t="s">
        <v>264</v>
      </c>
      <c r="B127" t="s">
        <v>265</v>
      </c>
      <c r="C127" t="s">
        <v>35</v>
      </c>
      <c r="D127">
        <v>799</v>
      </c>
      <c r="E127" s="2">
        <v>1700</v>
      </c>
      <c r="F127" s="3">
        <v>0.53</v>
      </c>
      <c r="G127">
        <v>4.0999999999999996</v>
      </c>
      <c r="H127" s="1">
        <v>28638</v>
      </c>
      <c r="I127" t="s">
        <v>4081</v>
      </c>
      <c r="J127" t="s">
        <v>4082</v>
      </c>
      <c r="K127" t="s">
        <v>4083</v>
      </c>
      <c r="L127" t="s">
        <v>4084</v>
      </c>
      <c r="M127" t="s">
        <v>4085</v>
      </c>
      <c r="N127" t="s">
        <v>4086</v>
      </c>
      <c r="O127" t="s">
        <v>4087</v>
      </c>
      <c r="P127" t="s">
        <v>4088</v>
      </c>
    </row>
    <row r="128" spans="1:16">
      <c r="A128" t="s">
        <v>266</v>
      </c>
      <c r="B128" t="s">
        <v>267</v>
      </c>
      <c r="C128" t="s">
        <v>35</v>
      </c>
      <c r="D128">
        <v>229</v>
      </c>
      <c r="E128">
        <v>595</v>
      </c>
      <c r="F128" s="3">
        <v>0.62</v>
      </c>
      <c r="G128">
        <v>4.3</v>
      </c>
      <c r="H128" s="1">
        <v>12835</v>
      </c>
      <c r="I128" t="s">
        <v>4089</v>
      </c>
      <c r="J128" t="s">
        <v>4090</v>
      </c>
      <c r="K128" t="s">
        <v>4091</v>
      </c>
      <c r="L128" t="s">
        <v>4092</v>
      </c>
      <c r="M128" t="s">
        <v>4093</v>
      </c>
      <c r="N128" t="s">
        <v>4094</v>
      </c>
      <c r="O128" t="s">
        <v>4095</v>
      </c>
      <c r="P128" t="s">
        <v>4096</v>
      </c>
    </row>
    <row r="129" spans="1:16">
      <c r="A129" t="s">
        <v>268</v>
      </c>
      <c r="B129" t="s">
        <v>4097</v>
      </c>
      <c r="C129" t="s">
        <v>44</v>
      </c>
      <c r="D129" s="2">
        <v>9999</v>
      </c>
      <c r="E129" s="2">
        <v>27990</v>
      </c>
      <c r="F129" s="3">
        <v>0.64</v>
      </c>
      <c r="G129">
        <v>4.2</v>
      </c>
      <c r="H129" s="1">
        <v>1269</v>
      </c>
      <c r="I129" t="s">
        <v>4098</v>
      </c>
      <c r="J129" t="s">
        <v>4099</v>
      </c>
      <c r="K129" t="s">
        <v>4100</v>
      </c>
      <c r="L129" t="s">
        <v>4101</v>
      </c>
      <c r="M129" t="s">
        <v>4102</v>
      </c>
      <c r="N129" t="s">
        <v>4103</v>
      </c>
      <c r="O129" t="s">
        <v>4104</v>
      </c>
      <c r="P129" t="s">
        <v>4105</v>
      </c>
    </row>
    <row r="130" spans="1:16">
      <c r="A130" t="s">
        <v>270</v>
      </c>
      <c r="B130" t="s">
        <v>4106</v>
      </c>
      <c r="C130" t="s">
        <v>109</v>
      </c>
      <c r="D130">
        <v>349</v>
      </c>
      <c r="E130">
        <v>599</v>
      </c>
      <c r="F130" s="3">
        <v>0.42</v>
      </c>
      <c r="G130">
        <v>4.2</v>
      </c>
      <c r="H130" s="1">
        <v>284</v>
      </c>
      <c r="I130" t="s">
        <v>4107</v>
      </c>
      <c r="J130" t="s">
        <v>4108</v>
      </c>
      <c r="K130" t="s">
        <v>4109</v>
      </c>
      <c r="L130" t="s">
        <v>4110</v>
      </c>
      <c r="M130" t="s">
        <v>4111</v>
      </c>
      <c r="N130" t="s">
        <v>4112</v>
      </c>
      <c r="O130" t="s">
        <v>4113</v>
      </c>
      <c r="P130" t="s">
        <v>4114</v>
      </c>
    </row>
    <row r="131" spans="1:16">
      <c r="A131" t="s">
        <v>272</v>
      </c>
      <c r="B131" t="s">
        <v>273</v>
      </c>
      <c r="C131" t="s">
        <v>274</v>
      </c>
      <c r="D131">
        <v>489</v>
      </c>
      <c r="E131" s="2">
        <v>1200</v>
      </c>
      <c r="F131" s="3">
        <v>0.59</v>
      </c>
      <c r="G131">
        <v>4.4000000000000004</v>
      </c>
      <c r="H131" s="1">
        <v>69538</v>
      </c>
      <c r="I131" t="s">
        <v>4115</v>
      </c>
      <c r="J131" t="s">
        <v>4116</v>
      </c>
      <c r="K131" t="s">
        <v>4117</v>
      </c>
      <c r="L131" t="s">
        <v>4118</v>
      </c>
      <c r="M131" t="s">
        <v>4119</v>
      </c>
      <c r="N131" t="s">
        <v>4120</v>
      </c>
      <c r="O131" t="s">
        <v>4121</v>
      </c>
      <c r="P131" t="s">
        <v>4122</v>
      </c>
    </row>
    <row r="132" spans="1:16">
      <c r="A132" t="s">
        <v>275</v>
      </c>
      <c r="B132" t="s">
        <v>276</v>
      </c>
      <c r="C132" t="s">
        <v>44</v>
      </c>
      <c r="D132" s="2">
        <v>23999</v>
      </c>
      <c r="E132" s="2">
        <v>34990</v>
      </c>
      <c r="F132" s="3">
        <v>0.31</v>
      </c>
      <c r="G132">
        <v>4.3</v>
      </c>
      <c r="H132" s="1">
        <v>4703</v>
      </c>
      <c r="I132" t="s">
        <v>3830</v>
      </c>
      <c r="J132" t="s">
        <v>3389</v>
      </c>
      <c r="K132" t="s">
        <v>3390</v>
      </c>
      <c r="L132" t="s">
        <v>3391</v>
      </c>
      <c r="M132" t="s">
        <v>3392</v>
      </c>
      <c r="N132" t="s">
        <v>3393</v>
      </c>
      <c r="O132" t="s">
        <v>4123</v>
      </c>
      <c r="P132" t="s">
        <v>4124</v>
      </c>
    </row>
    <row r="133" spans="1:16">
      <c r="A133" t="s">
        <v>277</v>
      </c>
      <c r="B133" t="s">
        <v>278</v>
      </c>
      <c r="C133" t="s">
        <v>9</v>
      </c>
      <c r="D133">
        <v>399</v>
      </c>
      <c r="E133">
        <v>999</v>
      </c>
      <c r="F133" s="3">
        <v>0.6</v>
      </c>
      <c r="G133">
        <v>4.3</v>
      </c>
      <c r="H133" s="1">
        <v>2806</v>
      </c>
      <c r="I133" t="s">
        <v>4125</v>
      </c>
      <c r="J133" t="s">
        <v>3952</v>
      </c>
      <c r="K133" t="s">
        <v>3953</v>
      </c>
      <c r="L133" t="s">
        <v>3954</v>
      </c>
      <c r="M133" t="s">
        <v>3955</v>
      </c>
      <c r="N133" t="s">
        <v>3956</v>
      </c>
      <c r="O133" t="s">
        <v>4126</v>
      </c>
      <c r="P133" t="s">
        <v>4127</v>
      </c>
    </row>
    <row r="134" spans="1:16">
      <c r="A134" t="s">
        <v>279</v>
      </c>
      <c r="B134" t="s">
        <v>280</v>
      </c>
      <c r="C134" t="s">
        <v>281</v>
      </c>
      <c r="D134">
        <v>349</v>
      </c>
      <c r="E134" s="2">
        <v>1299</v>
      </c>
      <c r="F134" s="3">
        <v>0.73</v>
      </c>
      <c r="G134">
        <v>4</v>
      </c>
      <c r="H134" s="1">
        <v>3295</v>
      </c>
      <c r="I134" t="s">
        <v>4128</v>
      </c>
      <c r="J134" t="s">
        <v>4129</v>
      </c>
      <c r="K134" t="s">
        <v>4130</v>
      </c>
      <c r="L134" t="s">
        <v>4131</v>
      </c>
      <c r="M134" t="s">
        <v>4132</v>
      </c>
      <c r="N134" t="s">
        <v>4133</v>
      </c>
      <c r="O134" t="s">
        <v>4134</v>
      </c>
      <c r="P134" t="s">
        <v>4135</v>
      </c>
    </row>
    <row r="135" spans="1:16">
      <c r="A135" t="s">
        <v>282</v>
      </c>
      <c r="B135" t="s">
        <v>283</v>
      </c>
      <c r="C135" t="s">
        <v>9</v>
      </c>
      <c r="D135">
        <v>179</v>
      </c>
      <c r="E135">
        <v>299</v>
      </c>
      <c r="F135" s="3">
        <v>0.4</v>
      </c>
      <c r="G135">
        <v>3.9</v>
      </c>
      <c r="H135" s="1">
        <v>81</v>
      </c>
      <c r="I135" t="s">
        <v>4136</v>
      </c>
      <c r="J135" t="s">
        <v>4137</v>
      </c>
      <c r="K135" t="s">
        <v>4138</v>
      </c>
      <c r="L135" t="s">
        <v>4139</v>
      </c>
      <c r="M135" t="s">
        <v>4140</v>
      </c>
      <c r="N135" t="s">
        <v>4141</v>
      </c>
      <c r="O135" t="s">
        <v>4142</v>
      </c>
      <c r="P135" t="s">
        <v>4143</v>
      </c>
    </row>
    <row r="136" spans="1:16">
      <c r="A136" t="s">
        <v>284</v>
      </c>
      <c r="B136" t="s">
        <v>285</v>
      </c>
      <c r="C136" t="s">
        <v>9</v>
      </c>
      <c r="D136">
        <v>689</v>
      </c>
      <c r="E136" s="2">
        <v>1500</v>
      </c>
      <c r="F136" s="3">
        <v>0.54</v>
      </c>
      <c r="G136">
        <v>4.2</v>
      </c>
      <c r="H136" s="1">
        <v>42301</v>
      </c>
      <c r="I136" t="s">
        <v>4144</v>
      </c>
      <c r="J136" t="s">
        <v>4145</v>
      </c>
      <c r="K136" t="s">
        <v>4146</v>
      </c>
      <c r="L136" t="s">
        <v>4147</v>
      </c>
      <c r="M136" t="s">
        <v>4148</v>
      </c>
      <c r="N136" t="s">
        <v>4149</v>
      </c>
      <c r="O136" t="s">
        <v>4150</v>
      </c>
      <c r="P136" t="s">
        <v>4151</v>
      </c>
    </row>
    <row r="137" spans="1:16">
      <c r="A137" t="s">
        <v>286</v>
      </c>
      <c r="B137" t="s">
        <v>287</v>
      </c>
      <c r="C137" t="s">
        <v>44</v>
      </c>
      <c r="D137" s="2">
        <v>30990</v>
      </c>
      <c r="E137" s="2">
        <v>49990</v>
      </c>
      <c r="F137" s="3">
        <v>0.38</v>
      </c>
      <c r="G137">
        <v>4.3</v>
      </c>
      <c r="H137" s="1">
        <v>1376</v>
      </c>
      <c r="I137" t="s">
        <v>4152</v>
      </c>
      <c r="J137" t="s">
        <v>4153</v>
      </c>
      <c r="K137" t="s">
        <v>4154</v>
      </c>
      <c r="L137" t="s">
        <v>4155</v>
      </c>
      <c r="M137" t="s">
        <v>4156</v>
      </c>
      <c r="N137" t="s">
        <v>4157</v>
      </c>
      <c r="O137" t="s">
        <v>4158</v>
      </c>
      <c r="P137" t="s">
        <v>4159</v>
      </c>
    </row>
    <row r="138" spans="1:16">
      <c r="A138" t="s">
        <v>288</v>
      </c>
      <c r="B138" t="s">
        <v>289</v>
      </c>
      <c r="C138" t="s">
        <v>9</v>
      </c>
      <c r="D138">
        <v>249</v>
      </c>
      <c r="E138">
        <v>931</v>
      </c>
      <c r="F138" s="3">
        <v>0.73</v>
      </c>
      <c r="G138">
        <v>3.9</v>
      </c>
      <c r="H138" s="1">
        <v>1075</v>
      </c>
      <c r="I138" t="s">
        <v>4160</v>
      </c>
      <c r="J138" t="s">
        <v>3469</v>
      </c>
      <c r="K138" t="s">
        <v>3470</v>
      </c>
      <c r="L138" t="s">
        <v>3471</v>
      </c>
      <c r="M138" t="s">
        <v>3472</v>
      </c>
      <c r="N138" t="s">
        <v>3473</v>
      </c>
      <c r="O138" t="s">
        <v>4161</v>
      </c>
      <c r="P138" t="s">
        <v>4162</v>
      </c>
    </row>
    <row r="139" spans="1:16">
      <c r="A139" t="s">
        <v>290</v>
      </c>
      <c r="B139" t="s">
        <v>291</v>
      </c>
      <c r="C139" t="s">
        <v>35</v>
      </c>
      <c r="D139">
        <v>999</v>
      </c>
      <c r="E139" s="2">
        <v>2399</v>
      </c>
      <c r="F139" s="3">
        <v>0.57999999999999996</v>
      </c>
      <c r="G139">
        <v>4.5999999999999996</v>
      </c>
      <c r="H139" s="1">
        <v>3664</v>
      </c>
      <c r="I139" t="s">
        <v>4163</v>
      </c>
      <c r="J139" t="s">
        <v>4164</v>
      </c>
      <c r="K139" t="s">
        <v>4165</v>
      </c>
      <c r="L139" t="s">
        <v>4166</v>
      </c>
      <c r="M139" t="s">
        <v>4167</v>
      </c>
      <c r="N139" t="s">
        <v>4168</v>
      </c>
      <c r="O139" t="s">
        <v>4169</v>
      </c>
      <c r="P139" t="s">
        <v>4170</v>
      </c>
    </row>
    <row r="140" spans="1:16">
      <c r="A140" t="s">
        <v>292</v>
      </c>
      <c r="B140" t="s">
        <v>293</v>
      </c>
      <c r="C140" t="s">
        <v>109</v>
      </c>
      <c r="D140">
        <v>399</v>
      </c>
      <c r="E140">
        <v>399</v>
      </c>
      <c r="F140" s="3">
        <v>0</v>
      </c>
      <c r="G140">
        <v>3.9</v>
      </c>
      <c r="H140" s="1">
        <v>1951</v>
      </c>
      <c r="I140" t="s">
        <v>4171</v>
      </c>
      <c r="J140" t="s">
        <v>4172</v>
      </c>
      <c r="K140" t="s">
        <v>4173</v>
      </c>
      <c r="L140" t="s">
        <v>4174</v>
      </c>
      <c r="M140" t="s">
        <v>4175</v>
      </c>
      <c r="N140" t="s">
        <v>4176</v>
      </c>
      <c r="O140" t="s">
        <v>4177</v>
      </c>
      <c r="P140" t="s">
        <v>4178</v>
      </c>
    </row>
    <row r="141" spans="1:16">
      <c r="A141" t="s">
        <v>294</v>
      </c>
      <c r="B141" t="s">
        <v>295</v>
      </c>
      <c r="C141" t="s">
        <v>9</v>
      </c>
      <c r="D141">
        <v>349</v>
      </c>
      <c r="E141">
        <v>699</v>
      </c>
      <c r="F141" s="3">
        <v>0.5</v>
      </c>
      <c r="G141">
        <v>4.3</v>
      </c>
      <c r="H141" s="1">
        <v>20850</v>
      </c>
      <c r="I141" t="s">
        <v>4179</v>
      </c>
      <c r="J141" t="s">
        <v>3429</v>
      </c>
      <c r="K141" t="s">
        <v>3430</v>
      </c>
      <c r="L141" t="s">
        <v>3431</v>
      </c>
      <c r="M141" t="s">
        <v>3432</v>
      </c>
      <c r="N141" t="s">
        <v>3433</v>
      </c>
      <c r="O141" t="s">
        <v>4180</v>
      </c>
      <c r="P141" t="s">
        <v>4181</v>
      </c>
    </row>
    <row r="142" spans="1:16">
      <c r="A142" t="s">
        <v>296</v>
      </c>
      <c r="B142" t="s">
        <v>297</v>
      </c>
      <c r="C142" t="s">
        <v>9</v>
      </c>
      <c r="D142">
        <v>399</v>
      </c>
      <c r="E142" s="2">
        <v>1099</v>
      </c>
      <c r="F142" s="3">
        <v>0.64</v>
      </c>
      <c r="G142">
        <v>4.0999999999999996</v>
      </c>
      <c r="H142" s="1">
        <v>2685</v>
      </c>
      <c r="I142" t="s">
        <v>4182</v>
      </c>
      <c r="J142" t="s">
        <v>4183</v>
      </c>
      <c r="K142" t="s">
        <v>4184</v>
      </c>
      <c r="L142" t="s">
        <v>4185</v>
      </c>
      <c r="M142" t="s">
        <v>4186</v>
      </c>
      <c r="N142" t="s">
        <v>4187</v>
      </c>
      <c r="O142" t="s">
        <v>4188</v>
      </c>
      <c r="P142" t="s">
        <v>4189</v>
      </c>
    </row>
    <row r="143" spans="1:16">
      <c r="A143" t="s">
        <v>298</v>
      </c>
      <c r="B143" t="s">
        <v>299</v>
      </c>
      <c r="C143" t="s">
        <v>26</v>
      </c>
      <c r="D143" s="2">
        <v>1699</v>
      </c>
      <c r="E143" s="2">
        <v>2999</v>
      </c>
      <c r="F143" s="3">
        <v>0.43</v>
      </c>
      <c r="G143">
        <v>4.4000000000000004</v>
      </c>
      <c r="H143" s="1">
        <v>24780</v>
      </c>
      <c r="I143" t="s">
        <v>4190</v>
      </c>
      <c r="J143" t="s">
        <v>3581</v>
      </c>
      <c r="K143" t="s">
        <v>3582</v>
      </c>
      <c r="L143" t="s">
        <v>3583</v>
      </c>
      <c r="M143" t="s">
        <v>3584</v>
      </c>
      <c r="N143" t="s">
        <v>3585</v>
      </c>
      <c r="O143" t="s">
        <v>4191</v>
      </c>
      <c r="P143" t="s">
        <v>4192</v>
      </c>
    </row>
    <row r="144" spans="1:16">
      <c r="A144" t="s">
        <v>300</v>
      </c>
      <c r="B144" t="s">
        <v>301</v>
      </c>
      <c r="C144" t="s">
        <v>109</v>
      </c>
      <c r="D144">
        <v>655</v>
      </c>
      <c r="E144" s="2">
        <v>1099</v>
      </c>
      <c r="F144" s="3">
        <v>0.4</v>
      </c>
      <c r="G144">
        <v>3.2</v>
      </c>
      <c r="H144" s="1">
        <v>285</v>
      </c>
      <c r="I144" t="s">
        <v>4193</v>
      </c>
      <c r="J144" t="s">
        <v>4194</v>
      </c>
      <c r="K144" t="s">
        <v>4195</v>
      </c>
      <c r="L144" t="s">
        <v>4196</v>
      </c>
      <c r="M144" t="s">
        <v>4197</v>
      </c>
      <c r="N144" t="s">
        <v>4198</v>
      </c>
      <c r="O144" t="s">
        <v>4199</v>
      </c>
      <c r="P144" t="s">
        <v>4200</v>
      </c>
    </row>
    <row r="145" spans="1:16">
      <c r="A145" t="s">
        <v>302</v>
      </c>
      <c r="B145" t="s">
        <v>303</v>
      </c>
      <c r="C145" t="s">
        <v>26</v>
      </c>
      <c r="D145">
        <v>749</v>
      </c>
      <c r="E145" s="2">
        <v>1339</v>
      </c>
      <c r="F145" s="3">
        <v>0.44</v>
      </c>
      <c r="G145">
        <v>4.2</v>
      </c>
      <c r="H145" s="1">
        <v>179692</v>
      </c>
      <c r="I145" t="s">
        <v>4201</v>
      </c>
      <c r="J145" t="s">
        <v>3277</v>
      </c>
      <c r="K145" t="s">
        <v>3278</v>
      </c>
      <c r="L145" t="s">
        <v>3279</v>
      </c>
      <c r="M145" t="s">
        <v>3280</v>
      </c>
      <c r="N145" t="s">
        <v>3281</v>
      </c>
      <c r="O145" t="s">
        <v>4202</v>
      </c>
      <c r="P145" t="s">
        <v>4203</v>
      </c>
    </row>
    <row r="146" spans="1:16">
      <c r="A146" t="s">
        <v>304</v>
      </c>
      <c r="B146" t="s">
        <v>305</v>
      </c>
      <c r="C146" t="s">
        <v>44</v>
      </c>
      <c r="D146" s="2">
        <v>9999</v>
      </c>
      <c r="E146" s="2">
        <v>12999</v>
      </c>
      <c r="F146" s="3">
        <v>0.23</v>
      </c>
      <c r="G146">
        <v>4.2</v>
      </c>
      <c r="H146" s="1">
        <v>6088</v>
      </c>
      <c r="I146" t="s">
        <v>4204</v>
      </c>
      <c r="J146" t="s">
        <v>4205</v>
      </c>
      <c r="K146" t="s">
        <v>4206</v>
      </c>
      <c r="L146" t="s">
        <v>4207</v>
      </c>
      <c r="M146" t="s">
        <v>4208</v>
      </c>
      <c r="N146" t="s">
        <v>4209</v>
      </c>
      <c r="O146" t="s">
        <v>4210</v>
      </c>
      <c r="P146" t="s">
        <v>4211</v>
      </c>
    </row>
    <row r="147" spans="1:16">
      <c r="A147" t="s">
        <v>306</v>
      </c>
      <c r="B147" t="s">
        <v>307</v>
      </c>
      <c r="C147" t="s">
        <v>109</v>
      </c>
      <c r="D147">
        <v>195</v>
      </c>
      <c r="E147">
        <v>499</v>
      </c>
      <c r="F147" s="3">
        <v>0.61</v>
      </c>
      <c r="G147">
        <v>3.7</v>
      </c>
      <c r="H147" s="1">
        <v>1383</v>
      </c>
      <c r="I147" t="s">
        <v>4212</v>
      </c>
      <c r="J147" t="s">
        <v>4213</v>
      </c>
      <c r="K147" t="s">
        <v>4214</v>
      </c>
      <c r="L147" t="s">
        <v>4215</v>
      </c>
      <c r="M147" t="s">
        <v>4216</v>
      </c>
      <c r="N147" t="s">
        <v>4217</v>
      </c>
      <c r="O147" t="s">
        <v>4218</v>
      </c>
      <c r="P147" t="s">
        <v>4219</v>
      </c>
    </row>
    <row r="148" spans="1:16">
      <c r="A148" t="s">
        <v>308</v>
      </c>
      <c r="B148" t="s">
        <v>309</v>
      </c>
      <c r="C148" t="s">
        <v>9</v>
      </c>
      <c r="D148">
        <v>999</v>
      </c>
      <c r="E148" s="2">
        <v>2100</v>
      </c>
      <c r="F148" s="3">
        <v>0.52</v>
      </c>
      <c r="G148">
        <v>4.5</v>
      </c>
      <c r="H148" s="1">
        <v>5492</v>
      </c>
      <c r="I148" t="s">
        <v>3591</v>
      </c>
      <c r="J148" t="s">
        <v>4220</v>
      </c>
      <c r="K148" t="s">
        <v>4221</v>
      </c>
      <c r="L148" t="s">
        <v>4222</v>
      </c>
      <c r="M148" t="s">
        <v>4223</v>
      </c>
      <c r="N148" t="s">
        <v>4224</v>
      </c>
      <c r="O148" t="s">
        <v>4225</v>
      </c>
      <c r="P148" t="s">
        <v>4226</v>
      </c>
    </row>
    <row r="149" spans="1:16">
      <c r="A149" t="s">
        <v>310</v>
      </c>
      <c r="B149" t="s">
        <v>311</v>
      </c>
      <c r="C149" t="s">
        <v>9</v>
      </c>
      <c r="D149">
        <v>499</v>
      </c>
      <c r="E149">
        <v>899</v>
      </c>
      <c r="F149" s="3">
        <v>0.44</v>
      </c>
      <c r="G149">
        <v>4.2</v>
      </c>
      <c r="H149" s="1">
        <v>919</v>
      </c>
      <c r="I149" t="s">
        <v>4227</v>
      </c>
      <c r="J149" t="s">
        <v>4228</v>
      </c>
      <c r="K149" t="s">
        <v>4229</v>
      </c>
      <c r="L149" t="s">
        <v>4230</v>
      </c>
      <c r="M149" t="s">
        <v>4231</v>
      </c>
      <c r="N149" t="s">
        <v>4232</v>
      </c>
      <c r="O149" t="s">
        <v>4233</v>
      </c>
      <c r="P149" t="s">
        <v>4234</v>
      </c>
    </row>
    <row r="150" spans="1:16">
      <c r="A150" t="s">
        <v>312</v>
      </c>
      <c r="B150" t="s">
        <v>313</v>
      </c>
      <c r="C150" t="s">
        <v>314</v>
      </c>
      <c r="D150">
        <v>416</v>
      </c>
      <c r="E150">
        <v>599</v>
      </c>
      <c r="F150" s="3">
        <v>0.31</v>
      </c>
      <c r="G150">
        <v>4.2</v>
      </c>
      <c r="H150" s="1">
        <v>30023</v>
      </c>
      <c r="I150" t="s">
        <v>4235</v>
      </c>
      <c r="J150" t="s">
        <v>4236</v>
      </c>
      <c r="K150" t="s">
        <v>4237</v>
      </c>
      <c r="L150" t="s">
        <v>4238</v>
      </c>
      <c r="M150" t="s">
        <v>4239</v>
      </c>
      <c r="N150" t="s">
        <v>4240</v>
      </c>
      <c r="O150" t="s">
        <v>4241</v>
      </c>
      <c r="P150" t="s">
        <v>4242</v>
      </c>
    </row>
    <row r="151" spans="1:16">
      <c r="A151" t="s">
        <v>315</v>
      </c>
      <c r="B151" t="s">
        <v>316</v>
      </c>
      <c r="C151" t="s">
        <v>9</v>
      </c>
      <c r="D151">
        <v>368</v>
      </c>
      <c r="E151">
        <v>699</v>
      </c>
      <c r="F151" s="3">
        <v>0.47</v>
      </c>
      <c r="G151">
        <v>4.2</v>
      </c>
      <c r="H151" s="1">
        <v>387</v>
      </c>
      <c r="I151" t="s">
        <v>4243</v>
      </c>
      <c r="J151" t="s">
        <v>4244</v>
      </c>
      <c r="K151" t="s">
        <v>4245</v>
      </c>
      <c r="L151" t="s">
        <v>4246</v>
      </c>
      <c r="M151" t="s">
        <v>4247</v>
      </c>
      <c r="N151" t="s">
        <v>4248</v>
      </c>
      <c r="O151" t="s">
        <v>4249</v>
      </c>
      <c r="P151" t="s">
        <v>4250</v>
      </c>
    </row>
    <row r="152" spans="1:16">
      <c r="A152" t="s">
        <v>317</v>
      </c>
      <c r="B152" t="s">
        <v>318</v>
      </c>
      <c r="C152" t="s">
        <v>44</v>
      </c>
      <c r="D152" s="2">
        <v>29990</v>
      </c>
      <c r="E152" s="2">
        <v>65000</v>
      </c>
      <c r="F152" s="3">
        <v>0.54</v>
      </c>
      <c r="G152">
        <v>4.0999999999999996</v>
      </c>
      <c r="H152" s="1">
        <v>211</v>
      </c>
      <c r="I152" t="s">
        <v>4251</v>
      </c>
      <c r="J152" t="s">
        <v>4252</v>
      </c>
      <c r="K152" t="s">
        <v>4253</v>
      </c>
      <c r="L152" t="s">
        <v>4254</v>
      </c>
      <c r="M152" t="s">
        <v>4255</v>
      </c>
      <c r="N152" t="s">
        <v>4256</v>
      </c>
      <c r="O152" t="s">
        <v>4257</v>
      </c>
      <c r="P152" t="s">
        <v>4258</v>
      </c>
    </row>
    <row r="153" spans="1:16">
      <c r="A153" t="s">
        <v>319</v>
      </c>
      <c r="B153" t="s">
        <v>320</v>
      </c>
      <c r="C153" t="s">
        <v>9</v>
      </c>
      <c r="D153">
        <v>339</v>
      </c>
      <c r="E153" s="2">
        <v>1099</v>
      </c>
      <c r="F153" s="3">
        <v>0.69</v>
      </c>
      <c r="G153">
        <v>4.3</v>
      </c>
      <c r="H153" s="1">
        <v>974</v>
      </c>
      <c r="I153" t="s">
        <v>4259</v>
      </c>
      <c r="J153" t="s">
        <v>3453</v>
      </c>
      <c r="K153" t="s">
        <v>3454</v>
      </c>
      <c r="L153" t="s">
        <v>3455</v>
      </c>
      <c r="M153" t="s">
        <v>3456</v>
      </c>
      <c r="N153" t="s">
        <v>3457</v>
      </c>
      <c r="O153" t="s">
        <v>4260</v>
      </c>
      <c r="P153" t="s">
        <v>4261</v>
      </c>
    </row>
    <row r="154" spans="1:16">
      <c r="A154" t="s">
        <v>321</v>
      </c>
      <c r="B154" t="s">
        <v>322</v>
      </c>
      <c r="C154" t="s">
        <v>44</v>
      </c>
      <c r="D154" s="2">
        <v>15490</v>
      </c>
      <c r="E154" s="2">
        <v>20900</v>
      </c>
      <c r="F154" s="3">
        <v>0.26</v>
      </c>
      <c r="G154">
        <v>4.3</v>
      </c>
      <c r="H154" s="1">
        <v>16299</v>
      </c>
      <c r="I154" t="s">
        <v>4262</v>
      </c>
      <c r="J154" t="s">
        <v>3373</v>
      </c>
      <c r="K154" t="s">
        <v>3374</v>
      </c>
      <c r="L154" t="s">
        <v>3375</v>
      </c>
      <c r="M154" t="s">
        <v>3376</v>
      </c>
      <c r="N154" t="s">
        <v>3377</v>
      </c>
      <c r="O154" t="s">
        <v>4263</v>
      </c>
      <c r="P154" t="s">
        <v>4264</v>
      </c>
    </row>
    <row r="155" spans="1:16">
      <c r="A155" t="s">
        <v>323</v>
      </c>
      <c r="B155" t="s">
        <v>324</v>
      </c>
      <c r="C155" t="s">
        <v>9</v>
      </c>
      <c r="D155">
        <v>499</v>
      </c>
      <c r="E155" s="2">
        <v>1299</v>
      </c>
      <c r="F155" s="3">
        <v>0.62</v>
      </c>
      <c r="G155">
        <v>4.3</v>
      </c>
      <c r="H155" s="1">
        <v>30411</v>
      </c>
      <c r="I155" t="s">
        <v>4265</v>
      </c>
      <c r="J155" t="s">
        <v>3269</v>
      </c>
      <c r="K155" t="s">
        <v>3270</v>
      </c>
      <c r="L155" t="s">
        <v>3271</v>
      </c>
      <c r="M155" t="s">
        <v>3272</v>
      </c>
      <c r="N155" t="s">
        <v>3273</v>
      </c>
      <c r="O155" t="s">
        <v>4266</v>
      </c>
      <c r="P155" t="s">
        <v>4267</v>
      </c>
    </row>
    <row r="156" spans="1:16">
      <c r="A156" t="s">
        <v>325</v>
      </c>
      <c r="B156" t="s">
        <v>326</v>
      </c>
      <c r="C156" t="s">
        <v>26</v>
      </c>
      <c r="D156">
        <v>249</v>
      </c>
      <c r="E156">
        <v>399</v>
      </c>
      <c r="F156" s="3">
        <v>0.38</v>
      </c>
      <c r="G156">
        <v>3.4</v>
      </c>
      <c r="H156" s="1">
        <v>4642</v>
      </c>
      <c r="I156" t="s">
        <v>4268</v>
      </c>
      <c r="J156" t="s">
        <v>4269</v>
      </c>
      <c r="K156" t="s">
        <v>4270</v>
      </c>
      <c r="L156" t="s">
        <v>4271</v>
      </c>
      <c r="M156" t="s">
        <v>4272</v>
      </c>
      <c r="N156" t="s">
        <v>4273</v>
      </c>
      <c r="O156" t="s">
        <v>4274</v>
      </c>
      <c r="P156" t="s">
        <v>4275</v>
      </c>
    </row>
    <row r="157" spans="1:16">
      <c r="A157" t="s">
        <v>327</v>
      </c>
      <c r="B157" t="s">
        <v>4276</v>
      </c>
      <c r="C157" t="s">
        <v>109</v>
      </c>
      <c r="D157">
        <v>399</v>
      </c>
      <c r="E157">
        <v>799</v>
      </c>
      <c r="F157" s="3">
        <v>0.5</v>
      </c>
      <c r="G157">
        <v>4.3</v>
      </c>
      <c r="H157" s="1">
        <v>12</v>
      </c>
      <c r="I157" t="s">
        <v>4277</v>
      </c>
      <c r="J157" t="s">
        <v>4278</v>
      </c>
      <c r="K157" t="s">
        <v>4279</v>
      </c>
      <c r="L157" t="s">
        <v>4280</v>
      </c>
      <c r="M157" t="s">
        <v>4281</v>
      </c>
      <c r="N157" t="s">
        <v>4282</v>
      </c>
      <c r="O157" t="s">
        <v>4283</v>
      </c>
      <c r="P157" t="s">
        <v>4284</v>
      </c>
    </row>
    <row r="158" spans="1:16">
      <c r="A158" t="s">
        <v>329</v>
      </c>
      <c r="B158" t="s">
        <v>330</v>
      </c>
      <c r="C158" t="s">
        <v>9</v>
      </c>
      <c r="D158" s="2">
        <v>1499</v>
      </c>
      <c r="E158" s="2">
        <v>1999</v>
      </c>
      <c r="F158" s="3">
        <v>0.25</v>
      </c>
      <c r="G158">
        <v>4.4000000000000004</v>
      </c>
      <c r="H158" s="1">
        <v>1951</v>
      </c>
      <c r="I158" t="s">
        <v>4285</v>
      </c>
      <c r="J158" t="s">
        <v>4047</v>
      </c>
      <c r="K158" t="s">
        <v>4048</v>
      </c>
      <c r="L158" t="s">
        <v>4049</v>
      </c>
      <c r="M158" t="s">
        <v>4050</v>
      </c>
      <c r="N158" t="s">
        <v>4051</v>
      </c>
      <c r="O158" t="s">
        <v>4286</v>
      </c>
      <c r="P158" t="s">
        <v>4287</v>
      </c>
    </row>
    <row r="159" spans="1:16">
      <c r="A159" t="s">
        <v>331</v>
      </c>
      <c r="B159" t="s">
        <v>332</v>
      </c>
      <c r="C159" t="s">
        <v>333</v>
      </c>
      <c r="D159" s="2">
        <v>9490</v>
      </c>
      <c r="E159" s="2">
        <v>15990</v>
      </c>
      <c r="F159" s="3">
        <v>0.41</v>
      </c>
      <c r="G159">
        <v>3.9</v>
      </c>
      <c r="H159" s="1">
        <v>10480</v>
      </c>
      <c r="I159" t="s">
        <v>4288</v>
      </c>
      <c r="J159" t="s">
        <v>4289</v>
      </c>
      <c r="K159" t="s">
        <v>4290</v>
      </c>
      <c r="L159" t="s">
        <v>4291</v>
      </c>
      <c r="M159" t="s">
        <v>4292</v>
      </c>
      <c r="N159" t="s">
        <v>4293</v>
      </c>
      <c r="O159" t="s">
        <v>4294</v>
      </c>
      <c r="P159" t="s">
        <v>4295</v>
      </c>
    </row>
    <row r="160" spans="1:16">
      <c r="A160" t="s">
        <v>334</v>
      </c>
      <c r="B160" t="s">
        <v>335</v>
      </c>
      <c r="C160" t="s">
        <v>35</v>
      </c>
      <c r="D160">
        <v>637</v>
      </c>
      <c r="E160" s="2">
        <v>1499</v>
      </c>
      <c r="F160" s="3">
        <v>0.57999999999999996</v>
      </c>
      <c r="G160">
        <v>4.0999999999999996</v>
      </c>
      <c r="H160" s="1">
        <v>24</v>
      </c>
      <c r="I160" t="s">
        <v>4296</v>
      </c>
      <c r="J160" t="s">
        <v>4297</v>
      </c>
      <c r="K160" t="s">
        <v>4298</v>
      </c>
      <c r="L160" t="s">
        <v>4299</v>
      </c>
      <c r="M160" t="s">
        <v>4300</v>
      </c>
      <c r="N160" t="s">
        <v>4301</v>
      </c>
      <c r="O160" t="s">
        <v>4302</v>
      </c>
      <c r="P160" t="s">
        <v>4303</v>
      </c>
    </row>
    <row r="161" spans="1:16">
      <c r="A161" t="s">
        <v>336</v>
      </c>
      <c r="B161" t="s">
        <v>4304</v>
      </c>
      <c r="C161" t="s">
        <v>109</v>
      </c>
      <c r="D161">
        <v>399</v>
      </c>
      <c r="E161">
        <v>899</v>
      </c>
      <c r="F161" s="3">
        <v>0.56000000000000005</v>
      </c>
      <c r="G161">
        <v>3.9</v>
      </c>
      <c r="H161" s="1">
        <v>254</v>
      </c>
      <c r="I161" t="s">
        <v>4305</v>
      </c>
      <c r="J161" t="s">
        <v>4306</v>
      </c>
      <c r="K161" t="s">
        <v>4307</v>
      </c>
      <c r="L161" t="s">
        <v>4308</v>
      </c>
      <c r="M161" t="s">
        <v>4309</v>
      </c>
      <c r="N161" t="s">
        <v>4310</v>
      </c>
      <c r="O161" t="s">
        <v>4311</v>
      </c>
      <c r="P161" t="s">
        <v>4312</v>
      </c>
    </row>
    <row r="162" spans="1:16">
      <c r="A162" t="s">
        <v>338</v>
      </c>
      <c r="B162" t="s">
        <v>339</v>
      </c>
      <c r="C162" t="s">
        <v>314</v>
      </c>
      <c r="D162" s="2">
        <v>1089</v>
      </c>
      <c r="E162" s="2">
        <v>1600</v>
      </c>
      <c r="F162" s="3">
        <v>0.32</v>
      </c>
      <c r="G162">
        <v>4</v>
      </c>
      <c r="H162" s="1">
        <v>3565</v>
      </c>
      <c r="I162" t="s">
        <v>4313</v>
      </c>
      <c r="J162" t="s">
        <v>4314</v>
      </c>
      <c r="K162" t="s">
        <v>4315</v>
      </c>
      <c r="L162" t="s">
        <v>4316</v>
      </c>
      <c r="M162" t="s">
        <v>4317</v>
      </c>
      <c r="N162" t="s">
        <v>4318</v>
      </c>
      <c r="O162" t="s">
        <v>4319</v>
      </c>
      <c r="P162" t="s">
        <v>4320</v>
      </c>
    </row>
    <row r="163" spans="1:16">
      <c r="A163" t="s">
        <v>340</v>
      </c>
      <c r="B163" t="s">
        <v>341</v>
      </c>
      <c r="C163" t="s">
        <v>9</v>
      </c>
      <c r="D163">
        <v>339</v>
      </c>
      <c r="E163">
        <v>999</v>
      </c>
      <c r="F163" s="3">
        <v>0.66</v>
      </c>
      <c r="G163">
        <v>4.3</v>
      </c>
      <c r="H163" s="1">
        <v>6255</v>
      </c>
      <c r="I163" t="s">
        <v>4321</v>
      </c>
      <c r="J163" t="s">
        <v>4322</v>
      </c>
      <c r="K163" t="s">
        <v>4323</v>
      </c>
      <c r="L163" t="s">
        <v>4324</v>
      </c>
      <c r="M163" t="s">
        <v>4325</v>
      </c>
      <c r="N163" t="s">
        <v>4326</v>
      </c>
      <c r="O163" t="s">
        <v>4327</v>
      </c>
      <c r="P163" t="s">
        <v>4328</v>
      </c>
    </row>
    <row r="164" spans="1:16">
      <c r="A164" t="s">
        <v>342</v>
      </c>
      <c r="B164" t="s">
        <v>343</v>
      </c>
      <c r="C164" t="s">
        <v>9</v>
      </c>
      <c r="D164">
        <v>149</v>
      </c>
      <c r="E164">
        <v>499</v>
      </c>
      <c r="F164" s="3">
        <v>0.7</v>
      </c>
      <c r="G164">
        <v>4</v>
      </c>
      <c r="H164" s="1">
        <v>7732</v>
      </c>
      <c r="I164" t="s">
        <v>4329</v>
      </c>
      <c r="J164" t="s">
        <v>3740</v>
      </c>
      <c r="K164" t="s">
        <v>3741</v>
      </c>
      <c r="L164" t="s">
        <v>3742</v>
      </c>
      <c r="M164" t="s">
        <v>3743</v>
      </c>
      <c r="N164" t="s">
        <v>3744</v>
      </c>
      <c r="O164" t="s">
        <v>4330</v>
      </c>
      <c r="P164" t="s">
        <v>4331</v>
      </c>
    </row>
    <row r="165" spans="1:16">
      <c r="A165" t="s">
        <v>344</v>
      </c>
      <c r="B165" t="s">
        <v>345</v>
      </c>
      <c r="C165" t="s">
        <v>9</v>
      </c>
      <c r="D165">
        <v>149</v>
      </c>
      <c r="E165">
        <v>399</v>
      </c>
      <c r="F165" s="3">
        <v>0.63</v>
      </c>
      <c r="G165">
        <v>3.9</v>
      </c>
      <c r="H165" s="1">
        <v>57</v>
      </c>
      <c r="I165" t="s">
        <v>4332</v>
      </c>
      <c r="J165" t="s">
        <v>4333</v>
      </c>
      <c r="K165" t="s">
        <v>4334</v>
      </c>
      <c r="L165" t="s">
        <v>4335</v>
      </c>
      <c r="M165" t="s">
        <v>4336</v>
      </c>
      <c r="N165" t="s">
        <v>4337</v>
      </c>
      <c r="O165" t="s">
        <v>4338</v>
      </c>
      <c r="P165" t="s">
        <v>4339</v>
      </c>
    </row>
    <row r="166" spans="1:16">
      <c r="A166" t="s">
        <v>346</v>
      </c>
      <c r="B166" t="s">
        <v>347</v>
      </c>
      <c r="C166" t="s">
        <v>9</v>
      </c>
      <c r="D166">
        <v>599</v>
      </c>
      <c r="E166">
        <v>849</v>
      </c>
      <c r="F166" s="3">
        <v>0.28999999999999998</v>
      </c>
      <c r="G166">
        <v>4.5</v>
      </c>
      <c r="H166" s="1">
        <v>577</v>
      </c>
      <c r="I166" t="s">
        <v>4340</v>
      </c>
      <c r="J166" t="s">
        <v>4341</v>
      </c>
      <c r="K166" t="s">
        <v>4342</v>
      </c>
      <c r="L166" t="s">
        <v>4343</v>
      </c>
      <c r="M166" t="s">
        <v>4344</v>
      </c>
      <c r="N166" t="s">
        <v>4345</v>
      </c>
      <c r="O166" t="s">
        <v>4346</v>
      </c>
      <c r="P166" t="s">
        <v>4347</v>
      </c>
    </row>
    <row r="167" spans="1:16">
      <c r="A167" t="s">
        <v>348</v>
      </c>
      <c r="B167" t="s">
        <v>349</v>
      </c>
      <c r="C167" t="s">
        <v>109</v>
      </c>
      <c r="D167">
        <v>299</v>
      </c>
      <c r="E167" s="2">
        <v>1199</v>
      </c>
      <c r="F167" s="3">
        <v>0.75</v>
      </c>
      <c r="G167">
        <v>3.9</v>
      </c>
      <c r="H167" s="1">
        <v>1193</v>
      </c>
      <c r="I167" t="s">
        <v>4348</v>
      </c>
      <c r="J167" t="s">
        <v>4349</v>
      </c>
      <c r="K167" t="s">
        <v>4350</v>
      </c>
      <c r="L167" t="s">
        <v>4351</v>
      </c>
      <c r="M167" t="s">
        <v>4352</v>
      </c>
      <c r="N167" t="s">
        <v>4353</v>
      </c>
      <c r="O167" t="s">
        <v>4354</v>
      </c>
      <c r="P167" t="s">
        <v>4355</v>
      </c>
    </row>
    <row r="168" spans="1:16">
      <c r="A168" t="s">
        <v>350</v>
      </c>
      <c r="B168" t="s">
        <v>351</v>
      </c>
      <c r="C168" t="s">
        <v>9</v>
      </c>
      <c r="D168">
        <v>399</v>
      </c>
      <c r="E168" s="2">
        <v>1299</v>
      </c>
      <c r="F168" s="3">
        <v>0.69</v>
      </c>
      <c r="G168">
        <v>4.2</v>
      </c>
      <c r="H168" s="1">
        <v>13120</v>
      </c>
      <c r="I168" t="s">
        <v>4356</v>
      </c>
      <c r="J168" t="s">
        <v>3944</v>
      </c>
      <c r="K168" t="s">
        <v>3945</v>
      </c>
      <c r="L168" t="s">
        <v>3946</v>
      </c>
      <c r="M168" t="s">
        <v>3947</v>
      </c>
      <c r="N168" t="s">
        <v>3948</v>
      </c>
      <c r="O168" t="s">
        <v>4357</v>
      </c>
      <c r="P168" t="s">
        <v>4358</v>
      </c>
    </row>
    <row r="169" spans="1:16">
      <c r="A169" t="s">
        <v>352</v>
      </c>
      <c r="B169" t="s">
        <v>353</v>
      </c>
      <c r="C169" t="s">
        <v>109</v>
      </c>
      <c r="D169">
        <v>339</v>
      </c>
      <c r="E169" s="2">
        <v>1999</v>
      </c>
      <c r="F169" s="3">
        <v>0.83</v>
      </c>
      <c r="G169">
        <v>4</v>
      </c>
      <c r="H169" s="1">
        <v>343</v>
      </c>
      <c r="I169" t="s">
        <v>4359</v>
      </c>
      <c r="J169" t="s">
        <v>4360</v>
      </c>
      <c r="K169" t="s">
        <v>4361</v>
      </c>
      <c r="L169" t="s">
        <v>4362</v>
      </c>
      <c r="M169" t="s">
        <v>4363</v>
      </c>
      <c r="N169" t="s">
        <v>4364</v>
      </c>
      <c r="O169" t="s">
        <v>4365</v>
      </c>
      <c r="P169" t="s">
        <v>4366</v>
      </c>
    </row>
    <row r="170" spans="1:16">
      <c r="A170" t="s">
        <v>354</v>
      </c>
      <c r="B170" t="s">
        <v>355</v>
      </c>
      <c r="C170" t="s">
        <v>44</v>
      </c>
      <c r="D170" s="2">
        <v>12499</v>
      </c>
      <c r="E170" s="2">
        <v>22990</v>
      </c>
      <c r="F170" s="3">
        <v>0.46</v>
      </c>
      <c r="G170">
        <v>4.3</v>
      </c>
      <c r="H170" s="1">
        <v>1611</v>
      </c>
      <c r="I170" t="s">
        <v>4367</v>
      </c>
      <c r="J170" t="s">
        <v>4368</v>
      </c>
      <c r="K170" t="s">
        <v>4369</v>
      </c>
      <c r="L170" t="s">
        <v>4370</v>
      </c>
      <c r="M170" t="s">
        <v>4371</v>
      </c>
      <c r="N170" t="s">
        <v>4372</v>
      </c>
      <c r="O170" t="s">
        <v>4373</v>
      </c>
      <c r="P170" t="s">
        <v>4374</v>
      </c>
    </row>
    <row r="171" spans="1:16">
      <c r="A171" t="s">
        <v>356</v>
      </c>
      <c r="B171" t="s">
        <v>357</v>
      </c>
      <c r="C171" t="s">
        <v>9</v>
      </c>
      <c r="D171">
        <v>249</v>
      </c>
      <c r="E171">
        <v>399</v>
      </c>
      <c r="F171" s="3">
        <v>0.38</v>
      </c>
      <c r="G171">
        <v>4</v>
      </c>
      <c r="H171" s="1">
        <v>6558</v>
      </c>
      <c r="I171" t="s">
        <v>4375</v>
      </c>
      <c r="J171" t="s">
        <v>4376</v>
      </c>
      <c r="K171" t="s">
        <v>4377</v>
      </c>
      <c r="L171" t="s">
        <v>4378</v>
      </c>
      <c r="M171" t="s">
        <v>4379</v>
      </c>
      <c r="N171" t="s">
        <v>4380</v>
      </c>
      <c r="O171" t="s">
        <v>4381</v>
      </c>
      <c r="P171" t="s">
        <v>4382</v>
      </c>
    </row>
    <row r="172" spans="1:16">
      <c r="A172" t="s">
        <v>358</v>
      </c>
      <c r="B172" t="s">
        <v>359</v>
      </c>
      <c r="C172" t="s">
        <v>26</v>
      </c>
      <c r="D172" s="2">
        <v>1399</v>
      </c>
      <c r="E172" s="2">
        <v>2499</v>
      </c>
      <c r="F172" s="3">
        <v>0.44</v>
      </c>
      <c r="G172">
        <v>4.4000000000000004</v>
      </c>
      <c r="H172" s="1">
        <v>23169</v>
      </c>
      <c r="I172" t="s">
        <v>4383</v>
      </c>
      <c r="J172" t="s">
        <v>4384</v>
      </c>
      <c r="K172" t="s">
        <v>4385</v>
      </c>
      <c r="L172" t="s">
        <v>4386</v>
      </c>
      <c r="M172" t="s">
        <v>4387</v>
      </c>
      <c r="N172" t="s">
        <v>4388</v>
      </c>
      <c r="O172" t="s">
        <v>4389</v>
      </c>
      <c r="P172" t="s">
        <v>4390</v>
      </c>
    </row>
    <row r="173" spans="1:16">
      <c r="A173" t="s">
        <v>360</v>
      </c>
      <c r="B173" t="s">
        <v>361</v>
      </c>
      <c r="C173" t="s">
        <v>44</v>
      </c>
      <c r="D173" s="2">
        <v>32999</v>
      </c>
      <c r="E173" s="2">
        <v>47990</v>
      </c>
      <c r="F173" s="3">
        <v>0.31</v>
      </c>
      <c r="G173">
        <v>4.3</v>
      </c>
      <c r="H173" s="1">
        <v>4703</v>
      </c>
      <c r="I173" t="s">
        <v>3830</v>
      </c>
      <c r="J173" t="s">
        <v>3389</v>
      </c>
      <c r="K173" t="s">
        <v>3390</v>
      </c>
      <c r="L173" t="s">
        <v>3391</v>
      </c>
      <c r="M173" t="s">
        <v>3392</v>
      </c>
      <c r="N173" t="s">
        <v>3393</v>
      </c>
      <c r="O173" t="s">
        <v>4391</v>
      </c>
      <c r="P173" t="s">
        <v>4392</v>
      </c>
    </row>
    <row r="174" spans="1:16">
      <c r="A174" t="s">
        <v>362</v>
      </c>
      <c r="B174" t="s">
        <v>363</v>
      </c>
      <c r="C174" t="s">
        <v>9</v>
      </c>
      <c r="D174">
        <v>149</v>
      </c>
      <c r="E174">
        <v>399</v>
      </c>
      <c r="F174" s="3">
        <v>0.63</v>
      </c>
      <c r="G174">
        <v>4</v>
      </c>
      <c r="H174" s="1">
        <v>1423</v>
      </c>
      <c r="I174" t="s">
        <v>4393</v>
      </c>
      <c r="J174" t="s">
        <v>3764</v>
      </c>
      <c r="K174" t="s">
        <v>3765</v>
      </c>
      <c r="L174" t="s">
        <v>3766</v>
      </c>
      <c r="M174" t="s">
        <v>3767</v>
      </c>
      <c r="N174" t="s">
        <v>3768</v>
      </c>
      <c r="O174" t="s">
        <v>4394</v>
      </c>
      <c r="P174" t="s">
        <v>4395</v>
      </c>
    </row>
    <row r="175" spans="1:16">
      <c r="A175" t="s">
        <v>364</v>
      </c>
      <c r="B175" t="s">
        <v>365</v>
      </c>
      <c r="C175" t="s">
        <v>9</v>
      </c>
      <c r="D175">
        <v>325</v>
      </c>
      <c r="E175">
        <v>999</v>
      </c>
      <c r="F175" s="3">
        <v>0.67</v>
      </c>
      <c r="G175">
        <v>4.3</v>
      </c>
      <c r="H175" s="1">
        <v>2651</v>
      </c>
      <c r="I175" t="s">
        <v>4396</v>
      </c>
      <c r="J175" t="s">
        <v>4397</v>
      </c>
      <c r="K175" t="s">
        <v>4398</v>
      </c>
      <c r="L175" t="s">
        <v>4399</v>
      </c>
      <c r="M175" t="s">
        <v>4400</v>
      </c>
      <c r="N175" t="s">
        <v>4401</v>
      </c>
      <c r="O175" t="s">
        <v>4402</v>
      </c>
      <c r="P175" t="s">
        <v>4403</v>
      </c>
    </row>
    <row r="176" spans="1:16">
      <c r="A176" t="s">
        <v>366</v>
      </c>
      <c r="B176" t="s">
        <v>367</v>
      </c>
      <c r="C176" t="s">
        <v>9</v>
      </c>
      <c r="D176">
        <v>399</v>
      </c>
      <c r="E176" s="2">
        <v>1999</v>
      </c>
      <c r="F176" s="3">
        <v>0.8</v>
      </c>
      <c r="G176">
        <v>5</v>
      </c>
      <c r="H176" s="1">
        <v>5</v>
      </c>
      <c r="I176" t="s">
        <v>4404</v>
      </c>
      <c r="J176" t="s">
        <v>4405</v>
      </c>
      <c r="K176" t="s">
        <v>4406</v>
      </c>
      <c r="L176" t="s">
        <v>4407</v>
      </c>
      <c r="M176" t="s">
        <v>4408</v>
      </c>
      <c r="N176" t="s">
        <v>4409</v>
      </c>
      <c r="O176" t="s">
        <v>4410</v>
      </c>
      <c r="P176" t="s">
        <v>4411</v>
      </c>
    </row>
    <row r="177" spans="1:16">
      <c r="A177" t="s">
        <v>368</v>
      </c>
      <c r="B177" t="s">
        <v>369</v>
      </c>
      <c r="C177" t="s">
        <v>26</v>
      </c>
      <c r="D177">
        <v>199</v>
      </c>
      <c r="E177">
        <v>499</v>
      </c>
      <c r="F177" s="3">
        <v>0.6</v>
      </c>
      <c r="G177">
        <v>3.7</v>
      </c>
      <c r="H177" s="1">
        <v>612</v>
      </c>
      <c r="I177" t="s">
        <v>4412</v>
      </c>
      <c r="J177" t="s">
        <v>4413</v>
      </c>
      <c r="K177" t="s">
        <v>4414</v>
      </c>
      <c r="L177" t="s">
        <v>4415</v>
      </c>
      <c r="M177" t="s">
        <v>4416</v>
      </c>
      <c r="N177" t="s">
        <v>4417</v>
      </c>
      <c r="O177" t="s">
        <v>4418</v>
      </c>
      <c r="P177" t="s">
        <v>4419</v>
      </c>
    </row>
    <row r="178" spans="1:16">
      <c r="A178" t="s">
        <v>370</v>
      </c>
      <c r="B178" t="s">
        <v>371</v>
      </c>
      <c r="C178" t="s">
        <v>9</v>
      </c>
      <c r="D178">
        <v>88</v>
      </c>
      <c r="E178">
        <v>299</v>
      </c>
      <c r="F178" s="3">
        <v>0.71</v>
      </c>
      <c r="G178">
        <v>4</v>
      </c>
      <c r="H178" s="1">
        <v>9378</v>
      </c>
      <c r="I178" t="s">
        <v>4420</v>
      </c>
      <c r="J178" t="s">
        <v>3381</v>
      </c>
      <c r="K178" t="s">
        <v>3382</v>
      </c>
      <c r="L178" t="s">
        <v>3383</v>
      </c>
      <c r="M178" t="s">
        <v>3384</v>
      </c>
      <c r="N178" t="s">
        <v>4421</v>
      </c>
      <c r="O178" t="s">
        <v>4422</v>
      </c>
      <c r="P178" t="s">
        <v>4423</v>
      </c>
    </row>
    <row r="179" spans="1:16">
      <c r="A179" t="s">
        <v>372</v>
      </c>
      <c r="B179" t="s">
        <v>373</v>
      </c>
      <c r="C179" t="s">
        <v>9</v>
      </c>
      <c r="D179">
        <v>399</v>
      </c>
      <c r="E179" s="2">
        <v>1099</v>
      </c>
      <c r="F179" s="3">
        <v>0.64</v>
      </c>
      <c r="G179">
        <v>4.0999999999999996</v>
      </c>
      <c r="H179" s="1">
        <v>2685</v>
      </c>
      <c r="I179" t="s">
        <v>4424</v>
      </c>
      <c r="J179" t="s">
        <v>4183</v>
      </c>
      <c r="K179" t="s">
        <v>4184</v>
      </c>
      <c r="L179" t="s">
        <v>4185</v>
      </c>
      <c r="M179" t="s">
        <v>4186</v>
      </c>
      <c r="N179" t="s">
        <v>4187</v>
      </c>
      <c r="O179" t="s">
        <v>4425</v>
      </c>
      <c r="P179" t="s">
        <v>4426</v>
      </c>
    </row>
    <row r="180" spans="1:16">
      <c r="A180" t="s">
        <v>374</v>
      </c>
      <c r="B180" t="s">
        <v>375</v>
      </c>
      <c r="C180" t="s">
        <v>9</v>
      </c>
      <c r="D180">
        <v>57.89</v>
      </c>
      <c r="E180">
        <v>199</v>
      </c>
      <c r="F180" s="3">
        <v>0.71</v>
      </c>
      <c r="G180">
        <v>4</v>
      </c>
      <c r="H180" s="1">
        <v>9378</v>
      </c>
      <c r="I180" t="s">
        <v>4427</v>
      </c>
      <c r="J180" t="s">
        <v>3381</v>
      </c>
      <c r="K180" t="s">
        <v>3382</v>
      </c>
      <c r="L180" t="s">
        <v>3383</v>
      </c>
      <c r="M180" t="s">
        <v>3384</v>
      </c>
      <c r="N180" t="s">
        <v>3385</v>
      </c>
      <c r="O180" t="s">
        <v>4428</v>
      </c>
      <c r="P180" t="s">
        <v>4429</v>
      </c>
    </row>
    <row r="181" spans="1:16">
      <c r="A181" t="s">
        <v>376</v>
      </c>
      <c r="B181" t="s">
        <v>4430</v>
      </c>
      <c r="C181" t="s">
        <v>109</v>
      </c>
      <c r="D181">
        <v>799</v>
      </c>
      <c r="E181" s="2">
        <v>1999</v>
      </c>
      <c r="F181" s="3">
        <v>0.6</v>
      </c>
      <c r="G181">
        <v>3.3</v>
      </c>
      <c r="H181" s="1">
        <v>576</v>
      </c>
      <c r="I181" t="s">
        <v>4431</v>
      </c>
      <c r="J181" t="s">
        <v>4432</v>
      </c>
      <c r="K181" t="s">
        <v>4433</v>
      </c>
      <c r="L181" t="s">
        <v>4434</v>
      </c>
      <c r="M181" t="s">
        <v>4435</v>
      </c>
      <c r="N181" t="s">
        <v>4436</v>
      </c>
      <c r="O181" t="s">
        <v>4437</v>
      </c>
      <c r="P181" t="s">
        <v>4438</v>
      </c>
    </row>
    <row r="182" spans="1:16">
      <c r="A182" t="s">
        <v>378</v>
      </c>
      <c r="B182" t="s">
        <v>379</v>
      </c>
      <c r="C182" t="s">
        <v>109</v>
      </c>
      <c r="D182">
        <v>205</v>
      </c>
      <c r="E182">
        <v>499</v>
      </c>
      <c r="F182" s="3">
        <v>0.59</v>
      </c>
      <c r="G182">
        <v>3.8</v>
      </c>
      <c r="H182" s="1">
        <v>313</v>
      </c>
      <c r="I182" t="s">
        <v>4439</v>
      </c>
      <c r="J182" t="s">
        <v>4440</v>
      </c>
      <c r="K182" t="s">
        <v>4441</v>
      </c>
      <c r="L182" t="s">
        <v>4442</v>
      </c>
      <c r="M182" t="s">
        <v>4443</v>
      </c>
      <c r="N182" t="s">
        <v>4444</v>
      </c>
      <c r="O182" t="s">
        <v>4445</v>
      </c>
      <c r="P182" t="s">
        <v>4446</v>
      </c>
    </row>
    <row r="183" spans="1:16">
      <c r="A183" t="s">
        <v>380</v>
      </c>
      <c r="B183" t="s">
        <v>381</v>
      </c>
      <c r="C183" t="s">
        <v>9</v>
      </c>
      <c r="D183">
        <v>299</v>
      </c>
      <c r="E183">
        <v>699</v>
      </c>
      <c r="F183" s="3">
        <v>0.56999999999999995</v>
      </c>
      <c r="G183">
        <v>4.0999999999999996</v>
      </c>
      <c r="H183" s="1">
        <v>2957</v>
      </c>
      <c r="I183" t="s">
        <v>4447</v>
      </c>
      <c r="J183" t="s">
        <v>4448</v>
      </c>
      <c r="K183" t="s">
        <v>4449</v>
      </c>
      <c r="L183" t="s">
        <v>4450</v>
      </c>
      <c r="M183" t="s">
        <v>4451</v>
      </c>
      <c r="N183" t="s">
        <v>4452</v>
      </c>
      <c r="O183" t="s">
        <v>4453</v>
      </c>
      <c r="P183" t="s">
        <v>4454</v>
      </c>
    </row>
    <row r="184" spans="1:16">
      <c r="A184" t="s">
        <v>382</v>
      </c>
      <c r="B184" t="s">
        <v>383</v>
      </c>
      <c r="C184" t="s">
        <v>9</v>
      </c>
      <c r="D184">
        <v>849</v>
      </c>
      <c r="E184">
        <v>999</v>
      </c>
      <c r="F184" s="3">
        <v>0.15</v>
      </c>
      <c r="G184">
        <v>4.0999999999999996</v>
      </c>
      <c r="H184" s="1">
        <v>6736</v>
      </c>
      <c r="I184" t="s">
        <v>4455</v>
      </c>
      <c r="J184" t="s">
        <v>4456</v>
      </c>
      <c r="K184" t="s">
        <v>4457</v>
      </c>
      <c r="L184" t="s">
        <v>4458</v>
      </c>
      <c r="M184" t="s">
        <v>4459</v>
      </c>
      <c r="N184" t="s">
        <v>4460</v>
      </c>
      <c r="O184" t="s">
        <v>4461</v>
      </c>
      <c r="P184" t="s">
        <v>4462</v>
      </c>
    </row>
    <row r="185" spans="1:16">
      <c r="A185" t="s">
        <v>384</v>
      </c>
      <c r="B185" t="s">
        <v>385</v>
      </c>
      <c r="C185" t="s">
        <v>9</v>
      </c>
      <c r="D185">
        <v>949</v>
      </c>
      <c r="E185" s="2">
        <v>1999</v>
      </c>
      <c r="F185" s="3">
        <v>0.53</v>
      </c>
      <c r="G185">
        <v>4.4000000000000004</v>
      </c>
      <c r="H185" s="1">
        <v>13552</v>
      </c>
      <c r="I185" t="s">
        <v>4463</v>
      </c>
      <c r="J185" t="s">
        <v>3481</v>
      </c>
      <c r="K185" t="s">
        <v>3482</v>
      </c>
      <c r="L185" t="s">
        <v>3483</v>
      </c>
      <c r="M185" t="s">
        <v>3484</v>
      </c>
      <c r="N185" t="s">
        <v>3485</v>
      </c>
      <c r="O185" t="s">
        <v>4464</v>
      </c>
      <c r="P185" t="s">
        <v>4465</v>
      </c>
    </row>
    <row r="186" spans="1:16">
      <c r="A186" t="s">
        <v>386</v>
      </c>
      <c r="B186" t="s">
        <v>387</v>
      </c>
      <c r="C186" t="s">
        <v>9</v>
      </c>
      <c r="D186">
        <v>499</v>
      </c>
      <c r="E186" s="2">
        <v>1200</v>
      </c>
      <c r="F186" s="3">
        <v>0.57999999999999996</v>
      </c>
      <c r="G186">
        <v>4.3</v>
      </c>
      <c r="H186" s="1">
        <v>5451</v>
      </c>
      <c r="I186" t="s">
        <v>4466</v>
      </c>
      <c r="J186" t="s">
        <v>4467</v>
      </c>
      <c r="K186" t="s">
        <v>4468</v>
      </c>
      <c r="L186" t="s">
        <v>4469</v>
      </c>
      <c r="M186" t="s">
        <v>4470</v>
      </c>
      <c r="N186" t="s">
        <v>4471</v>
      </c>
      <c r="O186" t="s">
        <v>4472</v>
      </c>
      <c r="P186" t="s">
        <v>4473</v>
      </c>
    </row>
    <row r="187" spans="1:16">
      <c r="A187" t="s">
        <v>388</v>
      </c>
      <c r="B187" t="s">
        <v>389</v>
      </c>
      <c r="C187" t="s">
        <v>9</v>
      </c>
      <c r="D187">
        <v>299</v>
      </c>
      <c r="E187">
        <v>485</v>
      </c>
      <c r="F187" s="3">
        <v>0.38</v>
      </c>
      <c r="G187">
        <v>4.3</v>
      </c>
      <c r="H187" s="1">
        <v>10911</v>
      </c>
      <c r="I187" t="s">
        <v>4474</v>
      </c>
      <c r="J187" t="s">
        <v>4475</v>
      </c>
      <c r="K187" t="s">
        <v>4476</v>
      </c>
      <c r="L187" t="s">
        <v>4477</v>
      </c>
      <c r="M187" t="s">
        <v>4478</v>
      </c>
      <c r="N187" t="s">
        <v>4479</v>
      </c>
      <c r="O187" t="s">
        <v>4480</v>
      </c>
      <c r="P187" t="s">
        <v>4481</v>
      </c>
    </row>
    <row r="188" spans="1:16">
      <c r="A188" t="s">
        <v>390</v>
      </c>
      <c r="B188" t="s">
        <v>391</v>
      </c>
      <c r="C188" t="s">
        <v>9</v>
      </c>
      <c r="D188">
        <v>949</v>
      </c>
      <c r="E188" s="2">
        <v>1999</v>
      </c>
      <c r="F188" s="3">
        <v>0.53</v>
      </c>
      <c r="G188">
        <v>4.4000000000000004</v>
      </c>
      <c r="H188" s="1">
        <v>13552</v>
      </c>
      <c r="I188" t="s">
        <v>4482</v>
      </c>
      <c r="J188" t="s">
        <v>3481</v>
      </c>
      <c r="K188" t="s">
        <v>3482</v>
      </c>
      <c r="L188" t="s">
        <v>3483</v>
      </c>
      <c r="M188" t="s">
        <v>3484</v>
      </c>
      <c r="N188" t="s">
        <v>3485</v>
      </c>
      <c r="O188" t="s">
        <v>4483</v>
      </c>
      <c r="P188" t="s">
        <v>4484</v>
      </c>
    </row>
    <row r="189" spans="1:16">
      <c r="A189" t="s">
        <v>392</v>
      </c>
      <c r="B189" t="s">
        <v>393</v>
      </c>
      <c r="C189" t="s">
        <v>9</v>
      </c>
      <c r="D189">
        <v>379</v>
      </c>
      <c r="E189" s="2">
        <v>1099</v>
      </c>
      <c r="F189" s="3">
        <v>0.66</v>
      </c>
      <c r="G189">
        <v>4.3</v>
      </c>
      <c r="H189" s="1">
        <v>2806</v>
      </c>
      <c r="I189" t="s">
        <v>4485</v>
      </c>
      <c r="J189" t="s">
        <v>3952</v>
      </c>
      <c r="K189" t="s">
        <v>3953</v>
      </c>
      <c r="L189" t="s">
        <v>3954</v>
      </c>
      <c r="M189" t="s">
        <v>3955</v>
      </c>
      <c r="N189" t="s">
        <v>3956</v>
      </c>
      <c r="O189" t="s">
        <v>4486</v>
      </c>
      <c r="P189" t="s">
        <v>4487</v>
      </c>
    </row>
    <row r="190" spans="1:16">
      <c r="A190" t="s">
        <v>394</v>
      </c>
      <c r="B190" t="s">
        <v>395</v>
      </c>
      <c r="C190" t="s">
        <v>44</v>
      </c>
      <c r="D190" s="2">
        <v>8990</v>
      </c>
      <c r="E190" s="2">
        <v>18990</v>
      </c>
      <c r="F190" s="3">
        <v>0.53</v>
      </c>
      <c r="G190">
        <v>3.9</v>
      </c>
      <c r="H190" s="1">
        <v>350</v>
      </c>
      <c r="I190" t="s">
        <v>4488</v>
      </c>
      <c r="J190" t="s">
        <v>4489</v>
      </c>
      <c r="K190" t="s">
        <v>4490</v>
      </c>
      <c r="L190" t="s">
        <v>4491</v>
      </c>
      <c r="M190" t="s">
        <v>4492</v>
      </c>
      <c r="N190" t="s">
        <v>4493</v>
      </c>
      <c r="O190" t="s">
        <v>4494</v>
      </c>
      <c r="P190" t="s">
        <v>4495</v>
      </c>
    </row>
    <row r="191" spans="1:16">
      <c r="A191" t="s">
        <v>396</v>
      </c>
      <c r="B191" t="s">
        <v>397</v>
      </c>
      <c r="C191" t="s">
        <v>314</v>
      </c>
      <c r="D191">
        <v>486</v>
      </c>
      <c r="E191" s="2">
        <v>1999</v>
      </c>
      <c r="F191" s="3">
        <v>0.76</v>
      </c>
      <c r="G191">
        <v>4.2</v>
      </c>
      <c r="H191" s="1">
        <v>30023</v>
      </c>
      <c r="I191" t="s">
        <v>4496</v>
      </c>
      <c r="J191" t="s">
        <v>4236</v>
      </c>
      <c r="K191" t="s">
        <v>4237</v>
      </c>
      <c r="L191" t="s">
        <v>4238</v>
      </c>
      <c r="M191" t="s">
        <v>4239</v>
      </c>
      <c r="N191" t="s">
        <v>4240</v>
      </c>
      <c r="O191" t="s">
        <v>4497</v>
      </c>
      <c r="P191" t="s">
        <v>4498</v>
      </c>
    </row>
    <row r="192" spans="1:16">
      <c r="A192" t="s">
        <v>398</v>
      </c>
      <c r="B192" t="s">
        <v>399</v>
      </c>
      <c r="C192" t="s">
        <v>120</v>
      </c>
      <c r="D192" s="2">
        <v>5699</v>
      </c>
      <c r="E192" s="2">
        <v>11000</v>
      </c>
      <c r="F192" s="3">
        <v>0.48</v>
      </c>
      <c r="G192">
        <v>4.2</v>
      </c>
      <c r="H192" s="1">
        <v>4003</v>
      </c>
      <c r="I192" t="s">
        <v>4499</v>
      </c>
      <c r="J192" t="s">
        <v>3600</v>
      </c>
      <c r="K192" t="s">
        <v>3601</v>
      </c>
      <c r="L192" t="s">
        <v>3602</v>
      </c>
      <c r="M192" t="s">
        <v>3603</v>
      </c>
      <c r="N192" t="s">
        <v>4500</v>
      </c>
      <c r="O192" t="s">
        <v>4501</v>
      </c>
      <c r="P192" t="s">
        <v>4502</v>
      </c>
    </row>
    <row r="193" spans="1:16">
      <c r="A193" t="s">
        <v>400</v>
      </c>
      <c r="B193" t="s">
        <v>401</v>
      </c>
      <c r="C193" t="s">
        <v>9</v>
      </c>
      <c r="D193">
        <v>709</v>
      </c>
      <c r="E193" s="2">
        <v>1999</v>
      </c>
      <c r="F193" s="3">
        <v>0.65</v>
      </c>
      <c r="G193">
        <v>4.0999999999999996</v>
      </c>
      <c r="H193" s="1">
        <v>178817</v>
      </c>
      <c r="I193" t="s">
        <v>4503</v>
      </c>
      <c r="J193" t="s">
        <v>4504</v>
      </c>
      <c r="K193" t="s">
        <v>4505</v>
      </c>
      <c r="L193" t="s">
        <v>4506</v>
      </c>
      <c r="M193" t="s">
        <v>4507</v>
      </c>
      <c r="N193" t="s">
        <v>4508</v>
      </c>
      <c r="O193" t="s">
        <v>4509</v>
      </c>
      <c r="P193" t="s">
        <v>4510</v>
      </c>
    </row>
    <row r="194" spans="1:16">
      <c r="A194" t="s">
        <v>402</v>
      </c>
      <c r="B194" t="s">
        <v>403</v>
      </c>
      <c r="C194" t="s">
        <v>44</v>
      </c>
      <c r="D194" s="2">
        <v>47990</v>
      </c>
      <c r="E194" s="2">
        <v>70900</v>
      </c>
      <c r="F194" s="3">
        <v>0.32</v>
      </c>
      <c r="G194">
        <v>4.3</v>
      </c>
      <c r="H194" s="1">
        <v>7109</v>
      </c>
      <c r="I194" t="s">
        <v>3653</v>
      </c>
      <c r="J194" t="s">
        <v>3654</v>
      </c>
      <c r="K194" t="s">
        <v>3655</v>
      </c>
      <c r="L194" t="s">
        <v>3656</v>
      </c>
      <c r="M194" t="s">
        <v>3657</v>
      </c>
      <c r="N194" t="s">
        <v>3658</v>
      </c>
      <c r="O194" t="s">
        <v>4511</v>
      </c>
      <c r="P194" t="s">
        <v>4512</v>
      </c>
    </row>
    <row r="195" spans="1:16">
      <c r="A195" t="s">
        <v>404</v>
      </c>
      <c r="B195" t="s">
        <v>405</v>
      </c>
      <c r="C195" t="s">
        <v>109</v>
      </c>
      <c r="D195">
        <v>299</v>
      </c>
      <c r="E195" s="2">
        <v>1199</v>
      </c>
      <c r="F195" s="3">
        <v>0.75</v>
      </c>
      <c r="G195">
        <v>3.7</v>
      </c>
      <c r="H195" s="1">
        <v>490</v>
      </c>
      <c r="I195" t="s">
        <v>4513</v>
      </c>
      <c r="J195" t="s">
        <v>4514</v>
      </c>
      <c r="K195" t="s">
        <v>4515</v>
      </c>
      <c r="L195" t="s">
        <v>4516</v>
      </c>
      <c r="M195" t="s">
        <v>4517</v>
      </c>
      <c r="N195" t="s">
        <v>4518</v>
      </c>
      <c r="O195" t="s">
        <v>4519</v>
      </c>
      <c r="P195" t="s">
        <v>4520</v>
      </c>
    </row>
    <row r="196" spans="1:16">
      <c r="A196" t="s">
        <v>406</v>
      </c>
      <c r="B196" t="s">
        <v>407</v>
      </c>
      <c r="C196" t="s">
        <v>9</v>
      </c>
      <c r="D196">
        <v>320</v>
      </c>
      <c r="E196">
        <v>599</v>
      </c>
      <c r="F196" s="3">
        <v>0.47</v>
      </c>
      <c r="G196">
        <v>4.0999999999999996</v>
      </c>
      <c r="H196" s="1">
        <v>491</v>
      </c>
      <c r="I196" t="s">
        <v>4521</v>
      </c>
      <c r="J196" t="s">
        <v>4522</v>
      </c>
      <c r="K196" t="s">
        <v>4523</v>
      </c>
      <c r="L196" t="s">
        <v>4524</v>
      </c>
      <c r="M196" t="s">
        <v>4525</v>
      </c>
      <c r="N196" t="s">
        <v>4526</v>
      </c>
      <c r="O196" t="s">
        <v>4527</v>
      </c>
      <c r="P196" t="s">
        <v>4528</v>
      </c>
    </row>
    <row r="197" spans="1:16">
      <c r="A197" t="s">
        <v>408</v>
      </c>
      <c r="B197" t="s">
        <v>409</v>
      </c>
      <c r="C197" t="s">
        <v>9</v>
      </c>
      <c r="D197">
        <v>139</v>
      </c>
      <c r="E197">
        <v>549</v>
      </c>
      <c r="F197" s="3">
        <v>0.75</v>
      </c>
      <c r="G197">
        <v>3.9</v>
      </c>
      <c r="H197" s="1">
        <v>61</v>
      </c>
      <c r="I197" t="s">
        <v>4529</v>
      </c>
      <c r="J197" t="s">
        <v>4530</v>
      </c>
      <c r="K197" t="s">
        <v>4531</v>
      </c>
      <c r="L197" t="s">
        <v>4532</v>
      </c>
      <c r="M197" t="s">
        <v>4533</v>
      </c>
      <c r="N197" t="s">
        <v>4534</v>
      </c>
      <c r="O197" t="s">
        <v>4535</v>
      </c>
      <c r="P197" t="s">
        <v>4536</v>
      </c>
    </row>
    <row r="198" spans="1:16">
      <c r="A198" t="s">
        <v>410</v>
      </c>
      <c r="B198" t="s">
        <v>411</v>
      </c>
      <c r="C198" t="s">
        <v>9</v>
      </c>
      <c r="D198">
        <v>129</v>
      </c>
      <c r="E198">
        <v>249</v>
      </c>
      <c r="F198" s="3">
        <v>0.48</v>
      </c>
      <c r="G198">
        <v>4</v>
      </c>
      <c r="H198" s="1">
        <v>9378</v>
      </c>
      <c r="I198" t="s">
        <v>4537</v>
      </c>
      <c r="J198" t="s">
        <v>3381</v>
      </c>
      <c r="K198" t="s">
        <v>3382</v>
      </c>
      <c r="L198" t="s">
        <v>3383</v>
      </c>
      <c r="M198" t="s">
        <v>3384</v>
      </c>
      <c r="N198" t="s">
        <v>3385</v>
      </c>
      <c r="O198" t="s">
        <v>4538</v>
      </c>
      <c r="P198" t="s">
        <v>4539</v>
      </c>
    </row>
    <row r="199" spans="1:16">
      <c r="A199" t="s">
        <v>412</v>
      </c>
      <c r="B199" t="s">
        <v>413</v>
      </c>
      <c r="C199" t="s">
        <v>44</v>
      </c>
      <c r="D199" s="2">
        <v>24999</v>
      </c>
      <c r="E199" s="2">
        <v>35999</v>
      </c>
      <c r="F199" s="3">
        <v>0.31</v>
      </c>
      <c r="G199">
        <v>4.2</v>
      </c>
      <c r="H199" s="1">
        <v>32840</v>
      </c>
      <c r="I199" t="s">
        <v>3939</v>
      </c>
      <c r="J199" t="s">
        <v>3330</v>
      </c>
      <c r="K199" t="s">
        <v>3331</v>
      </c>
      <c r="L199" t="s">
        <v>3332</v>
      </c>
      <c r="M199" t="s">
        <v>3333</v>
      </c>
      <c r="N199" t="s">
        <v>4540</v>
      </c>
      <c r="O199" t="s">
        <v>4541</v>
      </c>
      <c r="P199" t="s">
        <v>4542</v>
      </c>
    </row>
    <row r="200" spans="1:16">
      <c r="A200" t="s">
        <v>414</v>
      </c>
      <c r="B200" t="s">
        <v>4543</v>
      </c>
      <c r="C200" t="s">
        <v>9</v>
      </c>
      <c r="D200">
        <v>999</v>
      </c>
      <c r="E200" s="2">
        <v>1699</v>
      </c>
      <c r="F200" s="3">
        <v>0.41</v>
      </c>
      <c r="G200">
        <v>4.4000000000000004</v>
      </c>
      <c r="H200" s="1">
        <v>7318</v>
      </c>
      <c r="I200" t="s">
        <v>4544</v>
      </c>
      <c r="J200" t="s">
        <v>4545</v>
      </c>
      <c r="K200" t="s">
        <v>4546</v>
      </c>
      <c r="L200" t="s">
        <v>4547</v>
      </c>
      <c r="M200" t="s">
        <v>4548</v>
      </c>
      <c r="N200" t="s">
        <v>4549</v>
      </c>
      <c r="O200" t="s">
        <v>4550</v>
      </c>
      <c r="P200" t="s">
        <v>4551</v>
      </c>
    </row>
    <row r="201" spans="1:16">
      <c r="A201" t="s">
        <v>416</v>
      </c>
      <c r="B201" t="s">
        <v>417</v>
      </c>
      <c r="C201" t="s">
        <v>9</v>
      </c>
      <c r="D201">
        <v>225</v>
      </c>
      <c r="E201">
        <v>499</v>
      </c>
      <c r="F201" s="3">
        <v>0.55000000000000004</v>
      </c>
      <c r="G201">
        <v>4.0999999999999996</v>
      </c>
      <c r="H201" s="1">
        <v>789</v>
      </c>
      <c r="I201" t="s">
        <v>4552</v>
      </c>
      <c r="J201" t="s">
        <v>4553</v>
      </c>
      <c r="K201" t="s">
        <v>4554</v>
      </c>
      <c r="L201" t="s">
        <v>4555</v>
      </c>
      <c r="M201" t="s">
        <v>4556</v>
      </c>
      <c r="N201" t="s">
        <v>4557</v>
      </c>
      <c r="O201" t="s">
        <v>4558</v>
      </c>
      <c r="P201" t="s">
        <v>4559</v>
      </c>
    </row>
    <row r="202" spans="1:16">
      <c r="A202" t="s">
        <v>418</v>
      </c>
      <c r="B202" t="s">
        <v>419</v>
      </c>
      <c r="C202" t="s">
        <v>109</v>
      </c>
      <c r="D202">
        <v>547</v>
      </c>
      <c r="E202" s="2">
        <v>2999</v>
      </c>
      <c r="F202" s="3">
        <v>0.82</v>
      </c>
      <c r="G202">
        <v>4.3</v>
      </c>
      <c r="H202" s="1">
        <v>407</v>
      </c>
      <c r="I202" t="s">
        <v>4560</v>
      </c>
      <c r="J202" t="s">
        <v>4561</v>
      </c>
      <c r="K202" t="s">
        <v>4562</v>
      </c>
      <c r="L202" t="s">
        <v>4563</v>
      </c>
      <c r="M202" t="s">
        <v>4564</v>
      </c>
      <c r="N202" t="s">
        <v>4565</v>
      </c>
      <c r="O202" t="s">
        <v>4566</v>
      </c>
      <c r="P202" t="s">
        <v>4567</v>
      </c>
    </row>
    <row r="203" spans="1:16">
      <c r="A203" t="s">
        <v>420</v>
      </c>
      <c r="B203" t="s">
        <v>421</v>
      </c>
      <c r="C203" t="s">
        <v>9</v>
      </c>
      <c r="D203">
        <v>259</v>
      </c>
      <c r="E203">
        <v>699</v>
      </c>
      <c r="F203" s="3">
        <v>0.63</v>
      </c>
      <c r="G203">
        <v>3.8</v>
      </c>
      <c r="H203" s="1">
        <v>2399</v>
      </c>
      <c r="I203" t="s">
        <v>4568</v>
      </c>
      <c r="J203" t="s">
        <v>4569</v>
      </c>
      <c r="K203" t="s">
        <v>4570</v>
      </c>
      <c r="L203" t="s">
        <v>4571</v>
      </c>
      <c r="M203" t="s">
        <v>4572</v>
      </c>
      <c r="N203" t="s">
        <v>4573</v>
      </c>
      <c r="O203" t="s">
        <v>4574</v>
      </c>
      <c r="P203" t="s">
        <v>4575</v>
      </c>
    </row>
    <row r="204" spans="1:16">
      <c r="A204" t="s">
        <v>422</v>
      </c>
      <c r="B204" t="s">
        <v>423</v>
      </c>
      <c r="C204" t="s">
        <v>109</v>
      </c>
      <c r="D204">
        <v>239</v>
      </c>
      <c r="E204">
        <v>699</v>
      </c>
      <c r="F204" s="3">
        <v>0.66</v>
      </c>
      <c r="G204">
        <v>4.4000000000000004</v>
      </c>
      <c r="H204" s="1">
        <v>2640</v>
      </c>
      <c r="I204" t="s">
        <v>4576</v>
      </c>
      <c r="J204" t="s">
        <v>4577</v>
      </c>
      <c r="K204" t="s">
        <v>4578</v>
      </c>
      <c r="L204" t="s">
        <v>4579</v>
      </c>
      <c r="M204" t="s">
        <v>4580</v>
      </c>
      <c r="N204" t="s">
        <v>4581</v>
      </c>
      <c r="O204" t="s">
        <v>4582</v>
      </c>
      <c r="P204" t="s">
        <v>4583</v>
      </c>
    </row>
    <row r="205" spans="1:16">
      <c r="A205" t="s">
        <v>424</v>
      </c>
      <c r="B205" t="s">
        <v>425</v>
      </c>
      <c r="C205" t="s">
        <v>109</v>
      </c>
      <c r="D205">
        <v>349</v>
      </c>
      <c r="E205">
        <v>999</v>
      </c>
      <c r="F205" s="3">
        <v>0.65</v>
      </c>
      <c r="G205">
        <v>4</v>
      </c>
      <c r="H205" s="1">
        <v>839</v>
      </c>
      <c r="I205" t="s">
        <v>4584</v>
      </c>
      <c r="J205" t="s">
        <v>4585</v>
      </c>
      <c r="K205" t="s">
        <v>4586</v>
      </c>
      <c r="L205" t="s">
        <v>4587</v>
      </c>
      <c r="M205" t="s">
        <v>4588</v>
      </c>
      <c r="N205" t="s">
        <v>4589</v>
      </c>
      <c r="O205" t="s">
        <v>4590</v>
      </c>
      <c r="P205" t="s">
        <v>4591</v>
      </c>
    </row>
    <row r="206" spans="1:16">
      <c r="A206" t="s">
        <v>426</v>
      </c>
      <c r="B206" t="s">
        <v>427</v>
      </c>
      <c r="C206" t="s">
        <v>35</v>
      </c>
      <c r="D206">
        <v>467</v>
      </c>
      <c r="E206">
        <v>599</v>
      </c>
      <c r="F206" s="3">
        <v>0.22</v>
      </c>
      <c r="G206">
        <v>4.4000000000000004</v>
      </c>
      <c r="H206" s="1">
        <v>44054</v>
      </c>
      <c r="I206" t="s">
        <v>4592</v>
      </c>
      <c r="J206" t="s">
        <v>4593</v>
      </c>
      <c r="K206" t="s">
        <v>4594</v>
      </c>
      <c r="L206" t="s">
        <v>4595</v>
      </c>
      <c r="M206" t="s">
        <v>4596</v>
      </c>
      <c r="N206" t="s">
        <v>4597</v>
      </c>
      <c r="O206" t="s">
        <v>4598</v>
      </c>
      <c r="P206" t="s">
        <v>4599</v>
      </c>
    </row>
    <row r="207" spans="1:16">
      <c r="A207" t="s">
        <v>428</v>
      </c>
      <c r="B207" t="s">
        <v>429</v>
      </c>
      <c r="C207" t="s">
        <v>9</v>
      </c>
      <c r="D207">
        <v>449</v>
      </c>
      <c r="E207">
        <v>599</v>
      </c>
      <c r="F207" s="3">
        <v>0.25</v>
      </c>
      <c r="G207">
        <v>4</v>
      </c>
      <c r="H207" s="1">
        <v>3231</v>
      </c>
      <c r="I207" t="s">
        <v>4600</v>
      </c>
      <c r="J207" t="s">
        <v>4601</v>
      </c>
      <c r="K207" t="s">
        <v>4602</v>
      </c>
      <c r="L207" t="s">
        <v>4603</v>
      </c>
      <c r="M207" t="s">
        <v>4604</v>
      </c>
      <c r="N207" t="s">
        <v>4605</v>
      </c>
      <c r="O207" t="s">
        <v>4606</v>
      </c>
      <c r="P207" t="s">
        <v>4607</v>
      </c>
    </row>
    <row r="208" spans="1:16">
      <c r="A208" t="s">
        <v>430</v>
      </c>
      <c r="B208" t="s">
        <v>431</v>
      </c>
      <c r="C208" t="s">
        <v>44</v>
      </c>
      <c r="D208" s="2">
        <v>11990</v>
      </c>
      <c r="E208" s="2">
        <v>31990</v>
      </c>
      <c r="F208" s="3">
        <v>0.63</v>
      </c>
      <c r="G208">
        <v>4.2</v>
      </c>
      <c r="H208" s="1">
        <v>64</v>
      </c>
      <c r="I208" t="s">
        <v>3771</v>
      </c>
      <c r="J208" t="s">
        <v>4608</v>
      </c>
      <c r="K208" t="s">
        <v>4609</v>
      </c>
      <c r="L208" t="s">
        <v>4610</v>
      </c>
      <c r="M208" t="s">
        <v>4611</v>
      </c>
      <c r="N208" t="s">
        <v>4612</v>
      </c>
      <c r="O208" t="s">
        <v>4613</v>
      </c>
      <c r="P208" t="s">
        <v>4614</v>
      </c>
    </row>
    <row r="209" spans="1:16">
      <c r="A209" t="s">
        <v>432</v>
      </c>
      <c r="B209" t="s">
        <v>433</v>
      </c>
      <c r="C209" t="s">
        <v>9</v>
      </c>
      <c r="D209">
        <v>350</v>
      </c>
      <c r="E209">
        <v>599</v>
      </c>
      <c r="F209" s="3">
        <v>0.42</v>
      </c>
      <c r="G209">
        <v>3.9</v>
      </c>
      <c r="H209" s="1">
        <v>8314</v>
      </c>
      <c r="I209" t="s">
        <v>4615</v>
      </c>
      <c r="J209" t="s">
        <v>4616</v>
      </c>
      <c r="K209" t="s">
        <v>4617</v>
      </c>
      <c r="L209" t="s">
        <v>4618</v>
      </c>
      <c r="M209" t="s">
        <v>4619</v>
      </c>
      <c r="N209" t="s">
        <v>4620</v>
      </c>
      <c r="O209" t="s">
        <v>4621</v>
      </c>
      <c r="P209" t="s">
        <v>4622</v>
      </c>
    </row>
    <row r="210" spans="1:16">
      <c r="A210" t="s">
        <v>434</v>
      </c>
      <c r="B210" t="s">
        <v>4623</v>
      </c>
      <c r="C210" t="s">
        <v>9</v>
      </c>
      <c r="D210">
        <v>252</v>
      </c>
      <c r="E210">
        <v>999</v>
      </c>
      <c r="F210" s="3">
        <v>0.75</v>
      </c>
      <c r="G210">
        <v>3.7</v>
      </c>
      <c r="H210" s="1">
        <v>2249</v>
      </c>
      <c r="I210" t="s">
        <v>4624</v>
      </c>
      <c r="J210" t="s">
        <v>4625</v>
      </c>
      <c r="K210" t="s">
        <v>4626</v>
      </c>
      <c r="L210" t="s">
        <v>4627</v>
      </c>
      <c r="M210" t="s">
        <v>4628</v>
      </c>
      <c r="N210" t="s">
        <v>4629</v>
      </c>
      <c r="O210" t="s">
        <v>4630</v>
      </c>
      <c r="P210" t="s">
        <v>4631</v>
      </c>
    </row>
    <row r="211" spans="1:16">
      <c r="A211" t="s">
        <v>436</v>
      </c>
      <c r="B211" t="s">
        <v>437</v>
      </c>
      <c r="C211" t="s">
        <v>109</v>
      </c>
      <c r="D211">
        <v>204</v>
      </c>
      <c r="E211">
        <v>599</v>
      </c>
      <c r="F211" s="3">
        <v>0.66</v>
      </c>
      <c r="G211">
        <v>3.6</v>
      </c>
      <c r="H211" s="1">
        <v>339</v>
      </c>
      <c r="I211" t="s">
        <v>4632</v>
      </c>
      <c r="J211" t="s">
        <v>4633</v>
      </c>
      <c r="K211" t="s">
        <v>4634</v>
      </c>
      <c r="L211" t="s">
        <v>4635</v>
      </c>
      <c r="M211" t="s">
        <v>4636</v>
      </c>
      <c r="N211" t="s">
        <v>4637</v>
      </c>
      <c r="O211" t="s">
        <v>4638</v>
      </c>
      <c r="P211" t="s">
        <v>4639</v>
      </c>
    </row>
    <row r="212" spans="1:16">
      <c r="A212" t="s">
        <v>438</v>
      </c>
      <c r="B212" t="s">
        <v>439</v>
      </c>
      <c r="C212" t="s">
        <v>333</v>
      </c>
      <c r="D212" s="2">
        <v>6490</v>
      </c>
      <c r="E212" s="2">
        <v>9990</v>
      </c>
      <c r="F212" s="3">
        <v>0.35</v>
      </c>
      <c r="G212">
        <v>4</v>
      </c>
      <c r="H212" s="1">
        <v>27</v>
      </c>
      <c r="I212" t="s">
        <v>4640</v>
      </c>
      <c r="J212" t="s">
        <v>4641</v>
      </c>
      <c r="K212" t="s">
        <v>4642</v>
      </c>
      <c r="L212" t="s">
        <v>4643</v>
      </c>
      <c r="M212" t="s">
        <v>4644</v>
      </c>
      <c r="N212" t="s">
        <v>4645</v>
      </c>
      <c r="O212" t="s">
        <v>4646</v>
      </c>
      <c r="P212" t="s">
        <v>4647</v>
      </c>
    </row>
    <row r="213" spans="1:16">
      <c r="A213" t="s">
        <v>440</v>
      </c>
      <c r="B213" t="s">
        <v>4648</v>
      </c>
      <c r="C213" t="s">
        <v>109</v>
      </c>
      <c r="D213">
        <v>235</v>
      </c>
      <c r="E213">
        <v>599</v>
      </c>
      <c r="F213" s="3">
        <v>0.61</v>
      </c>
      <c r="G213">
        <v>3.5</v>
      </c>
      <c r="H213" s="1">
        <v>197</v>
      </c>
      <c r="I213" t="s">
        <v>4649</v>
      </c>
      <c r="J213" t="s">
        <v>4650</v>
      </c>
      <c r="K213" t="s">
        <v>4651</v>
      </c>
      <c r="L213" t="s">
        <v>4652</v>
      </c>
      <c r="M213" t="s">
        <v>4653</v>
      </c>
      <c r="N213" t="s">
        <v>4654</v>
      </c>
      <c r="O213" t="s">
        <v>4655</v>
      </c>
      <c r="P213" t="s">
        <v>4656</v>
      </c>
    </row>
    <row r="214" spans="1:16">
      <c r="A214" t="s">
        <v>442</v>
      </c>
      <c r="B214" t="s">
        <v>443</v>
      </c>
      <c r="C214" t="s">
        <v>9</v>
      </c>
      <c r="D214">
        <v>299</v>
      </c>
      <c r="E214">
        <v>800</v>
      </c>
      <c r="F214" s="3">
        <v>0.63</v>
      </c>
      <c r="G214">
        <v>4.5</v>
      </c>
      <c r="H214" s="1">
        <v>74977</v>
      </c>
      <c r="I214" t="s">
        <v>4657</v>
      </c>
      <c r="J214" t="s">
        <v>3437</v>
      </c>
      <c r="K214" t="s">
        <v>3438</v>
      </c>
      <c r="L214" t="s">
        <v>3439</v>
      </c>
      <c r="M214" t="s">
        <v>3440</v>
      </c>
      <c r="N214" t="s">
        <v>3441</v>
      </c>
      <c r="O214" t="s">
        <v>4658</v>
      </c>
      <c r="P214" t="s">
        <v>4659</v>
      </c>
    </row>
    <row r="215" spans="1:16">
      <c r="A215" t="s">
        <v>444</v>
      </c>
      <c r="B215" t="s">
        <v>445</v>
      </c>
      <c r="C215" t="s">
        <v>9</v>
      </c>
      <c r="D215">
        <v>799</v>
      </c>
      <c r="E215" s="2">
        <v>1999</v>
      </c>
      <c r="F215" s="3">
        <v>0.6</v>
      </c>
      <c r="G215">
        <v>4.2</v>
      </c>
      <c r="H215" s="1">
        <v>8583</v>
      </c>
      <c r="I215" t="s">
        <v>4660</v>
      </c>
      <c r="J215" t="s">
        <v>4661</v>
      </c>
      <c r="K215" t="s">
        <v>4662</v>
      </c>
      <c r="L215" t="s">
        <v>4663</v>
      </c>
      <c r="M215" t="s">
        <v>4664</v>
      </c>
      <c r="N215" t="s">
        <v>4665</v>
      </c>
      <c r="O215" t="s">
        <v>4666</v>
      </c>
      <c r="P215" t="s">
        <v>4667</v>
      </c>
    </row>
    <row r="216" spans="1:16">
      <c r="A216" t="s">
        <v>446</v>
      </c>
      <c r="B216" t="s">
        <v>4668</v>
      </c>
      <c r="C216" t="s">
        <v>109</v>
      </c>
      <c r="D216">
        <v>299</v>
      </c>
      <c r="E216">
        <v>999</v>
      </c>
      <c r="F216" s="3">
        <v>0.7</v>
      </c>
      <c r="G216">
        <v>3.8</v>
      </c>
      <c r="H216" s="1">
        <v>928</v>
      </c>
      <c r="I216" t="s">
        <v>4669</v>
      </c>
      <c r="J216" t="s">
        <v>4670</v>
      </c>
      <c r="K216" t="s">
        <v>4671</v>
      </c>
      <c r="L216" t="s">
        <v>4672</v>
      </c>
      <c r="M216" t="s">
        <v>4673</v>
      </c>
      <c r="N216" t="s">
        <v>4674</v>
      </c>
      <c r="O216" t="s">
        <v>4675</v>
      </c>
      <c r="P216" t="s">
        <v>4676</v>
      </c>
    </row>
    <row r="217" spans="1:16">
      <c r="A217" t="s">
        <v>448</v>
      </c>
      <c r="B217" t="s">
        <v>449</v>
      </c>
      <c r="C217" t="s">
        <v>120</v>
      </c>
      <c r="D217" s="2">
        <v>6999</v>
      </c>
      <c r="E217" s="2">
        <v>16990</v>
      </c>
      <c r="F217" s="3">
        <v>0.59</v>
      </c>
      <c r="G217">
        <v>3.8</v>
      </c>
      <c r="H217" s="1">
        <v>110</v>
      </c>
      <c r="I217" t="s">
        <v>4677</v>
      </c>
      <c r="J217" t="s">
        <v>4678</v>
      </c>
      <c r="K217" t="s">
        <v>4679</v>
      </c>
      <c r="L217" t="s">
        <v>4680</v>
      </c>
      <c r="M217" t="s">
        <v>4681</v>
      </c>
      <c r="N217" t="s">
        <v>4682</v>
      </c>
      <c r="O217" t="s">
        <v>4683</v>
      </c>
      <c r="P217" t="s">
        <v>4684</v>
      </c>
    </row>
    <row r="218" spans="1:16">
      <c r="A218" t="s">
        <v>450</v>
      </c>
      <c r="B218" t="s">
        <v>451</v>
      </c>
      <c r="C218" t="s">
        <v>44</v>
      </c>
      <c r="D218" s="2">
        <v>42999</v>
      </c>
      <c r="E218" s="2">
        <v>59999</v>
      </c>
      <c r="F218" s="3">
        <v>0.28000000000000003</v>
      </c>
      <c r="G218">
        <v>4.0999999999999996</v>
      </c>
      <c r="H218" s="1">
        <v>6753</v>
      </c>
      <c r="I218" t="s">
        <v>4685</v>
      </c>
      <c r="J218" t="s">
        <v>4686</v>
      </c>
      <c r="K218" t="s">
        <v>4687</v>
      </c>
      <c r="L218" t="s">
        <v>4688</v>
      </c>
      <c r="M218" t="s">
        <v>4689</v>
      </c>
      <c r="N218" t="s">
        <v>4690</v>
      </c>
      <c r="O218" t="s">
        <v>4691</v>
      </c>
      <c r="P218" t="s">
        <v>4692</v>
      </c>
    </row>
    <row r="219" spans="1:16">
      <c r="A219" t="s">
        <v>452</v>
      </c>
      <c r="B219" t="s">
        <v>453</v>
      </c>
      <c r="C219" t="s">
        <v>35</v>
      </c>
      <c r="D219">
        <v>173</v>
      </c>
      <c r="E219">
        <v>999</v>
      </c>
      <c r="F219" s="3">
        <v>0.83</v>
      </c>
      <c r="G219">
        <v>4.3</v>
      </c>
      <c r="H219" s="1">
        <v>1237</v>
      </c>
      <c r="I219" t="s">
        <v>4693</v>
      </c>
      <c r="J219" t="s">
        <v>4694</v>
      </c>
      <c r="K219" t="s">
        <v>4695</v>
      </c>
      <c r="L219" t="s">
        <v>4696</v>
      </c>
      <c r="M219" t="s">
        <v>4697</v>
      </c>
      <c r="N219" t="s">
        <v>4698</v>
      </c>
      <c r="O219" t="s">
        <v>4699</v>
      </c>
      <c r="P219" t="s">
        <v>4700</v>
      </c>
    </row>
    <row r="220" spans="1:16">
      <c r="A220" t="s">
        <v>454</v>
      </c>
      <c r="B220" t="s">
        <v>455</v>
      </c>
      <c r="C220" t="s">
        <v>456</v>
      </c>
      <c r="D220">
        <v>209</v>
      </c>
      <c r="E220">
        <v>600</v>
      </c>
      <c r="F220" s="3">
        <v>0.65</v>
      </c>
      <c r="G220">
        <v>4.4000000000000004</v>
      </c>
      <c r="H220" s="1">
        <v>18872</v>
      </c>
      <c r="I220" t="s">
        <v>4701</v>
      </c>
      <c r="J220" t="s">
        <v>4702</v>
      </c>
      <c r="K220" t="s">
        <v>4703</v>
      </c>
      <c r="L220" t="s">
        <v>4704</v>
      </c>
      <c r="M220" t="s">
        <v>4705</v>
      </c>
      <c r="N220" t="s">
        <v>4706</v>
      </c>
      <c r="O220" t="s">
        <v>4707</v>
      </c>
      <c r="P220" t="s">
        <v>4708</v>
      </c>
    </row>
    <row r="221" spans="1:16">
      <c r="A221" t="s">
        <v>457</v>
      </c>
      <c r="B221" t="s">
        <v>458</v>
      </c>
      <c r="C221" t="s">
        <v>9</v>
      </c>
      <c r="D221">
        <v>848.99</v>
      </c>
      <c r="E221" s="2">
        <v>1490</v>
      </c>
      <c r="F221" s="3">
        <v>0.43</v>
      </c>
      <c r="G221">
        <v>3.9</v>
      </c>
      <c r="H221" s="1">
        <v>356</v>
      </c>
      <c r="I221" t="s">
        <v>4709</v>
      </c>
      <c r="J221" t="s">
        <v>4710</v>
      </c>
      <c r="K221" t="s">
        <v>4711</v>
      </c>
      <c r="L221" t="s">
        <v>4712</v>
      </c>
      <c r="M221" t="s">
        <v>4713</v>
      </c>
      <c r="N221" t="s">
        <v>4714</v>
      </c>
      <c r="O221" t="s">
        <v>4715</v>
      </c>
      <c r="P221" t="s">
        <v>4716</v>
      </c>
    </row>
    <row r="222" spans="1:16">
      <c r="A222" t="s">
        <v>459</v>
      </c>
      <c r="B222" t="s">
        <v>460</v>
      </c>
      <c r="C222" t="s">
        <v>9</v>
      </c>
      <c r="D222">
        <v>649</v>
      </c>
      <c r="E222" s="2">
        <v>1999</v>
      </c>
      <c r="F222" s="3">
        <v>0.68</v>
      </c>
      <c r="G222">
        <v>4.2</v>
      </c>
      <c r="H222" s="1">
        <v>24269</v>
      </c>
      <c r="I222" t="s">
        <v>4717</v>
      </c>
      <c r="J222" t="s">
        <v>3213</v>
      </c>
      <c r="K222" t="s">
        <v>3214</v>
      </c>
      <c r="L222" t="s">
        <v>3215</v>
      </c>
      <c r="M222" t="s">
        <v>3216</v>
      </c>
      <c r="N222" t="s">
        <v>3845</v>
      </c>
      <c r="O222" t="s">
        <v>4718</v>
      </c>
      <c r="P222" t="s">
        <v>4719</v>
      </c>
    </row>
    <row r="223" spans="1:16">
      <c r="A223" t="s">
        <v>461</v>
      </c>
      <c r="B223" t="s">
        <v>462</v>
      </c>
      <c r="C223" t="s">
        <v>109</v>
      </c>
      <c r="D223">
        <v>299</v>
      </c>
      <c r="E223">
        <v>899</v>
      </c>
      <c r="F223" s="3">
        <v>0.67</v>
      </c>
      <c r="G223">
        <v>3.8</v>
      </c>
      <c r="H223" s="1">
        <v>425</v>
      </c>
      <c r="I223" t="s">
        <v>4720</v>
      </c>
      <c r="J223" t="s">
        <v>4721</v>
      </c>
      <c r="K223" t="s">
        <v>4722</v>
      </c>
      <c r="L223" t="s">
        <v>4723</v>
      </c>
      <c r="M223" t="s">
        <v>4724</v>
      </c>
      <c r="N223" t="s">
        <v>4725</v>
      </c>
      <c r="O223" t="s">
        <v>4726</v>
      </c>
      <c r="P223" t="s">
        <v>4727</v>
      </c>
    </row>
    <row r="224" spans="1:16">
      <c r="A224" t="s">
        <v>463</v>
      </c>
      <c r="B224" t="s">
        <v>464</v>
      </c>
      <c r="C224" t="s">
        <v>151</v>
      </c>
      <c r="D224">
        <v>399</v>
      </c>
      <c r="E224">
        <v>799</v>
      </c>
      <c r="F224" s="3">
        <v>0.5</v>
      </c>
      <c r="G224">
        <v>4.0999999999999996</v>
      </c>
      <c r="H224" s="1">
        <v>1161</v>
      </c>
      <c r="I224" t="s">
        <v>4728</v>
      </c>
      <c r="J224" t="s">
        <v>4729</v>
      </c>
      <c r="K224" t="s">
        <v>4730</v>
      </c>
      <c r="L224" t="s">
        <v>4731</v>
      </c>
      <c r="M224" t="s">
        <v>4732</v>
      </c>
      <c r="N224" t="s">
        <v>4733</v>
      </c>
      <c r="O224" t="s">
        <v>4734</v>
      </c>
      <c r="P224" t="s">
        <v>4735</v>
      </c>
    </row>
    <row r="225" spans="1:16">
      <c r="A225" t="s">
        <v>465</v>
      </c>
      <c r="B225" t="s">
        <v>466</v>
      </c>
      <c r="C225" t="s">
        <v>9</v>
      </c>
      <c r="D225">
        <v>249</v>
      </c>
      <c r="E225">
        <v>499</v>
      </c>
      <c r="F225" s="3">
        <v>0.5</v>
      </c>
      <c r="G225">
        <v>4.0999999999999996</v>
      </c>
      <c r="H225" s="1">
        <v>1508</v>
      </c>
      <c r="I225" t="s">
        <v>4736</v>
      </c>
      <c r="J225" t="s">
        <v>4737</v>
      </c>
      <c r="K225" t="s">
        <v>4738</v>
      </c>
      <c r="L225" t="s">
        <v>4739</v>
      </c>
      <c r="M225" t="s">
        <v>4740</v>
      </c>
      <c r="N225" t="s">
        <v>4741</v>
      </c>
      <c r="O225" t="s">
        <v>4742</v>
      </c>
      <c r="P225" t="s">
        <v>4743</v>
      </c>
    </row>
    <row r="226" spans="1:16">
      <c r="A226" t="s">
        <v>467</v>
      </c>
      <c r="B226" t="s">
        <v>468</v>
      </c>
      <c r="C226" t="s">
        <v>469</v>
      </c>
      <c r="D226" s="2">
        <v>1249</v>
      </c>
      <c r="E226" s="2">
        <v>2299</v>
      </c>
      <c r="F226" s="3">
        <v>0.46</v>
      </c>
      <c r="G226">
        <v>4.3</v>
      </c>
      <c r="H226" s="1">
        <v>7636</v>
      </c>
      <c r="I226" t="s">
        <v>4744</v>
      </c>
      <c r="J226" t="s">
        <v>4745</v>
      </c>
      <c r="K226" t="s">
        <v>4746</v>
      </c>
      <c r="L226" t="s">
        <v>4747</v>
      </c>
      <c r="M226" t="s">
        <v>4748</v>
      </c>
      <c r="N226" t="s">
        <v>4749</v>
      </c>
      <c r="O226" t="s">
        <v>4750</v>
      </c>
      <c r="P226" t="s">
        <v>4751</v>
      </c>
    </row>
    <row r="227" spans="1:16">
      <c r="A227" t="s">
        <v>470</v>
      </c>
      <c r="B227" t="s">
        <v>471</v>
      </c>
      <c r="C227" t="s">
        <v>109</v>
      </c>
      <c r="D227">
        <v>213</v>
      </c>
      <c r="E227">
        <v>499</v>
      </c>
      <c r="F227" s="3">
        <v>0.56999999999999995</v>
      </c>
      <c r="G227">
        <v>3.7</v>
      </c>
      <c r="H227" s="1">
        <v>246</v>
      </c>
      <c r="I227" t="s">
        <v>4752</v>
      </c>
      <c r="J227" t="s">
        <v>4753</v>
      </c>
      <c r="K227" t="s">
        <v>4754</v>
      </c>
      <c r="L227" t="s">
        <v>4755</v>
      </c>
      <c r="M227" t="s">
        <v>4756</v>
      </c>
      <c r="N227" t="s">
        <v>4757</v>
      </c>
      <c r="O227" t="s">
        <v>4758</v>
      </c>
      <c r="P227" t="s">
        <v>4759</v>
      </c>
    </row>
    <row r="228" spans="1:16">
      <c r="A228" t="s">
        <v>472</v>
      </c>
      <c r="B228" t="s">
        <v>473</v>
      </c>
      <c r="C228" t="s">
        <v>109</v>
      </c>
      <c r="D228">
        <v>209</v>
      </c>
      <c r="E228">
        <v>499</v>
      </c>
      <c r="F228" s="3">
        <v>0.57999999999999996</v>
      </c>
      <c r="G228">
        <v>4</v>
      </c>
      <c r="H228" s="1">
        <v>479</v>
      </c>
      <c r="I228" t="s">
        <v>4760</v>
      </c>
      <c r="J228" t="s">
        <v>4761</v>
      </c>
      <c r="K228" t="s">
        <v>4762</v>
      </c>
      <c r="L228" t="s">
        <v>4763</v>
      </c>
      <c r="M228" t="s">
        <v>4764</v>
      </c>
      <c r="N228" t="s">
        <v>4765</v>
      </c>
      <c r="O228" t="s">
        <v>4766</v>
      </c>
      <c r="P228" t="s">
        <v>4767</v>
      </c>
    </row>
    <row r="229" spans="1:16">
      <c r="A229" t="s">
        <v>474</v>
      </c>
      <c r="B229" t="s">
        <v>4768</v>
      </c>
      <c r="C229" t="s">
        <v>35</v>
      </c>
      <c r="D229">
        <v>598</v>
      </c>
      <c r="E229" s="2">
        <v>4999</v>
      </c>
      <c r="F229" s="3">
        <v>0.88</v>
      </c>
      <c r="G229">
        <v>4.2</v>
      </c>
      <c r="H229" s="1">
        <v>910</v>
      </c>
      <c r="I229" t="s">
        <v>4769</v>
      </c>
      <c r="J229" t="s">
        <v>4770</v>
      </c>
      <c r="K229" t="s">
        <v>4771</v>
      </c>
      <c r="L229" t="s">
        <v>4772</v>
      </c>
      <c r="M229" t="s">
        <v>4773</v>
      </c>
      <c r="N229" t="s">
        <v>4774</v>
      </c>
      <c r="O229" t="s">
        <v>4775</v>
      </c>
      <c r="P229" t="s">
        <v>4776</v>
      </c>
    </row>
    <row r="230" spans="1:16">
      <c r="A230" t="s">
        <v>476</v>
      </c>
      <c r="B230" t="s">
        <v>477</v>
      </c>
      <c r="C230" t="s">
        <v>9</v>
      </c>
      <c r="D230">
        <v>799</v>
      </c>
      <c r="E230" s="2">
        <v>1749</v>
      </c>
      <c r="F230" s="3">
        <v>0.54</v>
      </c>
      <c r="G230">
        <v>4.0999999999999996</v>
      </c>
      <c r="H230" s="1">
        <v>5626</v>
      </c>
      <c r="I230" t="s">
        <v>4777</v>
      </c>
      <c r="J230" t="s">
        <v>4778</v>
      </c>
      <c r="K230" t="s">
        <v>4779</v>
      </c>
      <c r="L230" t="s">
        <v>4780</v>
      </c>
      <c r="M230" t="s">
        <v>4781</v>
      </c>
      <c r="N230" t="s">
        <v>4782</v>
      </c>
      <c r="O230" t="s">
        <v>4783</v>
      </c>
      <c r="P230" t="s">
        <v>4784</v>
      </c>
    </row>
    <row r="231" spans="1:16">
      <c r="A231" t="s">
        <v>478</v>
      </c>
      <c r="B231" t="s">
        <v>479</v>
      </c>
      <c r="C231" t="s">
        <v>9</v>
      </c>
      <c r="D231">
        <v>159</v>
      </c>
      <c r="E231">
        <v>595</v>
      </c>
      <c r="F231" s="3">
        <v>0.73</v>
      </c>
      <c r="G231">
        <v>4.3</v>
      </c>
      <c r="H231" s="1">
        <v>14184</v>
      </c>
      <c r="I231" t="s">
        <v>4785</v>
      </c>
      <c r="J231" t="s">
        <v>4786</v>
      </c>
      <c r="K231" t="s">
        <v>4787</v>
      </c>
      <c r="L231" t="s">
        <v>4788</v>
      </c>
      <c r="M231" t="s">
        <v>4789</v>
      </c>
      <c r="N231" t="s">
        <v>4790</v>
      </c>
      <c r="O231" t="s">
        <v>4791</v>
      </c>
      <c r="P231" t="s">
        <v>4792</v>
      </c>
    </row>
    <row r="232" spans="1:16">
      <c r="A232" t="s">
        <v>480</v>
      </c>
      <c r="B232" t="s">
        <v>481</v>
      </c>
      <c r="C232" t="s">
        <v>482</v>
      </c>
      <c r="D232">
        <v>499</v>
      </c>
      <c r="E232" s="2">
        <v>1100</v>
      </c>
      <c r="F232" s="3">
        <v>0.55000000000000004</v>
      </c>
      <c r="G232">
        <v>4.4000000000000004</v>
      </c>
      <c r="H232" s="1">
        <v>25177</v>
      </c>
      <c r="I232" t="s">
        <v>4793</v>
      </c>
      <c r="J232" t="s">
        <v>4794</v>
      </c>
      <c r="K232" t="s">
        <v>4795</v>
      </c>
      <c r="L232" t="s">
        <v>4796</v>
      </c>
      <c r="M232" t="s">
        <v>4797</v>
      </c>
      <c r="N232" t="s">
        <v>4798</v>
      </c>
      <c r="O232" t="s">
        <v>4799</v>
      </c>
      <c r="P232" t="s">
        <v>4800</v>
      </c>
    </row>
    <row r="233" spans="1:16">
      <c r="A233" t="s">
        <v>483</v>
      </c>
      <c r="B233" t="s">
        <v>484</v>
      </c>
      <c r="C233" t="s">
        <v>44</v>
      </c>
      <c r="D233" s="2">
        <v>31999</v>
      </c>
      <c r="E233" s="2">
        <v>49999</v>
      </c>
      <c r="F233" s="3">
        <v>0.36</v>
      </c>
      <c r="G233">
        <v>4.3</v>
      </c>
      <c r="H233" s="1">
        <v>21252</v>
      </c>
      <c r="I233" t="s">
        <v>4801</v>
      </c>
      <c r="J233" t="s">
        <v>4802</v>
      </c>
      <c r="K233" t="s">
        <v>4803</v>
      </c>
      <c r="L233" t="s">
        <v>4804</v>
      </c>
      <c r="M233" t="s">
        <v>4805</v>
      </c>
      <c r="N233" t="s">
        <v>4806</v>
      </c>
      <c r="O233" t="s">
        <v>4807</v>
      </c>
      <c r="P233" t="s">
        <v>4808</v>
      </c>
    </row>
    <row r="234" spans="1:16">
      <c r="A234" t="s">
        <v>485</v>
      </c>
      <c r="B234" t="s">
        <v>486</v>
      </c>
      <c r="C234" t="s">
        <v>44</v>
      </c>
      <c r="D234" s="2">
        <v>32990</v>
      </c>
      <c r="E234" s="2">
        <v>56790</v>
      </c>
      <c r="F234" s="3">
        <v>0.42</v>
      </c>
      <c r="G234">
        <v>4.3</v>
      </c>
      <c r="H234" s="1">
        <v>567</v>
      </c>
      <c r="I234" t="s">
        <v>4809</v>
      </c>
      <c r="J234" t="s">
        <v>4810</v>
      </c>
      <c r="K234" t="s">
        <v>4811</v>
      </c>
      <c r="L234" t="s">
        <v>4812</v>
      </c>
      <c r="M234" t="s">
        <v>4813</v>
      </c>
      <c r="N234" t="s">
        <v>4814</v>
      </c>
      <c r="O234" t="s">
        <v>4815</v>
      </c>
      <c r="P234" t="s">
        <v>4816</v>
      </c>
    </row>
    <row r="235" spans="1:16">
      <c r="A235" t="s">
        <v>487</v>
      </c>
      <c r="B235" t="s">
        <v>488</v>
      </c>
      <c r="C235" t="s">
        <v>109</v>
      </c>
      <c r="D235">
        <v>299</v>
      </c>
      <c r="E235" s="2">
        <v>1199</v>
      </c>
      <c r="F235" s="3">
        <v>0.75</v>
      </c>
      <c r="G235">
        <v>3.5</v>
      </c>
      <c r="H235" s="1">
        <v>466</v>
      </c>
      <c r="I235" t="s">
        <v>4817</v>
      </c>
      <c r="J235" t="s">
        <v>4818</v>
      </c>
      <c r="K235" t="s">
        <v>4819</v>
      </c>
      <c r="L235" t="s">
        <v>4820</v>
      </c>
      <c r="M235" t="s">
        <v>4821</v>
      </c>
      <c r="N235" t="s">
        <v>4822</v>
      </c>
      <c r="O235" t="s">
        <v>4823</v>
      </c>
      <c r="P235" t="s">
        <v>4824</v>
      </c>
    </row>
    <row r="236" spans="1:16">
      <c r="A236" t="s">
        <v>489</v>
      </c>
      <c r="B236" t="s">
        <v>490</v>
      </c>
      <c r="C236" t="s">
        <v>9</v>
      </c>
      <c r="D236">
        <v>128.31</v>
      </c>
      <c r="E236">
        <v>549</v>
      </c>
      <c r="F236" s="3">
        <v>0.77</v>
      </c>
      <c r="G236">
        <v>3.9</v>
      </c>
      <c r="H236" s="1">
        <v>61</v>
      </c>
      <c r="I236" t="s">
        <v>4529</v>
      </c>
      <c r="J236" t="s">
        <v>4530</v>
      </c>
      <c r="K236" t="s">
        <v>4531</v>
      </c>
      <c r="L236" t="s">
        <v>4532</v>
      </c>
      <c r="M236" t="s">
        <v>4533</v>
      </c>
      <c r="N236" t="s">
        <v>4534</v>
      </c>
      <c r="O236" t="s">
        <v>4825</v>
      </c>
      <c r="P236" t="s">
        <v>4826</v>
      </c>
    </row>
    <row r="237" spans="1:16">
      <c r="A237" t="s">
        <v>491</v>
      </c>
      <c r="B237" t="s">
        <v>492</v>
      </c>
      <c r="C237" t="s">
        <v>9</v>
      </c>
      <c r="D237">
        <v>599</v>
      </c>
      <c r="E237">
        <v>849</v>
      </c>
      <c r="F237" s="3">
        <v>0.28999999999999998</v>
      </c>
      <c r="G237">
        <v>4.5</v>
      </c>
      <c r="H237" s="1">
        <v>474</v>
      </c>
      <c r="I237" t="s">
        <v>4340</v>
      </c>
      <c r="J237" t="s">
        <v>4827</v>
      </c>
      <c r="K237" t="s">
        <v>4828</v>
      </c>
      <c r="L237" t="s">
        <v>4829</v>
      </c>
      <c r="M237" t="s">
        <v>4830</v>
      </c>
      <c r="N237" t="s">
        <v>4831</v>
      </c>
      <c r="O237" t="s">
        <v>4832</v>
      </c>
      <c r="P237" t="s">
        <v>4833</v>
      </c>
    </row>
    <row r="238" spans="1:16">
      <c r="A238" t="s">
        <v>493</v>
      </c>
      <c r="B238" t="s">
        <v>4834</v>
      </c>
      <c r="C238" t="s">
        <v>109</v>
      </c>
      <c r="D238">
        <v>399</v>
      </c>
      <c r="E238">
        <v>899</v>
      </c>
      <c r="F238" s="3">
        <v>0.56000000000000005</v>
      </c>
      <c r="G238">
        <v>3.4</v>
      </c>
      <c r="H238" s="1">
        <v>431</v>
      </c>
      <c r="I238" t="s">
        <v>4835</v>
      </c>
      <c r="J238" t="s">
        <v>4836</v>
      </c>
      <c r="K238" t="s">
        <v>4837</v>
      </c>
      <c r="L238" t="s">
        <v>4838</v>
      </c>
      <c r="M238" t="s">
        <v>4839</v>
      </c>
      <c r="N238" t="s">
        <v>4840</v>
      </c>
      <c r="O238" t="s">
        <v>4841</v>
      </c>
      <c r="P238" t="s">
        <v>4842</v>
      </c>
    </row>
    <row r="239" spans="1:16">
      <c r="A239" t="s">
        <v>495</v>
      </c>
      <c r="B239" t="s">
        <v>496</v>
      </c>
      <c r="C239" t="s">
        <v>9</v>
      </c>
      <c r="D239">
        <v>449</v>
      </c>
      <c r="E239" s="2">
        <v>1099</v>
      </c>
      <c r="F239" s="3">
        <v>0.59</v>
      </c>
      <c r="G239">
        <v>4</v>
      </c>
      <c r="H239" s="1">
        <v>242</v>
      </c>
      <c r="I239" t="s">
        <v>4843</v>
      </c>
      <c r="J239" t="s">
        <v>4844</v>
      </c>
      <c r="K239" t="s">
        <v>4845</v>
      </c>
      <c r="L239" t="s">
        <v>4846</v>
      </c>
      <c r="M239" t="s">
        <v>4847</v>
      </c>
      <c r="N239" t="s">
        <v>4848</v>
      </c>
      <c r="O239" t="s">
        <v>4849</v>
      </c>
      <c r="P239" t="s">
        <v>4850</v>
      </c>
    </row>
    <row r="240" spans="1:16">
      <c r="A240" t="s">
        <v>497</v>
      </c>
      <c r="B240" t="s">
        <v>498</v>
      </c>
      <c r="C240" t="s">
        <v>9</v>
      </c>
      <c r="D240">
        <v>254</v>
      </c>
      <c r="E240">
        <v>799</v>
      </c>
      <c r="F240" s="3">
        <v>0.68</v>
      </c>
      <c r="G240">
        <v>4</v>
      </c>
      <c r="H240" s="1">
        <v>2905</v>
      </c>
      <c r="I240" t="s">
        <v>4851</v>
      </c>
      <c r="J240" t="s">
        <v>4852</v>
      </c>
      <c r="K240" t="s">
        <v>4853</v>
      </c>
      <c r="L240" t="s">
        <v>4854</v>
      </c>
      <c r="M240" t="s">
        <v>4855</v>
      </c>
      <c r="N240" t="s">
        <v>4856</v>
      </c>
      <c r="O240" t="s">
        <v>4857</v>
      </c>
      <c r="P240" t="s">
        <v>4858</v>
      </c>
    </row>
    <row r="241" spans="1:16">
      <c r="A241" t="s">
        <v>499</v>
      </c>
      <c r="B241" t="s">
        <v>500</v>
      </c>
      <c r="C241" t="s">
        <v>501</v>
      </c>
      <c r="D241">
        <v>399</v>
      </c>
      <c r="E241">
        <v>795</v>
      </c>
      <c r="F241" s="3">
        <v>0.5</v>
      </c>
      <c r="G241">
        <v>4.4000000000000004</v>
      </c>
      <c r="H241" s="1">
        <v>12091</v>
      </c>
      <c r="I241" t="s">
        <v>4859</v>
      </c>
      <c r="J241" t="s">
        <v>4860</v>
      </c>
      <c r="K241" t="s">
        <v>4861</v>
      </c>
      <c r="L241" t="s">
        <v>4862</v>
      </c>
      <c r="M241" t="s">
        <v>4863</v>
      </c>
      <c r="N241" t="s">
        <v>4864</v>
      </c>
      <c r="O241" t="s">
        <v>4865</v>
      </c>
      <c r="P241" t="s">
        <v>4866</v>
      </c>
    </row>
    <row r="242" spans="1:16">
      <c r="A242" t="s">
        <v>502</v>
      </c>
      <c r="B242" t="s">
        <v>503</v>
      </c>
      <c r="C242" t="s">
        <v>9</v>
      </c>
      <c r="D242">
        <v>179</v>
      </c>
      <c r="E242">
        <v>399</v>
      </c>
      <c r="F242" s="3">
        <v>0.55000000000000004</v>
      </c>
      <c r="G242">
        <v>4</v>
      </c>
      <c r="H242" s="1">
        <v>1423</v>
      </c>
      <c r="I242" t="s">
        <v>3763</v>
      </c>
      <c r="J242" t="s">
        <v>3764</v>
      </c>
      <c r="K242" t="s">
        <v>3765</v>
      </c>
      <c r="L242" t="s">
        <v>3766</v>
      </c>
      <c r="M242" t="s">
        <v>3767</v>
      </c>
      <c r="N242" t="s">
        <v>3768</v>
      </c>
      <c r="O242" t="s">
        <v>4867</v>
      </c>
      <c r="P242" t="s">
        <v>4868</v>
      </c>
    </row>
    <row r="243" spans="1:16">
      <c r="A243" t="s">
        <v>504</v>
      </c>
      <c r="B243" t="s">
        <v>505</v>
      </c>
      <c r="C243" t="s">
        <v>9</v>
      </c>
      <c r="D243">
        <v>339</v>
      </c>
      <c r="E243">
        <v>999</v>
      </c>
      <c r="F243" s="3">
        <v>0.66</v>
      </c>
      <c r="G243">
        <v>4.3</v>
      </c>
      <c r="H243" s="1">
        <v>6255</v>
      </c>
      <c r="I243" t="s">
        <v>4321</v>
      </c>
      <c r="J243" t="s">
        <v>4322</v>
      </c>
      <c r="K243" t="s">
        <v>4323</v>
      </c>
      <c r="L243" t="s">
        <v>4324</v>
      </c>
      <c r="M243" t="s">
        <v>4325</v>
      </c>
      <c r="N243" t="s">
        <v>4326</v>
      </c>
      <c r="O243" t="s">
        <v>4869</v>
      </c>
      <c r="P243" t="s">
        <v>4870</v>
      </c>
    </row>
    <row r="244" spans="1:16">
      <c r="A244" t="s">
        <v>506</v>
      </c>
      <c r="B244" t="s">
        <v>4871</v>
      </c>
      <c r="C244" t="s">
        <v>151</v>
      </c>
      <c r="D244">
        <v>399</v>
      </c>
      <c r="E244">
        <v>999</v>
      </c>
      <c r="F244" s="3">
        <v>0.6</v>
      </c>
      <c r="G244">
        <v>4</v>
      </c>
      <c r="H244" s="1">
        <v>1236</v>
      </c>
      <c r="I244" t="s">
        <v>4872</v>
      </c>
      <c r="J244" t="s">
        <v>4873</v>
      </c>
      <c r="K244" t="s">
        <v>4874</v>
      </c>
      <c r="L244" t="s">
        <v>4875</v>
      </c>
      <c r="M244" t="s">
        <v>4876</v>
      </c>
      <c r="N244" t="s">
        <v>4877</v>
      </c>
      <c r="O244" t="s">
        <v>4878</v>
      </c>
      <c r="P244" t="s">
        <v>4879</v>
      </c>
    </row>
    <row r="245" spans="1:16">
      <c r="A245" t="s">
        <v>508</v>
      </c>
      <c r="B245" t="s">
        <v>4880</v>
      </c>
      <c r="C245" t="s">
        <v>109</v>
      </c>
      <c r="D245">
        <v>199</v>
      </c>
      <c r="E245">
        <v>399</v>
      </c>
      <c r="F245" s="3">
        <v>0.5</v>
      </c>
      <c r="G245">
        <v>4.2</v>
      </c>
      <c r="H245" s="1">
        <v>1335</v>
      </c>
      <c r="I245" t="s">
        <v>4881</v>
      </c>
      <c r="J245" t="s">
        <v>4882</v>
      </c>
      <c r="K245" t="s">
        <v>4883</v>
      </c>
      <c r="L245" t="s">
        <v>4884</v>
      </c>
      <c r="M245" t="s">
        <v>4885</v>
      </c>
      <c r="N245" t="s">
        <v>4886</v>
      </c>
      <c r="O245" t="s">
        <v>4887</v>
      </c>
      <c r="P245" t="s">
        <v>4888</v>
      </c>
    </row>
    <row r="246" spans="1:16">
      <c r="A246" t="s">
        <v>510</v>
      </c>
      <c r="B246" t="s">
        <v>511</v>
      </c>
      <c r="C246" t="s">
        <v>109</v>
      </c>
      <c r="D246">
        <v>349</v>
      </c>
      <c r="E246" s="2">
        <v>1999</v>
      </c>
      <c r="F246" s="3">
        <v>0.83</v>
      </c>
      <c r="G246">
        <v>3.8</v>
      </c>
      <c r="H246" s="1">
        <v>197</v>
      </c>
      <c r="I246" t="s">
        <v>4889</v>
      </c>
      <c r="J246" t="s">
        <v>4890</v>
      </c>
      <c r="K246" t="s">
        <v>4891</v>
      </c>
      <c r="L246" t="s">
        <v>4892</v>
      </c>
      <c r="M246" t="s">
        <v>4893</v>
      </c>
      <c r="N246" t="s">
        <v>4894</v>
      </c>
      <c r="O246" t="s">
        <v>4895</v>
      </c>
      <c r="P246" t="s">
        <v>4896</v>
      </c>
    </row>
    <row r="247" spans="1:16">
      <c r="A247" t="s">
        <v>512</v>
      </c>
      <c r="B247" t="s">
        <v>513</v>
      </c>
      <c r="C247" t="s">
        <v>9</v>
      </c>
      <c r="D247">
        <v>299</v>
      </c>
      <c r="E247">
        <v>798</v>
      </c>
      <c r="F247" s="3">
        <v>0.63</v>
      </c>
      <c r="G247">
        <v>4.4000000000000004</v>
      </c>
      <c r="H247" s="1">
        <v>28791</v>
      </c>
      <c r="I247" t="s">
        <v>4897</v>
      </c>
      <c r="J247" t="s">
        <v>3812</v>
      </c>
      <c r="K247" t="s">
        <v>3813</v>
      </c>
      <c r="L247" t="s">
        <v>3814</v>
      </c>
      <c r="M247" t="s">
        <v>3815</v>
      </c>
      <c r="N247" t="s">
        <v>3816</v>
      </c>
      <c r="O247" t="s">
        <v>3817</v>
      </c>
      <c r="P247" t="s">
        <v>4898</v>
      </c>
    </row>
    <row r="248" spans="1:16">
      <c r="A248" t="s">
        <v>514</v>
      </c>
      <c r="B248" t="s">
        <v>515</v>
      </c>
      <c r="C248" t="s">
        <v>9</v>
      </c>
      <c r="D248">
        <v>89</v>
      </c>
      <c r="E248">
        <v>800</v>
      </c>
      <c r="F248" s="3">
        <v>0.89</v>
      </c>
      <c r="G248">
        <v>3.9</v>
      </c>
      <c r="H248" s="1">
        <v>1075</v>
      </c>
      <c r="I248" t="s">
        <v>4899</v>
      </c>
      <c r="J248" t="s">
        <v>3469</v>
      </c>
      <c r="K248" t="s">
        <v>3470</v>
      </c>
      <c r="L248" t="s">
        <v>3471</v>
      </c>
      <c r="M248" t="s">
        <v>3472</v>
      </c>
      <c r="N248" t="s">
        <v>3473</v>
      </c>
      <c r="O248" t="s">
        <v>4900</v>
      </c>
      <c r="P248" t="s">
        <v>4901</v>
      </c>
    </row>
    <row r="249" spans="1:16">
      <c r="A249" t="s">
        <v>516</v>
      </c>
      <c r="B249" t="s">
        <v>517</v>
      </c>
      <c r="C249" t="s">
        <v>9</v>
      </c>
      <c r="D249">
        <v>549</v>
      </c>
      <c r="E249">
        <v>995</v>
      </c>
      <c r="F249" s="3">
        <v>0.45</v>
      </c>
      <c r="G249">
        <v>4.2</v>
      </c>
      <c r="H249" s="1">
        <v>29746</v>
      </c>
      <c r="I249" t="s">
        <v>4902</v>
      </c>
      <c r="J249" t="s">
        <v>3670</v>
      </c>
      <c r="K249" t="s">
        <v>3671</v>
      </c>
      <c r="L249" t="s">
        <v>3672</v>
      </c>
      <c r="M249" t="s">
        <v>3673</v>
      </c>
      <c r="N249" t="s">
        <v>3674</v>
      </c>
      <c r="O249" t="s">
        <v>4903</v>
      </c>
      <c r="P249" t="s">
        <v>4904</v>
      </c>
    </row>
    <row r="250" spans="1:16">
      <c r="A250" t="s">
        <v>518</v>
      </c>
      <c r="B250" t="s">
        <v>519</v>
      </c>
      <c r="C250" t="s">
        <v>9</v>
      </c>
      <c r="D250">
        <v>129</v>
      </c>
      <c r="E250" s="2">
        <v>1000</v>
      </c>
      <c r="F250" s="3">
        <v>0.87</v>
      </c>
      <c r="G250">
        <v>3.9</v>
      </c>
      <c r="H250" s="1">
        <v>295</v>
      </c>
      <c r="I250" t="s">
        <v>4905</v>
      </c>
      <c r="J250" t="s">
        <v>4906</v>
      </c>
      <c r="K250" t="s">
        <v>4907</v>
      </c>
      <c r="L250" t="s">
        <v>4908</v>
      </c>
      <c r="M250" t="s">
        <v>4909</v>
      </c>
      <c r="N250" t="s">
        <v>4910</v>
      </c>
      <c r="O250" t="s">
        <v>4911</v>
      </c>
      <c r="P250" t="s">
        <v>4912</v>
      </c>
    </row>
    <row r="251" spans="1:16">
      <c r="A251" t="s">
        <v>520</v>
      </c>
      <c r="B251" t="s">
        <v>521</v>
      </c>
      <c r="C251" t="s">
        <v>44</v>
      </c>
      <c r="D251" s="2">
        <v>77990</v>
      </c>
      <c r="E251" t="s">
        <v>4913</v>
      </c>
      <c r="F251" s="3">
        <v>0.44</v>
      </c>
      <c r="G251">
        <v>4.7</v>
      </c>
      <c r="H251" s="1">
        <v>5935</v>
      </c>
      <c r="I251" t="s">
        <v>4914</v>
      </c>
      <c r="J251" t="s">
        <v>4915</v>
      </c>
      <c r="K251" t="s">
        <v>4916</v>
      </c>
      <c r="L251" t="s">
        <v>4917</v>
      </c>
      <c r="M251" t="s">
        <v>4918</v>
      </c>
      <c r="N251" t="s">
        <v>4919</v>
      </c>
      <c r="O251" t="s">
        <v>4920</v>
      </c>
      <c r="P251" t="s">
        <v>4921</v>
      </c>
    </row>
    <row r="252" spans="1:16">
      <c r="A252" t="s">
        <v>522</v>
      </c>
      <c r="B252" t="s">
        <v>4922</v>
      </c>
      <c r="C252" t="s">
        <v>109</v>
      </c>
      <c r="D252">
        <v>349</v>
      </c>
      <c r="E252">
        <v>799</v>
      </c>
      <c r="F252" s="3">
        <v>0.56000000000000005</v>
      </c>
      <c r="G252">
        <v>3.6</v>
      </c>
      <c r="H252" s="1">
        <v>323</v>
      </c>
      <c r="I252" t="s">
        <v>4923</v>
      </c>
      <c r="J252" t="s">
        <v>4924</v>
      </c>
      <c r="K252" t="s">
        <v>4925</v>
      </c>
      <c r="L252" t="s">
        <v>4926</v>
      </c>
      <c r="M252" t="s">
        <v>4927</v>
      </c>
      <c r="N252" t="s">
        <v>4928</v>
      </c>
      <c r="O252" t="s">
        <v>4929</v>
      </c>
      <c r="P252" t="s">
        <v>4930</v>
      </c>
    </row>
    <row r="253" spans="1:16">
      <c r="A253" t="s">
        <v>524</v>
      </c>
      <c r="B253" t="s">
        <v>4931</v>
      </c>
      <c r="C253" t="s">
        <v>109</v>
      </c>
      <c r="D253">
        <v>499</v>
      </c>
      <c r="E253">
        <v>899</v>
      </c>
      <c r="F253" s="3">
        <v>0.44</v>
      </c>
      <c r="G253">
        <v>3.7</v>
      </c>
      <c r="H253" s="1">
        <v>185</v>
      </c>
      <c r="I253" t="s">
        <v>4932</v>
      </c>
      <c r="J253" t="s">
        <v>4933</v>
      </c>
      <c r="K253" t="s">
        <v>4934</v>
      </c>
      <c r="L253" t="s">
        <v>4935</v>
      </c>
      <c r="M253" t="s">
        <v>4936</v>
      </c>
      <c r="N253" t="s">
        <v>4937</v>
      </c>
      <c r="O253" t="s">
        <v>4938</v>
      </c>
      <c r="P253" t="s">
        <v>4939</v>
      </c>
    </row>
    <row r="254" spans="1:16">
      <c r="A254" t="s">
        <v>526</v>
      </c>
      <c r="B254" t="s">
        <v>527</v>
      </c>
      <c r="C254" t="s">
        <v>9</v>
      </c>
      <c r="D254">
        <v>299</v>
      </c>
      <c r="E254">
        <v>799</v>
      </c>
      <c r="F254" s="3">
        <v>0.63</v>
      </c>
      <c r="G254">
        <v>4.2</v>
      </c>
      <c r="H254" s="1">
        <v>2117</v>
      </c>
      <c r="I254" t="s">
        <v>4940</v>
      </c>
      <c r="J254" t="s">
        <v>4941</v>
      </c>
      <c r="K254" t="s">
        <v>4942</v>
      </c>
      <c r="L254" t="s">
        <v>4943</v>
      </c>
      <c r="M254" t="s">
        <v>4944</v>
      </c>
      <c r="N254" t="s">
        <v>4945</v>
      </c>
      <c r="O254" t="s">
        <v>4946</v>
      </c>
      <c r="P254" t="s">
        <v>4947</v>
      </c>
    </row>
    <row r="255" spans="1:16">
      <c r="A255" t="s">
        <v>528</v>
      </c>
      <c r="B255" t="s">
        <v>529</v>
      </c>
      <c r="C255" t="s">
        <v>9</v>
      </c>
      <c r="D255">
        <v>182</v>
      </c>
      <c r="E255">
        <v>599</v>
      </c>
      <c r="F255" s="3">
        <v>0.7</v>
      </c>
      <c r="G255">
        <v>4</v>
      </c>
      <c r="H255" s="1">
        <v>9378</v>
      </c>
      <c r="I255" t="s">
        <v>4948</v>
      </c>
      <c r="J255" t="s">
        <v>3381</v>
      </c>
      <c r="K255" t="s">
        <v>3382</v>
      </c>
      <c r="L255" t="s">
        <v>3383</v>
      </c>
      <c r="M255" t="s">
        <v>3384</v>
      </c>
      <c r="N255" t="s">
        <v>4421</v>
      </c>
      <c r="O255" t="s">
        <v>4949</v>
      </c>
      <c r="P255" t="s">
        <v>4950</v>
      </c>
    </row>
    <row r="256" spans="1:16">
      <c r="A256" t="s">
        <v>530</v>
      </c>
      <c r="B256" t="s">
        <v>531</v>
      </c>
      <c r="C256" t="s">
        <v>151</v>
      </c>
      <c r="D256">
        <v>96</v>
      </c>
      <c r="E256">
        <v>399</v>
      </c>
      <c r="F256" s="3">
        <v>0.76</v>
      </c>
      <c r="G256">
        <v>3.6</v>
      </c>
      <c r="H256" s="1">
        <v>1796</v>
      </c>
      <c r="I256" t="s">
        <v>4951</v>
      </c>
      <c r="J256" t="s">
        <v>4952</v>
      </c>
      <c r="K256" t="s">
        <v>4953</v>
      </c>
      <c r="L256" t="s">
        <v>4954</v>
      </c>
      <c r="M256" t="s">
        <v>4955</v>
      </c>
      <c r="N256" t="s">
        <v>4956</v>
      </c>
      <c r="O256" t="s">
        <v>4957</v>
      </c>
      <c r="P256" t="s">
        <v>4958</v>
      </c>
    </row>
    <row r="257" spans="1:16">
      <c r="A257" t="s">
        <v>532</v>
      </c>
      <c r="B257" t="s">
        <v>533</v>
      </c>
      <c r="C257" t="s">
        <v>44</v>
      </c>
      <c r="D257" s="2">
        <v>54990</v>
      </c>
      <c r="E257" s="2">
        <v>85000</v>
      </c>
      <c r="F257" s="3">
        <v>0.35</v>
      </c>
      <c r="G257">
        <v>4.3</v>
      </c>
      <c r="H257" s="1">
        <v>3587</v>
      </c>
      <c r="I257" t="s">
        <v>3969</v>
      </c>
      <c r="J257" t="s">
        <v>3970</v>
      </c>
      <c r="K257" t="s">
        <v>3971</v>
      </c>
      <c r="L257" t="s">
        <v>3972</v>
      </c>
      <c r="M257" t="s">
        <v>3973</v>
      </c>
      <c r="N257" t="s">
        <v>3974</v>
      </c>
      <c r="O257" t="s">
        <v>4959</v>
      </c>
      <c r="P257" t="s">
        <v>4960</v>
      </c>
    </row>
    <row r="258" spans="1:16">
      <c r="A258" t="s">
        <v>534</v>
      </c>
      <c r="B258" t="s">
        <v>535</v>
      </c>
      <c r="C258" t="s">
        <v>274</v>
      </c>
      <c r="D258">
        <v>439</v>
      </c>
      <c r="E258">
        <v>758</v>
      </c>
      <c r="F258" s="3">
        <v>0.42</v>
      </c>
      <c r="G258">
        <v>4.2</v>
      </c>
      <c r="H258" s="1">
        <v>4296</v>
      </c>
      <c r="I258" t="s">
        <v>4961</v>
      </c>
      <c r="J258" t="s">
        <v>4962</v>
      </c>
      <c r="K258" t="s">
        <v>4963</v>
      </c>
      <c r="L258" t="s">
        <v>4964</v>
      </c>
      <c r="M258" t="s">
        <v>4965</v>
      </c>
      <c r="N258" t="s">
        <v>4966</v>
      </c>
      <c r="O258" t="s">
        <v>4967</v>
      </c>
      <c r="P258" t="s">
        <v>4968</v>
      </c>
    </row>
    <row r="259" spans="1:16">
      <c r="A259" t="s">
        <v>536</v>
      </c>
      <c r="B259" t="s">
        <v>537</v>
      </c>
      <c r="C259" t="s">
        <v>9</v>
      </c>
      <c r="D259">
        <v>299</v>
      </c>
      <c r="E259">
        <v>999</v>
      </c>
      <c r="F259" s="3">
        <v>0.7</v>
      </c>
      <c r="G259">
        <v>4.3</v>
      </c>
      <c r="H259" s="1">
        <v>2651</v>
      </c>
      <c r="I259" t="s">
        <v>4969</v>
      </c>
      <c r="J259" t="s">
        <v>4397</v>
      </c>
      <c r="K259" t="s">
        <v>4398</v>
      </c>
      <c r="L259" t="s">
        <v>4399</v>
      </c>
      <c r="M259" t="s">
        <v>4400</v>
      </c>
      <c r="N259" t="s">
        <v>4401</v>
      </c>
      <c r="O259" t="s">
        <v>4402</v>
      </c>
      <c r="P259" t="s">
        <v>4970</v>
      </c>
    </row>
    <row r="260" spans="1:16">
      <c r="A260" t="s">
        <v>538</v>
      </c>
      <c r="B260" t="s">
        <v>539</v>
      </c>
      <c r="C260" t="s">
        <v>9</v>
      </c>
      <c r="D260">
        <v>299</v>
      </c>
      <c r="E260">
        <v>799</v>
      </c>
      <c r="F260" s="3">
        <v>0.63</v>
      </c>
      <c r="G260">
        <v>4.2</v>
      </c>
      <c r="H260" s="1">
        <v>94363</v>
      </c>
      <c r="I260" t="s">
        <v>4971</v>
      </c>
      <c r="J260" t="s">
        <v>3237</v>
      </c>
      <c r="K260" t="s">
        <v>3238</v>
      </c>
      <c r="L260" t="s">
        <v>3239</v>
      </c>
      <c r="M260" t="s">
        <v>3240</v>
      </c>
      <c r="N260" t="s">
        <v>3241</v>
      </c>
      <c r="O260" t="s">
        <v>4972</v>
      </c>
      <c r="P260" t="s">
        <v>4973</v>
      </c>
    </row>
    <row r="261" spans="1:16">
      <c r="A261" t="s">
        <v>540</v>
      </c>
      <c r="B261" t="s">
        <v>541</v>
      </c>
      <c r="C261" t="s">
        <v>9</v>
      </c>
      <c r="D261">
        <v>789</v>
      </c>
      <c r="E261" s="2">
        <v>1999</v>
      </c>
      <c r="F261" s="3">
        <v>0.61</v>
      </c>
      <c r="G261">
        <v>4.2</v>
      </c>
      <c r="H261" s="1">
        <v>34540</v>
      </c>
      <c r="I261" t="s">
        <v>4974</v>
      </c>
      <c r="J261" t="s">
        <v>4975</v>
      </c>
      <c r="K261" t="s">
        <v>4976</v>
      </c>
      <c r="L261" t="s">
        <v>4977</v>
      </c>
      <c r="M261" t="s">
        <v>4978</v>
      </c>
      <c r="N261" t="s">
        <v>4979</v>
      </c>
      <c r="O261" t="s">
        <v>4980</v>
      </c>
      <c r="P261" t="s">
        <v>4981</v>
      </c>
    </row>
    <row r="262" spans="1:16">
      <c r="A262" t="s">
        <v>542</v>
      </c>
      <c r="B262" t="s">
        <v>543</v>
      </c>
      <c r="C262" t="s">
        <v>35</v>
      </c>
      <c r="D262">
        <v>299</v>
      </c>
      <c r="E262">
        <v>700</v>
      </c>
      <c r="F262" s="3">
        <v>0.56999999999999995</v>
      </c>
      <c r="G262">
        <v>4.4000000000000004</v>
      </c>
      <c r="H262" s="1">
        <v>8714</v>
      </c>
      <c r="I262" t="s">
        <v>4982</v>
      </c>
      <c r="J262" t="s">
        <v>4983</v>
      </c>
      <c r="K262" t="s">
        <v>4984</v>
      </c>
      <c r="L262" t="s">
        <v>4985</v>
      </c>
      <c r="M262" t="s">
        <v>4986</v>
      </c>
      <c r="N262" t="s">
        <v>4987</v>
      </c>
      <c r="O262" t="s">
        <v>4988</v>
      </c>
      <c r="P262" t="s">
        <v>4989</v>
      </c>
    </row>
    <row r="263" spans="1:16">
      <c r="A263" t="s">
        <v>544</v>
      </c>
      <c r="B263" t="s">
        <v>545</v>
      </c>
      <c r="C263" t="s">
        <v>9</v>
      </c>
      <c r="D263">
        <v>325</v>
      </c>
      <c r="E263" s="2">
        <v>1099</v>
      </c>
      <c r="F263" s="3">
        <v>0.7</v>
      </c>
      <c r="G263">
        <v>4.2</v>
      </c>
      <c r="H263" s="1">
        <v>10576</v>
      </c>
      <c r="I263" t="s">
        <v>4990</v>
      </c>
      <c r="J263" t="s">
        <v>3820</v>
      </c>
      <c r="K263" t="s">
        <v>3821</v>
      </c>
      <c r="L263" t="s">
        <v>3822</v>
      </c>
      <c r="M263" t="s">
        <v>3823</v>
      </c>
      <c r="N263" t="s">
        <v>3824</v>
      </c>
      <c r="O263" t="s">
        <v>4991</v>
      </c>
      <c r="P263" t="s">
        <v>4992</v>
      </c>
    </row>
    <row r="264" spans="1:16">
      <c r="A264" t="s">
        <v>546</v>
      </c>
      <c r="B264" t="s">
        <v>4993</v>
      </c>
      <c r="C264" t="s">
        <v>9</v>
      </c>
      <c r="D264" s="2">
        <v>1299</v>
      </c>
      <c r="E264" s="2">
        <v>1999</v>
      </c>
      <c r="F264" s="3">
        <v>0.35</v>
      </c>
      <c r="G264">
        <v>4.4000000000000004</v>
      </c>
      <c r="H264" s="1">
        <v>7318</v>
      </c>
      <c r="I264" t="s">
        <v>4994</v>
      </c>
      <c r="J264" t="s">
        <v>4545</v>
      </c>
      <c r="K264" t="s">
        <v>4546</v>
      </c>
      <c r="L264" t="s">
        <v>4547</v>
      </c>
      <c r="M264" t="s">
        <v>4548</v>
      </c>
      <c r="N264" t="s">
        <v>4549</v>
      </c>
      <c r="O264" t="s">
        <v>4995</v>
      </c>
      <c r="P264" t="s">
        <v>4996</v>
      </c>
    </row>
    <row r="265" spans="1:16">
      <c r="A265" t="s">
        <v>548</v>
      </c>
      <c r="B265" t="s">
        <v>549</v>
      </c>
      <c r="C265" t="s">
        <v>109</v>
      </c>
      <c r="D265">
        <v>790</v>
      </c>
      <c r="E265" s="2">
        <v>1999</v>
      </c>
      <c r="F265" s="3">
        <v>0.6</v>
      </c>
      <c r="G265">
        <v>3</v>
      </c>
      <c r="H265" s="1">
        <v>103</v>
      </c>
      <c r="I265" t="s">
        <v>4997</v>
      </c>
      <c r="J265" t="s">
        <v>4998</v>
      </c>
      <c r="K265" t="s">
        <v>4999</v>
      </c>
      <c r="L265" t="s">
        <v>5000</v>
      </c>
      <c r="M265" t="s">
        <v>5001</v>
      </c>
      <c r="N265" t="s">
        <v>5002</v>
      </c>
      <c r="O265" t="s">
        <v>5003</v>
      </c>
      <c r="P265" t="s">
        <v>5004</v>
      </c>
    </row>
    <row r="266" spans="1:16">
      <c r="A266" t="s">
        <v>550</v>
      </c>
      <c r="B266" t="s">
        <v>551</v>
      </c>
      <c r="C266" t="s">
        <v>552</v>
      </c>
      <c r="D266" s="2">
        <v>4699</v>
      </c>
      <c r="E266" s="2">
        <v>4699</v>
      </c>
      <c r="F266" s="3">
        <v>0</v>
      </c>
      <c r="G266">
        <v>4.5</v>
      </c>
      <c r="H266" s="1">
        <v>224</v>
      </c>
      <c r="I266" t="s">
        <v>5005</v>
      </c>
      <c r="J266" t="s">
        <v>5006</v>
      </c>
      <c r="K266" t="s">
        <v>5007</v>
      </c>
      <c r="L266" t="s">
        <v>5008</v>
      </c>
      <c r="M266" t="s">
        <v>5009</v>
      </c>
      <c r="N266" t="s">
        <v>5010</v>
      </c>
      <c r="O266" t="s">
        <v>5011</v>
      </c>
      <c r="P266" t="s">
        <v>5012</v>
      </c>
    </row>
    <row r="267" spans="1:16">
      <c r="A267" t="s">
        <v>553</v>
      </c>
      <c r="B267" t="s">
        <v>554</v>
      </c>
      <c r="C267" t="s">
        <v>44</v>
      </c>
      <c r="D267" s="2">
        <v>18999</v>
      </c>
      <c r="E267" s="2">
        <v>24990</v>
      </c>
      <c r="F267" s="3">
        <v>0.24</v>
      </c>
      <c r="G267">
        <v>4.3</v>
      </c>
      <c r="H267" s="1">
        <v>4702</v>
      </c>
      <c r="I267" t="s">
        <v>5013</v>
      </c>
      <c r="J267" t="s">
        <v>3389</v>
      </c>
      <c r="K267" t="s">
        <v>3390</v>
      </c>
      <c r="L267" t="s">
        <v>3391</v>
      </c>
      <c r="M267" t="s">
        <v>3392</v>
      </c>
      <c r="N267" t="s">
        <v>3393</v>
      </c>
      <c r="O267" t="s">
        <v>5014</v>
      </c>
      <c r="P267" t="s">
        <v>5015</v>
      </c>
    </row>
    <row r="268" spans="1:16">
      <c r="A268" t="s">
        <v>555</v>
      </c>
      <c r="B268" t="s">
        <v>556</v>
      </c>
      <c r="C268" t="s">
        <v>9</v>
      </c>
      <c r="D268">
        <v>199</v>
      </c>
      <c r="E268">
        <v>999</v>
      </c>
      <c r="F268" s="3">
        <v>0.8</v>
      </c>
      <c r="G268">
        <v>4.2</v>
      </c>
      <c r="H268" s="1">
        <v>85</v>
      </c>
      <c r="I268" t="s">
        <v>5016</v>
      </c>
      <c r="J268" t="s">
        <v>5017</v>
      </c>
      <c r="K268" t="s">
        <v>5018</v>
      </c>
      <c r="L268" t="s">
        <v>5019</v>
      </c>
      <c r="M268" t="s">
        <v>5020</v>
      </c>
      <c r="N268" t="s">
        <v>5021</v>
      </c>
      <c r="O268" t="s">
        <v>5022</v>
      </c>
      <c r="P268" t="s">
        <v>5023</v>
      </c>
    </row>
    <row r="269" spans="1:16">
      <c r="A269" t="s">
        <v>557</v>
      </c>
      <c r="B269" t="s">
        <v>558</v>
      </c>
      <c r="C269" t="s">
        <v>35</v>
      </c>
      <c r="D269">
        <v>269</v>
      </c>
      <c r="E269">
        <v>650</v>
      </c>
      <c r="F269" s="3">
        <v>0.59</v>
      </c>
      <c r="G269">
        <v>4.4000000000000004</v>
      </c>
      <c r="H269" s="1">
        <v>35877</v>
      </c>
      <c r="I269" t="s">
        <v>5024</v>
      </c>
      <c r="J269" t="s">
        <v>5025</v>
      </c>
      <c r="K269" t="s">
        <v>5026</v>
      </c>
      <c r="L269" t="s">
        <v>5027</v>
      </c>
      <c r="M269" t="s">
        <v>5028</v>
      </c>
      <c r="N269" t="s">
        <v>5029</v>
      </c>
      <c r="O269" t="s">
        <v>5030</v>
      </c>
      <c r="P269" t="s">
        <v>5031</v>
      </c>
    </row>
    <row r="270" spans="1:16">
      <c r="A270" t="s">
        <v>559</v>
      </c>
      <c r="B270" t="s">
        <v>560</v>
      </c>
      <c r="C270" t="s">
        <v>561</v>
      </c>
      <c r="D270" s="2">
        <v>1990</v>
      </c>
      <c r="E270" s="2">
        <v>3100</v>
      </c>
      <c r="F270" s="3">
        <v>0.36</v>
      </c>
      <c r="G270">
        <v>4</v>
      </c>
      <c r="H270" s="1">
        <v>897</v>
      </c>
      <c r="I270" t="s">
        <v>5032</v>
      </c>
      <c r="J270" t="s">
        <v>5033</v>
      </c>
      <c r="K270" t="s">
        <v>5034</v>
      </c>
      <c r="L270" t="s">
        <v>5035</v>
      </c>
      <c r="M270" t="s">
        <v>5036</v>
      </c>
      <c r="N270" t="s">
        <v>5037</v>
      </c>
      <c r="O270" t="s">
        <v>5038</v>
      </c>
      <c r="P270" t="s">
        <v>5039</v>
      </c>
    </row>
    <row r="271" spans="1:16">
      <c r="A271" t="s">
        <v>562</v>
      </c>
      <c r="B271" t="s">
        <v>563</v>
      </c>
      <c r="C271" t="s">
        <v>564</v>
      </c>
      <c r="D271" s="2">
        <v>2299</v>
      </c>
      <c r="E271" s="2">
        <v>3999</v>
      </c>
      <c r="F271" s="3">
        <v>0.43</v>
      </c>
      <c r="G271">
        <v>3.8</v>
      </c>
      <c r="H271" s="1">
        <v>282</v>
      </c>
      <c r="I271" t="s">
        <v>5040</v>
      </c>
      <c r="J271" t="s">
        <v>5041</v>
      </c>
      <c r="K271" t="s">
        <v>5042</v>
      </c>
      <c r="L271" t="s">
        <v>5043</v>
      </c>
      <c r="M271" t="s">
        <v>5044</v>
      </c>
      <c r="N271" t="s">
        <v>5045</v>
      </c>
      <c r="O271" t="s">
        <v>5046</v>
      </c>
      <c r="P271" t="s">
        <v>5047</v>
      </c>
    </row>
    <row r="272" spans="1:16">
      <c r="A272" t="s">
        <v>565</v>
      </c>
      <c r="B272" t="s">
        <v>566</v>
      </c>
      <c r="C272" t="s">
        <v>44</v>
      </c>
      <c r="D272" s="2">
        <v>35999</v>
      </c>
      <c r="E272" s="2">
        <v>49990</v>
      </c>
      <c r="F272" s="3">
        <v>0.28000000000000003</v>
      </c>
      <c r="G272">
        <v>4.3</v>
      </c>
      <c r="H272" s="1">
        <v>1611</v>
      </c>
      <c r="I272" t="s">
        <v>5048</v>
      </c>
      <c r="J272" t="s">
        <v>4368</v>
      </c>
      <c r="K272" t="s">
        <v>4369</v>
      </c>
      <c r="L272" t="s">
        <v>4370</v>
      </c>
      <c r="M272" t="s">
        <v>4371</v>
      </c>
      <c r="N272" t="s">
        <v>4372</v>
      </c>
      <c r="O272" t="s">
        <v>5049</v>
      </c>
      <c r="P272" t="s">
        <v>5050</v>
      </c>
    </row>
    <row r="273" spans="1:16">
      <c r="A273" t="s">
        <v>567</v>
      </c>
      <c r="B273" t="s">
        <v>568</v>
      </c>
      <c r="C273" t="s">
        <v>109</v>
      </c>
      <c r="D273">
        <v>349</v>
      </c>
      <c r="E273">
        <v>999</v>
      </c>
      <c r="F273" s="3">
        <v>0.65</v>
      </c>
      <c r="G273">
        <v>4.2</v>
      </c>
      <c r="H273" s="1">
        <v>513</v>
      </c>
      <c r="I273" t="s">
        <v>5051</v>
      </c>
      <c r="J273" t="s">
        <v>5052</v>
      </c>
      <c r="K273" t="s">
        <v>5053</v>
      </c>
      <c r="L273" t="s">
        <v>5054</v>
      </c>
      <c r="M273" t="s">
        <v>5055</v>
      </c>
      <c r="N273" t="s">
        <v>5056</v>
      </c>
      <c r="O273" t="s">
        <v>5057</v>
      </c>
      <c r="P273" t="s">
        <v>5058</v>
      </c>
    </row>
    <row r="274" spans="1:16">
      <c r="A274" t="s">
        <v>569</v>
      </c>
      <c r="B274" t="s">
        <v>570</v>
      </c>
      <c r="C274" t="s">
        <v>9</v>
      </c>
      <c r="D274">
        <v>719</v>
      </c>
      <c r="E274" s="2">
        <v>1499</v>
      </c>
      <c r="F274" s="3">
        <v>0.52</v>
      </c>
      <c r="G274">
        <v>4.0999999999999996</v>
      </c>
      <c r="H274" s="1">
        <v>1045</v>
      </c>
      <c r="I274" t="s">
        <v>5059</v>
      </c>
      <c r="J274" t="s">
        <v>3910</v>
      </c>
      <c r="K274" t="s">
        <v>3911</v>
      </c>
      <c r="L274" t="s">
        <v>3912</v>
      </c>
      <c r="M274" t="s">
        <v>3913</v>
      </c>
      <c r="N274" t="s">
        <v>3914</v>
      </c>
      <c r="O274" t="s">
        <v>5060</v>
      </c>
      <c r="P274" t="s">
        <v>5061</v>
      </c>
    </row>
    <row r="275" spans="1:16">
      <c r="A275" t="s">
        <v>571</v>
      </c>
      <c r="B275" t="s">
        <v>572</v>
      </c>
      <c r="C275" t="s">
        <v>44</v>
      </c>
      <c r="D275" s="2">
        <v>8999</v>
      </c>
      <c r="E275" s="2">
        <v>18999</v>
      </c>
      <c r="F275" s="3">
        <v>0.53</v>
      </c>
      <c r="G275">
        <v>4</v>
      </c>
      <c r="H275" s="1">
        <v>6347</v>
      </c>
      <c r="I275" t="s">
        <v>5062</v>
      </c>
      <c r="J275" t="s">
        <v>5063</v>
      </c>
      <c r="K275" t="s">
        <v>5064</v>
      </c>
      <c r="L275" t="s">
        <v>5065</v>
      </c>
      <c r="M275" t="s">
        <v>5066</v>
      </c>
      <c r="N275" t="s">
        <v>5067</v>
      </c>
      <c r="O275" t="s">
        <v>5068</v>
      </c>
      <c r="P275" t="s">
        <v>5069</v>
      </c>
    </row>
    <row r="276" spans="1:16">
      <c r="A276" t="s">
        <v>573</v>
      </c>
      <c r="B276" t="s">
        <v>574</v>
      </c>
      <c r="C276" t="s">
        <v>469</v>
      </c>
      <c r="D276">
        <v>917</v>
      </c>
      <c r="E276" s="2">
        <v>2299</v>
      </c>
      <c r="F276" s="3">
        <v>0.6</v>
      </c>
      <c r="G276">
        <v>4.2</v>
      </c>
      <c r="H276" s="1">
        <v>3300</v>
      </c>
      <c r="I276" t="s">
        <v>5070</v>
      </c>
      <c r="J276" t="s">
        <v>5071</v>
      </c>
      <c r="K276" t="s">
        <v>5072</v>
      </c>
      <c r="L276" t="s">
        <v>5073</v>
      </c>
      <c r="M276" t="s">
        <v>5074</v>
      </c>
      <c r="N276" t="s">
        <v>5075</v>
      </c>
      <c r="O276" t="s">
        <v>5076</v>
      </c>
      <c r="P276" t="s">
        <v>5077</v>
      </c>
    </row>
    <row r="277" spans="1:16">
      <c r="A277" t="s">
        <v>575</v>
      </c>
      <c r="B277" t="s">
        <v>576</v>
      </c>
      <c r="C277" t="s">
        <v>109</v>
      </c>
      <c r="D277">
        <v>399</v>
      </c>
      <c r="E277">
        <v>999</v>
      </c>
      <c r="F277" s="3">
        <v>0.6</v>
      </c>
      <c r="G277">
        <v>3.3</v>
      </c>
      <c r="H277" s="1">
        <v>23</v>
      </c>
      <c r="I277" t="s">
        <v>5078</v>
      </c>
      <c r="J277" t="s">
        <v>5079</v>
      </c>
      <c r="K277" t="s">
        <v>5080</v>
      </c>
      <c r="L277" t="s">
        <v>5081</v>
      </c>
      <c r="M277" t="s">
        <v>5082</v>
      </c>
      <c r="N277" t="s">
        <v>5083</v>
      </c>
      <c r="O277" t="s">
        <v>5084</v>
      </c>
      <c r="P277" t="s">
        <v>5085</v>
      </c>
    </row>
    <row r="278" spans="1:16">
      <c r="A278" t="s">
        <v>577</v>
      </c>
      <c r="B278" t="s">
        <v>578</v>
      </c>
      <c r="C278" t="s">
        <v>44</v>
      </c>
      <c r="D278" s="2">
        <v>45999</v>
      </c>
      <c r="E278" s="2">
        <v>69900</v>
      </c>
      <c r="F278" s="3">
        <v>0.34</v>
      </c>
      <c r="G278">
        <v>4.3</v>
      </c>
      <c r="H278" s="1">
        <v>7109</v>
      </c>
      <c r="I278" t="s">
        <v>5086</v>
      </c>
      <c r="J278" t="s">
        <v>3654</v>
      </c>
      <c r="K278" t="s">
        <v>3655</v>
      </c>
      <c r="L278" t="s">
        <v>3656</v>
      </c>
      <c r="M278" t="s">
        <v>3657</v>
      </c>
      <c r="N278" t="s">
        <v>3658</v>
      </c>
      <c r="O278" t="s">
        <v>5087</v>
      </c>
      <c r="P278" t="s">
        <v>5088</v>
      </c>
    </row>
    <row r="279" spans="1:16">
      <c r="A279" t="s">
        <v>579</v>
      </c>
      <c r="B279" t="s">
        <v>5089</v>
      </c>
      <c r="C279" t="s">
        <v>9</v>
      </c>
      <c r="D279">
        <v>119</v>
      </c>
      <c r="E279">
        <v>299</v>
      </c>
      <c r="F279" s="3">
        <v>0.6</v>
      </c>
      <c r="G279">
        <v>3.8</v>
      </c>
      <c r="H279" s="1">
        <v>51</v>
      </c>
      <c r="I279" t="s">
        <v>5090</v>
      </c>
      <c r="J279" t="s">
        <v>5091</v>
      </c>
      <c r="K279" t="s">
        <v>5092</v>
      </c>
      <c r="L279" t="s">
        <v>5093</v>
      </c>
      <c r="M279" t="s">
        <v>5094</v>
      </c>
      <c r="N279" t="s">
        <v>5095</v>
      </c>
      <c r="O279" t="s">
        <v>5096</v>
      </c>
      <c r="P279" t="s">
        <v>5097</v>
      </c>
    </row>
    <row r="280" spans="1:16">
      <c r="A280" t="s">
        <v>581</v>
      </c>
      <c r="B280" t="s">
        <v>582</v>
      </c>
      <c r="C280" t="s">
        <v>44</v>
      </c>
      <c r="D280" s="2">
        <v>21999</v>
      </c>
      <c r="E280" s="2">
        <v>29999</v>
      </c>
      <c r="F280" s="3">
        <v>0.27</v>
      </c>
      <c r="G280">
        <v>4.2</v>
      </c>
      <c r="H280" s="1">
        <v>32840</v>
      </c>
      <c r="I280" t="s">
        <v>5098</v>
      </c>
      <c r="J280" t="s">
        <v>3330</v>
      </c>
      <c r="K280" t="s">
        <v>3331</v>
      </c>
      <c r="L280" t="s">
        <v>3332</v>
      </c>
      <c r="M280" t="s">
        <v>3333</v>
      </c>
      <c r="N280" t="s">
        <v>3940</v>
      </c>
      <c r="O280" t="s">
        <v>5099</v>
      </c>
      <c r="P280" t="s">
        <v>5100</v>
      </c>
    </row>
    <row r="281" spans="1:16">
      <c r="A281" t="s">
        <v>583</v>
      </c>
      <c r="B281" t="s">
        <v>584</v>
      </c>
      <c r="C281" t="s">
        <v>109</v>
      </c>
      <c r="D281">
        <v>299</v>
      </c>
      <c r="E281">
        <v>599</v>
      </c>
      <c r="F281" s="3">
        <v>0.5</v>
      </c>
      <c r="G281">
        <v>3.7</v>
      </c>
      <c r="H281" s="1">
        <v>708</v>
      </c>
      <c r="I281" t="s">
        <v>5101</v>
      </c>
      <c r="J281" t="s">
        <v>5102</v>
      </c>
      <c r="K281" t="s">
        <v>5103</v>
      </c>
      <c r="L281" t="s">
        <v>5104</v>
      </c>
      <c r="M281" t="s">
        <v>5105</v>
      </c>
      <c r="N281" t="s">
        <v>5106</v>
      </c>
      <c r="O281" t="s">
        <v>5107</v>
      </c>
      <c r="P281" t="s">
        <v>5108</v>
      </c>
    </row>
    <row r="282" spans="1:16">
      <c r="A282" t="s">
        <v>585</v>
      </c>
      <c r="B282" t="s">
        <v>586</v>
      </c>
      <c r="C282" t="s">
        <v>44</v>
      </c>
      <c r="D282" s="2">
        <v>21990</v>
      </c>
      <c r="E282" s="2">
        <v>34990</v>
      </c>
      <c r="F282" s="3">
        <v>0.37</v>
      </c>
      <c r="G282">
        <v>4.3</v>
      </c>
      <c r="H282" s="1">
        <v>1657</v>
      </c>
      <c r="I282" t="s">
        <v>5109</v>
      </c>
      <c r="J282" t="s">
        <v>5110</v>
      </c>
      <c r="K282" t="s">
        <v>5111</v>
      </c>
      <c r="L282" t="s">
        <v>5112</v>
      </c>
      <c r="M282" t="s">
        <v>5113</v>
      </c>
      <c r="N282" t="s">
        <v>5114</v>
      </c>
      <c r="O282" t="s">
        <v>5115</v>
      </c>
      <c r="P282" t="s">
        <v>5116</v>
      </c>
    </row>
    <row r="283" spans="1:16">
      <c r="A283" t="s">
        <v>587</v>
      </c>
      <c r="B283" t="s">
        <v>5117</v>
      </c>
      <c r="C283" t="s">
        <v>9</v>
      </c>
      <c r="D283">
        <v>417.44</v>
      </c>
      <c r="E283">
        <v>670</v>
      </c>
      <c r="F283" s="3">
        <v>0.38</v>
      </c>
      <c r="G283">
        <v>3.9</v>
      </c>
      <c r="H283" s="1">
        <v>523</v>
      </c>
      <c r="I283" t="s">
        <v>5118</v>
      </c>
      <c r="J283" t="s">
        <v>5119</v>
      </c>
      <c r="K283" t="s">
        <v>5120</v>
      </c>
      <c r="L283" t="s">
        <v>5121</v>
      </c>
      <c r="M283" t="s">
        <v>5122</v>
      </c>
      <c r="N283" t="s">
        <v>5123</v>
      </c>
      <c r="O283" t="s">
        <v>5124</v>
      </c>
      <c r="P283" t="s">
        <v>5125</v>
      </c>
    </row>
    <row r="284" spans="1:16">
      <c r="A284" t="s">
        <v>589</v>
      </c>
      <c r="B284" t="s">
        <v>590</v>
      </c>
      <c r="C284" t="s">
        <v>9</v>
      </c>
      <c r="D284">
        <v>199</v>
      </c>
      <c r="E284">
        <v>999</v>
      </c>
      <c r="F284" s="3">
        <v>0.8</v>
      </c>
      <c r="G284">
        <v>3</v>
      </c>
      <c r="I284" t="s">
        <v>5126</v>
      </c>
      <c r="J284" t="s">
        <v>5127</v>
      </c>
      <c r="K284" t="s">
        <v>5128</v>
      </c>
      <c r="L284" t="s">
        <v>5129</v>
      </c>
      <c r="M284" t="s">
        <v>5130</v>
      </c>
      <c r="N284" t="s">
        <v>5131</v>
      </c>
      <c r="O284" t="s">
        <v>5132</v>
      </c>
      <c r="P284" t="s">
        <v>5133</v>
      </c>
    </row>
    <row r="285" spans="1:16">
      <c r="A285" t="s">
        <v>591</v>
      </c>
      <c r="B285" t="s">
        <v>592</v>
      </c>
      <c r="C285" t="s">
        <v>44</v>
      </c>
      <c r="D285" s="2">
        <v>47990</v>
      </c>
      <c r="E285" s="2">
        <v>79990</v>
      </c>
      <c r="F285" s="3">
        <v>0.4</v>
      </c>
      <c r="G285">
        <v>4.3</v>
      </c>
      <c r="H285" s="1">
        <v>1376</v>
      </c>
      <c r="I285" t="s">
        <v>4152</v>
      </c>
      <c r="J285" t="s">
        <v>4153</v>
      </c>
      <c r="K285" t="s">
        <v>4154</v>
      </c>
      <c r="L285" t="s">
        <v>4155</v>
      </c>
      <c r="M285" t="s">
        <v>4156</v>
      </c>
      <c r="N285" t="s">
        <v>4157</v>
      </c>
      <c r="O285" t="s">
        <v>5134</v>
      </c>
      <c r="P285" t="s">
        <v>5135</v>
      </c>
    </row>
    <row r="286" spans="1:16">
      <c r="A286" t="s">
        <v>593</v>
      </c>
      <c r="B286" t="s">
        <v>594</v>
      </c>
      <c r="C286" t="s">
        <v>109</v>
      </c>
      <c r="D286">
        <v>215</v>
      </c>
      <c r="E286">
        <v>499</v>
      </c>
      <c r="F286" s="3">
        <v>0.56999999999999995</v>
      </c>
      <c r="G286">
        <v>3.5</v>
      </c>
      <c r="H286" s="1">
        <v>121</v>
      </c>
      <c r="I286" t="s">
        <v>5136</v>
      </c>
      <c r="J286" t="s">
        <v>5137</v>
      </c>
      <c r="K286" t="s">
        <v>5138</v>
      </c>
      <c r="L286" t="s">
        <v>5139</v>
      </c>
      <c r="M286" t="s">
        <v>5140</v>
      </c>
      <c r="N286" t="s">
        <v>5141</v>
      </c>
      <c r="O286" t="s">
        <v>5142</v>
      </c>
      <c r="P286" t="s">
        <v>5143</v>
      </c>
    </row>
    <row r="287" spans="1:16">
      <c r="A287" t="s">
        <v>595</v>
      </c>
      <c r="B287" t="s">
        <v>596</v>
      </c>
      <c r="C287" t="s">
        <v>9</v>
      </c>
      <c r="D287">
        <v>99</v>
      </c>
      <c r="E287">
        <v>800</v>
      </c>
      <c r="F287" s="3">
        <v>0.88</v>
      </c>
      <c r="G287">
        <v>3.9</v>
      </c>
      <c r="H287" s="1">
        <v>1075</v>
      </c>
      <c r="I287" t="s">
        <v>3977</v>
      </c>
      <c r="J287" t="s">
        <v>3469</v>
      </c>
      <c r="K287" t="s">
        <v>3470</v>
      </c>
      <c r="L287" t="s">
        <v>3471</v>
      </c>
      <c r="M287" t="s">
        <v>3472</v>
      </c>
      <c r="N287" t="s">
        <v>5144</v>
      </c>
      <c r="O287" t="s">
        <v>5145</v>
      </c>
      <c r="P287" t="s">
        <v>5146</v>
      </c>
    </row>
    <row r="288" spans="1:16">
      <c r="A288" t="s">
        <v>597</v>
      </c>
      <c r="B288" t="s">
        <v>598</v>
      </c>
      <c r="C288" t="s">
        <v>44</v>
      </c>
      <c r="D288" s="2">
        <v>18999</v>
      </c>
      <c r="E288" s="2">
        <v>35000</v>
      </c>
      <c r="F288" s="3">
        <v>0.46</v>
      </c>
      <c r="G288">
        <v>4</v>
      </c>
      <c r="H288" s="1">
        <v>1001</v>
      </c>
      <c r="I288" t="s">
        <v>5147</v>
      </c>
      <c r="J288" t="s">
        <v>5148</v>
      </c>
      <c r="K288" t="s">
        <v>5149</v>
      </c>
      <c r="L288" t="s">
        <v>5150</v>
      </c>
      <c r="M288" t="s">
        <v>5151</v>
      </c>
      <c r="N288" t="s">
        <v>5152</v>
      </c>
      <c r="O288" t="s">
        <v>5153</v>
      </c>
      <c r="P288" t="s">
        <v>5154</v>
      </c>
    </row>
    <row r="289" spans="1:16">
      <c r="A289" t="s">
        <v>599</v>
      </c>
      <c r="B289" t="s">
        <v>600</v>
      </c>
      <c r="C289" t="s">
        <v>9</v>
      </c>
      <c r="D289">
        <v>249</v>
      </c>
      <c r="E289">
        <v>999</v>
      </c>
      <c r="F289" s="3">
        <v>0.75</v>
      </c>
      <c r="G289">
        <v>4.3</v>
      </c>
      <c r="H289" s="1">
        <v>112</v>
      </c>
      <c r="I289" t="s">
        <v>5155</v>
      </c>
      <c r="J289" t="s">
        <v>5156</v>
      </c>
      <c r="K289" t="s">
        <v>5157</v>
      </c>
      <c r="L289" t="s">
        <v>5158</v>
      </c>
      <c r="M289" t="s">
        <v>5159</v>
      </c>
      <c r="N289" t="s">
        <v>5160</v>
      </c>
      <c r="O289" t="s">
        <v>5161</v>
      </c>
      <c r="P289" t="s">
        <v>5162</v>
      </c>
    </row>
    <row r="290" spans="1:16">
      <c r="A290" t="s">
        <v>601</v>
      </c>
      <c r="B290" t="s">
        <v>602</v>
      </c>
      <c r="C290" t="s">
        <v>120</v>
      </c>
      <c r="D290" s="2">
        <v>7999</v>
      </c>
      <c r="E290" s="2">
        <v>15999</v>
      </c>
      <c r="F290" s="3">
        <v>0.5</v>
      </c>
      <c r="G290">
        <v>3.8</v>
      </c>
      <c r="H290" s="1">
        <v>3022</v>
      </c>
      <c r="I290" t="s">
        <v>5163</v>
      </c>
      <c r="J290" t="s">
        <v>5164</v>
      </c>
      <c r="K290" t="s">
        <v>5165</v>
      </c>
      <c r="L290" t="s">
        <v>5166</v>
      </c>
      <c r="M290" t="s">
        <v>5167</v>
      </c>
      <c r="N290" t="s">
        <v>5168</v>
      </c>
      <c r="O290" t="s">
        <v>5169</v>
      </c>
      <c r="P290" t="s">
        <v>5170</v>
      </c>
    </row>
    <row r="291" spans="1:16">
      <c r="A291" t="s">
        <v>603</v>
      </c>
      <c r="B291" t="s">
        <v>604</v>
      </c>
      <c r="C291" t="s">
        <v>9</v>
      </c>
      <c r="D291">
        <v>649</v>
      </c>
      <c r="E291" s="2">
        <v>1600</v>
      </c>
      <c r="F291" s="3">
        <v>0.59</v>
      </c>
      <c r="G291">
        <v>4.3</v>
      </c>
      <c r="H291" s="1">
        <v>5451</v>
      </c>
      <c r="I291" t="s">
        <v>5171</v>
      </c>
      <c r="J291" t="s">
        <v>4467</v>
      </c>
      <c r="K291" t="s">
        <v>4468</v>
      </c>
      <c r="L291" t="s">
        <v>4469</v>
      </c>
      <c r="M291" t="s">
        <v>4470</v>
      </c>
      <c r="N291" t="s">
        <v>4471</v>
      </c>
      <c r="O291" t="s">
        <v>5172</v>
      </c>
      <c r="P291" t="s">
        <v>5173</v>
      </c>
    </row>
    <row r="292" spans="1:16">
      <c r="A292" t="s">
        <v>605</v>
      </c>
      <c r="B292" t="s">
        <v>173</v>
      </c>
      <c r="C292" t="s">
        <v>109</v>
      </c>
      <c r="D292" s="2">
        <v>1289</v>
      </c>
      <c r="E292" s="2">
        <v>2499</v>
      </c>
      <c r="F292" s="3">
        <v>0.48</v>
      </c>
      <c r="G292">
        <v>3.3</v>
      </c>
      <c r="H292" s="1">
        <v>73</v>
      </c>
      <c r="I292" t="s">
        <v>5174</v>
      </c>
      <c r="J292" t="s">
        <v>5175</v>
      </c>
      <c r="K292" t="s">
        <v>5176</v>
      </c>
      <c r="L292" t="s">
        <v>5177</v>
      </c>
      <c r="M292" t="s">
        <v>5178</v>
      </c>
      <c r="N292" t="s">
        <v>5179</v>
      </c>
      <c r="O292" t="s">
        <v>5180</v>
      </c>
      <c r="P292" t="s">
        <v>5181</v>
      </c>
    </row>
    <row r="293" spans="1:16">
      <c r="A293" t="s">
        <v>606</v>
      </c>
      <c r="B293" t="s">
        <v>607</v>
      </c>
      <c r="C293" t="s">
        <v>35</v>
      </c>
      <c r="D293">
        <v>609</v>
      </c>
      <c r="E293" s="2">
        <v>1500</v>
      </c>
      <c r="F293" s="3">
        <v>0.59</v>
      </c>
      <c r="G293">
        <v>4.5</v>
      </c>
      <c r="H293" s="1">
        <v>1029</v>
      </c>
      <c r="I293" t="s">
        <v>5182</v>
      </c>
      <c r="J293" t="s">
        <v>5183</v>
      </c>
      <c r="K293" t="s">
        <v>5184</v>
      </c>
      <c r="L293" t="s">
        <v>5185</v>
      </c>
      <c r="M293" t="s">
        <v>5186</v>
      </c>
      <c r="N293" t="s">
        <v>5187</v>
      </c>
      <c r="O293" t="s">
        <v>5188</v>
      </c>
      <c r="P293" t="s">
        <v>5189</v>
      </c>
    </row>
    <row r="294" spans="1:16">
      <c r="A294" t="s">
        <v>608</v>
      </c>
      <c r="B294" t="s">
        <v>609</v>
      </c>
      <c r="C294" t="s">
        <v>44</v>
      </c>
      <c r="D294" s="2">
        <v>32990</v>
      </c>
      <c r="E294" s="2">
        <v>54990</v>
      </c>
      <c r="F294" s="3">
        <v>0.4</v>
      </c>
      <c r="G294">
        <v>4.0999999999999996</v>
      </c>
      <c r="H294" s="1">
        <v>1555</v>
      </c>
      <c r="I294" t="s">
        <v>5190</v>
      </c>
      <c r="J294" t="s">
        <v>5191</v>
      </c>
      <c r="K294" t="s">
        <v>5192</v>
      </c>
      <c r="L294" t="s">
        <v>5193</v>
      </c>
      <c r="M294" t="s">
        <v>5194</v>
      </c>
      <c r="N294" t="s">
        <v>5195</v>
      </c>
      <c r="O294" t="s">
        <v>5196</v>
      </c>
      <c r="P294" t="s">
        <v>5197</v>
      </c>
    </row>
    <row r="295" spans="1:16">
      <c r="A295" t="s">
        <v>610</v>
      </c>
      <c r="B295" t="s">
        <v>5198</v>
      </c>
      <c r="C295" t="s">
        <v>35</v>
      </c>
      <c r="D295">
        <v>599</v>
      </c>
      <c r="E295" s="2">
        <v>1999</v>
      </c>
      <c r="F295" s="3">
        <v>0.7</v>
      </c>
      <c r="G295">
        <v>4.2</v>
      </c>
      <c r="H295" s="1">
        <v>47</v>
      </c>
      <c r="I295" t="s">
        <v>5199</v>
      </c>
      <c r="J295" t="s">
        <v>5200</v>
      </c>
      <c r="K295" t="s">
        <v>5201</v>
      </c>
      <c r="L295" t="s">
        <v>5202</v>
      </c>
      <c r="M295" t="s">
        <v>5203</v>
      </c>
      <c r="N295" t="s">
        <v>5204</v>
      </c>
      <c r="O295" t="s">
        <v>5205</v>
      </c>
      <c r="P295" t="s">
        <v>5206</v>
      </c>
    </row>
    <row r="296" spans="1:16">
      <c r="A296" t="s">
        <v>612</v>
      </c>
      <c r="B296" t="s">
        <v>613</v>
      </c>
      <c r="C296" t="s">
        <v>9</v>
      </c>
      <c r="D296">
        <v>349</v>
      </c>
      <c r="E296">
        <v>899</v>
      </c>
      <c r="F296" s="3">
        <v>0.61</v>
      </c>
      <c r="G296">
        <v>4.0999999999999996</v>
      </c>
      <c r="H296" s="1">
        <v>14896</v>
      </c>
      <c r="I296" t="s">
        <v>5207</v>
      </c>
      <c r="J296" t="s">
        <v>5208</v>
      </c>
      <c r="K296" t="s">
        <v>5209</v>
      </c>
      <c r="L296" t="s">
        <v>5210</v>
      </c>
      <c r="M296" t="s">
        <v>5211</v>
      </c>
      <c r="N296" t="s">
        <v>5212</v>
      </c>
      <c r="O296" t="s">
        <v>5213</v>
      </c>
      <c r="P296" t="s">
        <v>5214</v>
      </c>
    </row>
    <row r="297" spans="1:16">
      <c r="A297" t="s">
        <v>614</v>
      </c>
      <c r="B297" t="s">
        <v>615</v>
      </c>
      <c r="C297" t="s">
        <v>44</v>
      </c>
      <c r="D297" s="2">
        <v>29999</v>
      </c>
      <c r="E297" s="2">
        <v>50999</v>
      </c>
      <c r="F297" s="3">
        <v>0.41</v>
      </c>
      <c r="G297">
        <v>4.4000000000000004</v>
      </c>
      <c r="H297" s="1">
        <v>1712</v>
      </c>
      <c r="I297" t="s">
        <v>5215</v>
      </c>
      <c r="J297" t="s">
        <v>5216</v>
      </c>
      <c r="K297" t="s">
        <v>5217</v>
      </c>
      <c r="L297" t="s">
        <v>5218</v>
      </c>
      <c r="M297" t="s">
        <v>5219</v>
      </c>
      <c r="N297" t="s">
        <v>5220</v>
      </c>
      <c r="O297" t="s">
        <v>5221</v>
      </c>
      <c r="P297" t="s">
        <v>5222</v>
      </c>
    </row>
    <row r="298" spans="1:16">
      <c r="A298" t="s">
        <v>616</v>
      </c>
      <c r="B298" t="s">
        <v>4880</v>
      </c>
      <c r="C298" t="s">
        <v>109</v>
      </c>
      <c r="D298">
        <v>199</v>
      </c>
      <c r="E298">
        <v>399</v>
      </c>
      <c r="F298" s="3">
        <v>0.5</v>
      </c>
      <c r="G298">
        <v>4.2</v>
      </c>
      <c r="H298" s="1">
        <v>1335</v>
      </c>
      <c r="I298" t="s">
        <v>4881</v>
      </c>
      <c r="J298" t="s">
        <v>4882</v>
      </c>
      <c r="K298" t="s">
        <v>4883</v>
      </c>
      <c r="L298" t="s">
        <v>4884</v>
      </c>
      <c r="M298" t="s">
        <v>4885</v>
      </c>
      <c r="N298" t="s">
        <v>4886</v>
      </c>
      <c r="O298" t="s">
        <v>4887</v>
      </c>
      <c r="P298" t="s">
        <v>5223</v>
      </c>
    </row>
    <row r="299" spans="1:16">
      <c r="A299" t="s">
        <v>617</v>
      </c>
      <c r="B299" t="s">
        <v>5224</v>
      </c>
      <c r="C299" t="s">
        <v>109</v>
      </c>
      <c r="D299">
        <v>349</v>
      </c>
      <c r="E299">
        <v>699</v>
      </c>
      <c r="F299" s="3">
        <v>0.5</v>
      </c>
      <c r="G299">
        <v>3.9</v>
      </c>
      <c r="H299" s="1">
        <v>214</v>
      </c>
      <c r="I299" t="s">
        <v>5225</v>
      </c>
      <c r="J299" t="s">
        <v>5226</v>
      </c>
      <c r="K299" t="s">
        <v>5227</v>
      </c>
      <c r="L299" t="s">
        <v>5228</v>
      </c>
      <c r="M299" t="s">
        <v>5229</v>
      </c>
      <c r="N299" t="s">
        <v>5230</v>
      </c>
      <c r="O299" t="s">
        <v>5231</v>
      </c>
      <c r="P299" t="s">
        <v>5232</v>
      </c>
    </row>
    <row r="300" spans="1:16">
      <c r="A300" t="s">
        <v>619</v>
      </c>
      <c r="B300" t="s">
        <v>5233</v>
      </c>
      <c r="C300" t="s">
        <v>151</v>
      </c>
      <c r="D300" s="2">
        <v>1850</v>
      </c>
      <c r="E300" s="2">
        <v>4500</v>
      </c>
      <c r="F300" s="3">
        <v>0.59</v>
      </c>
      <c r="G300">
        <v>4</v>
      </c>
      <c r="H300" s="1">
        <v>184</v>
      </c>
      <c r="I300" t="s">
        <v>5234</v>
      </c>
      <c r="J300" t="s">
        <v>5235</v>
      </c>
      <c r="K300" t="s">
        <v>5236</v>
      </c>
      <c r="L300" t="s">
        <v>5237</v>
      </c>
      <c r="M300" t="s">
        <v>5238</v>
      </c>
      <c r="N300" t="s">
        <v>5239</v>
      </c>
      <c r="O300" t="s">
        <v>5240</v>
      </c>
      <c r="P300" t="s">
        <v>5241</v>
      </c>
    </row>
    <row r="301" spans="1:16">
      <c r="A301" t="s">
        <v>621</v>
      </c>
      <c r="B301" t="s">
        <v>622</v>
      </c>
      <c r="C301" t="s">
        <v>333</v>
      </c>
      <c r="D301" s="2">
        <v>13990</v>
      </c>
      <c r="E301" s="2">
        <v>28900</v>
      </c>
      <c r="F301" s="3">
        <v>0.52</v>
      </c>
      <c r="G301">
        <v>4.5</v>
      </c>
      <c r="H301" s="1">
        <v>7</v>
      </c>
      <c r="I301" t="s">
        <v>5242</v>
      </c>
      <c r="J301" t="s">
        <v>5243</v>
      </c>
      <c r="K301" t="s">
        <v>5244</v>
      </c>
      <c r="L301" t="s">
        <v>5245</v>
      </c>
      <c r="M301" t="s">
        <v>5246</v>
      </c>
      <c r="N301" t="s">
        <v>5247</v>
      </c>
      <c r="O301" t="s">
        <v>5248</v>
      </c>
      <c r="P301" t="s">
        <v>5249</v>
      </c>
    </row>
    <row r="302" spans="1:16">
      <c r="A302" t="s">
        <v>623</v>
      </c>
      <c r="B302" t="s">
        <v>624</v>
      </c>
      <c r="C302" t="s">
        <v>9</v>
      </c>
      <c r="D302">
        <v>129</v>
      </c>
      <c r="E302">
        <v>449</v>
      </c>
      <c r="F302" s="3">
        <v>0.71</v>
      </c>
      <c r="G302">
        <v>3.7</v>
      </c>
      <c r="H302" s="1">
        <v>41</v>
      </c>
      <c r="I302" t="s">
        <v>5250</v>
      </c>
      <c r="J302" t="s">
        <v>5251</v>
      </c>
      <c r="K302" t="s">
        <v>5252</v>
      </c>
      <c r="L302" t="s">
        <v>5253</v>
      </c>
      <c r="M302" t="s">
        <v>5254</v>
      </c>
      <c r="N302" t="s">
        <v>5255</v>
      </c>
      <c r="O302" t="s">
        <v>5256</v>
      </c>
      <c r="P302" t="s">
        <v>5257</v>
      </c>
    </row>
    <row r="303" spans="1:16">
      <c r="A303" t="s">
        <v>625</v>
      </c>
      <c r="B303" t="s">
        <v>626</v>
      </c>
      <c r="C303" t="s">
        <v>35</v>
      </c>
      <c r="D303">
        <v>379</v>
      </c>
      <c r="E303">
        <v>999</v>
      </c>
      <c r="F303" s="3">
        <v>0.62</v>
      </c>
      <c r="G303">
        <v>4.2</v>
      </c>
      <c r="H303" s="1">
        <v>12153</v>
      </c>
      <c r="I303" t="s">
        <v>5258</v>
      </c>
      <c r="J303" t="s">
        <v>3397</v>
      </c>
      <c r="K303" t="s">
        <v>3398</v>
      </c>
      <c r="L303" t="s">
        <v>3399</v>
      </c>
      <c r="M303" t="s">
        <v>3400</v>
      </c>
      <c r="N303" t="s">
        <v>3401</v>
      </c>
      <c r="O303" t="s">
        <v>5259</v>
      </c>
      <c r="P303" t="s">
        <v>5260</v>
      </c>
    </row>
    <row r="304" spans="1:16">
      <c r="A304" t="s">
        <v>627</v>
      </c>
      <c r="B304" t="s">
        <v>628</v>
      </c>
      <c r="C304" t="s">
        <v>35</v>
      </c>
      <c r="D304">
        <v>185</v>
      </c>
      <c r="E304">
        <v>499</v>
      </c>
      <c r="F304" s="3">
        <v>0.63</v>
      </c>
      <c r="G304">
        <v>4.2</v>
      </c>
      <c r="H304" s="1">
        <v>25</v>
      </c>
      <c r="I304" t="s">
        <v>5261</v>
      </c>
      <c r="J304" t="s">
        <v>5262</v>
      </c>
      <c r="K304" t="s">
        <v>5263</v>
      </c>
      <c r="L304" t="s">
        <v>5264</v>
      </c>
      <c r="M304" t="s">
        <v>5265</v>
      </c>
      <c r="N304" t="s">
        <v>5266</v>
      </c>
      <c r="O304" t="s">
        <v>5267</v>
      </c>
      <c r="P304" t="s">
        <v>5268</v>
      </c>
    </row>
    <row r="305" spans="1:16">
      <c r="A305" t="s">
        <v>629</v>
      </c>
      <c r="B305" t="s">
        <v>630</v>
      </c>
      <c r="C305" t="s">
        <v>26</v>
      </c>
      <c r="D305">
        <v>218</v>
      </c>
      <c r="E305">
        <v>999</v>
      </c>
      <c r="F305" s="3">
        <v>0.78</v>
      </c>
      <c r="G305">
        <v>4.2</v>
      </c>
      <c r="H305" s="1">
        <v>163</v>
      </c>
      <c r="I305" t="s">
        <v>5269</v>
      </c>
      <c r="J305" t="s">
        <v>5270</v>
      </c>
      <c r="K305" t="s">
        <v>5271</v>
      </c>
      <c r="L305" t="s">
        <v>5272</v>
      </c>
      <c r="M305" t="s">
        <v>5273</v>
      </c>
      <c r="N305" t="s">
        <v>5274</v>
      </c>
      <c r="O305" t="s">
        <v>5275</v>
      </c>
      <c r="P305" t="s">
        <v>5276</v>
      </c>
    </row>
    <row r="306" spans="1:16">
      <c r="A306" t="s">
        <v>631</v>
      </c>
      <c r="B306" t="s">
        <v>632</v>
      </c>
      <c r="C306" t="s">
        <v>9</v>
      </c>
      <c r="D306">
        <v>199</v>
      </c>
      <c r="E306">
        <v>999</v>
      </c>
      <c r="F306" s="3">
        <v>0.8</v>
      </c>
      <c r="G306">
        <v>4.3</v>
      </c>
      <c r="H306" s="1">
        <v>87</v>
      </c>
      <c r="I306" t="s">
        <v>5277</v>
      </c>
      <c r="J306" t="s">
        <v>5278</v>
      </c>
      <c r="K306" t="s">
        <v>5279</v>
      </c>
      <c r="L306" t="s">
        <v>5280</v>
      </c>
      <c r="M306" t="s">
        <v>5281</v>
      </c>
      <c r="N306" t="s">
        <v>5282</v>
      </c>
      <c r="O306" t="s">
        <v>5283</v>
      </c>
      <c r="P306" t="s">
        <v>5284</v>
      </c>
    </row>
    <row r="307" spans="1:16">
      <c r="A307" t="s">
        <v>633</v>
      </c>
      <c r="B307" t="s">
        <v>634</v>
      </c>
      <c r="C307" t="s">
        <v>35</v>
      </c>
      <c r="D307">
        <v>499</v>
      </c>
      <c r="E307">
        <v>900</v>
      </c>
      <c r="F307" s="3">
        <v>0.45</v>
      </c>
      <c r="G307">
        <v>4.4000000000000004</v>
      </c>
      <c r="H307" s="1">
        <v>2165</v>
      </c>
      <c r="I307" t="s">
        <v>5285</v>
      </c>
      <c r="J307" t="s">
        <v>5286</v>
      </c>
      <c r="K307" t="s">
        <v>5287</v>
      </c>
      <c r="L307" t="s">
        <v>5288</v>
      </c>
      <c r="M307" t="s">
        <v>5289</v>
      </c>
      <c r="N307" t="s">
        <v>5290</v>
      </c>
      <c r="O307" t="s">
        <v>5188</v>
      </c>
      <c r="P307" t="s">
        <v>5291</v>
      </c>
    </row>
    <row r="308" spans="1:16">
      <c r="A308" t="s">
        <v>635</v>
      </c>
      <c r="B308" t="s">
        <v>636</v>
      </c>
      <c r="C308" t="s">
        <v>44</v>
      </c>
      <c r="D308" s="2">
        <v>26999</v>
      </c>
      <c r="E308" s="2">
        <v>42999</v>
      </c>
      <c r="F308" s="3">
        <v>0.37</v>
      </c>
      <c r="G308">
        <v>4.2</v>
      </c>
      <c r="H308" s="1">
        <v>1510</v>
      </c>
      <c r="I308" t="s">
        <v>5292</v>
      </c>
      <c r="J308" t="s">
        <v>5293</v>
      </c>
      <c r="K308" t="s">
        <v>5294</v>
      </c>
      <c r="L308" t="s">
        <v>5295</v>
      </c>
      <c r="M308" t="s">
        <v>5296</v>
      </c>
      <c r="N308" t="s">
        <v>5297</v>
      </c>
      <c r="O308" t="s">
        <v>5298</v>
      </c>
      <c r="P308" t="s">
        <v>5299</v>
      </c>
    </row>
    <row r="309" spans="1:16">
      <c r="A309" t="s">
        <v>637</v>
      </c>
      <c r="B309" t="s">
        <v>5300</v>
      </c>
      <c r="C309" t="s">
        <v>151</v>
      </c>
      <c r="D309">
        <v>893</v>
      </c>
      <c r="E309" s="2">
        <v>1052</v>
      </c>
      <c r="F309" s="3">
        <v>0.15</v>
      </c>
      <c r="G309">
        <v>4.3</v>
      </c>
      <c r="H309" s="1">
        <v>106</v>
      </c>
      <c r="I309" t="s">
        <v>5301</v>
      </c>
      <c r="J309" t="s">
        <v>5302</v>
      </c>
      <c r="K309" t="s">
        <v>5303</v>
      </c>
      <c r="L309" t="s">
        <v>5304</v>
      </c>
      <c r="M309" t="s">
        <v>5305</v>
      </c>
      <c r="N309" t="s">
        <v>5306</v>
      </c>
      <c r="O309" t="s">
        <v>5307</v>
      </c>
      <c r="P309" t="s">
        <v>5308</v>
      </c>
    </row>
    <row r="310" spans="1:16">
      <c r="A310" t="s">
        <v>639</v>
      </c>
      <c r="B310" t="s">
        <v>640</v>
      </c>
      <c r="C310" t="s">
        <v>44</v>
      </c>
      <c r="D310" s="2">
        <v>10990</v>
      </c>
      <c r="E310" s="2">
        <v>19990</v>
      </c>
      <c r="F310" s="3">
        <v>0.45</v>
      </c>
      <c r="G310">
        <v>3.7</v>
      </c>
      <c r="H310" s="1">
        <v>129</v>
      </c>
      <c r="I310" t="s">
        <v>5309</v>
      </c>
      <c r="J310" t="s">
        <v>5310</v>
      </c>
      <c r="K310" t="s">
        <v>5311</v>
      </c>
      <c r="L310" t="s">
        <v>5312</v>
      </c>
      <c r="M310" t="s">
        <v>5313</v>
      </c>
      <c r="N310" t="s">
        <v>5314</v>
      </c>
      <c r="O310" t="s">
        <v>5315</v>
      </c>
      <c r="P310" t="s">
        <v>5316</v>
      </c>
    </row>
    <row r="311" spans="1:16">
      <c r="A311" t="s">
        <v>641</v>
      </c>
      <c r="B311" t="s">
        <v>642</v>
      </c>
      <c r="C311" t="s">
        <v>9</v>
      </c>
      <c r="D311">
        <v>379</v>
      </c>
      <c r="E311" s="2">
        <v>1099</v>
      </c>
      <c r="F311" s="3">
        <v>0.66</v>
      </c>
      <c r="G311">
        <v>4.3</v>
      </c>
      <c r="H311" s="1">
        <v>3049</v>
      </c>
      <c r="I311" t="s">
        <v>5317</v>
      </c>
      <c r="J311" t="s">
        <v>5318</v>
      </c>
      <c r="K311" t="s">
        <v>5319</v>
      </c>
      <c r="L311" t="s">
        <v>5320</v>
      </c>
      <c r="M311" t="s">
        <v>5321</v>
      </c>
      <c r="N311" t="s">
        <v>5322</v>
      </c>
      <c r="O311" t="s">
        <v>5323</v>
      </c>
      <c r="P311" t="s">
        <v>5324</v>
      </c>
    </row>
    <row r="312" spans="1:16">
      <c r="A312" t="s">
        <v>643</v>
      </c>
      <c r="B312" t="s">
        <v>644</v>
      </c>
      <c r="C312" t="s">
        <v>44</v>
      </c>
      <c r="D312" s="2">
        <v>16999</v>
      </c>
      <c r="E312" s="2">
        <v>25999</v>
      </c>
      <c r="F312" s="3">
        <v>0.35</v>
      </c>
      <c r="G312">
        <v>4.2</v>
      </c>
      <c r="H312" s="1">
        <v>32840</v>
      </c>
      <c r="I312" t="s">
        <v>5325</v>
      </c>
      <c r="J312" t="s">
        <v>3330</v>
      </c>
      <c r="K312" t="s">
        <v>3331</v>
      </c>
      <c r="L312" t="s">
        <v>3332</v>
      </c>
      <c r="M312" t="s">
        <v>3333</v>
      </c>
      <c r="N312" t="s">
        <v>3334</v>
      </c>
      <c r="O312" t="s">
        <v>5326</v>
      </c>
      <c r="P312" t="s">
        <v>5327</v>
      </c>
    </row>
    <row r="313" spans="1:16">
      <c r="A313" t="s">
        <v>645</v>
      </c>
      <c r="B313" t="s">
        <v>5328</v>
      </c>
      <c r="C313" t="s">
        <v>35</v>
      </c>
      <c r="D313">
        <v>699</v>
      </c>
      <c r="E313" s="2">
        <v>1899</v>
      </c>
      <c r="F313" s="3">
        <v>0.63</v>
      </c>
      <c r="G313">
        <v>4.4000000000000004</v>
      </c>
      <c r="H313" s="1">
        <v>390</v>
      </c>
      <c r="I313" t="s">
        <v>5329</v>
      </c>
      <c r="J313" t="s">
        <v>5330</v>
      </c>
      <c r="K313" t="s">
        <v>5331</v>
      </c>
      <c r="L313" t="s">
        <v>5332</v>
      </c>
      <c r="M313" t="s">
        <v>5333</v>
      </c>
      <c r="N313" t="s">
        <v>5334</v>
      </c>
      <c r="O313" t="s">
        <v>5335</v>
      </c>
      <c r="P313" t="s">
        <v>5336</v>
      </c>
    </row>
    <row r="314" spans="1:16">
      <c r="A314" t="s">
        <v>647</v>
      </c>
      <c r="B314" t="s">
        <v>648</v>
      </c>
      <c r="C314" t="s">
        <v>649</v>
      </c>
      <c r="D314" s="2">
        <v>2699</v>
      </c>
      <c r="E314" s="2">
        <v>3500</v>
      </c>
      <c r="F314" s="3">
        <v>0.23</v>
      </c>
      <c r="G314">
        <v>3.5</v>
      </c>
      <c r="H314" s="1">
        <v>621</v>
      </c>
      <c r="I314" t="s">
        <v>5337</v>
      </c>
      <c r="J314" t="s">
        <v>5338</v>
      </c>
      <c r="K314" t="s">
        <v>5339</v>
      </c>
      <c r="L314" t="s">
        <v>5340</v>
      </c>
      <c r="M314" t="s">
        <v>5341</v>
      </c>
      <c r="N314" t="s">
        <v>5342</v>
      </c>
      <c r="O314" t="s">
        <v>5343</v>
      </c>
      <c r="P314" t="s">
        <v>5344</v>
      </c>
    </row>
    <row r="315" spans="1:16">
      <c r="A315" t="s">
        <v>650</v>
      </c>
      <c r="B315" t="s">
        <v>651</v>
      </c>
      <c r="C315" t="s">
        <v>9</v>
      </c>
      <c r="D315">
        <v>129</v>
      </c>
      <c r="E315">
        <v>599</v>
      </c>
      <c r="F315" s="3">
        <v>0.78</v>
      </c>
      <c r="G315">
        <v>4.0999999999999996</v>
      </c>
      <c r="H315" s="1">
        <v>265</v>
      </c>
      <c r="I315" t="s">
        <v>5345</v>
      </c>
      <c r="J315" t="s">
        <v>5346</v>
      </c>
      <c r="K315" t="s">
        <v>5347</v>
      </c>
      <c r="L315" t="s">
        <v>5348</v>
      </c>
      <c r="M315" t="s">
        <v>5349</v>
      </c>
      <c r="N315" t="s">
        <v>5350</v>
      </c>
      <c r="O315" t="s">
        <v>5351</v>
      </c>
      <c r="P315" t="s">
        <v>5352</v>
      </c>
    </row>
    <row r="316" spans="1:16">
      <c r="A316" t="s">
        <v>652</v>
      </c>
      <c r="B316" t="s">
        <v>653</v>
      </c>
      <c r="C316" t="s">
        <v>9</v>
      </c>
      <c r="D316">
        <v>389</v>
      </c>
      <c r="E316">
        <v>999</v>
      </c>
      <c r="F316" s="3">
        <v>0.61</v>
      </c>
      <c r="G316">
        <v>4.3</v>
      </c>
      <c r="H316" s="1">
        <v>838</v>
      </c>
      <c r="I316" t="s">
        <v>5353</v>
      </c>
      <c r="J316" t="s">
        <v>5354</v>
      </c>
      <c r="K316" t="s">
        <v>5355</v>
      </c>
      <c r="L316" t="s">
        <v>5356</v>
      </c>
      <c r="M316" t="s">
        <v>5357</v>
      </c>
      <c r="N316" t="s">
        <v>5358</v>
      </c>
      <c r="O316" t="s">
        <v>5359</v>
      </c>
      <c r="P316" t="s">
        <v>5360</v>
      </c>
    </row>
    <row r="317" spans="1:16">
      <c r="A317" t="s">
        <v>654</v>
      </c>
      <c r="B317" t="s">
        <v>655</v>
      </c>
      <c r="C317" t="s">
        <v>109</v>
      </c>
      <c r="D317">
        <v>246</v>
      </c>
      <c r="E317">
        <v>600</v>
      </c>
      <c r="F317" s="3">
        <v>0.59</v>
      </c>
      <c r="G317">
        <v>4.2</v>
      </c>
      <c r="H317" s="1">
        <v>143</v>
      </c>
      <c r="I317" t="s">
        <v>5361</v>
      </c>
      <c r="J317" t="s">
        <v>5362</v>
      </c>
      <c r="K317" t="s">
        <v>5363</v>
      </c>
      <c r="L317" t="s">
        <v>5364</v>
      </c>
      <c r="M317" t="s">
        <v>5365</v>
      </c>
      <c r="N317" t="s">
        <v>5366</v>
      </c>
      <c r="O317" t="s">
        <v>5367</v>
      </c>
      <c r="P317" t="s">
        <v>5368</v>
      </c>
    </row>
    <row r="318" spans="1:16">
      <c r="A318" t="s">
        <v>656</v>
      </c>
      <c r="B318" t="s">
        <v>657</v>
      </c>
      <c r="C318" t="s">
        <v>9</v>
      </c>
      <c r="D318">
        <v>299</v>
      </c>
      <c r="E318">
        <v>799</v>
      </c>
      <c r="F318" s="3">
        <v>0.63</v>
      </c>
      <c r="G318">
        <v>4</v>
      </c>
      <c r="H318" s="1">
        <v>151</v>
      </c>
      <c r="I318" t="s">
        <v>5369</v>
      </c>
      <c r="J318" t="s">
        <v>5370</v>
      </c>
      <c r="K318" t="s">
        <v>5371</v>
      </c>
      <c r="L318" t="s">
        <v>5372</v>
      </c>
      <c r="M318" t="s">
        <v>5373</v>
      </c>
      <c r="N318" t="s">
        <v>5374</v>
      </c>
      <c r="O318" t="s">
        <v>5375</v>
      </c>
      <c r="P318" t="s">
        <v>5376</v>
      </c>
    </row>
    <row r="319" spans="1:16">
      <c r="A319" t="s">
        <v>658</v>
      </c>
      <c r="B319" t="s">
        <v>5377</v>
      </c>
      <c r="C319" t="s">
        <v>109</v>
      </c>
      <c r="D319">
        <v>247</v>
      </c>
      <c r="E319">
        <v>399</v>
      </c>
      <c r="F319" s="3">
        <v>0.38</v>
      </c>
      <c r="G319">
        <v>3.9</v>
      </c>
      <c r="H319" s="1">
        <v>200</v>
      </c>
      <c r="I319" t="s">
        <v>5378</v>
      </c>
      <c r="J319" t="s">
        <v>5379</v>
      </c>
      <c r="K319" t="s">
        <v>5380</v>
      </c>
      <c r="L319" t="s">
        <v>5381</v>
      </c>
      <c r="M319" t="s">
        <v>5382</v>
      </c>
      <c r="N319" t="s">
        <v>5383</v>
      </c>
      <c r="O319" t="s">
        <v>5384</v>
      </c>
      <c r="P319" t="s">
        <v>5385</v>
      </c>
    </row>
    <row r="320" spans="1:16">
      <c r="A320" t="s">
        <v>660</v>
      </c>
      <c r="B320" t="s">
        <v>5386</v>
      </c>
      <c r="C320" t="s">
        <v>109</v>
      </c>
      <c r="D320" s="2">
        <v>1369</v>
      </c>
      <c r="E320" s="2">
        <v>2999</v>
      </c>
      <c r="F320" s="3">
        <v>0.54</v>
      </c>
      <c r="G320">
        <v>3.3</v>
      </c>
      <c r="H320" s="1">
        <v>227</v>
      </c>
      <c r="I320" t="s">
        <v>5387</v>
      </c>
      <c r="J320" t="s">
        <v>5388</v>
      </c>
      <c r="K320" t="s">
        <v>5389</v>
      </c>
      <c r="L320" t="s">
        <v>5390</v>
      </c>
      <c r="M320" t="s">
        <v>5391</v>
      </c>
      <c r="N320" t="s">
        <v>5392</v>
      </c>
      <c r="O320" t="s">
        <v>5393</v>
      </c>
      <c r="P320" t="s">
        <v>5394</v>
      </c>
    </row>
    <row r="321" spans="1:16">
      <c r="A321" t="s">
        <v>662</v>
      </c>
      <c r="B321" t="s">
        <v>663</v>
      </c>
      <c r="C321" t="s">
        <v>109</v>
      </c>
      <c r="D321">
        <v>199</v>
      </c>
      <c r="E321">
        <v>499</v>
      </c>
      <c r="F321" s="3">
        <v>0.6</v>
      </c>
      <c r="G321">
        <v>3.8</v>
      </c>
      <c r="H321" s="1">
        <v>538</v>
      </c>
      <c r="I321" t="s">
        <v>5395</v>
      </c>
      <c r="J321" t="s">
        <v>5396</v>
      </c>
      <c r="K321" t="s">
        <v>5397</v>
      </c>
      <c r="L321" t="s">
        <v>5398</v>
      </c>
      <c r="M321" t="s">
        <v>5399</v>
      </c>
      <c r="N321" t="s">
        <v>5400</v>
      </c>
      <c r="O321" t="s">
        <v>5401</v>
      </c>
      <c r="P321" t="s">
        <v>5402</v>
      </c>
    </row>
    <row r="322" spans="1:16">
      <c r="A322" t="s">
        <v>664</v>
      </c>
      <c r="B322" t="s">
        <v>665</v>
      </c>
      <c r="C322" t="s">
        <v>35</v>
      </c>
      <c r="D322">
        <v>299</v>
      </c>
      <c r="E322">
        <v>599</v>
      </c>
      <c r="F322" s="3">
        <v>0.5</v>
      </c>
      <c r="G322">
        <v>4</v>
      </c>
      <c r="H322" s="1">
        <v>171</v>
      </c>
      <c r="I322" t="s">
        <v>5403</v>
      </c>
      <c r="J322" t="s">
        <v>5404</v>
      </c>
      <c r="K322" t="s">
        <v>5405</v>
      </c>
      <c r="L322" t="s">
        <v>5406</v>
      </c>
      <c r="M322" t="s">
        <v>5407</v>
      </c>
      <c r="N322" t="s">
        <v>5408</v>
      </c>
      <c r="O322" t="s">
        <v>5409</v>
      </c>
      <c r="P322" t="s">
        <v>5410</v>
      </c>
    </row>
    <row r="323" spans="1:16">
      <c r="A323" t="s">
        <v>666</v>
      </c>
      <c r="B323" t="s">
        <v>667</v>
      </c>
      <c r="C323" t="s">
        <v>44</v>
      </c>
      <c r="D323" s="2">
        <v>14999</v>
      </c>
      <c r="E323" s="2">
        <v>14999</v>
      </c>
      <c r="F323" s="3">
        <v>0</v>
      </c>
      <c r="G323">
        <v>4.3</v>
      </c>
      <c r="H323" s="1">
        <v>27508</v>
      </c>
      <c r="I323" t="s">
        <v>5411</v>
      </c>
      <c r="J323" t="s">
        <v>5412</v>
      </c>
      <c r="K323" t="s">
        <v>5413</v>
      </c>
      <c r="L323" t="s">
        <v>5414</v>
      </c>
      <c r="M323" t="s">
        <v>5415</v>
      </c>
      <c r="N323" t="s">
        <v>5416</v>
      </c>
      <c r="O323" t="s">
        <v>5417</v>
      </c>
      <c r="P323" t="s">
        <v>5418</v>
      </c>
    </row>
    <row r="324" spans="1:16">
      <c r="A324" t="s">
        <v>668</v>
      </c>
      <c r="B324" t="s">
        <v>669</v>
      </c>
      <c r="C324" t="s">
        <v>9</v>
      </c>
      <c r="D324">
        <v>299</v>
      </c>
      <c r="E324">
        <v>699</v>
      </c>
      <c r="F324" s="3">
        <v>0.56999999999999995</v>
      </c>
      <c r="G324">
        <v>3.9</v>
      </c>
      <c r="H324" s="1">
        <v>1454</v>
      </c>
      <c r="I324" t="s">
        <v>5419</v>
      </c>
      <c r="J324" t="s">
        <v>5420</v>
      </c>
      <c r="K324" t="s">
        <v>5421</v>
      </c>
      <c r="L324" t="s">
        <v>5422</v>
      </c>
      <c r="M324" t="s">
        <v>5423</v>
      </c>
      <c r="N324" t="s">
        <v>5424</v>
      </c>
      <c r="O324" t="s">
        <v>5425</v>
      </c>
      <c r="P324" t="s">
        <v>5426</v>
      </c>
    </row>
    <row r="325" spans="1:16">
      <c r="A325" t="s">
        <v>670</v>
      </c>
      <c r="B325" t="s">
        <v>671</v>
      </c>
      <c r="C325" t="s">
        <v>44</v>
      </c>
      <c r="D325" s="2">
        <v>24990</v>
      </c>
      <c r="E325" s="2">
        <v>51990</v>
      </c>
      <c r="F325" s="3">
        <v>0.52</v>
      </c>
      <c r="G325">
        <v>4.2</v>
      </c>
      <c r="H325" s="1">
        <v>2951</v>
      </c>
      <c r="I325" t="s">
        <v>5427</v>
      </c>
      <c r="J325" t="s">
        <v>5428</v>
      </c>
      <c r="K325" t="s">
        <v>5429</v>
      </c>
      <c r="L325" t="s">
        <v>5430</v>
      </c>
      <c r="M325" t="s">
        <v>5431</v>
      </c>
      <c r="N325" t="s">
        <v>5432</v>
      </c>
      <c r="O325" t="s">
        <v>5433</v>
      </c>
      <c r="P325" t="s">
        <v>5434</v>
      </c>
    </row>
    <row r="326" spans="1:16">
      <c r="A326" t="s">
        <v>672</v>
      </c>
      <c r="B326" t="s">
        <v>673</v>
      </c>
      <c r="C326" t="s">
        <v>9</v>
      </c>
      <c r="D326">
        <v>249</v>
      </c>
      <c r="E326">
        <v>999</v>
      </c>
      <c r="F326" s="3">
        <v>0.75</v>
      </c>
      <c r="G326">
        <v>5</v>
      </c>
      <c r="I326" t="s">
        <v>5435</v>
      </c>
      <c r="J326" t="s">
        <v>5436</v>
      </c>
      <c r="K326" t="s">
        <v>5437</v>
      </c>
      <c r="L326" t="s">
        <v>5438</v>
      </c>
      <c r="M326" t="s">
        <v>5439</v>
      </c>
      <c r="N326" t="s">
        <v>5440</v>
      </c>
      <c r="O326" t="s">
        <v>5441</v>
      </c>
      <c r="P326" t="s">
        <v>5442</v>
      </c>
    </row>
    <row r="327" spans="1:16">
      <c r="A327" t="s">
        <v>674</v>
      </c>
      <c r="B327" t="s">
        <v>675</v>
      </c>
      <c r="C327" t="s">
        <v>44</v>
      </c>
      <c r="D327" s="2">
        <v>61999</v>
      </c>
      <c r="E327" s="2">
        <v>69999</v>
      </c>
      <c r="F327" s="3">
        <v>0.11</v>
      </c>
      <c r="G327">
        <v>4.0999999999999996</v>
      </c>
      <c r="H327" s="1">
        <v>6753</v>
      </c>
      <c r="I327" t="s">
        <v>5443</v>
      </c>
      <c r="J327" t="s">
        <v>4686</v>
      </c>
      <c r="K327" t="s">
        <v>4687</v>
      </c>
      <c r="L327" t="s">
        <v>4688</v>
      </c>
      <c r="M327" t="s">
        <v>4689</v>
      </c>
      <c r="N327" t="s">
        <v>4690</v>
      </c>
      <c r="O327" t="s">
        <v>5444</v>
      </c>
      <c r="P327" t="s">
        <v>5445</v>
      </c>
    </row>
    <row r="328" spans="1:16">
      <c r="A328" t="s">
        <v>676</v>
      </c>
      <c r="B328" t="s">
        <v>677</v>
      </c>
      <c r="C328" t="s">
        <v>44</v>
      </c>
      <c r="D328" s="2">
        <v>24499</v>
      </c>
      <c r="E328" s="2">
        <v>50000</v>
      </c>
      <c r="F328" s="3">
        <v>0.51</v>
      </c>
      <c r="G328">
        <v>3.9</v>
      </c>
      <c r="H328" s="1">
        <v>3518</v>
      </c>
      <c r="I328" t="s">
        <v>5446</v>
      </c>
      <c r="J328" t="s">
        <v>5447</v>
      </c>
      <c r="K328" t="s">
        <v>5448</v>
      </c>
      <c r="L328" t="s">
        <v>5449</v>
      </c>
      <c r="M328" t="s">
        <v>5450</v>
      </c>
      <c r="N328" t="s">
        <v>5451</v>
      </c>
      <c r="O328" t="s">
        <v>5452</v>
      </c>
      <c r="P328" t="s">
        <v>5453</v>
      </c>
    </row>
    <row r="329" spans="1:16">
      <c r="A329" t="s">
        <v>678</v>
      </c>
      <c r="B329" t="s">
        <v>679</v>
      </c>
      <c r="C329" t="s">
        <v>44</v>
      </c>
      <c r="D329" s="2">
        <v>10499</v>
      </c>
      <c r="E329" s="2">
        <v>19499</v>
      </c>
      <c r="F329" s="3">
        <v>0.46</v>
      </c>
      <c r="G329">
        <v>4.2</v>
      </c>
      <c r="H329" s="1">
        <v>1510</v>
      </c>
      <c r="I329" t="s">
        <v>5454</v>
      </c>
      <c r="J329" t="s">
        <v>5293</v>
      </c>
      <c r="K329" t="s">
        <v>5294</v>
      </c>
      <c r="L329" t="s">
        <v>5295</v>
      </c>
      <c r="M329" t="s">
        <v>5296</v>
      </c>
      <c r="N329" t="s">
        <v>5297</v>
      </c>
      <c r="O329" t="s">
        <v>5455</v>
      </c>
      <c r="P329" t="s">
        <v>5456</v>
      </c>
    </row>
    <row r="330" spans="1:16">
      <c r="A330" t="s">
        <v>680</v>
      </c>
      <c r="B330" t="s">
        <v>681</v>
      </c>
      <c r="C330" t="s">
        <v>9</v>
      </c>
      <c r="D330">
        <v>349</v>
      </c>
      <c r="E330">
        <v>999</v>
      </c>
      <c r="F330" s="3">
        <v>0.65</v>
      </c>
      <c r="G330">
        <v>4.3</v>
      </c>
      <c r="H330" s="1">
        <v>838</v>
      </c>
      <c r="I330" t="s">
        <v>5457</v>
      </c>
      <c r="J330" t="s">
        <v>5354</v>
      </c>
      <c r="K330" t="s">
        <v>5355</v>
      </c>
      <c r="L330" t="s">
        <v>5356</v>
      </c>
      <c r="M330" t="s">
        <v>5357</v>
      </c>
      <c r="N330" t="s">
        <v>5358</v>
      </c>
      <c r="O330" t="s">
        <v>5458</v>
      </c>
      <c r="P330" t="s">
        <v>5459</v>
      </c>
    </row>
    <row r="331" spans="1:16">
      <c r="A331" t="s">
        <v>682</v>
      </c>
      <c r="B331" t="s">
        <v>683</v>
      </c>
      <c r="C331" t="s">
        <v>109</v>
      </c>
      <c r="D331">
        <v>197</v>
      </c>
      <c r="E331">
        <v>499</v>
      </c>
      <c r="F331" s="3">
        <v>0.61</v>
      </c>
      <c r="G331">
        <v>3.8</v>
      </c>
      <c r="H331" s="1">
        <v>136</v>
      </c>
      <c r="I331" t="s">
        <v>5460</v>
      </c>
      <c r="J331" t="s">
        <v>5461</v>
      </c>
      <c r="K331" t="s">
        <v>5462</v>
      </c>
      <c r="L331" t="s">
        <v>5463</v>
      </c>
      <c r="M331" t="s">
        <v>5464</v>
      </c>
      <c r="N331" t="s">
        <v>5465</v>
      </c>
      <c r="O331" t="s">
        <v>5466</v>
      </c>
      <c r="P331" t="s">
        <v>5467</v>
      </c>
    </row>
    <row r="332" spans="1:16">
      <c r="A332" t="s">
        <v>684</v>
      </c>
      <c r="B332" t="s">
        <v>685</v>
      </c>
      <c r="C332" t="s">
        <v>469</v>
      </c>
      <c r="D332" s="2">
        <v>1299</v>
      </c>
      <c r="E332" s="2">
        <v>2499</v>
      </c>
      <c r="F332" s="3">
        <v>0.48</v>
      </c>
      <c r="G332">
        <v>4.3</v>
      </c>
      <c r="H332" s="1">
        <v>301</v>
      </c>
      <c r="I332" t="s">
        <v>5468</v>
      </c>
      <c r="J332" t="s">
        <v>5469</v>
      </c>
      <c r="K332" t="s">
        <v>5470</v>
      </c>
      <c r="L332" t="s">
        <v>5471</v>
      </c>
      <c r="M332" t="s">
        <v>5472</v>
      </c>
      <c r="N332" t="s">
        <v>5473</v>
      </c>
      <c r="O332" t="s">
        <v>5474</v>
      </c>
      <c r="P332" t="s">
        <v>5475</v>
      </c>
    </row>
    <row r="333" spans="1:16">
      <c r="A333" t="s">
        <v>686</v>
      </c>
      <c r="B333" t="s">
        <v>687</v>
      </c>
      <c r="C333" t="s">
        <v>9</v>
      </c>
      <c r="D333" s="2">
        <v>1519</v>
      </c>
      <c r="E333" s="2">
        <v>1899</v>
      </c>
      <c r="F333" s="3">
        <v>0.2</v>
      </c>
      <c r="G333">
        <v>4.4000000000000004</v>
      </c>
      <c r="H333" s="1">
        <v>19763</v>
      </c>
      <c r="I333" t="s">
        <v>5476</v>
      </c>
      <c r="J333" t="s">
        <v>5477</v>
      </c>
      <c r="K333" t="s">
        <v>5478</v>
      </c>
      <c r="L333" t="s">
        <v>5479</v>
      </c>
      <c r="M333" t="s">
        <v>5480</v>
      </c>
      <c r="N333" t="s">
        <v>5481</v>
      </c>
      <c r="O333" t="s">
        <v>5482</v>
      </c>
      <c r="P333" t="s">
        <v>5483</v>
      </c>
    </row>
    <row r="334" spans="1:16">
      <c r="A334" t="s">
        <v>688</v>
      </c>
      <c r="B334" t="s">
        <v>689</v>
      </c>
      <c r="C334" t="s">
        <v>44</v>
      </c>
      <c r="D334" s="2">
        <v>46999</v>
      </c>
      <c r="E334" s="2">
        <v>69999</v>
      </c>
      <c r="F334" s="3">
        <v>0.33</v>
      </c>
      <c r="G334">
        <v>4.3</v>
      </c>
      <c r="H334" s="1">
        <v>21252</v>
      </c>
      <c r="I334" t="s">
        <v>5484</v>
      </c>
      <c r="J334" t="s">
        <v>5485</v>
      </c>
      <c r="K334" t="s">
        <v>5486</v>
      </c>
      <c r="L334" t="s">
        <v>5487</v>
      </c>
      <c r="M334" t="s">
        <v>5488</v>
      </c>
      <c r="N334" t="s">
        <v>5489</v>
      </c>
      <c r="O334" t="s">
        <v>5490</v>
      </c>
      <c r="P334" t="s">
        <v>5491</v>
      </c>
    </row>
    <row r="335" spans="1:16">
      <c r="A335" t="s">
        <v>690</v>
      </c>
      <c r="B335" t="s">
        <v>691</v>
      </c>
      <c r="C335" t="s">
        <v>9</v>
      </c>
      <c r="D335">
        <v>299</v>
      </c>
      <c r="E335">
        <v>799</v>
      </c>
      <c r="F335" s="3">
        <v>0.63</v>
      </c>
      <c r="G335">
        <v>4.3</v>
      </c>
      <c r="H335" s="1">
        <v>1902</v>
      </c>
      <c r="I335" t="s">
        <v>5492</v>
      </c>
      <c r="J335" t="s">
        <v>5493</v>
      </c>
      <c r="K335" t="s">
        <v>5494</v>
      </c>
      <c r="L335" t="s">
        <v>5495</v>
      </c>
      <c r="M335" t="s">
        <v>5496</v>
      </c>
      <c r="N335" t="s">
        <v>5497</v>
      </c>
      <c r="O335" t="s">
        <v>5498</v>
      </c>
      <c r="P335" t="s">
        <v>5499</v>
      </c>
    </row>
    <row r="336" spans="1:16">
      <c r="A336" t="s">
        <v>692</v>
      </c>
      <c r="B336" t="s">
        <v>693</v>
      </c>
      <c r="C336" t="s">
        <v>694</v>
      </c>
      <c r="D336" s="2">
        <v>1799</v>
      </c>
      <c r="E336" s="2">
        <v>19999</v>
      </c>
      <c r="F336" s="3">
        <v>0.91</v>
      </c>
      <c r="G336">
        <v>4.2</v>
      </c>
      <c r="H336" s="1">
        <v>13937</v>
      </c>
      <c r="I336" t="s">
        <v>5500</v>
      </c>
      <c r="J336" t="s">
        <v>5501</v>
      </c>
      <c r="K336" t="s">
        <v>5502</v>
      </c>
      <c r="L336" t="s">
        <v>5503</v>
      </c>
      <c r="M336" t="s">
        <v>5504</v>
      </c>
      <c r="N336" t="s">
        <v>5505</v>
      </c>
      <c r="O336" t="s">
        <v>5506</v>
      </c>
      <c r="P336" t="s">
        <v>5507</v>
      </c>
    </row>
    <row r="337" spans="1:16">
      <c r="A337" t="s">
        <v>695</v>
      </c>
      <c r="B337" t="s">
        <v>696</v>
      </c>
      <c r="C337" t="s">
        <v>694</v>
      </c>
      <c r="D337" s="2">
        <v>1998</v>
      </c>
      <c r="E337" s="2">
        <v>9999</v>
      </c>
      <c r="F337" s="3">
        <v>0.8</v>
      </c>
      <c r="G337">
        <v>4.3</v>
      </c>
      <c r="H337" s="1">
        <v>27696</v>
      </c>
      <c r="I337" t="s">
        <v>5508</v>
      </c>
      <c r="J337" t="s">
        <v>5509</v>
      </c>
      <c r="K337" t="s">
        <v>5510</v>
      </c>
      <c r="L337" t="s">
        <v>5511</v>
      </c>
      <c r="M337" t="s">
        <v>5512</v>
      </c>
      <c r="N337" t="s">
        <v>5513</v>
      </c>
      <c r="O337" t="s">
        <v>5514</v>
      </c>
      <c r="P337" t="s">
        <v>5515</v>
      </c>
    </row>
    <row r="338" spans="1:16">
      <c r="A338" t="s">
        <v>697</v>
      </c>
      <c r="B338" t="s">
        <v>5516</v>
      </c>
      <c r="C338" t="s">
        <v>694</v>
      </c>
      <c r="D338" s="2">
        <v>1999</v>
      </c>
      <c r="E338" s="2">
        <v>7990</v>
      </c>
      <c r="F338" s="3">
        <v>0.75</v>
      </c>
      <c r="G338">
        <v>3.8</v>
      </c>
      <c r="H338" s="1">
        <v>17831</v>
      </c>
      <c r="I338" t="s">
        <v>5517</v>
      </c>
      <c r="J338" t="s">
        <v>5518</v>
      </c>
      <c r="K338" t="s">
        <v>5519</v>
      </c>
      <c r="L338" t="s">
        <v>5520</v>
      </c>
      <c r="M338" t="s">
        <v>5521</v>
      </c>
      <c r="N338" t="s">
        <v>5522</v>
      </c>
      <c r="O338" t="s">
        <v>5523</v>
      </c>
      <c r="P338" t="s">
        <v>5524</v>
      </c>
    </row>
    <row r="339" spans="1:16">
      <c r="A339" t="s">
        <v>699</v>
      </c>
      <c r="B339" t="s">
        <v>700</v>
      </c>
      <c r="C339" t="s">
        <v>701</v>
      </c>
      <c r="D339" s="2">
        <v>2049</v>
      </c>
      <c r="E339" s="2">
        <v>2199</v>
      </c>
      <c r="F339" s="3">
        <v>7.0000000000000007E-2</v>
      </c>
      <c r="G339">
        <v>4.3</v>
      </c>
      <c r="H339" s="1">
        <v>178912</v>
      </c>
      <c r="I339" t="s">
        <v>5525</v>
      </c>
      <c r="J339" t="s">
        <v>5526</v>
      </c>
      <c r="K339" t="s">
        <v>5527</v>
      </c>
      <c r="L339" t="s">
        <v>5528</v>
      </c>
      <c r="M339" t="s">
        <v>5529</v>
      </c>
      <c r="N339" t="s">
        <v>5530</v>
      </c>
      <c r="O339" t="s">
        <v>5531</v>
      </c>
      <c r="P339" t="s">
        <v>5532</v>
      </c>
    </row>
    <row r="340" spans="1:16">
      <c r="A340" t="s">
        <v>702</v>
      </c>
      <c r="B340" t="s">
        <v>703</v>
      </c>
      <c r="C340" t="s">
        <v>704</v>
      </c>
      <c r="D340" s="2">
        <v>6499</v>
      </c>
      <c r="E340" s="2">
        <v>8999</v>
      </c>
      <c r="F340" s="3">
        <v>0.28000000000000003</v>
      </c>
      <c r="G340">
        <v>4</v>
      </c>
      <c r="H340" s="1">
        <v>7807</v>
      </c>
      <c r="I340" t="s">
        <v>5533</v>
      </c>
      <c r="J340" t="s">
        <v>5534</v>
      </c>
      <c r="K340" t="s">
        <v>5535</v>
      </c>
      <c r="L340" t="s">
        <v>5536</v>
      </c>
      <c r="M340" t="s">
        <v>5537</v>
      </c>
      <c r="N340" t="s">
        <v>5538</v>
      </c>
      <c r="O340" t="s">
        <v>5539</v>
      </c>
      <c r="P340" t="s">
        <v>5540</v>
      </c>
    </row>
    <row r="341" spans="1:16">
      <c r="A341" t="s">
        <v>705</v>
      </c>
      <c r="B341" t="s">
        <v>706</v>
      </c>
      <c r="C341" t="s">
        <v>704</v>
      </c>
      <c r="D341" s="2">
        <v>28999</v>
      </c>
      <c r="E341" s="2">
        <v>28999</v>
      </c>
      <c r="F341" s="3">
        <v>0</v>
      </c>
      <c r="G341">
        <v>4.3</v>
      </c>
      <c r="H341" s="1">
        <v>17415</v>
      </c>
      <c r="I341" t="s">
        <v>5541</v>
      </c>
      <c r="J341" t="s">
        <v>5542</v>
      </c>
      <c r="K341" t="s">
        <v>5543</v>
      </c>
      <c r="L341" t="s">
        <v>5544</v>
      </c>
      <c r="M341" t="s">
        <v>5545</v>
      </c>
      <c r="N341" t="s">
        <v>5546</v>
      </c>
      <c r="O341" t="s">
        <v>5547</v>
      </c>
      <c r="P341" t="s">
        <v>5548</v>
      </c>
    </row>
    <row r="342" spans="1:16">
      <c r="A342" t="s">
        <v>707</v>
      </c>
      <c r="B342" t="s">
        <v>708</v>
      </c>
      <c r="C342" t="s">
        <v>704</v>
      </c>
      <c r="D342" s="2">
        <v>28999</v>
      </c>
      <c r="E342" s="2">
        <v>28999</v>
      </c>
      <c r="F342" s="3">
        <v>0</v>
      </c>
      <c r="G342">
        <v>4.3</v>
      </c>
      <c r="H342" s="1">
        <v>17415</v>
      </c>
      <c r="I342" t="s">
        <v>5549</v>
      </c>
      <c r="J342" t="s">
        <v>5542</v>
      </c>
      <c r="K342" t="s">
        <v>5543</v>
      </c>
      <c r="L342" t="s">
        <v>5544</v>
      </c>
      <c r="M342" t="s">
        <v>5545</v>
      </c>
      <c r="N342" t="s">
        <v>5546</v>
      </c>
      <c r="O342" t="s">
        <v>5550</v>
      </c>
      <c r="P342" t="s">
        <v>5551</v>
      </c>
    </row>
    <row r="343" spans="1:16">
      <c r="A343" t="s">
        <v>709</v>
      </c>
      <c r="B343" t="s">
        <v>710</v>
      </c>
      <c r="C343" t="s">
        <v>704</v>
      </c>
      <c r="D343" s="2">
        <v>6499</v>
      </c>
      <c r="E343" s="2">
        <v>8999</v>
      </c>
      <c r="F343" s="3">
        <v>0.28000000000000003</v>
      </c>
      <c r="G343">
        <v>4</v>
      </c>
      <c r="H343" s="1">
        <v>7807</v>
      </c>
      <c r="I343" t="s">
        <v>5533</v>
      </c>
      <c r="J343" t="s">
        <v>5534</v>
      </c>
      <c r="K343" t="s">
        <v>5535</v>
      </c>
      <c r="L343" t="s">
        <v>5536</v>
      </c>
      <c r="M343" t="s">
        <v>5537</v>
      </c>
      <c r="N343" t="s">
        <v>5538</v>
      </c>
      <c r="O343" t="s">
        <v>5552</v>
      </c>
      <c r="P343" t="s">
        <v>5553</v>
      </c>
    </row>
    <row r="344" spans="1:16">
      <c r="A344" t="s">
        <v>711</v>
      </c>
      <c r="B344" t="s">
        <v>712</v>
      </c>
      <c r="C344" t="s">
        <v>704</v>
      </c>
      <c r="D344" s="2">
        <v>6499</v>
      </c>
      <c r="E344" s="2">
        <v>8999</v>
      </c>
      <c r="F344" s="3">
        <v>0.28000000000000003</v>
      </c>
      <c r="G344">
        <v>4</v>
      </c>
      <c r="H344" s="1">
        <v>7807</v>
      </c>
      <c r="I344" t="s">
        <v>5533</v>
      </c>
      <c r="J344" t="s">
        <v>5534</v>
      </c>
      <c r="K344" t="s">
        <v>5535</v>
      </c>
      <c r="L344" t="s">
        <v>5536</v>
      </c>
      <c r="M344" t="s">
        <v>5537</v>
      </c>
      <c r="N344" t="s">
        <v>5538</v>
      </c>
      <c r="O344" t="s">
        <v>5554</v>
      </c>
      <c r="P344" t="s">
        <v>5555</v>
      </c>
    </row>
    <row r="345" spans="1:16">
      <c r="A345" t="s">
        <v>713</v>
      </c>
      <c r="B345" t="s">
        <v>5556</v>
      </c>
      <c r="C345" t="s">
        <v>715</v>
      </c>
      <c r="D345">
        <v>569</v>
      </c>
      <c r="E345" s="2">
        <v>1000</v>
      </c>
      <c r="F345" s="3">
        <v>0.43</v>
      </c>
      <c r="G345">
        <v>4.4000000000000004</v>
      </c>
      <c r="H345" s="1">
        <v>67259</v>
      </c>
      <c r="I345" t="s">
        <v>5557</v>
      </c>
      <c r="J345" t="s">
        <v>5558</v>
      </c>
      <c r="K345" t="s">
        <v>5559</v>
      </c>
      <c r="L345" t="s">
        <v>5560</v>
      </c>
      <c r="M345" t="s">
        <v>5561</v>
      </c>
      <c r="N345" t="s">
        <v>5562</v>
      </c>
      <c r="O345" t="s">
        <v>5563</v>
      </c>
      <c r="P345" t="s">
        <v>5564</v>
      </c>
    </row>
    <row r="346" spans="1:16">
      <c r="A346" t="s">
        <v>716</v>
      </c>
      <c r="B346" t="s">
        <v>717</v>
      </c>
      <c r="C346" t="s">
        <v>694</v>
      </c>
      <c r="D346" s="2">
        <v>1898</v>
      </c>
      <c r="E346" s="2">
        <v>4999</v>
      </c>
      <c r="F346" s="3">
        <v>0.62</v>
      </c>
      <c r="G346">
        <v>4.0999999999999996</v>
      </c>
      <c r="H346" s="1">
        <v>10689</v>
      </c>
      <c r="I346" t="s">
        <v>5565</v>
      </c>
      <c r="J346" t="s">
        <v>5566</v>
      </c>
      <c r="K346" t="s">
        <v>5567</v>
      </c>
      <c r="L346" t="s">
        <v>5568</v>
      </c>
      <c r="M346" t="s">
        <v>5569</v>
      </c>
      <c r="N346" t="s">
        <v>5570</v>
      </c>
      <c r="O346" t="s">
        <v>5571</v>
      </c>
      <c r="P346" t="s">
        <v>5572</v>
      </c>
    </row>
    <row r="347" spans="1:16">
      <c r="A347" t="s">
        <v>718</v>
      </c>
      <c r="B347" t="s">
        <v>719</v>
      </c>
      <c r="C347" t="s">
        <v>720</v>
      </c>
      <c r="D347" s="2">
        <v>1299</v>
      </c>
      <c r="E347" s="2">
        <v>1599</v>
      </c>
      <c r="F347" s="3">
        <v>0.19</v>
      </c>
      <c r="G347">
        <v>4</v>
      </c>
      <c r="H347" s="1">
        <v>128311</v>
      </c>
      <c r="I347" t="s">
        <v>5573</v>
      </c>
      <c r="J347" t="s">
        <v>5574</v>
      </c>
      <c r="K347" t="s">
        <v>5575</v>
      </c>
      <c r="L347" t="s">
        <v>5576</v>
      </c>
      <c r="M347" t="s">
        <v>5577</v>
      </c>
      <c r="N347" t="s">
        <v>5578</v>
      </c>
      <c r="O347" t="s">
        <v>5579</v>
      </c>
      <c r="P347" t="s">
        <v>5580</v>
      </c>
    </row>
    <row r="348" spans="1:16">
      <c r="A348" t="s">
        <v>721</v>
      </c>
      <c r="B348" t="s">
        <v>722</v>
      </c>
      <c r="C348" t="s">
        <v>694</v>
      </c>
      <c r="D348" s="2">
        <v>1499</v>
      </c>
      <c r="E348" s="2">
        <v>6990</v>
      </c>
      <c r="F348" s="3">
        <v>0.79</v>
      </c>
      <c r="G348">
        <v>3.9</v>
      </c>
      <c r="H348" s="1">
        <v>21796</v>
      </c>
      <c r="I348" t="s">
        <v>5581</v>
      </c>
      <c r="J348" t="s">
        <v>5582</v>
      </c>
      <c r="K348" t="s">
        <v>5583</v>
      </c>
      <c r="L348" t="s">
        <v>5584</v>
      </c>
      <c r="M348" t="s">
        <v>5585</v>
      </c>
      <c r="N348" t="s">
        <v>5586</v>
      </c>
      <c r="O348" t="s">
        <v>5587</v>
      </c>
      <c r="P348" t="s">
        <v>5588</v>
      </c>
    </row>
    <row r="349" spans="1:16">
      <c r="A349" t="s">
        <v>723</v>
      </c>
      <c r="B349" t="s">
        <v>724</v>
      </c>
      <c r="C349" t="s">
        <v>725</v>
      </c>
      <c r="D349">
        <v>599</v>
      </c>
      <c r="E349">
        <v>999</v>
      </c>
      <c r="F349" s="3">
        <v>0.4</v>
      </c>
      <c r="G349">
        <v>4.0999999999999996</v>
      </c>
      <c r="H349" s="1">
        <v>192590</v>
      </c>
      <c r="I349" t="s">
        <v>5589</v>
      </c>
      <c r="J349" t="s">
        <v>5590</v>
      </c>
      <c r="K349" t="s">
        <v>5591</v>
      </c>
      <c r="L349" t="s">
        <v>5592</v>
      </c>
      <c r="M349" t="s">
        <v>5593</v>
      </c>
      <c r="N349" t="s">
        <v>5594</v>
      </c>
      <c r="O349" t="s">
        <v>5595</v>
      </c>
      <c r="P349" t="s">
        <v>5596</v>
      </c>
    </row>
    <row r="350" spans="1:16">
      <c r="A350" t="s">
        <v>726</v>
      </c>
      <c r="B350" t="s">
        <v>727</v>
      </c>
      <c r="C350" t="s">
        <v>704</v>
      </c>
      <c r="D350" s="2">
        <v>9499</v>
      </c>
      <c r="E350" s="2">
        <v>11999</v>
      </c>
      <c r="F350" s="3">
        <v>0.21</v>
      </c>
      <c r="G350">
        <v>4.2</v>
      </c>
      <c r="H350" s="1">
        <v>284</v>
      </c>
      <c r="I350" t="s">
        <v>5597</v>
      </c>
      <c r="J350" t="s">
        <v>5598</v>
      </c>
      <c r="K350" t="s">
        <v>5599</v>
      </c>
      <c r="L350" t="s">
        <v>5600</v>
      </c>
      <c r="M350" t="s">
        <v>5601</v>
      </c>
      <c r="N350" t="s">
        <v>5602</v>
      </c>
      <c r="O350" t="s">
        <v>5603</v>
      </c>
      <c r="P350" t="s">
        <v>5604</v>
      </c>
    </row>
    <row r="351" spans="1:16">
      <c r="A351" t="s">
        <v>728</v>
      </c>
      <c r="B351" t="s">
        <v>729</v>
      </c>
      <c r="C351" t="s">
        <v>725</v>
      </c>
      <c r="D351">
        <v>599</v>
      </c>
      <c r="E351" s="2">
        <v>2499</v>
      </c>
      <c r="F351" s="3">
        <v>0.76</v>
      </c>
      <c r="G351">
        <v>3.9</v>
      </c>
      <c r="H351" s="1">
        <v>58162</v>
      </c>
      <c r="I351" t="s">
        <v>5605</v>
      </c>
      <c r="J351" t="s">
        <v>5606</v>
      </c>
      <c r="K351" t="s">
        <v>5607</v>
      </c>
      <c r="L351" t="s">
        <v>5608</v>
      </c>
      <c r="M351" t="s">
        <v>5609</v>
      </c>
      <c r="N351" t="s">
        <v>5610</v>
      </c>
      <c r="O351" t="s">
        <v>5611</v>
      </c>
      <c r="P351" t="s">
        <v>5612</v>
      </c>
    </row>
    <row r="352" spans="1:16">
      <c r="A352" t="s">
        <v>730</v>
      </c>
      <c r="B352" t="s">
        <v>731</v>
      </c>
      <c r="C352" t="s">
        <v>704</v>
      </c>
      <c r="D352" s="2">
        <v>8999</v>
      </c>
      <c r="E352" s="2">
        <v>11999</v>
      </c>
      <c r="F352" s="3">
        <v>0.25</v>
      </c>
      <c r="G352">
        <v>4</v>
      </c>
      <c r="H352" s="1">
        <v>12796</v>
      </c>
      <c r="I352" t="s">
        <v>5613</v>
      </c>
      <c r="J352" t="s">
        <v>5614</v>
      </c>
      <c r="K352" t="s">
        <v>5615</v>
      </c>
      <c r="L352" t="s">
        <v>5616</v>
      </c>
      <c r="M352" t="s">
        <v>5617</v>
      </c>
      <c r="N352" t="s">
        <v>5618</v>
      </c>
      <c r="O352" t="s">
        <v>5619</v>
      </c>
      <c r="P352" t="s">
        <v>5620</v>
      </c>
    </row>
    <row r="353" spans="1:16">
      <c r="A353" t="s">
        <v>732</v>
      </c>
      <c r="B353" t="s">
        <v>733</v>
      </c>
      <c r="C353" t="s">
        <v>734</v>
      </c>
      <c r="D353">
        <v>349</v>
      </c>
      <c r="E353" s="2">
        <v>1299</v>
      </c>
      <c r="F353" s="3">
        <v>0.73</v>
      </c>
      <c r="G353">
        <v>4</v>
      </c>
      <c r="H353" s="1">
        <v>14282</v>
      </c>
      <c r="I353" t="s">
        <v>5621</v>
      </c>
      <c r="J353" t="s">
        <v>5622</v>
      </c>
      <c r="K353" t="s">
        <v>5623</v>
      </c>
      <c r="L353" t="s">
        <v>5624</v>
      </c>
      <c r="M353" t="s">
        <v>5625</v>
      </c>
      <c r="N353" t="s">
        <v>5626</v>
      </c>
      <c r="O353" t="s">
        <v>5627</v>
      </c>
      <c r="P353" t="s">
        <v>5628</v>
      </c>
    </row>
    <row r="354" spans="1:16">
      <c r="A354" t="s">
        <v>735</v>
      </c>
      <c r="B354" t="s">
        <v>736</v>
      </c>
      <c r="C354" t="s">
        <v>725</v>
      </c>
      <c r="D354">
        <v>349</v>
      </c>
      <c r="E354">
        <v>999</v>
      </c>
      <c r="F354" s="3">
        <v>0.65</v>
      </c>
      <c r="G354">
        <v>4.0999999999999996</v>
      </c>
      <c r="H354" s="1">
        <v>363713</v>
      </c>
      <c r="I354" t="s">
        <v>5629</v>
      </c>
      <c r="J354" t="s">
        <v>5630</v>
      </c>
      <c r="K354" t="s">
        <v>5631</v>
      </c>
      <c r="L354" t="s">
        <v>5632</v>
      </c>
      <c r="M354" t="s">
        <v>5633</v>
      </c>
      <c r="N354" t="s">
        <v>5634</v>
      </c>
      <c r="O354" t="s">
        <v>5635</v>
      </c>
      <c r="P354" t="s">
        <v>5636</v>
      </c>
    </row>
    <row r="355" spans="1:16">
      <c r="A355" t="s">
        <v>737</v>
      </c>
      <c r="B355" t="s">
        <v>5637</v>
      </c>
      <c r="C355" t="s">
        <v>715</v>
      </c>
      <c r="D355">
        <v>959</v>
      </c>
      <c r="E355" s="2">
        <v>1800</v>
      </c>
      <c r="F355" s="3">
        <v>0.47</v>
      </c>
      <c r="G355">
        <v>4.4000000000000004</v>
      </c>
      <c r="H355" s="1">
        <v>67259</v>
      </c>
      <c r="I355" t="s">
        <v>5557</v>
      </c>
      <c r="J355" t="s">
        <v>5558</v>
      </c>
      <c r="K355" t="s">
        <v>5559</v>
      </c>
      <c r="L355" t="s">
        <v>5560</v>
      </c>
      <c r="M355" t="s">
        <v>5561</v>
      </c>
      <c r="N355" t="s">
        <v>5562</v>
      </c>
      <c r="O355" t="s">
        <v>5638</v>
      </c>
      <c r="P355" t="s">
        <v>5639</v>
      </c>
    </row>
    <row r="356" spans="1:16">
      <c r="A356" t="s">
        <v>739</v>
      </c>
      <c r="B356" t="s">
        <v>740</v>
      </c>
      <c r="C356" t="s">
        <v>704</v>
      </c>
      <c r="D356" s="2">
        <v>9499</v>
      </c>
      <c r="E356" s="2">
        <v>11999</v>
      </c>
      <c r="F356" s="3">
        <v>0.21</v>
      </c>
      <c r="G356">
        <v>4.2</v>
      </c>
      <c r="H356" s="1">
        <v>284</v>
      </c>
      <c r="I356" t="s">
        <v>5597</v>
      </c>
      <c r="J356" t="s">
        <v>5598</v>
      </c>
      <c r="K356" t="s">
        <v>5599</v>
      </c>
      <c r="L356" t="s">
        <v>5600</v>
      </c>
      <c r="M356" t="s">
        <v>5601</v>
      </c>
      <c r="N356" t="s">
        <v>5602</v>
      </c>
      <c r="O356" t="s">
        <v>5640</v>
      </c>
      <c r="P356" t="s">
        <v>5641</v>
      </c>
    </row>
    <row r="357" spans="1:16">
      <c r="A357" t="s">
        <v>741</v>
      </c>
      <c r="B357" t="s">
        <v>742</v>
      </c>
      <c r="C357" t="s">
        <v>701</v>
      </c>
      <c r="D357" s="2">
        <v>1499</v>
      </c>
      <c r="E357" s="2">
        <v>2499</v>
      </c>
      <c r="F357" s="3">
        <v>0.4</v>
      </c>
      <c r="G357">
        <v>4.3</v>
      </c>
      <c r="H357" s="1">
        <v>15970</v>
      </c>
      <c r="I357" t="s">
        <v>5642</v>
      </c>
      <c r="J357" t="s">
        <v>5643</v>
      </c>
      <c r="K357" t="s">
        <v>5644</v>
      </c>
      <c r="L357" t="s">
        <v>5645</v>
      </c>
      <c r="M357" t="s">
        <v>5646</v>
      </c>
      <c r="N357" t="s">
        <v>5647</v>
      </c>
      <c r="O357" t="s">
        <v>5648</v>
      </c>
      <c r="P357" t="s">
        <v>5649</v>
      </c>
    </row>
    <row r="358" spans="1:16">
      <c r="A358" t="s">
        <v>743</v>
      </c>
      <c r="B358" t="s">
        <v>744</v>
      </c>
      <c r="C358" t="s">
        <v>701</v>
      </c>
      <c r="D358" s="2">
        <v>1149</v>
      </c>
      <c r="E358" s="2">
        <v>2199</v>
      </c>
      <c r="F358" s="3">
        <v>0.48</v>
      </c>
      <c r="G358">
        <v>4.3</v>
      </c>
      <c r="H358" s="1">
        <v>178912</v>
      </c>
      <c r="I358" t="s">
        <v>5650</v>
      </c>
      <c r="J358" t="s">
        <v>5526</v>
      </c>
      <c r="K358" t="s">
        <v>5527</v>
      </c>
      <c r="L358" t="s">
        <v>5528</v>
      </c>
      <c r="M358" t="s">
        <v>5529</v>
      </c>
      <c r="N358" t="s">
        <v>5530</v>
      </c>
      <c r="O358" t="s">
        <v>5651</v>
      </c>
      <c r="P358" t="s">
        <v>5652</v>
      </c>
    </row>
    <row r="359" spans="1:16">
      <c r="A359" t="s">
        <v>745</v>
      </c>
      <c r="B359" t="s">
        <v>746</v>
      </c>
      <c r="C359" t="s">
        <v>747</v>
      </c>
      <c r="D359">
        <v>349</v>
      </c>
      <c r="E359">
        <v>999</v>
      </c>
      <c r="F359" s="3">
        <v>0.65</v>
      </c>
      <c r="G359">
        <v>3.9</v>
      </c>
      <c r="H359" s="1">
        <v>46399</v>
      </c>
      <c r="I359" t="s">
        <v>5653</v>
      </c>
      <c r="J359" t="s">
        <v>5654</v>
      </c>
      <c r="K359" t="s">
        <v>5655</v>
      </c>
      <c r="L359" t="s">
        <v>5656</v>
      </c>
      <c r="M359" t="s">
        <v>5657</v>
      </c>
      <c r="N359" t="s">
        <v>5658</v>
      </c>
      <c r="O359" t="s">
        <v>5659</v>
      </c>
      <c r="P359" t="s">
        <v>5660</v>
      </c>
    </row>
    <row r="360" spans="1:16">
      <c r="A360" t="s">
        <v>748</v>
      </c>
      <c r="B360" t="s">
        <v>749</v>
      </c>
      <c r="C360" t="s">
        <v>750</v>
      </c>
      <c r="D360" s="2">
        <v>1219</v>
      </c>
      <c r="E360" s="2">
        <v>1699</v>
      </c>
      <c r="F360" s="3">
        <v>0.28000000000000003</v>
      </c>
      <c r="G360">
        <v>4.4000000000000004</v>
      </c>
      <c r="H360" s="1">
        <v>8891</v>
      </c>
      <c r="I360" t="s">
        <v>5661</v>
      </c>
      <c r="J360" t="s">
        <v>5662</v>
      </c>
      <c r="K360" t="s">
        <v>5663</v>
      </c>
      <c r="L360" t="s">
        <v>5664</v>
      </c>
      <c r="M360" t="s">
        <v>5665</v>
      </c>
      <c r="N360" t="s">
        <v>5666</v>
      </c>
      <c r="O360" t="s">
        <v>5667</v>
      </c>
      <c r="P360" t="s">
        <v>5668</v>
      </c>
    </row>
    <row r="361" spans="1:16">
      <c r="A361" t="s">
        <v>751</v>
      </c>
      <c r="B361" t="s">
        <v>752</v>
      </c>
      <c r="C361" t="s">
        <v>694</v>
      </c>
      <c r="D361" s="2">
        <v>1599</v>
      </c>
      <c r="E361" s="2">
        <v>3999</v>
      </c>
      <c r="F361" s="3">
        <v>0.6</v>
      </c>
      <c r="G361">
        <v>4</v>
      </c>
      <c r="H361" s="1">
        <v>30254</v>
      </c>
      <c r="I361" t="s">
        <v>5669</v>
      </c>
      <c r="J361" t="s">
        <v>5670</v>
      </c>
      <c r="K361" t="s">
        <v>5671</v>
      </c>
      <c r="L361" t="s">
        <v>5672</v>
      </c>
      <c r="M361" t="s">
        <v>5673</v>
      </c>
      <c r="N361" t="s">
        <v>5674</v>
      </c>
      <c r="O361" t="s">
        <v>5675</v>
      </c>
      <c r="P361" t="s">
        <v>5676</v>
      </c>
    </row>
    <row r="362" spans="1:16">
      <c r="A362" t="s">
        <v>753</v>
      </c>
      <c r="B362" t="s">
        <v>754</v>
      </c>
      <c r="C362" t="s">
        <v>694</v>
      </c>
      <c r="D362" s="2">
        <v>1499</v>
      </c>
      <c r="E362" s="2">
        <v>7999</v>
      </c>
      <c r="F362" s="3">
        <v>0.81</v>
      </c>
      <c r="G362">
        <v>4.2</v>
      </c>
      <c r="H362" s="1">
        <v>22636</v>
      </c>
      <c r="I362" t="s">
        <v>5677</v>
      </c>
      <c r="J362" t="s">
        <v>5678</v>
      </c>
      <c r="K362" t="s">
        <v>5679</v>
      </c>
      <c r="L362" t="s">
        <v>5680</v>
      </c>
      <c r="M362" t="s">
        <v>5681</v>
      </c>
      <c r="N362" t="s">
        <v>5682</v>
      </c>
      <c r="O362" t="s">
        <v>5683</v>
      </c>
      <c r="P362" t="s">
        <v>5684</v>
      </c>
    </row>
    <row r="363" spans="1:16">
      <c r="A363" t="s">
        <v>755</v>
      </c>
      <c r="B363" t="s">
        <v>756</v>
      </c>
      <c r="C363" t="s">
        <v>704</v>
      </c>
      <c r="D363" s="2">
        <v>18499</v>
      </c>
      <c r="E363" s="2">
        <v>25999</v>
      </c>
      <c r="F363" s="3">
        <v>0.28999999999999998</v>
      </c>
      <c r="G363">
        <v>4.0999999999999996</v>
      </c>
      <c r="H363" s="1">
        <v>22318</v>
      </c>
      <c r="I363" t="s">
        <v>5685</v>
      </c>
      <c r="J363" t="s">
        <v>5686</v>
      </c>
      <c r="K363" t="s">
        <v>5687</v>
      </c>
      <c r="L363" t="s">
        <v>5688</v>
      </c>
      <c r="M363" t="s">
        <v>5689</v>
      </c>
      <c r="N363" t="s">
        <v>5690</v>
      </c>
      <c r="O363" t="s">
        <v>5691</v>
      </c>
      <c r="P363" t="s">
        <v>5692</v>
      </c>
    </row>
    <row r="364" spans="1:16">
      <c r="A364" t="s">
        <v>757</v>
      </c>
      <c r="B364" t="s">
        <v>758</v>
      </c>
      <c r="C364" t="s">
        <v>715</v>
      </c>
      <c r="D364">
        <v>369</v>
      </c>
      <c r="E364">
        <v>700</v>
      </c>
      <c r="F364" s="3">
        <v>0.47</v>
      </c>
      <c r="G364">
        <v>4.4000000000000004</v>
      </c>
      <c r="H364" s="1">
        <v>67259</v>
      </c>
      <c r="I364" t="s">
        <v>5693</v>
      </c>
      <c r="J364" t="s">
        <v>5558</v>
      </c>
      <c r="K364" t="s">
        <v>5559</v>
      </c>
      <c r="L364" t="s">
        <v>5560</v>
      </c>
      <c r="M364" t="s">
        <v>5561</v>
      </c>
      <c r="N364" t="s">
        <v>5562</v>
      </c>
      <c r="O364" t="s">
        <v>5694</v>
      </c>
      <c r="P364" t="s">
        <v>5695</v>
      </c>
    </row>
    <row r="365" spans="1:16">
      <c r="A365" t="s">
        <v>759</v>
      </c>
      <c r="B365" t="s">
        <v>760</v>
      </c>
      <c r="C365" t="s">
        <v>704</v>
      </c>
      <c r="D365" s="2">
        <v>12999</v>
      </c>
      <c r="E365" s="2">
        <v>17999</v>
      </c>
      <c r="F365" s="3">
        <v>0.28000000000000003</v>
      </c>
      <c r="G365">
        <v>4.0999999999999996</v>
      </c>
      <c r="H365" s="1">
        <v>18998</v>
      </c>
      <c r="I365" t="s">
        <v>5696</v>
      </c>
      <c r="J365" t="s">
        <v>5697</v>
      </c>
      <c r="K365" t="s">
        <v>5698</v>
      </c>
      <c r="L365" t="s">
        <v>5699</v>
      </c>
      <c r="M365" t="s">
        <v>5700</v>
      </c>
      <c r="N365" t="s">
        <v>5701</v>
      </c>
      <c r="O365" t="s">
        <v>5702</v>
      </c>
      <c r="P365" t="s">
        <v>5703</v>
      </c>
    </row>
    <row r="366" spans="1:16">
      <c r="A366" t="s">
        <v>761</v>
      </c>
      <c r="B366" t="s">
        <v>693</v>
      </c>
      <c r="C366" t="s">
        <v>694</v>
      </c>
      <c r="D366" s="2">
        <v>1799</v>
      </c>
      <c r="E366" s="2">
        <v>19999</v>
      </c>
      <c r="F366" s="3">
        <v>0.91</v>
      </c>
      <c r="G366">
        <v>4.2</v>
      </c>
      <c r="H366" s="1">
        <v>13937</v>
      </c>
      <c r="I366" t="s">
        <v>5704</v>
      </c>
      <c r="J366" t="s">
        <v>5501</v>
      </c>
      <c r="K366" t="s">
        <v>5502</v>
      </c>
      <c r="L366" t="s">
        <v>5503</v>
      </c>
      <c r="M366" t="s">
        <v>5504</v>
      </c>
      <c r="N366" t="s">
        <v>5505</v>
      </c>
      <c r="O366" t="s">
        <v>5705</v>
      </c>
      <c r="P366" t="s">
        <v>5706</v>
      </c>
    </row>
    <row r="367" spans="1:16">
      <c r="A367" t="s">
        <v>762</v>
      </c>
      <c r="B367" t="s">
        <v>763</v>
      </c>
      <c r="C367" t="s">
        <v>694</v>
      </c>
      <c r="D367" s="2">
        <v>2199</v>
      </c>
      <c r="E367" s="2">
        <v>9999</v>
      </c>
      <c r="F367" s="3">
        <v>0.78</v>
      </c>
      <c r="G367">
        <v>4.2</v>
      </c>
      <c r="H367" s="1">
        <v>29471</v>
      </c>
      <c r="I367" t="s">
        <v>5707</v>
      </c>
      <c r="J367" t="s">
        <v>5708</v>
      </c>
      <c r="K367" t="s">
        <v>5709</v>
      </c>
      <c r="L367" t="s">
        <v>5710</v>
      </c>
      <c r="M367" t="s">
        <v>5711</v>
      </c>
      <c r="N367" t="s">
        <v>5712</v>
      </c>
      <c r="O367" t="s">
        <v>5713</v>
      </c>
      <c r="P367" t="s">
        <v>5714</v>
      </c>
    </row>
    <row r="368" spans="1:16">
      <c r="A368" t="s">
        <v>764</v>
      </c>
      <c r="B368" t="s">
        <v>765</v>
      </c>
      <c r="C368" t="s">
        <v>704</v>
      </c>
      <c r="D368" s="2">
        <v>16999</v>
      </c>
      <c r="E368" s="2">
        <v>24999</v>
      </c>
      <c r="F368" s="3">
        <v>0.32</v>
      </c>
      <c r="G368">
        <v>4.0999999999999996</v>
      </c>
      <c r="H368" s="1">
        <v>22318</v>
      </c>
      <c r="I368" t="s">
        <v>5715</v>
      </c>
      <c r="J368" t="s">
        <v>5686</v>
      </c>
      <c r="K368" t="s">
        <v>5687</v>
      </c>
      <c r="L368" t="s">
        <v>5688</v>
      </c>
      <c r="M368" t="s">
        <v>5689</v>
      </c>
      <c r="N368" t="s">
        <v>5690</v>
      </c>
      <c r="O368" t="s">
        <v>5716</v>
      </c>
      <c r="P368" t="s">
        <v>5717</v>
      </c>
    </row>
    <row r="369" spans="1:16">
      <c r="A369" t="s">
        <v>766</v>
      </c>
      <c r="B369" t="s">
        <v>767</v>
      </c>
      <c r="C369" t="s">
        <v>704</v>
      </c>
      <c r="D369" s="2">
        <v>16499</v>
      </c>
      <c r="E369" s="2">
        <v>20999</v>
      </c>
      <c r="F369" s="3">
        <v>0.21</v>
      </c>
      <c r="G369">
        <v>4</v>
      </c>
      <c r="H369" s="1">
        <v>21350</v>
      </c>
      <c r="I369" t="s">
        <v>5718</v>
      </c>
      <c r="J369" t="s">
        <v>5719</v>
      </c>
      <c r="K369" t="s">
        <v>5720</v>
      </c>
      <c r="L369" t="s">
        <v>5721</v>
      </c>
      <c r="M369" t="s">
        <v>5722</v>
      </c>
      <c r="N369" t="s">
        <v>5723</v>
      </c>
      <c r="O369" t="s">
        <v>5724</v>
      </c>
      <c r="P369" t="s">
        <v>5725</v>
      </c>
    </row>
    <row r="370" spans="1:16">
      <c r="A370" t="s">
        <v>768</v>
      </c>
      <c r="B370" t="s">
        <v>693</v>
      </c>
      <c r="C370" t="s">
        <v>694</v>
      </c>
      <c r="D370" s="2">
        <v>1799</v>
      </c>
      <c r="E370" s="2">
        <v>19999</v>
      </c>
      <c r="F370" s="3">
        <v>0.91</v>
      </c>
      <c r="G370">
        <v>4.2</v>
      </c>
      <c r="H370" s="1">
        <v>13937</v>
      </c>
      <c r="I370" t="s">
        <v>5704</v>
      </c>
      <c r="J370" t="s">
        <v>5501</v>
      </c>
      <c r="K370" t="s">
        <v>5502</v>
      </c>
      <c r="L370" t="s">
        <v>5503</v>
      </c>
      <c r="M370" t="s">
        <v>5504</v>
      </c>
      <c r="N370" t="s">
        <v>5505</v>
      </c>
      <c r="O370" t="s">
        <v>5726</v>
      </c>
      <c r="P370" t="s">
        <v>5727</v>
      </c>
    </row>
    <row r="371" spans="1:16">
      <c r="A371" t="s">
        <v>7</v>
      </c>
      <c r="B371" t="s">
        <v>8</v>
      </c>
      <c r="C371" t="s">
        <v>9</v>
      </c>
      <c r="D371">
        <v>399</v>
      </c>
      <c r="E371" s="2">
        <v>1099</v>
      </c>
      <c r="F371" s="3">
        <v>0.64</v>
      </c>
      <c r="G371">
        <v>4.2</v>
      </c>
      <c r="H371" s="1">
        <v>24270</v>
      </c>
      <c r="I371" t="s">
        <v>3212</v>
      </c>
      <c r="J371" t="s">
        <v>3213</v>
      </c>
      <c r="K371" t="s">
        <v>3214</v>
      </c>
      <c r="L371" t="s">
        <v>3215</v>
      </c>
      <c r="M371" t="s">
        <v>3216</v>
      </c>
      <c r="N371" t="s">
        <v>3845</v>
      </c>
      <c r="O371" t="s">
        <v>5728</v>
      </c>
      <c r="P371" t="s">
        <v>5729</v>
      </c>
    </row>
    <row r="372" spans="1:16">
      <c r="A372" t="s">
        <v>769</v>
      </c>
      <c r="B372" t="s">
        <v>770</v>
      </c>
      <c r="C372" t="s">
        <v>704</v>
      </c>
      <c r="D372" s="2">
        <v>8499</v>
      </c>
      <c r="E372" s="2">
        <v>10999</v>
      </c>
      <c r="F372" s="3">
        <v>0.23</v>
      </c>
      <c r="G372">
        <v>4.0999999999999996</v>
      </c>
      <c r="H372" s="1">
        <v>313836</v>
      </c>
      <c r="I372" t="s">
        <v>5730</v>
      </c>
      <c r="J372" t="s">
        <v>5731</v>
      </c>
      <c r="K372" t="s">
        <v>5732</v>
      </c>
      <c r="L372" t="s">
        <v>5733</v>
      </c>
      <c r="M372" t="s">
        <v>5734</v>
      </c>
      <c r="N372" t="s">
        <v>5735</v>
      </c>
      <c r="O372" t="s">
        <v>5736</v>
      </c>
      <c r="P372" t="s">
        <v>5737</v>
      </c>
    </row>
    <row r="373" spans="1:16">
      <c r="A373" t="s">
        <v>771</v>
      </c>
      <c r="B373" t="s">
        <v>772</v>
      </c>
      <c r="C373" t="s">
        <v>704</v>
      </c>
      <c r="D373" s="2">
        <v>6499</v>
      </c>
      <c r="E373" s="2">
        <v>8499</v>
      </c>
      <c r="F373" s="3">
        <v>0.24</v>
      </c>
      <c r="G373">
        <v>4.0999999999999996</v>
      </c>
      <c r="H373" s="1">
        <v>313836</v>
      </c>
      <c r="I373" t="s">
        <v>5738</v>
      </c>
      <c r="J373" t="s">
        <v>5731</v>
      </c>
      <c r="K373" t="s">
        <v>5732</v>
      </c>
      <c r="L373" t="s">
        <v>5733</v>
      </c>
      <c r="M373" t="s">
        <v>5734</v>
      </c>
      <c r="N373" t="s">
        <v>5735</v>
      </c>
      <c r="O373" t="s">
        <v>5739</v>
      </c>
      <c r="P373" t="s">
        <v>5740</v>
      </c>
    </row>
    <row r="374" spans="1:16">
      <c r="A374" t="s">
        <v>773</v>
      </c>
      <c r="B374" t="s">
        <v>693</v>
      </c>
      <c r="C374" t="s">
        <v>694</v>
      </c>
      <c r="D374" s="2">
        <v>1799</v>
      </c>
      <c r="E374" s="2">
        <v>19999</v>
      </c>
      <c r="F374" s="3">
        <v>0.91</v>
      </c>
      <c r="G374">
        <v>4.2</v>
      </c>
      <c r="H374" s="1">
        <v>13937</v>
      </c>
      <c r="I374" t="s">
        <v>5741</v>
      </c>
      <c r="J374" t="s">
        <v>5501</v>
      </c>
      <c r="K374" t="s">
        <v>5502</v>
      </c>
      <c r="L374" t="s">
        <v>5503</v>
      </c>
      <c r="M374" t="s">
        <v>5504</v>
      </c>
      <c r="N374" t="s">
        <v>5505</v>
      </c>
      <c r="O374" t="s">
        <v>5742</v>
      </c>
      <c r="P374" t="s">
        <v>5743</v>
      </c>
    </row>
    <row r="375" spans="1:16">
      <c r="A375" t="s">
        <v>774</v>
      </c>
      <c r="B375" t="s">
        <v>775</v>
      </c>
      <c r="C375" t="s">
        <v>704</v>
      </c>
      <c r="D375" s="2">
        <v>8999</v>
      </c>
      <c r="E375" s="2">
        <v>11999</v>
      </c>
      <c r="F375" s="3">
        <v>0.25</v>
      </c>
      <c r="G375">
        <v>4</v>
      </c>
      <c r="H375" s="1">
        <v>12796</v>
      </c>
      <c r="I375" t="s">
        <v>5613</v>
      </c>
      <c r="J375" t="s">
        <v>5614</v>
      </c>
      <c r="K375" t="s">
        <v>5615</v>
      </c>
      <c r="L375" t="s">
        <v>5616</v>
      </c>
      <c r="M375" t="s">
        <v>5617</v>
      </c>
      <c r="N375" t="s">
        <v>5618</v>
      </c>
      <c r="O375" t="s">
        <v>5744</v>
      </c>
      <c r="P375" t="s">
        <v>5745</v>
      </c>
    </row>
    <row r="376" spans="1:16">
      <c r="A376" t="s">
        <v>776</v>
      </c>
      <c r="B376" t="s">
        <v>777</v>
      </c>
      <c r="C376" t="s">
        <v>778</v>
      </c>
      <c r="D376">
        <v>139</v>
      </c>
      <c r="E376">
        <v>495</v>
      </c>
      <c r="F376" s="3">
        <v>0.72</v>
      </c>
      <c r="G376">
        <v>4.3</v>
      </c>
      <c r="H376" s="1">
        <v>14185</v>
      </c>
      <c r="I376" t="s">
        <v>5746</v>
      </c>
      <c r="J376" t="s">
        <v>4786</v>
      </c>
      <c r="K376" t="s">
        <v>4787</v>
      </c>
      <c r="L376" t="s">
        <v>4788</v>
      </c>
      <c r="M376" t="s">
        <v>4789</v>
      </c>
      <c r="N376" t="s">
        <v>5747</v>
      </c>
      <c r="O376" t="s">
        <v>5748</v>
      </c>
      <c r="P376" t="s">
        <v>5749</v>
      </c>
    </row>
    <row r="377" spans="1:16">
      <c r="A377" t="s">
        <v>779</v>
      </c>
      <c r="B377" t="s">
        <v>780</v>
      </c>
      <c r="C377" t="s">
        <v>694</v>
      </c>
      <c r="D377" s="2">
        <v>3999</v>
      </c>
      <c r="E377" s="2">
        <v>16999</v>
      </c>
      <c r="F377" s="3">
        <v>0.76</v>
      </c>
      <c r="G377">
        <v>4.3</v>
      </c>
      <c r="H377" s="1">
        <v>17159</v>
      </c>
      <c r="I377" t="s">
        <v>5750</v>
      </c>
      <c r="J377" t="s">
        <v>5751</v>
      </c>
      <c r="K377" t="s">
        <v>5752</v>
      </c>
      <c r="L377" t="s">
        <v>5753</v>
      </c>
      <c r="M377" t="s">
        <v>5754</v>
      </c>
      <c r="N377" t="s">
        <v>5755</v>
      </c>
      <c r="O377" t="s">
        <v>5756</v>
      </c>
      <c r="P377" t="s">
        <v>5757</v>
      </c>
    </row>
    <row r="378" spans="1:16">
      <c r="A378" t="s">
        <v>781</v>
      </c>
      <c r="B378" t="s">
        <v>782</v>
      </c>
      <c r="C378" t="s">
        <v>694</v>
      </c>
      <c r="D378" s="2">
        <v>2998</v>
      </c>
      <c r="E378" s="2">
        <v>5999</v>
      </c>
      <c r="F378" s="3">
        <v>0.5</v>
      </c>
      <c r="G378">
        <v>4.0999999999999996</v>
      </c>
      <c r="H378" s="1">
        <v>5179</v>
      </c>
      <c r="I378" t="s">
        <v>5758</v>
      </c>
      <c r="J378" t="s">
        <v>5759</v>
      </c>
      <c r="K378" t="s">
        <v>5760</v>
      </c>
      <c r="L378" t="s">
        <v>5761</v>
      </c>
      <c r="M378" t="s">
        <v>5762</v>
      </c>
      <c r="N378" t="s">
        <v>5763</v>
      </c>
      <c r="O378" t="s">
        <v>5764</v>
      </c>
      <c r="P378" t="s">
        <v>5765</v>
      </c>
    </row>
    <row r="379" spans="1:16">
      <c r="A379" t="s">
        <v>10</v>
      </c>
      <c r="B379" t="s">
        <v>11</v>
      </c>
      <c r="C379" t="s">
        <v>9</v>
      </c>
      <c r="D379">
        <v>199</v>
      </c>
      <c r="E379">
        <v>349</v>
      </c>
      <c r="F379" s="3">
        <v>0.43</v>
      </c>
      <c r="G379">
        <v>4</v>
      </c>
      <c r="H379" s="1">
        <v>43993</v>
      </c>
      <c r="I379" t="s">
        <v>3220</v>
      </c>
      <c r="J379" t="s">
        <v>3221</v>
      </c>
      <c r="K379" t="s">
        <v>3222</v>
      </c>
      <c r="L379" t="s">
        <v>3223</v>
      </c>
      <c r="M379" t="s">
        <v>3224</v>
      </c>
      <c r="N379" t="s">
        <v>3225</v>
      </c>
      <c r="O379" t="s">
        <v>5766</v>
      </c>
      <c r="P379" t="s">
        <v>5767</v>
      </c>
    </row>
    <row r="380" spans="1:16">
      <c r="A380" t="s">
        <v>783</v>
      </c>
      <c r="B380" t="s">
        <v>784</v>
      </c>
      <c r="C380" t="s">
        <v>704</v>
      </c>
      <c r="D380" s="2">
        <v>15499</v>
      </c>
      <c r="E380" s="2">
        <v>18999</v>
      </c>
      <c r="F380" s="3">
        <v>0.18</v>
      </c>
      <c r="G380">
        <v>4.0999999999999996</v>
      </c>
      <c r="H380" s="1">
        <v>19252</v>
      </c>
      <c r="I380" t="s">
        <v>5768</v>
      </c>
      <c r="J380" t="s">
        <v>5769</v>
      </c>
      <c r="K380" t="s">
        <v>5770</v>
      </c>
      <c r="L380" t="s">
        <v>5771</v>
      </c>
      <c r="M380" t="s">
        <v>5772</v>
      </c>
      <c r="N380" t="s">
        <v>5773</v>
      </c>
      <c r="O380" t="s">
        <v>5774</v>
      </c>
      <c r="P380" t="s">
        <v>5775</v>
      </c>
    </row>
    <row r="381" spans="1:16">
      <c r="A381" t="s">
        <v>12</v>
      </c>
      <c r="B381" t="s">
        <v>13</v>
      </c>
      <c r="C381" t="s">
        <v>9</v>
      </c>
      <c r="D381">
        <v>199</v>
      </c>
      <c r="E381">
        <v>999</v>
      </c>
      <c r="F381" s="3">
        <v>0.8</v>
      </c>
      <c r="G381">
        <v>3.9</v>
      </c>
      <c r="H381" s="1">
        <v>7928</v>
      </c>
      <c r="I381" t="s">
        <v>5776</v>
      </c>
      <c r="J381" t="s">
        <v>3229</v>
      </c>
      <c r="K381" t="s">
        <v>3230</v>
      </c>
      <c r="L381" t="s">
        <v>3231</v>
      </c>
      <c r="M381" t="s">
        <v>3232</v>
      </c>
      <c r="N381" t="s">
        <v>5777</v>
      </c>
      <c r="O381" t="s">
        <v>5778</v>
      </c>
      <c r="P381" t="s">
        <v>5779</v>
      </c>
    </row>
    <row r="382" spans="1:16">
      <c r="A382" t="s">
        <v>785</v>
      </c>
      <c r="B382" t="s">
        <v>693</v>
      </c>
      <c r="C382" t="s">
        <v>694</v>
      </c>
      <c r="D382" s="2">
        <v>1799</v>
      </c>
      <c r="E382" s="2">
        <v>19999</v>
      </c>
      <c r="F382" s="3">
        <v>0.91</v>
      </c>
      <c r="G382">
        <v>4.2</v>
      </c>
      <c r="H382" s="1">
        <v>13937</v>
      </c>
      <c r="I382" t="s">
        <v>5500</v>
      </c>
      <c r="J382" t="s">
        <v>5501</v>
      </c>
      <c r="K382" t="s">
        <v>5502</v>
      </c>
      <c r="L382" t="s">
        <v>5503</v>
      </c>
      <c r="M382" t="s">
        <v>5504</v>
      </c>
      <c r="N382" t="s">
        <v>5505</v>
      </c>
      <c r="O382" t="s">
        <v>5780</v>
      </c>
      <c r="P382" t="s">
        <v>5781</v>
      </c>
    </row>
    <row r="383" spans="1:16">
      <c r="A383" t="s">
        <v>786</v>
      </c>
      <c r="B383" t="s">
        <v>787</v>
      </c>
      <c r="C383" t="s">
        <v>704</v>
      </c>
      <c r="D383" s="2">
        <v>8999</v>
      </c>
      <c r="E383" s="2">
        <v>11999</v>
      </c>
      <c r="F383" s="3">
        <v>0.25</v>
      </c>
      <c r="G383">
        <v>4</v>
      </c>
      <c r="H383" s="1">
        <v>12796</v>
      </c>
      <c r="I383" t="s">
        <v>5613</v>
      </c>
      <c r="J383" t="s">
        <v>5614</v>
      </c>
      <c r="K383" t="s">
        <v>5615</v>
      </c>
      <c r="L383" t="s">
        <v>5616</v>
      </c>
      <c r="M383" t="s">
        <v>5617</v>
      </c>
      <c r="N383" t="s">
        <v>5618</v>
      </c>
      <c r="O383" t="s">
        <v>5782</v>
      </c>
      <c r="P383" t="s">
        <v>5783</v>
      </c>
    </row>
    <row r="384" spans="1:16">
      <c r="A384" t="s">
        <v>788</v>
      </c>
      <c r="B384" t="s">
        <v>789</v>
      </c>
      <c r="C384" t="s">
        <v>734</v>
      </c>
      <c r="D384">
        <v>873</v>
      </c>
      <c r="E384" s="2">
        <v>1699</v>
      </c>
      <c r="F384" s="3">
        <v>0.49</v>
      </c>
      <c r="G384">
        <v>4.4000000000000004</v>
      </c>
      <c r="H384" s="1">
        <v>1680</v>
      </c>
      <c r="I384" t="s">
        <v>5784</v>
      </c>
      <c r="J384" t="s">
        <v>5785</v>
      </c>
      <c r="K384" t="s">
        <v>5786</v>
      </c>
      <c r="L384" t="s">
        <v>5787</v>
      </c>
      <c r="M384" t="s">
        <v>5788</v>
      </c>
      <c r="N384" t="s">
        <v>5789</v>
      </c>
      <c r="O384" t="s">
        <v>5790</v>
      </c>
      <c r="P384" t="s">
        <v>5791</v>
      </c>
    </row>
    <row r="385" spans="1:16">
      <c r="A385" t="s">
        <v>790</v>
      </c>
      <c r="B385" t="s">
        <v>791</v>
      </c>
      <c r="C385" t="s">
        <v>704</v>
      </c>
      <c r="D385" s="2">
        <v>12999</v>
      </c>
      <c r="E385" s="2">
        <v>15999</v>
      </c>
      <c r="F385" s="3">
        <v>0.19</v>
      </c>
      <c r="G385">
        <v>4.2</v>
      </c>
      <c r="H385" s="1">
        <v>13246</v>
      </c>
      <c r="I385" t="s">
        <v>5792</v>
      </c>
      <c r="J385" t="s">
        <v>5793</v>
      </c>
      <c r="K385" t="s">
        <v>5794</v>
      </c>
      <c r="L385" t="s">
        <v>5795</v>
      </c>
      <c r="M385" t="s">
        <v>5796</v>
      </c>
      <c r="N385" t="s">
        <v>5797</v>
      </c>
      <c r="O385" t="s">
        <v>5798</v>
      </c>
      <c r="P385" t="s">
        <v>5799</v>
      </c>
    </row>
    <row r="386" spans="1:16">
      <c r="A386" t="s">
        <v>792</v>
      </c>
      <c r="B386" t="s">
        <v>793</v>
      </c>
      <c r="C386" t="s">
        <v>794</v>
      </c>
      <c r="D386">
        <v>539</v>
      </c>
      <c r="E386" s="2">
        <v>1599</v>
      </c>
      <c r="F386" s="3">
        <v>0.66</v>
      </c>
      <c r="G386">
        <v>3.8</v>
      </c>
      <c r="H386" s="1">
        <v>14648</v>
      </c>
      <c r="I386" t="s">
        <v>5800</v>
      </c>
      <c r="J386" t="s">
        <v>5801</v>
      </c>
      <c r="K386" t="s">
        <v>5802</v>
      </c>
      <c r="L386" t="s">
        <v>5803</v>
      </c>
      <c r="M386" t="s">
        <v>5804</v>
      </c>
      <c r="N386" t="s">
        <v>5805</v>
      </c>
      <c r="O386" t="s">
        <v>5806</v>
      </c>
      <c r="P386" t="s">
        <v>5807</v>
      </c>
    </row>
    <row r="387" spans="1:16">
      <c r="A387" t="s">
        <v>795</v>
      </c>
      <c r="B387" t="s">
        <v>696</v>
      </c>
      <c r="C387" t="s">
        <v>694</v>
      </c>
      <c r="D387" s="2">
        <v>1999</v>
      </c>
      <c r="E387" s="2">
        <v>9999</v>
      </c>
      <c r="F387" s="3">
        <v>0.8</v>
      </c>
      <c r="G387">
        <v>4.3</v>
      </c>
      <c r="H387" s="1">
        <v>27696</v>
      </c>
      <c r="I387" t="s">
        <v>5808</v>
      </c>
      <c r="J387" t="s">
        <v>5509</v>
      </c>
      <c r="K387" t="s">
        <v>5510</v>
      </c>
      <c r="L387" t="s">
        <v>5511</v>
      </c>
      <c r="M387" t="s">
        <v>5512</v>
      </c>
      <c r="N387" t="s">
        <v>5513</v>
      </c>
      <c r="O387" t="s">
        <v>5809</v>
      </c>
      <c r="P387" t="s">
        <v>5810</v>
      </c>
    </row>
    <row r="388" spans="1:16">
      <c r="A388" t="s">
        <v>796</v>
      </c>
      <c r="B388" t="s">
        <v>797</v>
      </c>
      <c r="C388" t="s">
        <v>704</v>
      </c>
      <c r="D388" s="2">
        <v>15490</v>
      </c>
      <c r="E388" s="2">
        <v>20990</v>
      </c>
      <c r="F388" s="3">
        <v>0.26</v>
      </c>
      <c r="G388">
        <v>4.2</v>
      </c>
      <c r="H388" s="1">
        <v>32916</v>
      </c>
      <c r="I388" t="s">
        <v>5811</v>
      </c>
      <c r="J388" t="s">
        <v>5812</v>
      </c>
      <c r="K388" t="s">
        <v>5813</v>
      </c>
      <c r="L388" t="s">
        <v>5814</v>
      </c>
      <c r="M388" t="s">
        <v>5815</v>
      </c>
      <c r="N388" t="s">
        <v>5816</v>
      </c>
      <c r="O388" t="s">
        <v>5817</v>
      </c>
      <c r="P388" t="s">
        <v>5818</v>
      </c>
    </row>
    <row r="389" spans="1:16">
      <c r="A389" t="s">
        <v>798</v>
      </c>
      <c r="B389" t="s">
        <v>799</v>
      </c>
      <c r="C389" t="s">
        <v>704</v>
      </c>
      <c r="D389" s="2">
        <v>19999</v>
      </c>
      <c r="E389" s="2">
        <v>24999</v>
      </c>
      <c r="F389" s="3">
        <v>0.2</v>
      </c>
      <c r="G389">
        <v>3.9</v>
      </c>
      <c r="H389" s="1">
        <v>25824</v>
      </c>
      <c r="I389" t="s">
        <v>5819</v>
      </c>
      <c r="J389" t="s">
        <v>5820</v>
      </c>
      <c r="K389" t="s">
        <v>5821</v>
      </c>
      <c r="L389" t="s">
        <v>5822</v>
      </c>
      <c r="M389" t="s">
        <v>5823</v>
      </c>
      <c r="N389" t="s">
        <v>5824</v>
      </c>
      <c r="O389" t="s">
        <v>5825</v>
      </c>
      <c r="P389" t="s">
        <v>5826</v>
      </c>
    </row>
    <row r="390" spans="1:16">
      <c r="A390" t="s">
        <v>800</v>
      </c>
      <c r="B390" t="s">
        <v>801</v>
      </c>
      <c r="C390" t="s">
        <v>750</v>
      </c>
      <c r="D390" s="2">
        <v>1075</v>
      </c>
      <c r="E390" s="2">
        <v>1699</v>
      </c>
      <c r="F390" s="3">
        <v>0.37</v>
      </c>
      <c r="G390">
        <v>4.4000000000000004</v>
      </c>
      <c r="H390" s="1">
        <v>7462</v>
      </c>
      <c r="I390" t="s">
        <v>5827</v>
      </c>
      <c r="J390" t="s">
        <v>5828</v>
      </c>
      <c r="K390" t="s">
        <v>5829</v>
      </c>
      <c r="L390" t="s">
        <v>5830</v>
      </c>
      <c r="M390" t="s">
        <v>5831</v>
      </c>
      <c r="N390" t="s">
        <v>5832</v>
      </c>
      <c r="O390" t="s">
        <v>5833</v>
      </c>
      <c r="P390" t="s">
        <v>5834</v>
      </c>
    </row>
    <row r="391" spans="1:16">
      <c r="A391" t="s">
        <v>802</v>
      </c>
      <c r="B391" t="s">
        <v>803</v>
      </c>
      <c r="C391" t="s">
        <v>725</v>
      </c>
      <c r="D391">
        <v>399</v>
      </c>
      <c r="E391">
        <v>699</v>
      </c>
      <c r="F391" s="3">
        <v>0.43</v>
      </c>
      <c r="G391">
        <v>4</v>
      </c>
      <c r="H391" s="1">
        <v>37817</v>
      </c>
      <c r="I391" t="s">
        <v>5835</v>
      </c>
      <c r="J391" t="s">
        <v>5836</v>
      </c>
      <c r="K391" t="s">
        <v>5837</v>
      </c>
      <c r="L391" t="s">
        <v>5838</v>
      </c>
      <c r="M391" t="s">
        <v>5839</v>
      </c>
      <c r="N391" t="s">
        <v>5840</v>
      </c>
      <c r="O391" t="s">
        <v>5841</v>
      </c>
      <c r="P391" t="s">
        <v>5842</v>
      </c>
    </row>
    <row r="392" spans="1:16">
      <c r="A392" t="s">
        <v>804</v>
      </c>
      <c r="B392" t="s">
        <v>805</v>
      </c>
      <c r="C392" t="s">
        <v>694</v>
      </c>
      <c r="D392" s="2">
        <v>1999</v>
      </c>
      <c r="E392" s="2">
        <v>3990</v>
      </c>
      <c r="F392" s="3">
        <v>0.5</v>
      </c>
      <c r="G392">
        <v>4</v>
      </c>
      <c r="H392" s="1">
        <v>30254</v>
      </c>
      <c r="I392" t="s">
        <v>5843</v>
      </c>
      <c r="J392" t="s">
        <v>5670</v>
      </c>
      <c r="K392" t="s">
        <v>5671</v>
      </c>
      <c r="L392" t="s">
        <v>5672</v>
      </c>
      <c r="M392" t="s">
        <v>5673</v>
      </c>
      <c r="N392" t="s">
        <v>5674</v>
      </c>
      <c r="O392" t="s">
        <v>5844</v>
      </c>
      <c r="P392" t="s">
        <v>5845</v>
      </c>
    </row>
    <row r="393" spans="1:16">
      <c r="A393" t="s">
        <v>806</v>
      </c>
      <c r="B393" t="s">
        <v>5846</v>
      </c>
      <c r="C393" t="s">
        <v>694</v>
      </c>
      <c r="D393" s="2">
        <v>1999</v>
      </c>
      <c r="E393" s="2">
        <v>7990</v>
      </c>
      <c r="F393" s="3">
        <v>0.75</v>
      </c>
      <c r="G393">
        <v>3.8</v>
      </c>
      <c r="H393" s="1">
        <v>17831</v>
      </c>
      <c r="I393" t="s">
        <v>5517</v>
      </c>
      <c r="J393" t="s">
        <v>5518</v>
      </c>
      <c r="K393" t="s">
        <v>5519</v>
      </c>
      <c r="L393" t="s">
        <v>5520</v>
      </c>
      <c r="M393" t="s">
        <v>5521</v>
      </c>
      <c r="N393" t="s">
        <v>5522</v>
      </c>
      <c r="O393" t="s">
        <v>5847</v>
      </c>
      <c r="P393" t="s">
        <v>5848</v>
      </c>
    </row>
    <row r="394" spans="1:16">
      <c r="A394" t="s">
        <v>14</v>
      </c>
      <c r="B394" t="s">
        <v>15</v>
      </c>
      <c r="C394" t="s">
        <v>9</v>
      </c>
      <c r="D394">
        <v>329</v>
      </c>
      <c r="E394">
        <v>699</v>
      </c>
      <c r="F394" s="3">
        <v>0.53</v>
      </c>
      <c r="G394">
        <v>4.2</v>
      </c>
      <c r="H394" s="1">
        <v>94364</v>
      </c>
      <c r="I394" t="s">
        <v>3236</v>
      </c>
      <c r="J394" t="s">
        <v>3237</v>
      </c>
      <c r="K394" t="s">
        <v>3238</v>
      </c>
      <c r="L394" t="s">
        <v>3239</v>
      </c>
      <c r="M394" t="s">
        <v>3240</v>
      </c>
      <c r="N394" t="s">
        <v>3241</v>
      </c>
      <c r="O394" t="s">
        <v>5849</v>
      </c>
      <c r="P394" t="s">
        <v>5850</v>
      </c>
    </row>
    <row r="395" spans="1:16">
      <c r="A395" t="s">
        <v>16</v>
      </c>
      <c r="B395" t="s">
        <v>17</v>
      </c>
      <c r="C395" t="s">
        <v>9</v>
      </c>
      <c r="D395">
        <v>154</v>
      </c>
      <c r="E395">
        <v>399</v>
      </c>
      <c r="F395" s="3">
        <v>0.61</v>
      </c>
      <c r="G395">
        <v>4.2</v>
      </c>
      <c r="H395" s="1">
        <v>16905</v>
      </c>
      <c r="I395" t="s">
        <v>3244</v>
      </c>
      <c r="J395" t="s">
        <v>3245</v>
      </c>
      <c r="K395" t="s">
        <v>3246</v>
      </c>
      <c r="L395" t="s">
        <v>3247</v>
      </c>
      <c r="M395" t="s">
        <v>3248</v>
      </c>
      <c r="N395" t="s">
        <v>3249</v>
      </c>
      <c r="O395" t="s">
        <v>5851</v>
      </c>
      <c r="P395" t="s">
        <v>5852</v>
      </c>
    </row>
    <row r="396" spans="1:16">
      <c r="A396" t="s">
        <v>808</v>
      </c>
      <c r="B396" t="s">
        <v>5853</v>
      </c>
      <c r="C396" t="s">
        <v>704</v>
      </c>
      <c r="D396" s="2">
        <v>28999</v>
      </c>
      <c r="E396" s="2">
        <v>34999</v>
      </c>
      <c r="F396" s="3">
        <v>0.17</v>
      </c>
      <c r="G396">
        <v>4.4000000000000004</v>
      </c>
      <c r="H396" s="1">
        <v>20311</v>
      </c>
      <c r="I396" t="s">
        <v>5854</v>
      </c>
      <c r="J396" t="s">
        <v>5855</v>
      </c>
      <c r="K396" t="s">
        <v>5856</v>
      </c>
      <c r="L396" t="s">
        <v>5857</v>
      </c>
      <c r="M396" t="s">
        <v>5858</v>
      </c>
      <c r="N396" t="s">
        <v>5859</v>
      </c>
      <c r="O396" t="s">
        <v>5860</v>
      </c>
      <c r="P396" t="s">
        <v>5861</v>
      </c>
    </row>
    <row r="397" spans="1:16">
      <c r="A397" t="s">
        <v>810</v>
      </c>
      <c r="B397" t="s">
        <v>5862</v>
      </c>
      <c r="C397" t="s">
        <v>694</v>
      </c>
      <c r="D397" s="2">
        <v>2299</v>
      </c>
      <c r="E397" s="2">
        <v>7990</v>
      </c>
      <c r="F397" s="3">
        <v>0.71</v>
      </c>
      <c r="G397">
        <v>4.2</v>
      </c>
      <c r="H397" s="1">
        <v>69622</v>
      </c>
      <c r="I397" t="s">
        <v>5863</v>
      </c>
      <c r="J397" t="s">
        <v>5864</v>
      </c>
      <c r="K397" t="s">
        <v>5865</v>
      </c>
      <c r="L397" t="s">
        <v>5866</v>
      </c>
      <c r="M397" t="s">
        <v>5867</v>
      </c>
      <c r="N397" t="s">
        <v>5868</v>
      </c>
      <c r="O397" t="s">
        <v>5869</v>
      </c>
      <c r="P397" t="s">
        <v>5870</v>
      </c>
    </row>
    <row r="398" spans="1:16">
      <c r="A398" t="s">
        <v>812</v>
      </c>
      <c r="B398" t="s">
        <v>813</v>
      </c>
      <c r="C398" t="s">
        <v>814</v>
      </c>
      <c r="D398">
        <v>399</v>
      </c>
      <c r="E398" s="2">
        <v>1999</v>
      </c>
      <c r="F398" s="3">
        <v>0.8</v>
      </c>
      <c r="G398">
        <v>4</v>
      </c>
      <c r="H398" s="1">
        <v>3382</v>
      </c>
      <c r="I398" t="s">
        <v>5871</v>
      </c>
      <c r="J398" t="s">
        <v>5872</v>
      </c>
      <c r="K398" t="s">
        <v>5873</v>
      </c>
      <c r="L398" t="s">
        <v>5874</v>
      </c>
      <c r="M398" t="s">
        <v>5875</v>
      </c>
      <c r="N398" t="s">
        <v>5876</v>
      </c>
      <c r="O398" t="s">
        <v>5877</v>
      </c>
      <c r="P398" t="s">
        <v>5878</v>
      </c>
    </row>
    <row r="399" spans="1:16">
      <c r="A399" t="s">
        <v>815</v>
      </c>
      <c r="B399" t="s">
        <v>816</v>
      </c>
      <c r="C399" t="s">
        <v>715</v>
      </c>
      <c r="D399" s="2">
        <v>1149</v>
      </c>
      <c r="E399" s="2">
        <v>3999</v>
      </c>
      <c r="F399" s="3">
        <v>0.71</v>
      </c>
      <c r="G399">
        <v>4.3</v>
      </c>
      <c r="H399" s="1">
        <v>140036</v>
      </c>
      <c r="I399" t="s">
        <v>5879</v>
      </c>
      <c r="J399" t="s">
        <v>5880</v>
      </c>
      <c r="K399" t="s">
        <v>5881</v>
      </c>
      <c r="L399" t="s">
        <v>5882</v>
      </c>
      <c r="M399" t="s">
        <v>5883</v>
      </c>
      <c r="N399" t="s">
        <v>5884</v>
      </c>
      <c r="O399" t="s">
        <v>5885</v>
      </c>
      <c r="P399" t="s">
        <v>5886</v>
      </c>
    </row>
    <row r="400" spans="1:16">
      <c r="A400" t="s">
        <v>817</v>
      </c>
      <c r="B400" t="s">
        <v>818</v>
      </c>
      <c r="C400" t="s">
        <v>750</v>
      </c>
      <c r="D400">
        <v>529</v>
      </c>
      <c r="E400" s="2">
        <v>1499</v>
      </c>
      <c r="F400" s="3">
        <v>0.65</v>
      </c>
      <c r="G400">
        <v>4.0999999999999996</v>
      </c>
      <c r="H400" s="1">
        <v>8599</v>
      </c>
      <c r="I400" t="s">
        <v>5887</v>
      </c>
      <c r="J400" t="s">
        <v>5888</v>
      </c>
      <c r="K400" t="s">
        <v>5889</v>
      </c>
      <c r="L400" t="s">
        <v>5890</v>
      </c>
      <c r="M400" t="s">
        <v>5891</v>
      </c>
      <c r="N400" t="s">
        <v>5892</v>
      </c>
      <c r="O400" t="s">
        <v>5893</v>
      </c>
      <c r="P400" t="s">
        <v>5894</v>
      </c>
    </row>
    <row r="401" spans="1:16">
      <c r="A401" t="s">
        <v>819</v>
      </c>
      <c r="B401" t="s">
        <v>820</v>
      </c>
      <c r="C401" t="s">
        <v>704</v>
      </c>
      <c r="D401" s="2">
        <v>13999</v>
      </c>
      <c r="E401" s="2">
        <v>19499</v>
      </c>
      <c r="F401" s="3">
        <v>0.28000000000000003</v>
      </c>
      <c r="G401">
        <v>4.0999999999999996</v>
      </c>
      <c r="H401" s="1">
        <v>18998</v>
      </c>
      <c r="I401" t="s">
        <v>5895</v>
      </c>
      <c r="J401" t="s">
        <v>5697</v>
      </c>
      <c r="K401" t="s">
        <v>5698</v>
      </c>
      <c r="L401" t="s">
        <v>5699</v>
      </c>
      <c r="M401" t="s">
        <v>5700</v>
      </c>
      <c r="N401" t="s">
        <v>5701</v>
      </c>
      <c r="O401" t="s">
        <v>5896</v>
      </c>
      <c r="P401" t="s">
        <v>5897</v>
      </c>
    </row>
    <row r="402" spans="1:16">
      <c r="A402" t="s">
        <v>821</v>
      </c>
      <c r="B402" t="s">
        <v>822</v>
      </c>
      <c r="C402" t="s">
        <v>725</v>
      </c>
      <c r="D402">
        <v>379</v>
      </c>
      <c r="E402">
        <v>999</v>
      </c>
      <c r="F402" s="3">
        <v>0.62</v>
      </c>
      <c r="G402">
        <v>4.0999999999999996</v>
      </c>
      <c r="H402" s="1">
        <v>363713</v>
      </c>
      <c r="I402" t="s">
        <v>5898</v>
      </c>
      <c r="J402" t="s">
        <v>5630</v>
      </c>
      <c r="K402" t="s">
        <v>5631</v>
      </c>
      <c r="L402" t="s">
        <v>5632</v>
      </c>
      <c r="M402" t="s">
        <v>5633</v>
      </c>
      <c r="N402" t="s">
        <v>5634</v>
      </c>
      <c r="O402" t="s">
        <v>5899</v>
      </c>
      <c r="P402" t="s">
        <v>5900</v>
      </c>
    </row>
    <row r="403" spans="1:16">
      <c r="A403" t="s">
        <v>823</v>
      </c>
      <c r="B403" t="s">
        <v>824</v>
      </c>
      <c r="C403" t="s">
        <v>704</v>
      </c>
      <c r="D403" s="2">
        <v>13999</v>
      </c>
      <c r="E403" s="2">
        <v>19999</v>
      </c>
      <c r="F403" s="3">
        <v>0.3</v>
      </c>
      <c r="G403">
        <v>4.0999999999999996</v>
      </c>
      <c r="H403" s="1">
        <v>19252</v>
      </c>
      <c r="I403" t="s">
        <v>5901</v>
      </c>
      <c r="J403" t="s">
        <v>5769</v>
      </c>
      <c r="K403" t="s">
        <v>5770</v>
      </c>
      <c r="L403" t="s">
        <v>5771</v>
      </c>
      <c r="M403" t="s">
        <v>5772</v>
      </c>
      <c r="N403" t="s">
        <v>5773</v>
      </c>
      <c r="O403" t="s">
        <v>5902</v>
      </c>
      <c r="P403" t="s">
        <v>5903</v>
      </c>
    </row>
    <row r="404" spans="1:16">
      <c r="A404" t="s">
        <v>825</v>
      </c>
      <c r="B404" t="s">
        <v>826</v>
      </c>
      <c r="C404" t="s">
        <v>694</v>
      </c>
      <c r="D404" s="2">
        <v>3999</v>
      </c>
      <c r="E404" s="2">
        <v>9999</v>
      </c>
      <c r="F404" s="3">
        <v>0.6</v>
      </c>
      <c r="G404">
        <v>4.4000000000000004</v>
      </c>
      <c r="H404" s="1">
        <v>73</v>
      </c>
      <c r="I404" t="s">
        <v>5904</v>
      </c>
      <c r="J404" t="s">
        <v>5905</v>
      </c>
      <c r="K404" t="s">
        <v>5906</v>
      </c>
      <c r="L404" t="s">
        <v>5907</v>
      </c>
      <c r="M404" t="s">
        <v>5908</v>
      </c>
      <c r="N404" t="s">
        <v>5909</v>
      </c>
      <c r="O404" t="s">
        <v>5910</v>
      </c>
      <c r="P404" t="s">
        <v>5911</v>
      </c>
    </row>
    <row r="405" spans="1:16">
      <c r="A405" t="s">
        <v>18</v>
      </c>
      <c r="B405" t="s">
        <v>19</v>
      </c>
      <c r="C405" t="s">
        <v>9</v>
      </c>
      <c r="D405">
        <v>149</v>
      </c>
      <c r="E405" s="2">
        <v>1000</v>
      </c>
      <c r="F405" s="3">
        <v>0.85</v>
      </c>
      <c r="G405">
        <v>3.9</v>
      </c>
      <c r="H405" s="1">
        <v>24870</v>
      </c>
      <c r="I405" t="s">
        <v>3252</v>
      </c>
      <c r="J405" t="s">
        <v>5912</v>
      </c>
      <c r="K405" t="s">
        <v>5913</v>
      </c>
      <c r="L405" t="s">
        <v>5914</v>
      </c>
      <c r="M405" t="s">
        <v>5915</v>
      </c>
      <c r="N405" t="s">
        <v>5916</v>
      </c>
      <c r="O405" t="s">
        <v>5917</v>
      </c>
      <c r="P405" t="s">
        <v>5918</v>
      </c>
    </row>
    <row r="406" spans="1:16">
      <c r="A406" t="s">
        <v>827</v>
      </c>
      <c r="B406" t="s">
        <v>828</v>
      </c>
      <c r="C406" t="s">
        <v>829</v>
      </c>
      <c r="D406">
        <v>99</v>
      </c>
      <c r="E406">
        <v>499</v>
      </c>
      <c r="F406" s="3">
        <v>0.8</v>
      </c>
      <c r="G406">
        <v>4.3</v>
      </c>
      <c r="H406" s="1">
        <v>42641</v>
      </c>
      <c r="I406" t="s">
        <v>5919</v>
      </c>
      <c r="J406" t="s">
        <v>5920</v>
      </c>
      <c r="K406" t="s">
        <v>5921</v>
      </c>
      <c r="L406" t="s">
        <v>5922</v>
      </c>
      <c r="M406" t="s">
        <v>5923</v>
      </c>
      <c r="N406" t="s">
        <v>5924</v>
      </c>
      <c r="O406" t="s">
        <v>5925</v>
      </c>
      <c r="P406" t="s">
        <v>5926</v>
      </c>
    </row>
    <row r="407" spans="1:16">
      <c r="A407" t="s">
        <v>830</v>
      </c>
      <c r="B407" t="s">
        <v>831</v>
      </c>
      <c r="C407" t="s">
        <v>725</v>
      </c>
      <c r="D407" s="2">
        <v>4790</v>
      </c>
      <c r="E407" s="2">
        <v>15990</v>
      </c>
      <c r="F407" s="3">
        <v>0.7</v>
      </c>
      <c r="G407">
        <v>4</v>
      </c>
      <c r="H407" s="1">
        <v>4390</v>
      </c>
      <c r="I407" t="s">
        <v>5927</v>
      </c>
      <c r="J407" t="s">
        <v>5928</v>
      </c>
      <c r="K407" t="s">
        <v>5929</v>
      </c>
      <c r="L407" t="s">
        <v>5930</v>
      </c>
      <c r="M407" t="s">
        <v>5931</v>
      </c>
      <c r="N407" t="s">
        <v>5932</v>
      </c>
      <c r="O407" t="s">
        <v>5933</v>
      </c>
      <c r="P407" t="s">
        <v>5934</v>
      </c>
    </row>
    <row r="408" spans="1:16">
      <c r="A408" t="s">
        <v>832</v>
      </c>
      <c r="B408" t="s">
        <v>833</v>
      </c>
      <c r="C408" t="s">
        <v>704</v>
      </c>
      <c r="D408" s="2">
        <v>33999</v>
      </c>
      <c r="E408" s="2">
        <v>33999</v>
      </c>
      <c r="F408" s="3">
        <v>0</v>
      </c>
      <c r="G408">
        <v>4.3</v>
      </c>
      <c r="H408" s="1">
        <v>17415</v>
      </c>
      <c r="I408" t="s">
        <v>5935</v>
      </c>
      <c r="J408" t="s">
        <v>5542</v>
      </c>
      <c r="K408" t="s">
        <v>5543</v>
      </c>
      <c r="L408" t="s">
        <v>5544</v>
      </c>
      <c r="M408" t="s">
        <v>5545</v>
      </c>
      <c r="N408" t="s">
        <v>5546</v>
      </c>
      <c r="O408" t="s">
        <v>5547</v>
      </c>
      <c r="P408" t="s">
        <v>5936</v>
      </c>
    </row>
    <row r="409" spans="1:16">
      <c r="A409" t="s">
        <v>834</v>
      </c>
      <c r="B409" t="s">
        <v>835</v>
      </c>
      <c r="C409" t="s">
        <v>836</v>
      </c>
      <c r="D409">
        <v>99</v>
      </c>
      <c r="E409">
        <v>999</v>
      </c>
      <c r="F409" s="3">
        <v>0.9</v>
      </c>
      <c r="G409">
        <v>4</v>
      </c>
      <c r="H409" s="1">
        <v>1396</v>
      </c>
      <c r="I409" t="s">
        <v>5937</v>
      </c>
      <c r="J409" t="s">
        <v>5938</v>
      </c>
      <c r="K409" t="s">
        <v>5939</v>
      </c>
      <c r="L409" t="s">
        <v>5940</v>
      </c>
      <c r="M409" t="s">
        <v>5941</v>
      </c>
      <c r="N409" t="s">
        <v>5942</v>
      </c>
      <c r="O409" t="s">
        <v>5943</v>
      </c>
      <c r="P409" t="s">
        <v>5944</v>
      </c>
    </row>
    <row r="410" spans="1:16">
      <c r="A410" t="s">
        <v>837</v>
      </c>
      <c r="B410" t="s">
        <v>838</v>
      </c>
      <c r="C410" t="s">
        <v>725</v>
      </c>
      <c r="D410">
        <v>299</v>
      </c>
      <c r="E410" s="2">
        <v>1900</v>
      </c>
      <c r="F410" s="3">
        <v>0.84</v>
      </c>
      <c r="G410">
        <v>3.6</v>
      </c>
      <c r="H410" s="1">
        <v>18202</v>
      </c>
      <c r="I410" t="s">
        <v>5945</v>
      </c>
      <c r="J410" t="s">
        <v>5946</v>
      </c>
      <c r="K410" t="s">
        <v>5947</v>
      </c>
      <c r="L410" t="s">
        <v>5948</v>
      </c>
      <c r="M410" t="s">
        <v>5949</v>
      </c>
      <c r="N410" t="s">
        <v>5950</v>
      </c>
      <c r="O410" t="s">
        <v>5951</v>
      </c>
      <c r="P410" t="s">
        <v>5952</v>
      </c>
    </row>
    <row r="411" spans="1:16">
      <c r="A411" t="s">
        <v>839</v>
      </c>
      <c r="B411" t="s">
        <v>840</v>
      </c>
      <c r="C411" t="s">
        <v>704</v>
      </c>
      <c r="D411" s="2">
        <v>10999</v>
      </c>
      <c r="E411" s="2">
        <v>14999</v>
      </c>
      <c r="F411" s="3">
        <v>0.27</v>
      </c>
      <c r="G411">
        <v>4.0999999999999996</v>
      </c>
      <c r="H411" s="1">
        <v>18998</v>
      </c>
      <c r="I411" t="s">
        <v>5953</v>
      </c>
      <c r="J411" t="s">
        <v>5697</v>
      </c>
      <c r="K411" t="s">
        <v>5698</v>
      </c>
      <c r="L411" t="s">
        <v>5699</v>
      </c>
      <c r="M411" t="s">
        <v>5700</v>
      </c>
      <c r="N411" t="s">
        <v>5701</v>
      </c>
      <c r="O411" t="s">
        <v>5702</v>
      </c>
      <c r="P411" t="s">
        <v>5954</v>
      </c>
    </row>
    <row r="412" spans="1:16">
      <c r="A412" t="s">
        <v>841</v>
      </c>
      <c r="B412" t="s">
        <v>842</v>
      </c>
      <c r="C412" t="s">
        <v>704</v>
      </c>
      <c r="D412" s="2">
        <v>34999</v>
      </c>
      <c r="E412" s="2">
        <v>38999</v>
      </c>
      <c r="F412" s="3">
        <v>0.1</v>
      </c>
      <c r="G412">
        <v>4.2</v>
      </c>
      <c r="H412" s="1">
        <v>11029</v>
      </c>
      <c r="I412" t="s">
        <v>5955</v>
      </c>
      <c r="J412" t="s">
        <v>5956</v>
      </c>
      <c r="K412" t="s">
        <v>5957</v>
      </c>
      <c r="L412" t="s">
        <v>5958</v>
      </c>
      <c r="M412" t="s">
        <v>5959</v>
      </c>
      <c r="N412" t="s">
        <v>5960</v>
      </c>
      <c r="O412" t="s">
        <v>5961</v>
      </c>
      <c r="P412" t="s">
        <v>5962</v>
      </c>
    </row>
    <row r="413" spans="1:16">
      <c r="A413" t="s">
        <v>843</v>
      </c>
      <c r="B413" t="s">
        <v>765</v>
      </c>
      <c r="C413" t="s">
        <v>704</v>
      </c>
      <c r="D413" s="2">
        <v>16999</v>
      </c>
      <c r="E413" s="2">
        <v>24999</v>
      </c>
      <c r="F413" s="3">
        <v>0.32</v>
      </c>
      <c r="G413">
        <v>4.0999999999999996</v>
      </c>
      <c r="H413" s="1">
        <v>22318</v>
      </c>
      <c r="I413" t="s">
        <v>5715</v>
      </c>
      <c r="J413" t="s">
        <v>5686</v>
      </c>
      <c r="K413" t="s">
        <v>5687</v>
      </c>
      <c r="L413" t="s">
        <v>5688</v>
      </c>
      <c r="M413" t="s">
        <v>5689</v>
      </c>
      <c r="N413" t="s">
        <v>5690</v>
      </c>
      <c r="O413" t="s">
        <v>5716</v>
      </c>
      <c r="P413" t="s">
        <v>5963</v>
      </c>
    </row>
    <row r="414" spans="1:16">
      <c r="A414" t="s">
        <v>844</v>
      </c>
      <c r="B414" t="s">
        <v>5964</v>
      </c>
      <c r="C414" t="s">
        <v>829</v>
      </c>
      <c r="D414">
        <v>199</v>
      </c>
      <c r="E414">
        <v>499</v>
      </c>
      <c r="F414" s="3">
        <v>0.6</v>
      </c>
      <c r="G414">
        <v>4.0999999999999996</v>
      </c>
      <c r="H414" s="1">
        <v>1786</v>
      </c>
      <c r="I414" t="s">
        <v>5965</v>
      </c>
      <c r="J414" t="s">
        <v>5966</v>
      </c>
      <c r="K414" t="s">
        <v>5967</v>
      </c>
      <c r="L414" t="s">
        <v>5968</v>
      </c>
      <c r="M414" t="s">
        <v>5969</v>
      </c>
      <c r="N414" t="s">
        <v>5970</v>
      </c>
      <c r="O414" t="s">
        <v>5971</v>
      </c>
      <c r="P414" t="s">
        <v>5972</v>
      </c>
    </row>
    <row r="415" spans="1:16">
      <c r="A415" t="s">
        <v>846</v>
      </c>
      <c r="B415" t="s">
        <v>847</v>
      </c>
      <c r="C415" t="s">
        <v>701</v>
      </c>
      <c r="D415">
        <v>999</v>
      </c>
      <c r="E415" s="2">
        <v>1599</v>
      </c>
      <c r="F415" s="3">
        <v>0.38</v>
      </c>
      <c r="G415">
        <v>4</v>
      </c>
      <c r="H415" s="1">
        <v>7222</v>
      </c>
      <c r="I415" t="s">
        <v>5973</v>
      </c>
      <c r="J415" t="s">
        <v>5974</v>
      </c>
      <c r="K415" t="s">
        <v>5975</v>
      </c>
      <c r="L415" t="s">
        <v>5976</v>
      </c>
      <c r="M415" t="s">
        <v>5977</v>
      </c>
      <c r="N415" t="s">
        <v>5978</v>
      </c>
      <c r="O415" t="s">
        <v>5979</v>
      </c>
      <c r="P415" t="s">
        <v>5980</v>
      </c>
    </row>
    <row r="416" spans="1:16">
      <c r="A416" t="s">
        <v>848</v>
      </c>
      <c r="B416" t="s">
        <v>849</v>
      </c>
      <c r="C416" t="s">
        <v>720</v>
      </c>
      <c r="D416" s="2">
        <v>1299</v>
      </c>
      <c r="E416" s="2">
        <v>1599</v>
      </c>
      <c r="F416" s="3">
        <v>0.19</v>
      </c>
      <c r="G416">
        <v>4</v>
      </c>
      <c r="H416" s="1">
        <v>128311</v>
      </c>
      <c r="I416" t="s">
        <v>5573</v>
      </c>
      <c r="J416" t="s">
        <v>5574</v>
      </c>
      <c r="K416" t="s">
        <v>5575</v>
      </c>
      <c r="L416" t="s">
        <v>5576</v>
      </c>
      <c r="M416" t="s">
        <v>5577</v>
      </c>
      <c r="N416" t="s">
        <v>5578</v>
      </c>
      <c r="O416" t="s">
        <v>5981</v>
      </c>
      <c r="P416" t="s">
        <v>5982</v>
      </c>
    </row>
    <row r="417" spans="1:16">
      <c r="A417" t="s">
        <v>850</v>
      </c>
      <c r="B417" t="s">
        <v>851</v>
      </c>
      <c r="C417" t="s">
        <v>725</v>
      </c>
      <c r="D417">
        <v>599</v>
      </c>
      <c r="E417" s="2">
        <v>1800</v>
      </c>
      <c r="F417" s="3">
        <v>0.67</v>
      </c>
      <c r="G417">
        <v>3.5</v>
      </c>
      <c r="H417" s="1">
        <v>83996</v>
      </c>
      <c r="I417" t="s">
        <v>5983</v>
      </c>
      <c r="J417" t="s">
        <v>5984</v>
      </c>
      <c r="K417" t="s">
        <v>5985</v>
      </c>
      <c r="L417" t="s">
        <v>5986</v>
      </c>
      <c r="M417" t="s">
        <v>5987</v>
      </c>
      <c r="N417" t="s">
        <v>5988</v>
      </c>
      <c r="O417" t="s">
        <v>5989</v>
      </c>
      <c r="P417" t="s">
        <v>5990</v>
      </c>
    </row>
    <row r="418" spans="1:16">
      <c r="A418" t="s">
        <v>852</v>
      </c>
      <c r="B418" t="s">
        <v>853</v>
      </c>
      <c r="C418" t="s">
        <v>715</v>
      </c>
      <c r="D418">
        <v>599</v>
      </c>
      <c r="E418" s="2">
        <v>1899</v>
      </c>
      <c r="F418" s="3">
        <v>0.68</v>
      </c>
      <c r="G418">
        <v>4.3</v>
      </c>
      <c r="H418" s="1">
        <v>140036</v>
      </c>
      <c r="I418" t="s">
        <v>5879</v>
      </c>
      <c r="J418" t="s">
        <v>5880</v>
      </c>
      <c r="K418" t="s">
        <v>5881</v>
      </c>
      <c r="L418" t="s">
        <v>5882</v>
      </c>
      <c r="M418" t="s">
        <v>5883</v>
      </c>
      <c r="N418" t="s">
        <v>5884</v>
      </c>
      <c r="O418" t="s">
        <v>5991</v>
      </c>
      <c r="P418" t="s">
        <v>5992</v>
      </c>
    </row>
    <row r="419" spans="1:16">
      <c r="A419" t="s">
        <v>854</v>
      </c>
      <c r="B419" t="s">
        <v>855</v>
      </c>
      <c r="C419" t="s">
        <v>701</v>
      </c>
      <c r="D419" s="2">
        <v>1799</v>
      </c>
      <c r="E419" s="2">
        <v>2499</v>
      </c>
      <c r="F419" s="3">
        <v>0.28000000000000003</v>
      </c>
      <c r="G419">
        <v>4.0999999999999996</v>
      </c>
      <c r="H419" s="1">
        <v>18678</v>
      </c>
      <c r="I419" t="s">
        <v>5993</v>
      </c>
      <c r="J419" t="s">
        <v>5994</v>
      </c>
      <c r="K419" t="s">
        <v>5995</v>
      </c>
      <c r="L419" t="s">
        <v>5996</v>
      </c>
      <c r="M419" t="s">
        <v>5997</v>
      </c>
      <c r="N419" t="s">
        <v>5998</v>
      </c>
      <c r="O419" t="s">
        <v>5999</v>
      </c>
      <c r="P419" t="s">
        <v>6000</v>
      </c>
    </row>
    <row r="420" spans="1:16">
      <c r="A420" t="s">
        <v>20</v>
      </c>
      <c r="B420" t="s">
        <v>21</v>
      </c>
      <c r="C420" t="s">
        <v>9</v>
      </c>
      <c r="D420">
        <v>176.63</v>
      </c>
      <c r="E420">
        <v>499</v>
      </c>
      <c r="F420" s="3">
        <v>0.65</v>
      </c>
      <c r="G420">
        <v>4.0999999999999996</v>
      </c>
      <c r="H420" s="1">
        <v>15189</v>
      </c>
      <c r="I420" t="s">
        <v>3260</v>
      </c>
      <c r="J420" t="s">
        <v>3261</v>
      </c>
      <c r="K420" t="s">
        <v>3262</v>
      </c>
      <c r="L420" t="s">
        <v>3263</v>
      </c>
      <c r="M420" t="s">
        <v>3264</v>
      </c>
      <c r="N420" t="s">
        <v>3265</v>
      </c>
      <c r="O420" t="s">
        <v>6001</v>
      </c>
      <c r="P420" t="s">
        <v>6002</v>
      </c>
    </row>
    <row r="421" spans="1:16">
      <c r="A421" t="s">
        <v>856</v>
      </c>
      <c r="B421" t="s">
        <v>857</v>
      </c>
      <c r="C421" t="s">
        <v>704</v>
      </c>
      <c r="D421" s="2">
        <v>10999</v>
      </c>
      <c r="E421" s="2">
        <v>14999</v>
      </c>
      <c r="F421" s="3">
        <v>0.27</v>
      </c>
      <c r="G421">
        <v>4.0999999999999996</v>
      </c>
      <c r="H421" s="1">
        <v>18998</v>
      </c>
      <c r="I421" t="s">
        <v>5953</v>
      </c>
      <c r="J421" t="s">
        <v>5697</v>
      </c>
      <c r="K421" t="s">
        <v>5698</v>
      </c>
      <c r="L421" t="s">
        <v>5699</v>
      </c>
      <c r="M421" t="s">
        <v>5700</v>
      </c>
      <c r="N421" t="s">
        <v>5701</v>
      </c>
      <c r="O421" t="s">
        <v>6003</v>
      </c>
      <c r="P421" t="s">
        <v>6004</v>
      </c>
    </row>
    <row r="422" spans="1:16">
      <c r="A422" t="s">
        <v>858</v>
      </c>
      <c r="B422" t="s">
        <v>6005</v>
      </c>
      <c r="C422" t="s">
        <v>694</v>
      </c>
      <c r="D422" s="2">
        <v>2999</v>
      </c>
      <c r="E422" s="2">
        <v>7990</v>
      </c>
      <c r="F422" s="3">
        <v>0.62</v>
      </c>
      <c r="G422">
        <v>4.0999999999999996</v>
      </c>
      <c r="H422" s="1">
        <v>48449</v>
      </c>
      <c r="I422" t="s">
        <v>5863</v>
      </c>
      <c r="J422" t="s">
        <v>6006</v>
      </c>
      <c r="K422" t="s">
        <v>6007</v>
      </c>
      <c r="L422" t="s">
        <v>6008</v>
      </c>
      <c r="M422" t="s">
        <v>6009</v>
      </c>
      <c r="N422" t="s">
        <v>6010</v>
      </c>
      <c r="O422" t="s">
        <v>6011</v>
      </c>
      <c r="P422" t="s">
        <v>6012</v>
      </c>
    </row>
    <row r="423" spans="1:16">
      <c r="A423" t="s">
        <v>860</v>
      </c>
      <c r="B423" t="s">
        <v>6013</v>
      </c>
      <c r="C423" t="s">
        <v>694</v>
      </c>
      <c r="D423" s="2">
        <v>1999</v>
      </c>
      <c r="E423" s="2">
        <v>7990</v>
      </c>
      <c r="F423" s="3">
        <v>0.75</v>
      </c>
      <c r="G423">
        <v>3.8</v>
      </c>
      <c r="H423" s="1">
        <v>17831</v>
      </c>
      <c r="I423" t="s">
        <v>5517</v>
      </c>
      <c r="J423" t="s">
        <v>5518</v>
      </c>
      <c r="K423" t="s">
        <v>5519</v>
      </c>
      <c r="L423" t="s">
        <v>5520</v>
      </c>
      <c r="M423" t="s">
        <v>5521</v>
      </c>
      <c r="N423" t="s">
        <v>5522</v>
      </c>
      <c r="O423" t="s">
        <v>6014</v>
      </c>
      <c r="P423" t="s">
        <v>6015</v>
      </c>
    </row>
    <row r="424" spans="1:16">
      <c r="A424" t="s">
        <v>22</v>
      </c>
      <c r="B424" t="s">
        <v>23</v>
      </c>
      <c r="C424" t="s">
        <v>9</v>
      </c>
      <c r="D424">
        <v>229</v>
      </c>
      <c r="E424">
        <v>299</v>
      </c>
      <c r="F424" s="3">
        <v>0.23</v>
      </c>
      <c r="G424">
        <v>4.3</v>
      </c>
      <c r="H424" s="1">
        <v>30411</v>
      </c>
      <c r="I424" t="s">
        <v>3268</v>
      </c>
      <c r="J424" t="s">
        <v>3269</v>
      </c>
      <c r="K424" t="s">
        <v>3270</v>
      </c>
      <c r="L424" t="s">
        <v>3271</v>
      </c>
      <c r="M424" t="s">
        <v>3272</v>
      </c>
      <c r="N424" t="s">
        <v>3273</v>
      </c>
      <c r="O424" t="s">
        <v>6016</v>
      </c>
      <c r="P424" t="s">
        <v>6017</v>
      </c>
    </row>
    <row r="425" spans="1:16">
      <c r="A425" t="s">
        <v>27</v>
      </c>
      <c r="B425" t="s">
        <v>28</v>
      </c>
      <c r="C425" t="s">
        <v>9</v>
      </c>
      <c r="D425">
        <v>199</v>
      </c>
      <c r="E425">
        <v>299</v>
      </c>
      <c r="F425" s="3">
        <v>0.33</v>
      </c>
      <c r="G425">
        <v>4</v>
      </c>
      <c r="H425" s="1">
        <v>43994</v>
      </c>
      <c r="I425" t="s">
        <v>3284</v>
      </c>
      <c r="J425" t="s">
        <v>3221</v>
      </c>
      <c r="K425" t="s">
        <v>3222</v>
      </c>
      <c r="L425" t="s">
        <v>3223</v>
      </c>
      <c r="M425" t="s">
        <v>3224</v>
      </c>
      <c r="N425" t="s">
        <v>3225</v>
      </c>
      <c r="O425" t="s">
        <v>6018</v>
      </c>
      <c r="P425" t="s">
        <v>6019</v>
      </c>
    </row>
    <row r="426" spans="1:16">
      <c r="A426" t="s">
        <v>862</v>
      </c>
      <c r="B426" t="s">
        <v>863</v>
      </c>
      <c r="C426" t="s">
        <v>750</v>
      </c>
      <c r="D426">
        <v>649</v>
      </c>
      <c r="E426">
        <v>999</v>
      </c>
      <c r="F426" s="3">
        <v>0.35</v>
      </c>
      <c r="G426">
        <v>4.2</v>
      </c>
      <c r="H426" s="1">
        <v>1315</v>
      </c>
      <c r="I426" t="s">
        <v>6020</v>
      </c>
      <c r="J426" t="s">
        <v>6021</v>
      </c>
      <c r="K426" t="s">
        <v>6022</v>
      </c>
      <c r="L426" t="s">
        <v>6023</v>
      </c>
      <c r="M426" t="s">
        <v>6024</v>
      </c>
      <c r="N426" t="s">
        <v>6025</v>
      </c>
      <c r="O426" t="s">
        <v>6026</v>
      </c>
      <c r="P426" t="s">
        <v>6027</v>
      </c>
    </row>
    <row r="427" spans="1:16">
      <c r="A427" t="s">
        <v>864</v>
      </c>
      <c r="B427" t="s">
        <v>820</v>
      </c>
      <c r="C427" t="s">
        <v>704</v>
      </c>
      <c r="D427" s="2">
        <v>13999</v>
      </c>
      <c r="E427" s="2">
        <v>19499</v>
      </c>
      <c r="F427" s="3">
        <v>0.28000000000000003</v>
      </c>
      <c r="G427">
        <v>4.0999999999999996</v>
      </c>
      <c r="H427" s="1">
        <v>18998</v>
      </c>
      <c r="I427" t="s">
        <v>5895</v>
      </c>
      <c r="J427" t="s">
        <v>5697</v>
      </c>
      <c r="K427" t="s">
        <v>5698</v>
      </c>
      <c r="L427" t="s">
        <v>5699</v>
      </c>
      <c r="M427" t="s">
        <v>5700</v>
      </c>
      <c r="N427" t="s">
        <v>5701</v>
      </c>
      <c r="O427" t="s">
        <v>5896</v>
      </c>
      <c r="P427" t="s">
        <v>6028</v>
      </c>
    </row>
    <row r="428" spans="1:16">
      <c r="A428" t="s">
        <v>865</v>
      </c>
      <c r="B428" t="s">
        <v>866</v>
      </c>
      <c r="C428" t="s">
        <v>6029</v>
      </c>
      <c r="D428">
        <v>119</v>
      </c>
      <c r="E428">
        <v>299</v>
      </c>
      <c r="F428" s="3">
        <v>0.6</v>
      </c>
      <c r="G428">
        <v>4.0999999999999996</v>
      </c>
      <c r="H428" s="1">
        <v>5999</v>
      </c>
      <c r="I428" t="s">
        <v>6030</v>
      </c>
      <c r="J428" t="s">
        <v>6031</v>
      </c>
      <c r="K428" t="s">
        <v>6032</v>
      </c>
      <c r="L428" t="s">
        <v>6033</v>
      </c>
      <c r="M428" t="s">
        <v>6034</v>
      </c>
      <c r="N428" t="s">
        <v>6035</v>
      </c>
      <c r="O428" t="s">
        <v>6036</v>
      </c>
      <c r="P428" t="s">
        <v>6037</v>
      </c>
    </row>
    <row r="429" spans="1:16">
      <c r="A429" t="s">
        <v>868</v>
      </c>
      <c r="B429" t="s">
        <v>6038</v>
      </c>
      <c r="C429" t="s">
        <v>704</v>
      </c>
      <c r="D429" s="2">
        <v>12999</v>
      </c>
      <c r="E429" s="2">
        <v>17999</v>
      </c>
      <c r="F429" s="3">
        <v>0.28000000000000003</v>
      </c>
      <c r="G429">
        <v>4.0999999999999996</v>
      </c>
      <c r="H429" s="1">
        <v>50772</v>
      </c>
      <c r="I429" t="s">
        <v>6039</v>
      </c>
      <c r="J429" t="s">
        <v>6040</v>
      </c>
      <c r="K429" t="s">
        <v>6041</v>
      </c>
      <c r="L429" t="s">
        <v>6042</v>
      </c>
      <c r="M429" t="s">
        <v>6043</v>
      </c>
      <c r="N429" t="s">
        <v>6044</v>
      </c>
      <c r="O429" t="s">
        <v>6045</v>
      </c>
      <c r="P429" t="s">
        <v>6046</v>
      </c>
    </row>
    <row r="430" spans="1:16">
      <c r="A430" t="s">
        <v>29</v>
      </c>
      <c r="B430" t="s">
        <v>30</v>
      </c>
      <c r="C430" t="s">
        <v>9</v>
      </c>
      <c r="D430">
        <v>154</v>
      </c>
      <c r="E430">
        <v>339</v>
      </c>
      <c r="F430" s="3">
        <v>0.55000000000000004</v>
      </c>
      <c r="G430">
        <v>4.3</v>
      </c>
      <c r="H430" s="1">
        <v>13391</v>
      </c>
      <c r="I430" t="s">
        <v>4011</v>
      </c>
      <c r="J430" t="s">
        <v>3288</v>
      </c>
      <c r="K430" t="s">
        <v>3289</v>
      </c>
      <c r="L430" t="s">
        <v>3290</v>
      </c>
      <c r="M430" t="s">
        <v>3291</v>
      </c>
      <c r="N430" t="s">
        <v>3292</v>
      </c>
      <c r="O430" t="s">
        <v>3293</v>
      </c>
      <c r="P430" t="s">
        <v>6047</v>
      </c>
    </row>
    <row r="431" spans="1:16">
      <c r="A431" t="s">
        <v>870</v>
      </c>
      <c r="B431" t="s">
        <v>871</v>
      </c>
      <c r="C431" t="s">
        <v>704</v>
      </c>
      <c r="D431" s="2">
        <v>20999</v>
      </c>
      <c r="E431" s="2">
        <v>26999</v>
      </c>
      <c r="F431" s="3">
        <v>0.22</v>
      </c>
      <c r="G431">
        <v>3.9</v>
      </c>
      <c r="H431" s="1">
        <v>25824</v>
      </c>
      <c r="I431" t="s">
        <v>6048</v>
      </c>
      <c r="J431" t="s">
        <v>5820</v>
      </c>
      <c r="K431" t="s">
        <v>5821</v>
      </c>
      <c r="L431" t="s">
        <v>5822</v>
      </c>
      <c r="M431" t="s">
        <v>5823</v>
      </c>
      <c r="N431" t="s">
        <v>5824</v>
      </c>
      <c r="O431" t="s">
        <v>6049</v>
      </c>
      <c r="P431" t="s">
        <v>6050</v>
      </c>
    </row>
    <row r="432" spans="1:16">
      <c r="A432" t="s">
        <v>872</v>
      </c>
      <c r="B432" t="s">
        <v>873</v>
      </c>
      <c r="C432" t="s">
        <v>750</v>
      </c>
      <c r="D432">
        <v>249</v>
      </c>
      <c r="E432">
        <v>649</v>
      </c>
      <c r="F432" s="3">
        <v>0.62</v>
      </c>
      <c r="G432">
        <v>4</v>
      </c>
      <c r="H432" s="1">
        <v>14404</v>
      </c>
      <c r="I432" t="s">
        <v>6051</v>
      </c>
      <c r="J432" t="s">
        <v>6052</v>
      </c>
      <c r="K432" t="s">
        <v>6053</v>
      </c>
      <c r="L432" t="s">
        <v>6054</v>
      </c>
      <c r="M432" t="s">
        <v>6055</v>
      </c>
      <c r="N432" t="s">
        <v>6056</v>
      </c>
      <c r="O432" t="s">
        <v>6057</v>
      </c>
      <c r="P432" t="s">
        <v>6058</v>
      </c>
    </row>
    <row r="433" spans="1:16">
      <c r="A433" t="s">
        <v>874</v>
      </c>
      <c r="B433" t="s">
        <v>875</v>
      </c>
      <c r="C433" t="s">
        <v>750</v>
      </c>
      <c r="D433">
        <v>99</v>
      </c>
      <c r="E433">
        <v>171</v>
      </c>
      <c r="F433" s="3">
        <v>0.42</v>
      </c>
      <c r="G433">
        <v>4.5</v>
      </c>
      <c r="H433" s="1">
        <v>11339</v>
      </c>
      <c r="I433" t="s">
        <v>6059</v>
      </c>
      <c r="J433" t="s">
        <v>6060</v>
      </c>
      <c r="K433" t="s">
        <v>6061</v>
      </c>
      <c r="L433" t="s">
        <v>6062</v>
      </c>
      <c r="M433" t="s">
        <v>6063</v>
      </c>
      <c r="N433" t="s">
        <v>6064</v>
      </c>
      <c r="O433" t="s">
        <v>6065</v>
      </c>
      <c r="P433" t="s">
        <v>6066</v>
      </c>
    </row>
    <row r="434" spans="1:16">
      <c r="A434" t="s">
        <v>876</v>
      </c>
      <c r="B434" t="s">
        <v>6067</v>
      </c>
      <c r="C434" t="s">
        <v>747</v>
      </c>
      <c r="D434">
        <v>489</v>
      </c>
      <c r="E434" s="2">
        <v>1999</v>
      </c>
      <c r="F434" s="3">
        <v>0.76</v>
      </c>
      <c r="G434">
        <v>4</v>
      </c>
      <c r="H434" s="1">
        <v>3626</v>
      </c>
      <c r="I434" t="s">
        <v>6068</v>
      </c>
      <c r="J434" t="s">
        <v>6069</v>
      </c>
      <c r="K434" t="s">
        <v>6070</v>
      </c>
      <c r="L434" t="s">
        <v>6071</v>
      </c>
      <c r="M434" t="s">
        <v>6072</v>
      </c>
      <c r="N434" t="s">
        <v>6073</v>
      </c>
      <c r="O434" t="s">
        <v>6074</v>
      </c>
      <c r="P434" t="s">
        <v>6075</v>
      </c>
    </row>
    <row r="435" spans="1:16">
      <c r="A435" t="s">
        <v>878</v>
      </c>
      <c r="B435" t="s">
        <v>6076</v>
      </c>
      <c r="C435" t="s">
        <v>715</v>
      </c>
      <c r="D435">
        <v>369</v>
      </c>
      <c r="E435" s="2">
        <v>1600</v>
      </c>
      <c r="F435" s="3">
        <v>0.77</v>
      </c>
      <c r="G435">
        <v>4</v>
      </c>
      <c r="H435" s="1">
        <v>32625</v>
      </c>
      <c r="I435" t="s">
        <v>6077</v>
      </c>
      <c r="J435" t="s">
        <v>6078</v>
      </c>
      <c r="K435" t="s">
        <v>6079</v>
      </c>
      <c r="L435" t="s">
        <v>6080</v>
      </c>
      <c r="M435" t="s">
        <v>6081</v>
      </c>
      <c r="N435" t="s">
        <v>6082</v>
      </c>
      <c r="O435" t="s">
        <v>6083</v>
      </c>
      <c r="P435" t="s">
        <v>6084</v>
      </c>
    </row>
    <row r="436" spans="1:16">
      <c r="A436" t="s">
        <v>880</v>
      </c>
      <c r="B436" t="s">
        <v>881</v>
      </c>
      <c r="C436" t="s">
        <v>704</v>
      </c>
      <c r="D436" s="2">
        <v>15499</v>
      </c>
      <c r="E436" s="2">
        <v>20999</v>
      </c>
      <c r="F436" s="3">
        <v>0.26</v>
      </c>
      <c r="G436">
        <v>4.0999999999999996</v>
      </c>
      <c r="H436" s="1">
        <v>19252</v>
      </c>
      <c r="I436" t="s">
        <v>6085</v>
      </c>
      <c r="J436" t="s">
        <v>5769</v>
      </c>
      <c r="K436" t="s">
        <v>5770</v>
      </c>
      <c r="L436" t="s">
        <v>5771</v>
      </c>
      <c r="M436" t="s">
        <v>5772</v>
      </c>
      <c r="N436" t="s">
        <v>5773</v>
      </c>
      <c r="O436" t="s">
        <v>5902</v>
      </c>
      <c r="P436" t="s">
        <v>6086</v>
      </c>
    </row>
    <row r="437" spans="1:16">
      <c r="A437" t="s">
        <v>882</v>
      </c>
      <c r="B437" t="s">
        <v>883</v>
      </c>
      <c r="C437" t="s">
        <v>704</v>
      </c>
      <c r="D437" s="2">
        <v>15499</v>
      </c>
      <c r="E437" s="2">
        <v>18999</v>
      </c>
      <c r="F437" s="3">
        <v>0.18</v>
      </c>
      <c r="G437">
        <v>4.0999999999999996</v>
      </c>
      <c r="H437" s="1">
        <v>19252</v>
      </c>
      <c r="I437" t="s">
        <v>5768</v>
      </c>
      <c r="J437" t="s">
        <v>5769</v>
      </c>
      <c r="K437" t="s">
        <v>5770</v>
      </c>
      <c r="L437" t="s">
        <v>5771</v>
      </c>
      <c r="M437" t="s">
        <v>5772</v>
      </c>
      <c r="N437" t="s">
        <v>5773</v>
      </c>
      <c r="O437" t="s">
        <v>6087</v>
      </c>
      <c r="P437" t="s">
        <v>6088</v>
      </c>
    </row>
    <row r="438" spans="1:16">
      <c r="A438" t="s">
        <v>884</v>
      </c>
      <c r="B438" t="s">
        <v>885</v>
      </c>
      <c r="C438" t="s">
        <v>704</v>
      </c>
      <c r="D438" s="2">
        <v>22999</v>
      </c>
      <c r="E438" s="2">
        <v>28999</v>
      </c>
      <c r="F438" s="3">
        <v>0.21</v>
      </c>
      <c r="G438">
        <v>3.9</v>
      </c>
      <c r="H438" s="1">
        <v>25824</v>
      </c>
      <c r="I438" t="s">
        <v>6089</v>
      </c>
      <c r="J438" t="s">
        <v>5820</v>
      </c>
      <c r="K438" t="s">
        <v>5821</v>
      </c>
      <c r="L438" t="s">
        <v>5822</v>
      </c>
      <c r="M438" t="s">
        <v>5823</v>
      </c>
      <c r="N438" t="s">
        <v>5824</v>
      </c>
      <c r="O438" t="s">
        <v>5825</v>
      </c>
      <c r="P438" t="s">
        <v>6090</v>
      </c>
    </row>
    <row r="439" spans="1:16">
      <c r="A439" t="s">
        <v>886</v>
      </c>
      <c r="B439" t="s">
        <v>887</v>
      </c>
      <c r="C439" t="s">
        <v>725</v>
      </c>
      <c r="D439">
        <v>599</v>
      </c>
      <c r="E439" s="2">
        <v>1490</v>
      </c>
      <c r="F439" s="3">
        <v>0.6</v>
      </c>
      <c r="G439">
        <v>4.0999999999999996</v>
      </c>
      <c r="H439" s="1">
        <v>161679</v>
      </c>
      <c r="I439" t="s">
        <v>6091</v>
      </c>
      <c r="J439" t="s">
        <v>6092</v>
      </c>
      <c r="K439" t="s">
        <v>6093</v>
      </c>
      <c r="L439" t="s">
        <v>6094</v>
      </c>
      <c r="M439" t="s">
        <v>6095</v>
      </c>
      <c r="N439" t="s">
        <v>6096</v>
      </c>
      <c r="O439" t="s">
        <v>6097</v>
      </c>
      <c r="P439" t="s">
        <v>6098</v>
      </c>
    </row>
    <row r="440" spans="1:16">
      <c r="A440" t="s">
        <v>888</v>
      </c>
      <c r="B440" t="s">
        <v>889</v>
      </c>
      <c r="C440" t="s">
        <v>829</v>
      </c>
      <c r="D440">
        <v>134</v>
      </c>
      <c r="E440">
        <v>699</v>
      </c>
      <c r="F440" s="3">
        <v>0.81</v>
      </c>
      <c r="G440">
        <v>4.0999999999999996</v>
      </c>
      <c r="H440" s="1">
        <v>16685</v>
      </c>
      <c r="I440" t="s">
        <v>6099</v>
      </c>
      <c r="J440" t="s">
        <v>6100</v>
      </c>
      <c r="K440" t="s">
        <v>6101</v>
      </c>
      <c r="L440" t="s">
        <v>6102</v>
      </c>
      <c r="M440" t="s">
        <v>6103</v>
      </c>
      <c r="N440" t="s">
        <v>6104</v>
      </c>
      <c r="O440" t="s">
        <v>6105</v>
      </c>
      <c r="P440" t="s">
        <v>6106</v>
      </c>
    </row>
    <row r="441" spans="1:16">
      <c r="A441" t="s">
        <v>890</v>
      </c>
      <c r="B441" t="s">
        <v>891</v>
      </c>
      <c r="C441" t="s">
        <v>704</v>
      </c>
      <c r="D441" s="2">
        <v>7499</v>
      </c>
      <c r="E441" s="2">
        <v>7999</v>
      </c>
      <c r="F441" s="3">
        <v>0.06</v>
      </c>
      <c r="G441">
        <v>4</v>
      </c>
      <c r="H441" s="1">
        <v>30907</v>
      </c>
      <c r="I441" t="s">
        <v>6107</v>
      </c>
      <c r="J441" t="s">
        <v>6108</v>
      </c>
      <c r="K441" t="s">
        <v>6109</v>
      </c>
      <c r="L441" t="s">
        <v>6110</v>
      </c>
      <c r="M441" t="s">
        <v>6111</v>
      </c>
      <c r="N441" t="s">
        <v>6112</v>
      </c>
      <c r="O441" t="s">
        <v>6113</v>
      </c>
      <c r="P441" t="s">
        <v>6114</v>
      </c>
    </row>
    <row r="442" spans="1:16">
      <c r="A442" t="s">
        <v>892</v>
      </c>
      <c r="B442" t="s">
        <v>893</v>
      </c>
      <c r="C442" t="s">
        <v>701</v>
      </c>
      <c r="D442" s="2">
        <v>1149</v>
      </c>
      <c r="E442" s="2">
        <v>2199</v>
      </c>
      <c r="F442" s="3">
        <v>0.48</v>
      </c>
      <c r="G442">
        <v>4.3</v>
      </c>
      <c r="H442" s="1">
        <v>178912</v>
      </c>
      <c r="I442" t="s">
        <v>6115</v>
      </c>
      <c r="J442" t="s">
        <v>5526</v>
      </c>
      <c r="K442" t="s">
        <v>5527</v>
      </c>
      <c r="L442" t="s">
        <v>5528</v>
      </c>
      <c r="M442" t="s">
        <v>5529</v>
      </c>
      <c r="N442" t="s">
        <v>5530</v>
      </c>
      <c r="O442" t="s">
        <v>6116</v>
      </c>
      <c r="P442" t="s">
        <v>6117</v>
      </c>
    </row>
    <row r="443" spans="1:16">
      <c r="A443" t="s">
        <v>894</v>
      </c>
      <c r="B443" t="s">
        <v>895</v>
      </c>
      <c r="C443" t="s">
        <v>720</v>
      </c>
      <c r="D443" s="2">
        <v>1324</v>
      </c>
      <c r="E443" s="2">
        <v>1699</v>
      </c>
      <c r="F443" s="3">
        <v>0.22</v>
      </c>
      <c r="G443">
        <v>4</v>
      </c>
      <c r="H443" s="1">
        <v>128311</v>
      </c>
      <c r="I443" t="s">
        <v>6118</v>
      </c>
      <c r="J443" t="s">
        <v>5574</v>
      </c>
      <c r="K443" t="s">
        <v>5575</v>
      </c>
      <c r="L443" t="s">
        <v>5576</v>
      </c>
      <c r="M443" t="s">
        <v>5577</v>
      </c>
      <c r="N443" t="s">
        <v>5578</v>
      </c>
      <c r="O443" t="s">
        <v>6119</v>
      </c>
      <c r="P443" t="s">
        <v>6120</v>
      </c>
    </row>
    <row r="444" spans="1:16">
      <c r="A444" t="s">
        <v>896</v>
      </c>
      <c r="B444" t="s">
        <v>897</v>
      </c>
      <c r="C444" t="s">
        <v>704</v>
      </c>
      <c r="D444" s="2">
        <v>13999</v>
      </c>
      <c r="E444" s="2">
        <v>19999</v>
      </c>
      <c r="F444" s="3">
        <v>0.3</v>
      </c>
      <c r="G444">
        <v>4.0999999999999996</v>
      </c>
      <c r="H444" s="1">
        <v>19252</v>
      </c>
      <c r="I444" t="s">
        <v>6085</v>
      </c>
      <c r="J444" t="s">
        <v>5769</v>
      </c>
      <c r="K444" t="s">
        <v>5770</v>
      </c>
      <c r="L444" t="s">
        <v>5771</v>
      </c>
      <c r="M444" t="s">
        <v>5772</v>
      </c>
      <c r="N444" t="s">
        <v>5773</v>
      </c>
      <c r="O444" t="s">
        <v>6121</v>
      </c>
      <c r="P444" t="s">
        <v>6122</v>
      </c>
    </row>
    <row r="445" spans="1:16">
      <c r="A445" t="s">
        <v>31</v>
      </c>
      <c r="B445" t="s">
        <v>32</v>
      </c>
      <c r="C445" t="s">
        <v>9</v>
      </c>
      <c r="D445">
        <v>299</v>
      </c>
      <c r="E445">
        <v>799</v>
      </c>
      <c r="F445" s="3">
        <v>0.63</v>
      </c>
      <c r="G445">
        <v>4.2</v>
      </c>
      <c r="H445" s="1">
        <v>94364</v>
      </c>
      <c r="I445" t="s">
        <v>3295</v>
      </c>
      <c r="J445" t="s">
        <v>3237</v>
      </c>
      <c r="K445" t="s">
        <v>3238</v>
      </c>
      <c r="L445" t="s">
        <v>3239</v>
      </c>
      <c r="M445" t="s">
        <v>3240</v>
      </c>
      <c r="N445" t="s">
        <v>3241</v>
      </c>
      <c r="O445" t="s">
        <v>6123</v>
      </c>
      <c r="P445" t="s">
        <v>6124</v>
      </c>
    </row>
    <row r="446" spans="1:16">
      <c r="A446" t="s">
        <v>898</v>
      </c>
      <c r="B446" t="s">
        <v>899</v>
      </c>
      <c r="C446" t="s">
        <v>701</v>
      </c>
      <c r="D446">
        <v>999</v>
      </c>
      <c r="E446" s="2">
        <v>1599</v>
      </c>
      <c r="F446" s="3">
        <v>0.38</v>
      </c>
      <c r="G446">
        <v>4</v>
      </c>
      <c r="H446" s="1">
        <v>7222</v>
      </c>
      <c r="I446" t="s">
        <v>6125</v>
      </c>
      <c r="J446" t="s">
        <v>5974</v>
      </c>
      <c r="K446" t="s">
        <v>5975</v>
      </c>
      <c r="L446" t="s">
        <v>5976</v>
      </c>
      <c r="M446" t="s">
        <v>5977</v>
      </c>
      <c r="N446" t="s">
        <v>5978</v>
      </c>
      <c r="O446" t="s">
        <v>6126</v>
      </c>
      <c r="P446" t="s">
        <v>6127</v>
      </c>
    </row>
    <row r="447" spans="1:16">
      <c r="A447" t="s">
        <v>900</v>
      </c>
      <c r="B447" t="s">
        <v>901</v>
      </c>
      <c r="C447" t="s">
        <v>704</v>
      </c>
      <c r="D447" s="2">
        <v>12999</v>
      </c>
      <c r="E447" s="2">
        <v>17999</v>
      </c>
      <c r="F447" s="3">
        <v>0.28000000000000003</v>
      </c>
      <c r="G447">
        <v>4.0999999999999996</v>
      </c>
      <c r="H447" s="1">
        <v>18998</v>
      </c>
      <c r="I447" t="s">
        <v>5696</v>
      </c>
      <c r="J447" t="s">
        <v>5697</v>
      </c>
      <c r="K447" t="s">
        <v>5698</v>
      </c>
      <c r="L447" t="s">
        <v>5699</v>
      </c>
      <c r="M447" t="s">
        <v>5700</v>
      </c>
      <c r="N447" t="s">
        <v>5701</v>
      </c>
      <c r="O447" t="s">
        <v>6128</v>
      </c>
      <c r="P447" t="s">
        <v>6129</v>
      </c>
    </row>
    <row r="448" spans="1:16">
      <c r="A448" t="s">
        <v>902</v>
      </c>
      <c r="B448" t="s">
        <v>903</v>
      </c>
      <c r="C448" t="s">
        <v>704</v>
      </c>
      <c r="D448" s="2">
        <v>15490</v>
      </c>
      <c r="E448" s="2">
        <v>20990</v>
      </c>
      <c r="F448" s="3">
        <v>0.26</v>
      </c>
      <c r="G448">
        <v>4.2</v>
      </c>
      <c r="H448" s="1">
        <v>32916</v>
      </c>
      <c r="I448" t="s">
        <v>6130</v>
      </c>
      <c r="J448" t="s">
        <v>5812</v>
      </c>
      <c r="K448" t="s">
        <v>5813</v>
      </c>
      <c r="L448" t="s">
        <v>5814</v>
      </c>
      <c r="M448" t="s">
        <v>5815</v>
      </c>
      <c r="N448" t="s">
        <v>5816</v>
      </c>
      <c r="O448" t="s">
        <v>6131</v>
      </c>
      <c r="P448" t="s">
        <v>6132</v>
      </c>
    </row>
    <row r="449" spans="1:16">
      <c r="A449" t="s">
        <v>904</v>
      </c>
      <c r="B449" t="s">
        <v>905</v>
      </c>
      <c r="C449" t="s">
        <v>906</v>
      </c>
      <c r="D449">
        <v>999</v>
      </c>
      <c r="E449" s="2">
        <v>2899</v>
      </c>
      <c r="F449" s="3">
        <v>0.66</v>
      </c>
      <c r="G449">
        <v>4.5999999999999996</v>
      </c>
      <c r="H449" s="1">
        <v>26603</v>
      </c>
      <c r="I449" t="s">
        <v>6133</v>
      </c>
      <c r="J449" t="s">
        <v>6134</v>
      </c>
      <c r="K449" t="s">
        <v>6135</v>
      </c>
      <c r="L449" t="s">
        <v>6136</v>
      </c>
      <c r="M449" t="s">
        <v>6137</v>
      </c>
      <c r="N449" t="s">
        <v>6138</v>
      </c>
      <c r="O449" t="s">
        <v>6139</v>
      </c>
      <c r="P449" t="s">
        <v>6140</v>
      </c>
    </row>
    <row r="450" spans="1:16">
      <c r="A450" t="s">
        <v>907</v>
      </c>
      <c r="B450" t="s">
        <v>908</v>
      </c>
      <c r="C450" t="s">
        <v>694</v>
      </c>
      <c r="D450" s="2">
        <v>1599</v>
      </c>
      <c r="E450" s="2">
        <v>4999</v>
      </c>
      <c r="F450" s="3">
        <v>0.68</v>
      </c>
      <c r="G450">
        <v>4</v>
      </c>
      <c r="H450" s="1">
        <v>67950</v>
      </c>
      <c r="I450" t="s">
        <v>6141</v>
      </c>
      <c r="J450" t="s">
        <v>6142</v>
      </c>
      <c r="K450" t="s">
        <v>6143</v>
      </c>
      <c r="L450" t="s">
        <v>6144</v>
      </c>
      <c r="M450" t="s">
        <v>6145</v>
      </c>
      <c r="N450" t="s">
        <v>6146</v>
      </c>
      <c r="O450" t="s">
        <v>6147</v>
      </c>
      <c r="P450" t="s">
        <v>6148</v>
      </c>
    </row>
    <row r="451" spans="1:16">
      <c r="A451" t="s">
        <v>909</v>
      </c>
      <c r="B451" t="s">
        <v>910</v>
      </c>
      <c r="C451" t="s">
        <v>720</v>
      </c>
      <c r="D451" s="2">
        <v>1324</v>
      </c>
      <c r="E451" s="2">
        <v>1699</v>
      </c>
      <c r="F451" s="3">
        <v>0.22</v>
      </c>
      <c r="G451">
        <v>4</v>
      </c>
      <c r="H451" s="1">
        <v>128311</v>
      </c>
      <c r="I451" t="s">
        <v>6118</v>
      </c>
      <c r="J451" t="s">
        <v>5574</v>
      </c>
      <c r="K451" t="s">
        <v>5575</v>
      </c>
      <c r="L451" t="s">
        <v>5576</v>
      </c>
      <c r="M451" t="s">
        <v>5577</v>
      </c>
      <c r="N451" t="s">
        <v>5578</v>
      </c>
      <c r="O451" t="s">
        <v>5579</v>
      </c>
      <c r="P451" t="s">
        <v>6149</v>
      </c>
    </row>
    <row r="452" spans="1:16">
      <c r="A452" t="s">
        <v>911</v>
      </c>
      <c r="B452" t="s">
        <v>912</v>
      </c>
      <c r="C452" t="s">
        <v>704</v>
      </c>
      <c r="D452" s="2">
        <v>20999</v>
      </c>
      <c r="E452" s="2">
        <v>29990</v>
      </c>
      <c r="F452" s="3">
        <v>0.3</v>
      </c>
      <c r="G452">
        <v>4.3</v>
      </c>
      <c r="H452" s="1">
        <v>9499</v>
      </c>
      <c r="I452" t="s">
        <v>6150</v>
      </c>
      <c r="J452" t="s">
        <v>6151</v>
      </c>
      <c r="K452" t="s">
        <v>6152</v>
      </c>
      <c r="L452" t="s">
        <v>6153</v>
      </c>
      <c r="M452" t="s">
        <v>6154</v>
      </c>
      <c r="N452" t="s">
        <v>6155</v>
      </c>
      <c r="O452" t="s">
        <v>6156</v>
      </c>
      <c r="P452" t="s">
        <v>6157</v>
      </c>
    </row>
    <row r="453" spans="1:16">
      <c r="A453" t="s">
        <v>913</v>
      </c>
      <c r="B453" t="s">
        <v>914</v>
      </c>
      <c r="C453" t="s">
        <v>750</v>
      </c>
      <c r="D453">
        <v>999</v>
      </c>
      <c r="E453" s="2">
        <v>1999</v>
      </c>
      <c r="F453" s="3">
        <v>0.5</v>
      </c>
      <c r="G453">
        <v>4.3</v>
      </c>
      <c r="H453" s="1">
        <v>1777</v>
      </c>
      <c r="I453" t="s">
        <v>6158</v>
      </c>
      <c r="J453" t="s">
        <v>6159</v>
      </c>
      <c r="K453" t="s">
        <v>6160</v>
      </c>
      <c r="L453" t="s">
        <v>6161</v>
      </c>
      <c r="M453" t="s">
        <v>6162</v>
      </c>
      <c r="N453" t="s">
        <v>6163</v>
      </c>
      <c r="O453" t="s">
        <v>6164</v>
      </c>
      <c r="P453" t="s">
        <v>6165</v>
      </c>
    </row>
    <row r="454" spans="1:16">
      <c r="A454" t="s">
        <v>915</v>
      </c>
      <c r="B454" t="s">
        <v>916</v>
      </c>
      <c r="C454" t="s">
        <v>704</v>
      </c>
      <c r="D454" s="2">
        <v>12490</v>
      </c>
      <c r="E454" s="2">
        <v>15990</v>
      </c>
      <c r="F454" s="3">
        <v>0.22</v>
      </c>
      <c r="G454">
        <v>4.2</v>
      </c>
      <c r="H454" s="1">
        <v>58506</v>
      </c>
      <c r="I454" t="s">
        <v>6166</v>
      </c>
      <c r="J454" t="s">
        <v>6167</v>
      </c>
      <c r="K454" t="s">
        <v>6168</v>
      </c>
      <c r="L454" t="s">
        <v>6169</v>
      </c>
      <c r="M454" t="s">
        <v>6170</v>
      </c>
      <c r="N454" t="s">
        <v>6171</v>
      </c>
      <c r="O454" t="s">
        <v>6172</v>
      </c>
      <c r="P454" t="s">
        <v>6173</v>
      </c>
    </row>
    <row r="455" spans="1:16">
      <c r="A455" t="s">
        <v>917</v>
      </c>
      <c r="B455" t="s">
        <v>918</v>
      </c>
      <c r="C455" t="s">
        <v>704</v>
      </c>
      <c r="D455" s="2">
        <v>17999</v>
      </c>
      <c r="E455" s="2">
        <v>21990</v>
      </c>
      <c r="F455" s="3">
        <v>0.18</v>
      </c>
      <c r="G455">
        <v>4</v>
      </c>
      <c r="H455" s="1">
        <v>21350</v>
      </c>
      <c r="I455" t="s">
        <v>6174</v>
      </c>
      <c r="J455" t="s">
        <v>5719</v>
      </c>
      <c r="K455" t="s">
        <v>5720</v>
      </c>
      <c r="L455" t="s">
        <v>5721</v>
      </c>
      <c r="M455" t="s">
        <v>5722</v>
      </c>
      <c r="N455" t="s">
        <v>5723</v>
      </c>
      <c r="O455" t="s">
        <v>5724</v>
      </c>
      <c r="P455" t="s">
        <v>6175</v>
      </c>
    </row>
    <row r="456" spans="1:16">
      <c r="A456" t="s">
        <v>36</v>
      </c>
      <c r="B456" t="s">
        <v>37</v>
      </c>
      <c r="C456" t="s">
        <v>9</v>
      </c>
      <c r="D456">
        <v>350</v>
      </c>
      <c r="E456">
        <v>899</v>
      </c>
      <c r="F456" s="3">
        <v>0.61</v>
      </c>
      <c r="G456">
        <v>4.2</v>
      </c>
      <c r="H456" s="1">
        <v>2263</v>
      </c>
      <c r="I456" t="s">
        <v>3306</v>
      </c>
      <c r="J456" t="s">
        <v>3307</v>
      </c>
      <c r="K456" t="s">
        <v>3308</v>
      </c>
      <c r="L456" t="s">
        <v>3309</v>
      </c>
      <c r="M456" t="s">
        <v>3310</v>
      </c>
      <c r="N456" t="s">
        <v>3311</v>
      </c>
      <c r="O456" t="s">
        <v>6176</v>
      </c>
      <c r="P456" t="s">
        <v>6177</v>
      </c>
    </row>
    <row r="457" spans="1:16">
      <c r="A457" t="s">
        <v>919</v>
      </c>
      <c r="B457" t="s">
        <v>920</v>
      </c>
      <c r="C457" t="s">
        <v>720</v>
      </c>
      <c r="D457" s="2">
        <v>1399</v>
      </c>
      <c r="E457" s="2">
        <v>1630</v>
      </c>
      <c r="F457" s="3">
        <v>0.14000000000000001</v>
      </c>
      <c r="G457">
        <v>4</v>
      </c>
      <c r="H457" s="1">
        <v>9378</v>
      </c>
      <c r="I457" t="s">
        <v>6178</v>
      </c>
      <c r="J457" t="s">
        <v>6179</v>
      </c>
      <c r="K457" t="s">
        <v>6180</v>
      </c>
      <c r="L457" t="s">
        <v>6181</v>
      </c>
      <c r="M457" t="s">
        <v>6182</v>
      </c>
      <c r="N457" t="s">
        <v>6183</v>
      </c>
      <c r="O457" t="s">
        <v>6184</v>
      </c>
      <c r="P457" t="s">
        <v>6185</v>
      </c>
    </row>
    <row r="458" spans="1:16">
      <c r="A458" t="s">
        <v>38</v>
      </c>
      <c r="B458" t="s">
        <v>39</v>
      </c>
      <c r="C458" t="s">
        <v>9</v>
      </c>
      <c r="D458">
        <v>159</v>
      </c>
      <c r="E458">
        <v>399</v>
      </c>
      <c r="F458" s="3">
        <v>0.6</v>
      </c>
      <c r="G458">
        <v>4.0999999999999996</v>
      </c>
      <c r="H458" s="1">
        <v>4768</v>
      </c>
      <c r="I458" t="s">
        <v>3244</v>
      </c>
      <c r="J458" t="s">
        <v>3314</v>
      </c>
      <c r="K458" t="s">
        <v>3315</v>
      </c>
      <c r="L458" t="s">
        <v>3316</v>
      </c>
      <c r="M458" t="s">
        <v>3317</v>
      </c>
      <c r="N458" t="s">
        <v>3318</v>
      </c>
      <c r="O458" t="s">
        <v>6186</v>
      </c>
      <c r="P458" t="s">
        <v>6187</v>
      </c>
    </row>
    <row r="459" spans="1:16">
      <c r="A459" t="s">
        <v>921</v>
      </c>
      <c r="B459" t="s">
        <v>922</v>
      </c>
      <c r="C459" t="s">
        <v>694</v>
      </c>
      <c r="D459" s="2">
        <v>1499</v>
      </c>
      <c r="E459" s="2">
        <v>6990</v>
      </c>
      <c r="F459" s="3">
        <v>0.79</v>
      </c>
      <c r="G459">
        <v>3.9</v>
      </c>
      <c r="H459" s="1">
        <v>21796</v>
      </c>
      <c r="I459" t="s">
        <v>5581</v>
      </c>
      <c r="J459" t="s">
        <v>5582</v>
      </c>
      <c r="K459" t="s">
        <v>5583</v>
      </c>
      <c r="L459" t="s">
        <v>5584</v>
      </c>
      <c r="M459" t="s">
        <v>5585</v>
      </c>
      <c r="N459" t="s">
        <v>5586</v>
      </c>
      <c r="O459" t="s">
        <v>6188</v>
      </c>
      <c r="P459" t="s">
        <v>6189</v>
      </c>
    </row>
    <row r="460" spans="1:16">
      <c r="A460" t="s">
        <v>923</v>
      </c>
      <c r="B460" t="s">
        <v>6190</v>
      </c>
      <c r="C460" t="s">
        <v>694</v>
      </c>
      <c r="D460" s="2">
        <v>1999</v>
      </c>
      <c r="E460" s="2">
        <v>7990</v>
      </c>
      <c r="F460" s="3">
        <v>0.75</v>
      </c>
      <c r="G460">
        <v>3.8</v>
      </c>
      <c r="H460" s="1">
        <v>17833</v>
      </c>
      <c r="I460" t="s">
        <v>5517</v>
      </c>
      <c r="J460" t="s">
        <v>5518</v>
      </c>
      <c r="K460" t="s">
        <v>5519</v>
      </c>
      <c r="L460" t="s">
        <v>5520</v>
      </c>
      <c r="M460" t="s">
        <v>5521</v>
      </c>
      <c r="N460" t="s">
        <v>5522</v>
      </c>
      <c r="O460" t="s">
        <v>6191</v>
      </c>
      <c r="P460" t="s">
        <v>6192</v>
      </c>
    </row>
    <row r="461" spans="1:16">
      <c r="A461" t="s">
        <v>925</v>
      </c>
      <c r="B461" t="s">
        <v>926</v>
      </c>
      <c r="C461" t="s">
        <v>906</v>
      </c>
      <c r="D461">
        <v>999</v>
      </c>
      <c r="E461" s="2">
        <v>2899</v>
      </c>
      <c r="F461" s="3">
        <v>0.66</v>
      </c>
      <c r="G461">
        <v>4.7</v>
      </c>
      <c r="H461" s="1">
        <v>7779</v>
      </c>
      <c r="I461" t="s">
        <v>6193</v>
      </c>
      <c r="J461" t="s">
        <v>6194</v>
      </c>
      <c r="K461" t="s">
        <v>6195</v>
      </c>
      <c r="L461" t="s">
        <v>6196</v>
      </c>
      <c r="M461" t="s">
        <v>6197</v>
      </c>
      <c r="N461" t="s">
        <v>6198</v>
      </c>
      <c r="O461" t="s">
        <v>6199</v>
      </c>
      <c r="P461" t="s">
        <v>6200</v>
      </c>
    </row>
    <row r="462" spans="1:16">
      <c r="A462" t="s">
        <v>927</v>
      </c>
      <c r="B462" t="s">
        <v>928</v>
      </c>
      <c r="C462" t="s">
        <v>929</v>
      </c>
      <c r="D462" s="2">
        <v>2099</v>
      </c>
      <c r="E462" s="2">
        <v>5999</v>
      </c>
      <c r="F462" s="3">
        <v>0.65</v>
      </c>
      <c r="G462">
        <v>4.3</v>
      </c>
      <c r="H462" s="1">
        <v>17129</v>
      </c>
      <c r="I462" t="s">
        <v>6201</v>
      </c>
      <c r="J462" t="s">
        <v>6202</v>
      </c>
      <c r="K462" t="s">
        <v>6203</v>
      </c>
      <c r="L462" t="s">
        <v>6204</v>
      </c>
      <c r="M462" t="s">
        <v>6205</v>
      </c>
      <c r="N462" t="s">
        <v>6206</v>
      </c>
      <c r="O462" t="s">
        <v>6207</v>
      </c>
      <c r="P462" t="s">
        <v>6208</v>
      </c>
    </row>
    <row r="463" spans="1:16">
      <c r="A463" t="s">
        <v>930</v>
      </c>
      <c r="B463" t="s">
        <v>931</v>
      </c>
      <c r="C463" t="s">
        <v>734</v>
      </c>
      <c r="D463">
        <v>337</v>
      </c>
      <c r="E463">
        <v>699</v>
      </c>
      <c r="F463" s="3">
        <v>0.52</v>
      </c>
      <c r="G463">
        <v>4.2</v>
      </c>
      <c r="H463" s="1">
        <v>4969</v>
      </c>
      <c r="I463" t="s">
        <v>6209</v>
      </c>
      <c r="J463" t="s">
        <v>6210</v>
      </c>
      <c r="K463" t="s">
        <v>6211</v>
      </c>
      <c r="L463" t="s">
        <v>6212</v>
      </c>
      <c r="M463" t="s">
        <v>6213</v>
      </c>
      <c r="N463" t="s">
        <v>6214</v>
      </c>
      <c r="O463" t="s">
        <v>6215</v>
      </c>
      <c r="P463" t="s">
        <v>6216</v>
      </c>
    </row>
    <row r="464" spans="1:16">
      <c r="A464" t="s">
        <v>932</v>
      </c>
      <c r="B464" t="s">
        <v>933</v>
      </c>
      <c r="C464" t="s">
        <v>694</v>
      </c>
      <c r="D464" s="2">
        <v>2999</v>
      </c>
      <c r="E464" s="2">
        <v>7990</v>
      </c>
      <c r="F464" s="3">
        <v>0.62</v>
      </c>
      <c r="G464">
        <v>4.0999999999999996</v>
      </c>
      <c r="H464" s="1">
        <v>154</v>
      </c>
      <c r="I464" t="s">
        <v>6217</v>
      </c>
      <c r="J464" t="s">
        <v>6218</v>
      </c>
      <c r="K464" t="s">
        <v>6219</v>
      </c>
      <c r="L464" t="s">
        <v>6220</v>
      </c>
      <c r="M464" t="s">
        <v>6221</v>
      </c>
      <c r="N464" t="s">
        <v>6222</v>
      </c>
      <c r="O464" t="s">
        <v>6223</v>
      </c>
      <c r="P464" t="s">
        <v>6224</v>
      </c>
    </row>
    <row r="465" spans="1:16">
      <c r="A465" t="s">
        <v>934</v>
      </c>
      <c r="B465" t="s">
        <v>935</v>
      </c>
      <c r="C465" t="s">
        <v>694</v>
      </c>
      <c r="D465" s="2">
        <v>1299</v>
      </c>
      <c r="E465" s="2">
        <v>5999</v>
      </c>
      <c r="F465" s="3">
        <v>0.78</v>
      </c>
      <c r="G465">
        <v>3.3</v>
      </c>
      <c r="H465" s="1">
        <v>4415</v>
      </c>
      <c r="I465" t="s">
        <v>6225</v>
      </c>
      <c r="J465" t="s">
        <v>6226</v>
      </c>
      <c r="K465" t="s">
        <v>6227</v>
      </c>
      <c r="L465" t="s">
        <v>6228</v>
      </c>
      <c r="M465" t="s">
        <v>6229</v>
      </c>
      <c r="N465" t="s">
        <v>6230</v>
      </c>
      <c r="O465" t="s">
        <v>6231</v>
      </c>
      <c r="P465" t="s">
        <v>6232</v>
      </c>
    </row>
    <row r="466" spans="1:16">
      <c r="A466" t="s">
        <v>40</v>
      </c>
      <c r="B466" t="s">
        <v>41</v>
      </c>
      <c r="C466" t="s">
        <v>9</v>
      </c>
      <c r="D466">
        <v>349</v>
      </c>
      <c r="E466">
        <v>399</v>
      </c>
      <c r="F466" s="3">
        <v>0.13</v>
      </c>
      <c r="G466">
        <v>4.4000000000000004</v>
      </c>
      <c r="H466" s="1">
        <v>18757</v>
      </c>
      <c r="I466" t="s">
        <v>3321</v>
      </c>
      <c r="J466" t="s">
        <v>3322</v>
      </c>
      <c r="K466" t="s">
        <v>3323</v>
      </c>
      <c r="L466" t="s">
        <v>3324</v>
      </c>
      <c r="M466" t="s">
        <v>3325</v>
      </c>
      <c r="N466" t="s">
        <v>6233</v>
      </c>
      <c r="O466" t="s">
        <v>6234</v>
      </c>
      <c r="P466" t="s">
        <v>6235</v>
      </c>
    </row>
    <row r="467" spans="1:16">
      <c r="A467" t="s">
        <v>936</v>
      </c>
      <c r="B467" t="s">
        <v>937</v>
      </c>
      <c r="C467" t="s">
        <v>704</v>
      </c>
      <c r="D467" s="2">
        <v>16499</v>
      </c>
      <c r="E467" s="2">
        <v>20990</v>
      </c>
      <c r="F467" s="3">
        <v>0.21</v>
      </c>
      <c r="G467">
        <v>4</v>
      </c>
      <c r="H467" s="1">
        <v>21350</v>
      </c>
      <c r="I467" t="s">
        <v>6174</v>
      </c>
      <c r="J467" t="s">
        <v>5719</v>
      </c>
      <c r="K467" t="s">
        <v>5720</v>
      </c>
      <c r="L467" t="s">
        <v>5721</v>
      </c>
      <c r="M467" t="s">
        <v>5722</v>
      </c>
      <c r="N467" t="s">
        <v>5723</v>
      </c>
      <c r="O467" t="s">
        <v>6236</v>
      </c>
      <c r="P467" t="s">
        <v>6237</v>
      </c>
    </row>
    <row r="468" spans="1:16">
      <c r="A468" t="s">
        <v>938</v>
      </c>
      <c r="B468" t="s">
        <v>939</v>
      </c>
      <c r="C468" t="s">
        <v>725</v>
      </c>
      <c r="D468">
        <v>499</v>
      </c>
      <c r="E468">
        <v>499</v>
      </c>
      <c r="F468" s="3">
        <v>0</v>
      </c>
      <c r="G468">
        <v>4.2</v>
      </c>
      <c r="H468" s="1">
        <v>31539</v>
      </c>
      <c r="I468" t="s">
        <v>6238</v>
      </c>
      <c r="J468" t="s">
        <v>6239</v>
      </c>
      <c r="K468" t="s">
        <v>6240</v>
      </c>
      <c r="L468" t="s">
        <v>6241</v>
      </c>
      <c r="M468" t="s">
        <v>6242</v>
      </c>
      <c r="N468" t="s">
        <v>6243</v>
      </c>
      <c r="O468" t="s">
        <v>6244</v>
      </c>
      <c r="P468" t="s">
        <v>6245</v>
      </c>
    </row>
    <row r="469" spans="1:16">
      <c r="A469" t="s">
        <v>51</v>
      </c>
      <c r="B469" t="s">
        <v>52</v>
      </c>
      <c r="C469" t="s">
        <v>9</v>
      </c>
      <c r="D469">
        <v>970</v>
      </c>
      <c r="E469" s="2">
        <v>1799</v>
      </c>
      <c r="F469" s="3">
        <v>0.46</v>
      </c>
      <c r="G469">
        <v>4.5</v>
      </c>
      <c r="H469" s="1">
        <v>815</v>
      </c>
      <c r="I469" t="s">
        <v>3356</v>
      </c>
      <c r="J469" t="s">
        <v>3357</v>
      </c>
      <c r="K469" t="s">
        <v>3358</v>
      </c>
      <c r="L469" t="s">
        <v>3359</v>
      </c>
      <c r="M469" t="s">
        <v>3360</v>
      </c>
      <c r="N469" t="s">
        <v>3361</v>
      </c>
      <c r="O469" t="s">
        <v>6246</v>
      </c>
      <c r="P469" t="s">
        <v>6247</v>
      </c>
    </row>
    <row r="470" spans="1:16">
      <c r="A470" t="s">
        <v>940</v>
      </c>
      <c r="B470" t="s">
        <v>941</v>
      </c>
      <c r="C470" t="s">
        <v>906</v>
      </c>
      <c r="D470">
        <v>999</v>
      </c>
      <c r="E470" s="2">
        <v>2899</v>
      </c>
      <c r="F470" s="3">
        <v>0.66</v>
      </c>
      <c r="G470">
        <v>4.5999999999999996</v>
      </c>
      <c r="H470" s="1">
        <v>6129</v>
      </c>
      <c r="I470" t="s">
        <v>6248</v>
      </c>
      <c r="J470" t="s">
        <v>6249</v>
      </c>
      <c r="K470" t="s">
        <v>6250</v>
      </c>
      <c r="L470" t="s">
        <v>6251</v>
      </c>
      <c r="M470" t="s">
        <v>6252</v>
      </c>
      <c r="N470" t="s">
        <v>6253</v>
      </c>
      <c r="O470" t="s">
        <v>6254</v>
      </c>
      <c r="P470" t="s">
        <v>6255</v>
      </c>
    </row>
    <row r="471" spans="1:16">
      <c r="A471" t="s">
        <v>942</v>
      </c>
      <c r="B471" t="s">
        <v>943</v>
      </c>
      <c r="C471" t="s">
        <v>704</v>
      </c>
      <c r="D471" s="2">
        <v>10499</v>
      </c>
      <c r="E471" s="2">
        <v>13499</v>
      </c>
      <c r="F471" s="3">
        <v>0.22</v>
      </c>
      <c r="G471">
        <v>4.2</v>
      </c>
      <c r="H471" s="1">
        <v>284</v>
      </c>
      <c r="I471" t="s">
        <v>5597</v>
      </c>
      <c r="J471" t="s">
        <v>5598</v>
      </c>
      <c r="K471" t="s">
        <v>5599</v>
      </c>
      <c r="L471" t="s">
        <v>5600</v>
      </c>
      <c r="M471" t="s">
        <v>5601</v>
      </c>
      <c r="N471" t="s">
        <v>5602</v>
      </c>
      <c r="O471" t="s">
        <v>5603</v>
      </c>
      <c r="P471" t="s">
        <v>6256</v>
      </c>
    </row>
    <row r="472" spans="1:16">
      <c r="A472" t="s">
        <v>45</v>
      </c>
      <c r="B472" t="s">
        <v>46</v>
      </c>
      <c r="C472" t="s">
        <v>9</v>
      </c>
      <c r="D472">
        <v>249</v>
      </c>
      <c r="E472">
        <v>399</v>
      </c>
      <c r="F472" s="3">
        <v>0.38</v>
      </c>
      <c r="G472">
        <v>4</v>
      </c>
      <c r="H472" s="1">
        <v>43994</v>
      </c>
      <c r="I472" t="s">
        <v>3337</v>
      </c>
      <c r="J472" t="s">
        <v>3221</v>
      </c>
      <c r="K472" t="s">
        <v>3222</v>
      </c>
      <c r="L472" t="s">
        <v>3223</v>
      </c>
      <c r="M472" t="s">
        <v>3224</v>
      </c>
      <c r="N472" t="s">
        <v>3225</v>
      </c>
      <c r="O472" t="s">
        <v>6257</v>
      </c>
      <c r="P472" t="s">
        <v>6258</v>
      </c>
    </row>
    <row r="473" spans="1:16">
      <c r="A473" t="s">
        <v>944</v>
      </c>
      <c r="B473" t="s">
        <v>945</v>
      </c>
      <c r="C473" t="s">
        <v>946</v>
      </c>
      <c r="D473">
        <v>251</v>
      </c>
      <c r="E473">
        <v>999</v>
      </c>
      <c r="F473" s="3">
        <v>0.75</v>
      </c>
      <c r="G473">
        <v>3.7</v>
      </c>
      <c r="H473" s="1">
        <v>3234</v>
      </c>
      <c r="I473" t="s">
        <v>6259</v>
      </c>
      <c r="J473" t="s">
        <v>6260</v>
      </c>
      <c r="K473" t="s">
        <v>6261</v>
      </c>
      <c r="L473" t="s">
        <v>6262</v>
      </c>
      <c r="M473" t="s">
        <v>6263</v>
      </c>
      <c r="N473" t="s">
        <v>6264</v>
      </c>
      <c r="O473" t="s">
        <v>6265</v>
      </c>
      <c r="P473" t="s">
        <v>6266</v>
      </c>
    </row>
    <row r="474" spans="1:16">
      <c r="A474" t="s">
        <v>47</v>
      </c>
      <c r="B474" t="s">
        <v>48</v>
      </c>
      <c r="C474" t="s">
        <v>9</v>
      </c>
      <c r="D474">
        <v>199</v>
      </c>
      <c r="E474">
        <v>499</v>
      </c>
      <c r="F474" s="3">
        <v>0.6</v>
      </c>
      <c r="G474">
        <v>4.0999999999999996</v>
      </c>
      <c r="H474" s="1">
        <v>13045</v>
      </c>
      <c r="I474" t="s">
        <v>3340</v>
      </c>
      <c r="J474" t="s">
        <v>6267</v>
      </c>
      <c r="K474" t="s">
        <v>6268</v>
      </c>
      <c r="L474" t="s">
        <v>6269</v>
      </c>
      <c r="M474" t="s">
        <v>6270</v>
      </c>
      <c r="N474" t="s">
        <v>6271</v>
      </c>
      <c r="O474" t="s">
        <v>6272</v>
      </c>
      <c r="P474" t="s">
        <v>6273</v>
      </c>
    </row>
    <row r="475" spans="1:16">
      <c r="A475" t="s">
        <v>947</v>
      </c>
      <c r="B475" t="s">
        <v>948</v>
      </c>
      <c r="C475" t="s">
        <v>704</v>
      </c>
      <c r="D475" s="2">
        <v>6499</v>
      </c>
      <c r="E475" s="2">
        <v>7999</v>
      </c>
      <c r="F475" s="3">
        <v>0.19</v>
      </c>
      <c r="G475">
        <v>4.0999999999999996</v>
      </c>
      <c r="H475" s="1">
        <v>313832</v>
      </c>
      <c r="I475" t="s">
        <v>6274</v>
      </c>
      <c r="J475" t="s">
        <v>5731</v>
      </c>
      <c r="K475" t="s">
        <v>5732</v>
      </c>
      <c r="L475" t="s">
        <v>5733</v>
      </c>
      <c r="M475" t="s">
        <v>5734</v>
      </c>
      <c r="N475" t="s">
        <v>5735</v>
      </c>
      <c r="O475" t="s">
        <v>6275</v>
      </c>
      <c r="P475" t="s">
        <v>6276</v>
      </c>
    </row>
    <row r="476" spans="1:16">
      <c r="A476" t="s">
        <v>949</v>
      </c>
      <c r="B476" t="s">
        <v>950</v>
      </c>
      <c r="C476" t="s">
        <v>694</v>
      </c>
      <c r="D476" s="2">
        <v>2999</v>
      </c>
      <c r="E476" s="2">
        <v>9999</v>
      </c>
      <c r="F476" s="3">
        <v>0.7</v>
      </c>
      <c r="G476">
        <v>4.2</v>
      </c>
      <c r="H476" s="1">
        <v>20879</v>
      </c>
      <c r="I476" t="s">
        <v>6277</v>
      </c>
      <c r="J476" t="s">
        <v>6278</v>
      </c>
      <c r="K476" t="s">
        <v>6279</v>
      </c>
      <c r="L476" t="s">
        <v>6280</v>
      </c>
      <c r="M476" t="s">
        <v>6281</v>
      </c>
      <c r="N476" t="s">
        <v>6282</v>
      </c>
      <c r="O476" t="s">
        <v>6283</v>
      </c>
      <c r="P476" t="s">
        <v>6284</v>
      </c>
    </row>
    <row r="477" spans="1:16">
      <c r="A477" t="s">
        <v>951</v>
      </c>
      <c r="B477" t="s">
        <v>952</v>
      </c>
      <c r="C477" t="s">
        <v>953</v>
      </c>
      <c r="D477">
        <v>279</v>
      </c>
      <c r="E477" s="2">
        <v>1499</v>
      </c>
      <c r="F477" s="3">
        <v>0.81</v>
      </c>
      <c r="G477">
        <v>4.2</v>
      </c>
      <c r="H477" s="1">
        <v>2646</v>
      </c>
      <c r="I477" t="s">
        <v>6285</v>
      </c>
      <c r="J477" t="s">
        <v>6286</v>
      </c>
      <c r="K477" t="s">
        <v>6287</v>
      </c>
      <c r="L477" t="s">
        <v>6288</v>
      </c>
      <c r="M477" t="s">
        <v>6289</v>
      </c>
      <c r="N477" t="s">
        <v>6290</v>
      </c>
      <c r="O477" t="s">
        <v>6291</v>
      </c>
      <c r="P477" t="s">
        <v>6292</v>
      </c>
    </row>
    <row r="478" spans="1:16">
      <c r="A478" t="s">
        <v>954</v>
      </c>
      <c r="B478" t="s">
        <v>955</v>
      </c>
      <c r="C478" t="s">
        <v>829</v>
      </c>
      <c r="D478">
        <v>269</v>
      </c>
      <c r="E478" s="2">
        <v>1499</v>
      </c>
      <c r="F478" s="3">
        <v>0.82</v>
      </c>
      <c r="G478">
        <v>4.5</v>
      </c>
      <c r="H478" s="1">
        <v>28978</v>
      </c>
      <c r="I478" t="s">
        <v>6293</v>
      </c>
      <c r="J478" t="s">
        <v>6294</v>
      </c>
      <c r="K478" t="s">
        <v>6295</v>
      </c>
      <c r="L478" t="s">
        <v>6296</v>
      </c>
      <c r="M478" t="s">
        <v>6297</v>
      </c>
      <c r="N478" t="s">
        <v>6298</v>
      </c>
      <c r="O478" t="s">
        <v>6299</v>
      </c>
      <c r="P478" t="s">
        <v>6300</v>
      </c>
    </row>
    <row r="479" spans="1:16">
      <c r="A479" t="s">
        <v>956</v>
      </c>
      <c r="B479" t="s">
        <v>957</v>
      </c>
      <c r="C479" t="s">
        <v>704</v>
      </c>
      <c r="D479" s="2">
        <v>8999</v>
      </c>
      <c r="E479" s="2">
        <v>13499</v>
      </c>
      <c r="F479" s="3">
        <v>0.33</v>
      </c>
      <c r="G479">
        <v>3.8</v>
      </c>
      <c r="H479" s="1">
        <v>3145</v>
      </c>
      <c r="I479" t="s">
        <v>6301</v>
      </c>
      <c r="J479" t="s">
        <v>6302</v>
      </c>
      <c r="K479" t="s">
        <v>6303</v>
      </c>
      <c r="L479" t="s">
        <v>6304</v>
      </c>
      <c r="M479" t="s">
        <v>6305</v>
      </c>
      <c r="N479" t="s">
        <v>6306</v>
      </c>
      <c r="O479" t="s">
        <v>6307</v>
      </c>
      <c r="P479" t="s">
        <v>6308</v>
      </c>
    </row>
    <row r="480" spans="1:16">
      <c r="A480" t="s">
        <v>57</v>
      </c>
      <c r="B480" t="s">
        <v>58</v>
      </c>
      <c r="C480" t="s">
        <v>9</v>
      </c>
      <c r="D480">
        <v>59</v>
      </c>
      <c r="E480">
        <v>199</v>
      </c>
      <c r="F480" s="3">
        <v>0.7</v>
      </c>
      <c r="G480">
        <v>4</v>
      </c>
      <c r="H480" s="1">
        <v>9377</v>
      </c>
      <c r="I480" t="s">
        <v>3380</v>
      </c>
      <c r="J480" t="s">
        <v>3381</v>
      </c>
      <c r="K480" t="s">
        <v>3382</v>
      </c>
      <c r="L480" t="s">
        <v>3383</v>
      </c>
      <c r="M480" t="s">
        <v>3384</v>
      </c>
      <c r="N480" t="s">
        <v>3385</v>
      </c>
      <c r="O480" t="s">
        <v>6309</v>
      </c>
      <c r="P480" t="s">
        <v>6310</v>
      </c>
    </row>
    <row r="481" spans="1:16">
      <c r="A481" t="s">
        <v>958</v>
      </c>
      <c r="B481" t="s">
        <v>959</v>
      </c>
      <c r="C481" t="s">
        <v>725</v>
      </c>
      <c r="D481">
        <v>599</v>
      </c>
      <c r="E481" s="2">
        <v>1299</v>
      </c>
      <c r="F481" s="3">
        <v>0.54</v>
      </c>
      <c r="G481">
        <v>4.0999999999999996</v>
      </c>
      <c r="H481" s="1">
        <v>192589</v>
      </c>
      <c r="I481" t="s">
        <v>6311</v>
      </c>
      <c r="J481" t="s">
        <v>5590</v>
      </c>
      <c r="K481" t="s">
        <v>5591</v>
      </c>
      <c r="L481" t="s">
        <v>5592</v>
      </c>
      <c r="M481" t="s">
        <v>5593</v>
      </c>
      <c r="N481" t="s">
        <v>5594</v>
      </c>
      <c r="O481" t="s">
        <v>6312</v>
      </c>
      <c r="P481" t="s">
        <v>6313</v>
      </c>
    </row>
    <row r="482" spans="1:16">
      <c r="A482" t="s">
        <v>960</v>
      </c>
      <c r="B482" t="s">
        <v>961</v>
      </c>
      <c r="C482" t="s">
        <v>929</v>
      </c>
      <c r="D482">
        <v>349</v>
      </c>
      <c r="E482">
        <v>999</v>
      </c>
      <c r="F482" s="3">
        <v>0.65</v>
      </c>
      <c r="G482">
        <v>3.8</v>
      </c>
      <c r="H482" s="1">
        <v>16557</v>
      </c>
      <c r="I482" t="s">
        <v>6314</v>
      </c>
      <c r="J482" t="s">
        <v>6315</v>
      </c>
      <c r="K482" t="s">
        <v>6316</v>
      </c>
      <c r="L482" t="s">
        <v>6317</v>
      </c>
      <c r="M482" t="s">
        <v>6318</v>
      </c>
      <c r="N482" t="s">
        <v>6319</v>
      </c>
      <c r="O482" t="s">
        <v>6320</v>
      </c>
      <c r="P482" t="s">
        <v>6321</v>
      </c>
    </row>
    <row r="483" spans="1:16">
      <c r="A483" t="s">
        <v>962</v>
      </c>
      <c r="B483" t="s">
        <v>820</v>
      </c>
      <c r="C483" t="s">
        <v>704</v>
      </c>
      <c r="D483" s="2">
        <v>13999</v>
      </c>
      <c r="E483" s="2">
        <v>19499</v>
      </c>
      <c r="F483" s="3">
        <v>0.28000000000000003</v>
      </c>
      <c r="G483">
        <v>4.0999999999999996</v>
      </c>
      <c r="H483" s="1">
        <v>18998</v>
      </c>
      <c r="I483" t="s">
        <v>5895</v>
      </c>
      <c r="J483" t="s">
        <v>5697</v>
      </c>
      <c r="K483" t="s">
        <v>5698</v>
      </c>
      <c r="L483" t="s">
        <v>5699</v>
      </c>
      <c r="M483" t="s">
        <v>5700</v>
      </c>
      <c r="N483" t="s">
        <v>5701</v>
      </c>
      <c r="O483" t="s">
        <v>5896</v>
      </c>
      <c r="P483" t="s">
        <v>6322</v>
      </c>
    </row>
    <row r="484" spans="1:16">
      <c r="A484" t="s">
        <v>963</v>
      </c>
      <c r="B484" t="s">
        <v>964</v>
      </c>
      <c r="C484" t="s">
        <v>929</v>
      </c>
      <c r="D484">
        <v>349</v>
      </c>
      <c r="E484">
        <v>999</v>
      </c>
      <c r="F484" s="3">
        <v>0.65</v>
      </c>
      <c r="G484">
        <v>3.8</v>
      </c>
      <c r="H484" s="1">
        <v>16557</v>
      </c>
      <c r="I484" t="s">
        <v>6323</v>
      </c>
      <c r="J484" t="s">
        <v>6315</v>
      </c>
      <c r="K484" t="s">
        <v>6316</v>
      </c>
      <c r="L484" t="s">
        <v>6317</v>
      </c>
      <c r="M484" t="s">
        <v>6318</v>
      </c>
      <c r="N484" t="s">
        <v>6319</v>
      </c>
      <c r="O484" t="s">
        <v>6324</v>
      </c>
      <c r="P484" t="s">
        <v>6325</v>
      </c>
    </row>
    <row r="485" spans="1:16">
      <c r="A485" t="s">
        <v>965</v>
      </c>
      <c r="B485" t="s">
        <v>966</v>
      </c>
      <c r="C485" t="s">
        <v>750</v>
      </c>
      <c r="D485">
        <v>499</v>
      </c>
      <c r="E485">
        <v>599</v>
      </c>
      <c r="F485" s="3">
        <v>0.17</v>
      </c>
      <c r="G485">
        <v>4.2</v>
      </c>
      <c r="H485" s="1">
        <v>21916</v>
      </c>
      <c r="I485" t="s">
        <v>6326</v>
      </c>
      <c r="J485" t="s">
        <v>6327</v>
      </c>
      <c r="K485" t="s">
        <v>6328</v>
      </c>
      <c r="L485" t="s">
        <v>6329</v>
      </c>
      <c r="M485" t="s">
        <v>6330</v>
      </c>
      <c r="N485" t="s">
        <v>6331</v>
      </c>
      <c r="O485" t="s">
        <v>6332</v>
      </c>
      <c r="P485" t="s">
        <v>6333</v>
      </c>
    </row>
    <row r="486" spans="1:16">
      <c r="A486" t="s">
        <v>967</v>
      </c>
      <c r="B486" t="s">
        <v>763</v>
      </c>
      <c r="C486" t="s">
        <v>694</v>
      </c>
      <c r="D486" s="2">
        <v>2199</v>
      </c>
      <c r="E486" s="2">
        <v>9999</v>
      </c>
      <c r="F486" s="3">
        <v>0.78</v>
      </c>
      <c r="G486">
        <v>4.2</v>
      </c>
      <c r="H486" s="1">
        <v>29472</v>
      </c>
      <c r="I486" t="s">
        <v>6334</v>
      </c>
      <c r="J486" t="s">
        <v>5708</v>
      </c>
      <c r="K486" t="s">
        <v>5709</v>
      </c>
      <c r="L486" t="s">
        <v>5710</v>
      </c>
      <c r="M486" t="s">
        <v>5711</v>
      </c>
      <c r="N486" t="s">
        <v>5712</v>
      </c>
      <c r="O486" t="s">
        <v>6335</v>
      </c>
      <c r="P486" t="s">
        <v>6336</v>
      </c>
    </row>
    <row r="487" spans="1:16">
      <c r="A487" t="s">
        <v>968</v>
      </c>
      <c r="B487" t="s">
        <v>969</v>
      </c>
      <c r="C487" t="s">
        <v>6029</v>
      </c>
      <c r="D487">
        <v>95</v>
      </c>
      <c r="E487">
        <v>499</v>
      </c>
      <c r="F487" s="3">
        <v>0.81</v>
      </c>
      <c r="G487">
        <v>4.2</v>
      </c>
      <c r="H487" s="1">
        <v>1949</v>
      </c>
      <c r="I487" t="s">
        <v>6337</v>
      </c>
      <c r="J487" t="s">
        <v>6338</v>
      </c>
      <c r="K487" t="s">
        <v>6339</v>
      </c>
      <c r="L487" t="s">
        <v>6340</v>
      </c>
      <c r="M487" t="s">
        <v>6341</v>
      </c>
      <c r="N487" t="s">
        <v>6342</v>
      </c>
      <c r="O487" t="s">
        <v>6343</v>
      </c>
      <c r="P487" t="s">
        <v>6344</v>
      </c>
    </row>
    <row r="488" spans="1:16">
      <c r="A488" t="s">
        <v>970</v>
      </c>
      <c r="B488" t="s">
        <v>971</v>
      </c>
      <c r="C488" t="s">
        <v>9</v>
      </c>
      <c r="D488">
        <v>139</v>
      </c>
      <c r="E488">
        <v>249</v>
      </c>
      <c r="F488" s="3">
        <v>0.44</v>
      </c>
      <c r="G488">
        <v>4</v>
      </c>
      <c r="H488" s="1">
        <v>9377</v>
      </c>
      <c r="I488" t="s">
        <v>3799</v>
      </c>
      <c r="J488" t="s">
        <v>3381</v>
      </c>
      <c r="K488" t="s">
        <v>3382</v>
      </c>
      <c r="L488" t="s">
        <v>3383</v>
      </c>
      <c r="M488" t="s">
        <v>3384</v>
      </c>
      <c r="N488" t="s">
        <v>3385</v>
      </c>
      <c r="O488" t="s">
        <v>6345</v>
      </c>
      <c r="P488" t="s">
        <v>6346</v>
      </c>
    </row>
    <row r="489" spans="1:16">
      <c r="A489" t="s">
        <v>972</v>
      </c>
      <c r="B489" t="s">
        <v>973</v>
      </c>
      <c r="C489" t="s">
        <v>694</v>
      </c>
      <c r="D489" s="2">
        <v>4499</v>
      </c>
      <c r="E489" s="2">
        <v>7999</v>
      </c>
      <c r="F489" s="3">
        <v>0.44</v>
      </c>
      <c r="G489">
        <v>3.5</v>
      </c>
      <c r="H489" s="1">
        <v>37</v>
      </c>
      <c r="I489" t="s">
        <v>6347</v>
      </c>
      <c r="J489" t="s">
        <v>6348</v>
      </c>
      <c r="K489" t="s">
        <v>6349</v>
      </c>
      <c r="L489" t="s">
        <v>6350</v>
      </c>
      <c r="M489" t="s">
        <v>6351</v>
      </c>
      <c r="N489" t="s">
        <v>6352</v>
      </c>
      <c r="O489" t="s">
        <v>6353</v>
      </c>
      <c r="P489" t="s">
        <v>6354</v>
      </c>
    </row>
    <row r="490" spans="1:16">
      <c r="A490" t="s">
        <v>974</v>
      </c>
      <c r="B490" t="s">
        <v>975</v>
      </c>
      <c r="C490" t="s">
        <v>829</v>
      </c>
      <c r="D490">
        <v>89</v>
      </c>
      <c r="E490">
        <v>599</v>
      </c>
      <c r="F490" s="3">
        <v>0.85</v>
      </c>
      <c r="G490">
        <v>4.3</v>
      </c>
      <c r="H490" s="1">
        <v>2351</v>
      </c>
      <c r="I490" t="s">
        <v>6355</v>
      </c>
      <c r="J490" t="s">
        <v>6356</v>
      </c>
      <c r="K490" t="s">
        <v>6357</v>
      </c>
      <c r="L490" t="s">
        <v>6358</v>
      </c>
      <c r="M490" t="s">
        <v>6359</v>
      </c>
      <c r="N490" t="s">
        <v>6360</v>
      </c>
      <c r="O490" t="s">
        <v>6361</v>
      </c>
      <c r="P490" t="s">
        <v>6362</v>
      </c>
    </row>
    <row r="491" spans="1:16">
      <c r="A491" t="s">
        <v>976</v>
      </c>
      <c r="B491" t="s">
        <v>977</v>
      </c>
      <c r="C491" t="s">
        <v>704</v>
      </c>
      <c r="D491" s="2">
        <v>15499</v>
      </c>
      <c r="E491" s="2">
        <v>20999</v>
      </c>
      <c r="F491" s="3">
        <v>0.26</v>
      </c>
      <c r="G491">
        <v>4.0999999999999996</v>
      </c>
      <c r="H491" s="1">
        <v>19253</v>
      </c>
      <c r="I491" t="s">
        <v>6085</v>
      </c>
      <c r="J491" t="s">
        <v>5769</v>
      </c>
      <c r="K491" t="s">
        <v>5770</v>
      </c>
      <c r="L491" t="s">
        <v>5771</v>
      </c>
      <c r="M491" t="s">
        <v>5772</v>
      </c>
      <c r="N491" t="s">
        <v>5773</v>
      </c>
      <c r="O491" t="s">
        <v>6121</v>
      </c>
      <c r="P491" t="s">
        <v>6363</v>
      </c>
    </row>
    <row r="492" spans="1:16">
      <c r="A492" t="s">
        <v>978</v>
      </c>
      <c r="B492" t="s">
        <v>979</v>
      </c>
      <c r="C492" t="s">
        <v>704</v>
      </c>
      <c r="D492" s="2">
        <v>13999</v>
      </c>
      <c r="E492" s="2">
        <v>15999</v>
      </c>
      <c r="F492" s="3">
        <v>0.13</v>
      </c>
      <c r="G492">
        <v>3.9</v>
      </c>
      <c r="H492" s="1">
        <v>2180</v>
      </c>
      <c r="I492" t="s">
        <v>6364</v>
      </c>
      <c r="J492" t="s">
        <v>6365</v>
      </c>
      <c r="K492" t="s">
        <v>6366</v>
      </c>
      <c r="L492" t="s">
        <v>6367</v>
      </c>
      <c r="M492" t="s">
        <v>6368</v>
      </c>
      <c r="N492" t="s">
        <v>6369</v>
      </c>
      <c r="O492" t="s">
        <v>6370</v>
      </c>
      <c r="P492" t="s">
        <v>6371</v>
      </c>
    </row>
    <row r="493" spans="1:16">
      <c r="A493" t="s">
        <v>980</v>
      </c>
      <c r="B493" t="s">
        <v>981</v>
      </c>
      <c r="C493" t="s">
        <v>694</v>
      </c>
      <c r="D493" s="2">
        <v>1999</v>
      </c>
      <c r="E493" s="2">
        <v>4999</v>
      </c>
      <c r="F493" s="3">
        <v>0.6</v>
      </c>
      <c r="G493">
        <v>3.9</v>
      </c>
      <c r="H493" s="1">
        <v>7571</v>
      </c>
      <c r="I493" t="s">
        <v>6372</v>
      </c>
      <c r="J493" t="s">
        <v>6373</v>
      </c>
      <c r="K493" t="s">
        <v>6374</v>
      </c>
      <c r="L493" t="s">
        <v>6375</v>
      </c>
      <c r="M493" t="s">
        <v>6376</v>
      </c>
      <c r="N493" t="s">
        <v>6377</v>
      </c>
      <c r="O493" t="s">
        <v>6378</v>
      </c>
      <c r="P493" t="s">
        <v>6379</v>
      </c>
    </row>
    <row r="494" spans="1:16">
      <c r="A494" t="s">
        <v>982</v>
      </c>
      <c r="B494" t="s">
        <v>983</v>
      </c>
      <c r="C494" t="s">
        <v>694</v>
      </c>
      <c r="D494" s="2">
        <v>1399</v>
      </c>
      <c r="E494" s="2">
        <v>5999</v>
      </c>
      <c r="F494" s="3">
        <v>0.77</v>
      </c>
      <c r="G494">
        <v>3.3</v>
      </c>
      <c r="H494" s="1">
        <v>4415</v>
      </c>
      <c r="I494" t="s">
        <v>6380</v>
      </c>
      <c r="J494" t="s">
        <v>6226</v>
      </c>
      <c r="K494" t="s">
        <v>6227</v>
      </c>
      <c r="L494" t="s">
        <v>6228</v>
      </c>
      <c r="M494" t="s">
        <v>6229</v>
      </c>
      <c r="N494" t="s">
        <v>6230</v>
      </c>
      <c r="O494" t="s">
        <v>6381</v>
      </c>
      <c r="P494" t="s">
        <v>6382</v>
      </c>
    </row>
    <row r="495" spans="1:16">
      <c r="A495" t="s">
        <v>984</v>
      </c>
      <c r="B495" t="s">
        <v>985</v>
      </c>
      <c r="C495" t="s">
        <v>747</v>
      </c>
      <c r="D495">
        <v>599</v>
      </c>
      <c r="E495">
        <v>999</v>
      </c>
      <c r="F495" s="3">
        <v>0.4</v>
      </c>
      <c r="G495">
        <v>4</v>
      </c>
      <c r="H495" s="1">
        <v>18654</v>
      </c>
      <c r="I495" t="s">
        <v>6383</v>
      </c>
      <c r="J495" t="s">
        <v>6384</v>
      </c>
      <c r="K495" t="s">
        <v>6385</v>
      </c>
      <c r="L495" t="s">
        <v>6386</v>
      </c>
      <c r="M495" t="s">
        <v>6387</v>
      </c>
      <c r="N495" t="s">
        <v>6388</v>
      </c>
      <c r="O495" t="s">
        <v>6389</v>
      </c>
      <c r="P495" t="s">
        <v>6390</v>
      </c>
    </row>
    <row r="496" spans="1:16">
      <c r="A496" t="s">
        <v>986</v>
      </c>
      <c r="B496" t="s">
        <v>987</v>
      </c>
      <c r="C496" t="s">
        <v>750</v>
      </c>
      <c r="D496">
        <v>199</v>
      </c>
      <c r="E496" s="2">
        <v>1099</v>
      </c>
      <c r="F496" s="3">
        <v>0.82</v>
      </c>
      <c r="G496">
        <v>4</v>
      </c>
      <c r="H496" s="1">
        <v>3197</v>
      </c>
      <c r="I496" t="s">
        <v>6391</v>
      </c>
      <c r="J496" t="s">
        <v>6392</v>
      </c>
      <c r="K496" t="s">
        <v>6393</v>
      </c>
      <c r="L496" t="s">
        <v>6394</v>
      </c>
      <c r="M496" t="s">
        <v>6395</v>
      </c>
      <c r="N496" t="s">
        <v>6396</v>
      </c>
      <c r="O496" t="s">
        <v>6397</v>
      </c>
      <c r="P496" t="s">
        <v>6398</v>
      </c>
    </row>
    <row r="497" spans="1:16">
      <c r="A497" t="s">
        <v>988</v>
      </c>
      <c r="B497" t="s">
        <v>989</v>
      </c>
      <c r="C497" t="s">
        <v>694</v>
      </c>
      <c r="D497" s="2">
        <v>1799</v>
      </c>
      <c r="E497" s="2">
        <v>6990</v>
      </c>
      <c r="F497" s="3">
        <v>0.74</v>
      </c>
      <c r="G497">
        <v>4</v>
      </c>
      <c r="H497" s="1">
        <v>26880</v>
      </c>
      <c r="I497" t="s">
        <v>6399</v>
      </c>
      <c r="J497" t="s">
        <v>6400</v>
      </c>
      <c r="K497" t="s">
        <v>6401</v>
      </c>
      <c r="L497" t="s">
        <v>6402</v>
      </c>
      <c r="M497" t="s">
        <v>6403</v>
      </c>
      <c r="N497" t="s">
        <v>6404</v>
      </c>
      <c r="O497" t="s">
        <v>6405</v>
      </c>
      <c r="P497" t="s">
        <v>6406</v>
      </c>
    </row>
    <row r="498" spans="1:16">
      <c r="A498" t="s">
        <v>990</v>
      </c>
      <c r="B498" t="s">
        <v>991</v>
      </c>
      <c r="C498" t="s">
        <v>694</v>
      </c>
      <c r="D498" s="2">
        <v>1499</v>
      </c>
      <c r="E498" s="2">
        <v>6990</v>
      </c>
      <c r="F498" s="3">
        <v>0.79</v>
      </c>
      <c r="G498">
        <v>3.9</v>
      </c>
      <c r="H498" s="1">
        <v>21796</v>
      </c>
      <c r="I498" t="s">
        <v>5581</v>
      </c>
      <c r="J498" t="s">
        <v>5582</v>
      </c>
      <c r="K498" t="s">
        <v>5583</v>
      </c>
      <c r="L498" t="s">
        <v>5584</v>
      </c>
      <c r="M498" t="s">
        <v>5585</v>
      </c>
      <c r="N498" t="s">
        <v>5586</v>
      </c>
      <c r="O498" t="s">
        <v>6407</v>
      </c>
      <c r="P498" t="s">
        <v>6408</v>
      </c>
    </row>
    <row r="499" spans="1:16">
      <c r="A499" t="s">
        <v>992</v>
      </c>
      <c r="B499" t="s">
        <v>993</v>
      </c>
      <c r="C499" t="s">
        <v>704</v>
      </c>
      <c r="D499" s="2">
        <v>20999</v>
      </c>
      <c r="E499" s="2">
        <v>29990</v>
      </c>
      <c r="F499" s="3">
        <v>0.3</v>
      </c>
      <c r="G499">
        <v>4.3</v>
      </c>
      <c r="H499" s="1">
        <v>9499</v>
      </c>
      <c r="I499" t="s">
        <v>6150</v>
      </c>
      <c r="J499" t="s">
        <v>6151</v>
      </c>
      <c r="K499" t="s">
        <v>6152</v>
      </c>
      <c r="L499" t="s">
        <v>6153</v>
      </c>
      <c r="M499" t="s">
        <v>6154</v>
      </c>
      <c r="N499" t="s">
        <v>6155</v>
      </c>
      <c r="O499" t="s">
        <v>6409</v>
      </c>
      <c r="P499" t="s">
        <v>6410</v>
      </c>
    </row>
    <row r="500" spans="1:16">
      <c r="A500" t="s">
        <v>994</v>
      </c>
      <c r="B500" t="s">
        <v>995</v>
      </c>
      <c r="C500" t="s">
        <v>704</v>
      </c>
      <c r="D500" s="2">
        <v>12999</v>
      </c>
      <c r="E500" s="2">
        <v>13499</v>
      </c>
      <c r="F500" s="3">
        <v>0.04</v>
      </c>
      <c r="G500">
        <v>4.0999999999999996</v>
      </c>
      <c r="H500" s="1">
        <v>56098</v>
      </c>
      <c r="I500" t="s">
        <v>6411</v>
      </c>
      <c r="J500" t="s">
        <v>6412</v>
      </c>
      <c r="K500" t="s">
        <v>6413</v>
      </c>
      <c r="L500" t="s">
        <v>6414</v>
      </c>
      <c r="M500" t="s">
        <v>6415</v>
      </c>
      <c r="N500" t="s">
        <v>6416</v>
      </c>
      <c r="O500" t="s">
        <v>6417</v>
      </c>
      <c r="P500" t="s">
        <v>6418</v>
      </c>
    </row>
    <row r="501" spans="1:16">
      <c r="A501" t="s">
        <v>996</v>
      </c>
      <c r="B501" t="s">
        <v>997</v>
      </c>
      <c r="C501" t="s">
        <v>704</v>
      </c>
      <c r="D501" s="2">
        <v>16999</v>
      </c>
      <c r="E501" s="2">
        <v>20999</v>
      </c>
      <c r="F501" s="3">
        <v>0.19</v>
      </c>
      <c r="G501">
        <v>4.0999999999999996</v>
      </c>
      <c r="H501" s="1">
        <v>31822</v>
      </c>
      <c r="I501" t="s">
        <v>6419</v>
      </c>
      <c r="J501" t="s">
        <v>6420</v>
      </c>
      <c r="K501" t="s">
        <v>6421</v>
      </c>
      <c r="L501" t="s">
        <v>6422</v>
      </c>
      <c r="M501" t="s">
        <v>6423</v>
      </c>
      <c r="N501" t="s">
        <v>6424</v>
      </c>
      <c r="O501" t="s">
        <v>6425</v>
      </c>
      <c r="P501" t="s">
        <v>6426</v>
      </c>
    </row>
    <row r="502" spans="1:16">
      <c r="A502" t="s">
        <v>998</v>
      </c>
      <c r="B502" t="s">
        <v>999</v>
      </c>
      <c r="C502" t="s">
        <v>704</v>
      </c>
      <c r="D502" s="2">
        <v>19999</v>
      </c>
      <c r="E502" s="2">
        <v>27990</v>
      </c>
      <c r="F502" s="3">
        <v>0.28999999999999998</v>
      </c>
      <c r="G502">
        <v>4.3</v>
      </c>
      <c r="H502" s="1">
        <v>9499</v>
      </c>
      <c r="I502" t="s">
        <v>6427</v>
      </c>
      <c r="J502" t="s">
        <v>6151</v>
      </c>
      <c r="K502" t="s">
        <v>6152</v>
      </c>
      <c r="L502" t="s">
        <v>6153</v>
      </c>
      <c r="M502" t="s">
        <v>6154</v>
      </c>
      <c r="N502" t="s">
        <v>6155</v>
      </c>
      <c r="O502" t="s">
        <v>6156</v>
      </c>
      <c r="P502" t="s">
        <v>6428</v>
      </c>
    </row>
    <row r="503" spans="1:16">
      <c r="A503" t="s">
        <v>1000</v>
      </c>
      <c r="B503" t="s">
        <v>6429</v>
      </c>
      <c r="C503" t="s">
        <v>704</v>
      </c>
      <c r="D503" s="2">
        <v>12999</v>
      </c>
      <c r="E503" s="2">
        <v>18999</v>
      </c>
      <c r="F503" s="3">
        <v>0.32</v>
      </c>
      <c r="G503">
        <v>4.0999999999999996</v>
      </c>
      <c r="H503" s="1">
        <v>50772</v>
      </c>
      <c r="I503" t="s">
        <v>6430</v>
      </c>
      <c r="J503" t="s">
        <v>6040</v>
      </c>
      <c r="K503" t="s">
        <v>6041</v>
      </c>
      <c r="L503" t="s">
        <v>6042</v>
      </c>
      <c r="M503" t="s">
        <v>6043</v>
      </c>
      <c r="N503" t="s">
        <v>6044</v>
      </c>
      <c r="O503" t="s">
        <v>6431</v>
      </c>
      <c r="P503" t="s">
        <v>6432</v>
      </c>
    </row>
    <row r="504" spans="1:16">
      <c r="A504" t="s">
        <v>1002</v>
      </c>
      <c r="B504" t="s">
        <v>1003</v>
      </c>
      <c r="C504" t="s">
        <v>694</v>
      </c>
      <c r="D504" s="2">
        <v>2999</v>
      </c>
      <c r="E504" s="2">
        <v>5999</v>
      </c>
      <c r="F504" s="3">
        <v>0.5</v>
      </c>
      <c r="G504">
        <v>4.0999999999999996</v>
      </c>
      <c r="H504" s="1">
        <v>7148</v>
      </c>
      <c r="I504" t="s">
        <v>6433</v>
      </c>
      <c r="J504" t="s">
        <v>6434</v>
      </c>
      <c r="K504" t="s">
        <v>6435</v>
      </c>
      <c r="L504" t="s">
        <v>6436</v>
      </c>
      <c r="M504" t="s">
        <v>6437</v>
      </c>
      <c r="N504" t="s">
        <v>6438</v>
      </c>
      <c r="O504" t="s">
        <v>6439</v>
      </c>
      <c r="P504" t="s">
        <v>6440</v>
      </c>
    </row>
    <row r="505" spans="1:16">
      <c r="A505" t="s">
        <v>69</v>
      </c>
      <c r="B505" t="s">
        <v>70</v>
      </c>
      <c r="C505" t="s">
        <v>9</v>
      </c>
      <c r="D505">
        <v>299</v>
      </c>
      <c r="E505">
        <v>999</v>
      </c>
      <c r="F505" s="3">
        <v>0.7</v>
      </c>
      <c r="G505">
        <v>4.3</v>
      </c>
      <c r="H505" s="1">
        <v>20850</v>
      </c>
      <c r="I505" t="s">
        <v>3428</v>
      </c>
      <c r="J505" t="s">
        <v>6441</v>
      </c>
      <c r="K505" t="s">
        <v>6442</v>
      </c>
      <c r="L505" t="s">
        <v>6443</v>
      </c>
      <c r="M505" t="s">
        <v>6444</v>
      </c>
      <c r="N505" t="s">
        <v>6445</v>
      </c>
      <c r="O505" t="s">
        <v>6446</v>
      </c>
      <c r="P505" t="s">
        <v>6447</v>
      </c>
    </row>
    <row r="506" spans="1:16">
      <c r="A506" t="s">
        <v>67</v>
      </c>
      <c r="B506" t="s">
        <v>68</v>
      </c>
      <c r="C506" t="s">
        <v>9</v>
      </c>
      <c r="D506">
        <v>970</v>
      </c>
      <c r="E506" s="2">
        <v>1999</v>
      </c>
      <c r="F506" s="3">
        <v>0.51</v>
      </c>
      <c r="G506">
        <v>4.4000000000000004</v>
      </c>
      <c r="H506" s="1">
        <v>184</v>
      </c>
      <c r="I506" t="s">
        <v>3420</v>
      </c>
      <c r="J506" t="s">
        <v>3421</v>
      </c>
      <c r="K506" t="s">
        <v>3422</v>
      </c>
      <c r="L506" t="s">
        <v>3423</v>
      </c>
      <c r="M506" t="s">
        <v>3424</v>
      </c>
      <c r="N506" t="s">
        <v>3425</v>
      </c>
      <c r="O506" t="s">
        <v>6448</v>
      </c>
      <c r="P506" t="s">
        <v>6449</v>
      </c>
    </row>
    <row r="507" spans="1:16">
      <c r="A507" t="s">
        <v>1004</v>
      </c>
      <c r="B507" t="s">
        <v>1005</v>
      </c>
      <c r="C507" t="s">
        <v>750</v>
      </c>
      <c r="D507">
        <v>329</v>
      </c>
      <c r="E507">
        <v>999</v>
      </c>
      <c r="F507" s="3">
        <v>0.67</v>
      </c>
      <c r="G507">
        <v>4.2</v>
      </c>
      <c r="H507" s="1">
        <v>3492</v>
      </c>
      <c r="I507" t="s">
        <v>6450</v>
      </c>
      <c r="J507" t="s">
        <v>6451</v>
      </c>
      <c r="K507" t="s">
        <v>6452</v>
      </c>
      <c r="L507" t="s">
        <v>6453</v>
      </c>
      <c r="M507" t="s">
        <v>6454</v>
      </c>
      <c r="N507" t="s">
        <v>6455</v>
      </c>
      <c r="O507" t="s">
        <v>6456</v>
      </c>
      <c r="P507" t="s">
        <v>6457</v>
      </c>
    </row>
    <row r="508" spans="1:16">
      <c r="A508" t="s">
        <v>1006</v>
      </c>
      <c r="B508" t="s">
        <v>1007</v>
      </c>
      <c r="C508" t="s">
        <v>694</v>
      </c>
      <c r="D508" s="2">
        <v>1299</v>
      </c>
      <c r="E508" s="2">
        <v>5999</v>
      </c>
      <c r="F508" s="3">
        <v>0.78</v>
      </c>
      <c r="G508">
        <v>3.3</v>
      </c>
      <c r="H508" s="1">
        <v>4415</v>
      </c>
      <c r="I508" t="s">
        <v>6458</v>
      </c>
      <c r="J508" t="s">
        <v>6226</v>
      </c>
      <c r="K508" t="s">
        <v>6227</v>
      </c>
      <c r="L508" t="s">
        <v>6228</v>
      </c>
      <c r="M508" t="s">
        <v>6229</v>
      </c>
      <c r="N508" t="s">
        <v>6230</v>
      </c>
      <c r="O508" t="s">
        <v>6459</v>
      </c>
      <c r="P508" t="s">
        <v>6460</v>
      </c>
    </row>
    <row r="509" spans="1:16">
      <c r="A509" t="s">
        <v>1008</v>
      </c>
      <c r="B509" t="s">
        <v>6461</v>
      </c>
      <c r="C509" t="s">
        <v>715</v>
      </c>
      <c r="D509" s="2">
        <v>1989</v>
      </c>
      <c r="E509" s="2">
        <v>3500</v>
      </c>
      <c r="F509" s="3">
        <v>0.43</v>
      </c>
      <c r="G509">
        <v>4.4000000000000004</v>
      </c>
      <c r="H509" s="1">
        <v>67260</v>
      </c>
      <c r="I509" t="s">
        <v>6462</v>
      </c>
      <c r="J509" t="s">
        <v>5558</v>
      </c>
      <c r="K509" t="s">
        <v>5559</v>
      </c>
      <c r="L509" t="s">
        <v>5560</v>
      </c>
      <c r="M509" t="s">
        <v>5561</v>
      </c>
      <c r="N509" t="s">
        <v>5562</v>
      </c>
      <c r="O509" t="s">
        <v>6463</v>
      </c>
      <c r="P509" t="s">
        <v>6464</v>
      </c>
    </row>
    <row r="510" spans="1:16">
      <c r="A510" t="s">
        <v>1010</v>
      </c>
      <c r="B510" t="s">
        <v>696</v>
      </c>
      <c r="C510" t="s">
        <v>694</v>
      </c>
      <c r="D510" s="2">
        <v>1999</v>
      </c>
      <c r="E510" s="2">
        <v>9999</v>
      </c>
      <c r="F510" s="3">
        <v>0.8</v>
      </c>
      <c r="G510">
        <v>4.3</v>
      </c>
      <c r="H510" s="1">
        <v>27704</v>
      </c>
      <c r="I510" t="s">
        <v>5808</v>
      </c>
      <c r="J510" t="s">
        <v>5509</v>
      </c>
      <c r="K510" t="s">
        <v>5510</v>
      </c>
      <c r="L510" t="s">
        <v>5511</v>
      </c>
      <c r="M510" t="s">
        <v>5512</v>
      </c>
      <c r="N510" t="s">
        <v>5513</v>
      </c>
      <c r="O510" t="s">
        <v>6465</v>
      </c>
      <c r="P510" t="s">
        <v>6466</v>
      </c>
    </row>
    <row r="511" spans="1:16">
      <c r="A511" t="s">
        <v>1011</v>
      </c>
      <c r="B511" t="s">
        <v>6467</v>
      </c>
      <c r="C511" t="s">
        <v>704</v>
      </c>
      <c r="D511" s="2">
        <v>12999</v>
      </c>
      <c r="E511" s="2">
        <v>18999</v>
      </c>
      <c r="F511" s="3">
        <v>0.32</v>
      </c>
      <c r="G511">
        <v>4.0999999999999996</v>
      </c>
      <c r="H511" s="1">
        <v>50772</v>
      </c>
      <c r="I511" t="s">
        <v>6430</v>
      </c>
      <c r="J511" t="s">
        <v>6040</v>
      </c>
      <c r="K511" t="s">
        <v>6041</v>
      </c>
      <c r="L511" t="s">
        <v>6042</v>
      </c>
      <c r="M511" t="s">
        <v>6043</v>
      </c>
      <c r="N511" t="s">
        <v>6044</v>
      </c>
      <c r="O511" t="s">
        <v>6045</v>
      </c>
      <c r="P511" t="s">
        <v>6468</v>
      </c>
    </row>
    <row r="512" spans="1:16">
      <c r="A512" t="s">
        <v>1013</v>
      </c>
      <c r="B512" t="s">
        <v>1014</v>
      </c>
      <c r="C512" t="s">
        <v>694</v>
      </c>
      <c r="D512" s="2">
        <v>1499</v>
      </c>
      <c r="E512" s="2">
        <v>4999</v>
      </c>
      <c r="F512" s="3">
        <v>0.7</v>
      </c>
      <c r="G512">
        <v>4</v>
      </c>
      <c r="H512" s="1">
        <v>92588</v>
      </c>
      <c r="I512" t="s">
        <v>6469</v>
      </c>
      <c r="J512" t="s">
        <v>6470</v>
      </c>
      <c r="K512" t="s">
        <v>6471</v>
      </c>
      <c r="L512" t="s">
        <v>6472</v>
      </c>
      <c r="M512" t="s">
        <v>6473</v>
      </c>
      <c r="N512" t="s">
        <v>6474</v>
      </c>
      <c r="O512" t="s">
        <v>6475</v>
      </c>
      <c r="P512" t="s">
        <v>6476</v>
      </c>
    </row>
    <row r="513" spans="1:16">
      <c r="A513" t="s">
        <v>1015</v>
      </c>
      <c r="B513" t="s">
        <v>1016</v>
      </c>
      <c r="C513" t="s">
        <v>704</v>
      </c>
      <c r="D513" s="2">
        <v>16999</v>
      </c>
      <c r="E513" s="2">
        <v>20999</v>
      </c>
      <c r="F513" s="3">
        <v>0.19</v>
      </c>
      <c r="G513">
        <v>4.0999999999999996</v>
      </c>
      <c r="H513" s="1">
        <v>31822</v>
      </c>
      <c r="I513" t="s">
        <v>6477</v>
      </c>
      <c r="J513" t="s">
        <v>6420</v>
      </c>
      <c r="K513" t="s">
        <v>6421</v>
      </c>
      <c r="L513" t="s">
        <v>6422</v>
      </c>
      <c r="M513" t="s">
        <v>6423</v>
      </c>
      <c r="N513" t="s">
        <v>6424</v>
      </c>
      <c r="O513" t="s">
        <v>6478</v>
      </c>
      <c r="P513" t="s">
        <v>6479</v>
      </c>
    </row>
    <row r="514" spans="1:16">
      <c r="A514" t="s">
        <v>1017</v>
      </c>
      <c r="B514" t="s">
        <v>1018</v>
      </c>
      <c r="C514" t="s">
        <v>694</v>
      </c>
      <c r="D514" s="2">
        <v>1999</v>
      </c>
      <c r="E514" s="2">
        <v>8499</v>
      </c>
      <c r="F514" s="3">
        <v>0.76</v>
      </c>
      <c r="G514">
        <v>4.3</v>
      </c>
      <c r="H514" s="1">
        <v>240</v>
      </c>
      <c r="I514" t="s">
        <v>6480</v>
      </c>
      <c r="J514" t="s">
        <v>6481</v>
      </c>
      <c r="K514" t="s">
        <v>6482</v>
      </c>
      <c r="L514" t="s">
        <v>6483</v>
      </c>
      <c r="M514" t="s">
        <v>6484</v>
      </c>
      <c r="N514" t="s">
        <v>6485</v>
      </c>
      <c r="O514" t="s">
        <v>6486</v>
      </c>
      <c r="P514" t="s">
        <v>6487</v>
      </c>
    </row>
    <row r="515" spans="1:16">
      <c r="A515" t="s">
        <v>1019</v>
      </c>
      <c r="B515" t="s">
        <v>6488</v>
      </c>
      <c r="C515" t="s">
        <v>694</v>
      </c>
      <c r="D515" s="2">
        <v>4999</v>
      </c>
      <c r="E515" s="2">
        <v>6999</v>
      </c>
      <c r="F515" s="3">
        <v>0.28999999999999998</v>
      </c>
      <c r="G515">
        <v>3.8</v>
      </c>
      <c r="H515" s="1">
        <v>758</v>
      </c>
      <c r="I515" t="s">
        <v>6489</v>
      </c>
      <c r="J515" t="s">
        <v>6490</v>
      </c>
      <c r="K515" t="s">
        <v>6491</v>
      </c>
      <c r="L515" t="s">
        <v>6492</v>
      </c>
      <c r="M515" t="s">
        <v>6493</v>
      </c>
      <c r="N515" t="s">
        <v>6494</v>
      </c>
      <c r="O515" t="s">
        <v>6495</v>
      </c>
      <c r="P515" t="s">
        <v>6496</v>
      </c>
    </row>
    <row r="516" spans="1:16">
      <c r="A516" t="s">
        <v>81</v>
      </c>
      <c r="B516" t="s">
        <v>82</v>
      </c>
      <c r="C516" t="s">
        <v>9</v>
      </c>
      <c r="D516">
        <v>99</v>
      </c>
      <c r="E516">
        <v>666.66</v>
      </c>
      <c r="F516" s="3">
        <v>0.85</v>
      </c>
      <c r="G516">
        <v>3.9</v>
      </c>
      <c r="H516" s="1">
        <v>24870</v>
      </c>
      <c r="I516" t="s">
        <v>3476</v>
      </c>
      <c r="J516" t="s">
        <v>5912</v>
      </c>
      <c r="K516" t="s">
        <v>5913</v>
      </c>
      <c r="L516" t="s">
        <v>5914</v>
      </c>
      <c r="M516" t="s">
        <v>5915</v>
      </c>
      <c r="N516" t="s">
        <v>5916</v>
      </c>
      <c r="O516" t="s">
        <v>6497</v>
      </c>
      <c r="P516" t="s">
        <v>6498</v>
      </c>
    </row>
    <row r="517" spans="1:16">
      <c r="A517" t="s">
        <v>1021</v>
      </c>
      <c r="B517" t="s">
        <v>1022</v>
      </c>
      <c r="C517" t="s">
        <v>694</v>
      </c>
      <c r="D517" s="2">
        <v>2499</v>
      </c>
      <c r="E517" s="2">
        <v>5999</v>
      </c>
      <c r="F517" s="3">
        <v>0.57999999999999996</v>
      </c>
      <c r="G517">
        <v>3.7</v>
      </c>
      <c r="H517" s="1">
        <v>828</v>
      </c>
      <c r="I517" t="s">
        <v>6499</v>
      </c>
      <c r="J517" t="s">
        <v>6500</v>
      </c>
      <c r="K517" t="s">
        <v>6501</v>
      </c>
      <c r="L517" t="s">
        <v>6502</v>
      </c>
      <c r="M517" t="s">
        <v>6503</v>
      </c>
      <c r="N517" t="s">
        <v>6504</v>
      </c>
      <c r="O517" t="s">
        <v>6505</v>
      </c>
      <c r="P517" t="s">
        <v>6506</v>
      </c>
    </row>
    <row r="518" spans="1:16">
      <c r="A518" t="s">
        <v>1023</v>
      </c>
      <c r="B518" t="s">
        <v>1024</v>
      </c>
      <c r="C518" t="s">
        <v>720</v>
      </c>
      <c r="D518" s="2">
        <v>1399</v>
      </c>
      <c r="E518" s="2">
        <v>1630</v>
      </c>
      <c r="F518" s="3">
        <v>0.14000000000000001</v>
      </c>
      <c r="G518">
        <v>4</v>
      </c>
      <c r="H518" s="1">
        <v>9378</v>
      </c>
      <c r="I518" t="s">
        <v>6507</v>
      </c>
      <c r="J518" t="s">
        <v>6179</v>
      </c>
      <c r="K518" t="s">
        <v>6180</v>
      </c>
      <c r="L518" t="s">
        <v>6181</v>
      </c>
      <c r="M518" t="s">
        <v>6182</v>
      </c>
      <c r="N518" t="s">
        <v>6183</v>
      </c>
      <c r="O518" t="s">
        <v>6508</v>
      </c>
      <c r="P518" t="s">
        <v>6509</v>
      </c>
    </row>
    <row r="519" spans="1:16">
      <c r="A519" t="s">
        <v>1025</v>
      </c>
      <c r="B519" t="s">
        <v>1026</v>
      </c>
      <c r="C519" t="s">
        <v>694</v>
      </c>
      <c r="D519" s="2">
        <v>1499</v>
      </c>
      <c r="E519" s="2">
        <v>9999</v>
      </c>
      <c r="F519" s="3">
        <v>0.85</v>
      </c>
      <c r="G519">
        <v>4.2</v>
      </c>
      <c r="H519" s="1">
        <v>22638</v>
      </c>
      <c r="I519" t="s">
        <v>6510</v>
      </c>
      <c r="J519" t="s">
        <v>5678</v>
      </c>
      <c r="K519" t="s">
        <v>5679</v>
      </c>
      <c r="L519" t="s">
        <v>5680</v>
      </c>
      <c r="M519" t="s">
        <v>5681</v>
      </c>
      <c r="N519" t="s">
        <v>5682</v>
      </c>
      <c r="O519" t="s">
        <v>6511</v>
      </c>
      <c r="P519" t="s">
        <v>6512</v>
      </c>
    </row>
    <row r="520" spans="1:16">
      <c r="A520" t="s">
        <v>83</v>
      </c>
      <c r="B520" t="s">
        <v>84</v>
      </c>
      <c r="C520" t="s">
        <v>9</v>
      </c>
      <c r="D520">
        <v>899</v>
      </c>
      <c r="E520" s="2">
        <v>1900</v>
      </c>
      <c r="F520" s="3">
        <v>0.53</v>
      </c>
      <c r="G520">
        <v>4.4000000000000004</v>
      </c>
      <c r="H520" s="1">
        <v>13552</v>
      </c>
      <c r="I520" t="s">
        <v>3480</v>
      </c>
      <c r="J520" t="s">
        <v>3481</v>
      </c>
      <c r="K520" t="s">
        <v>3482</v>
      </c>
      <c r="L520" t="s">
        <v>3483</v>
      </c>
      <c r="M520" t="s">
        <v>3484</v>
      </c>
      <c r="N520" t="s">
        <v>3485</v>
      </c>
      <c r="O520" t="s">
        <v>6513</v>
      </c>
      <c r="P520" t="s">
        <v>6514</v>
      </c>
    </row>
    <row r="521" spans="1:16">
      <c r="A521" t="s">
        <v>1027</v>
      </c>
      <c r="B521" t="s">
        <v>1028</v>
      </c>
      <c r="C521" t="s">
        <v>750</v>
      </c>
      <c r="D521">
        <v>249</v>
      </c>
      <c r="E521">
        <v>599</v>
      </c>
      <c r="F521" s="3">
        <v>0.57999999999999996</v>
      </c>
      <c r="G521">
        <v>3.9</v>
      </c>
      <c r="H521" s="1">
        <v>2147</v>
      </c>
      <c r="I521" t="s">
        <v>6515</v>
      </c>
      <c r="J521" t="s">
        <v>6516</v>
      </c>
      <c r="K521" t="s">
        <v>6517</v>
      </c>
      <c r="L521" t="s">
        <v>6518</v>
      </c>
      <c r="M521" t="s">
        <v>6519</v>
      </c>
      <c r="N521" t="s">
        <v>6520</v>
      </c>
      <c r="O521" t="s">
        <v>6521</v>
      </c>
      <c r="P521" t="s">
        <v>6522</v>
      </c>
    </row>
    <row r="522" spans="1:16">
      <c r="A522" t="s">
        <v>1029</v>
      </c>
      <c r="B522" t="s">
        <v>1030</v>
      </c>
      <c r="C522" t="s">
        <v>906</v>
      </c>
      <c r="D522">
        <v>299</v>
      </c>
      <c r="E522" s="2">
        <v>1199</v>
      </c>
      <c r="F522" s="3">
        <v>0.75</v>
      </c>
      <c r="G522">
        <v>4.5</v>
      </c>
      <c r="H522" s="1">
        <v>596</v>
      </c>
      <c r="I522" t="s">
        <v>6523</v>
      </c>
      <c r="J522" t="s">
        <v>6524</v>
      </c>
      <c r="K522" t="s">
        <v>6525</v>
      </c>
      <c r="L522" t="s">
        <v>6526</v>
      </c>
      <c r="M522" t="s">
        <v>6527</v>
      </c>
      <c r="N522" t="s">
        <v>6528</v>
      </c>
      <c r="O522" t="s">
        <v>6529</v>
      </c>
      <c r="P522" t="s">
        <v>6530</v>
      </c>
    </row>
    <row r="523" spans="1:16">
      <c r="A523" t="s">
        <v>1031</v>
      </c>
      <c r="B523" t="s">
        <v>1032</v>
      </c>
      <c r="C523" t="s">
        <v>6029</v>
      </c>
      <c r="D523">
        <v>79</v>
      </c>
      <c r="E523">
        <v>499</v>
      </c>
      <c r="F523" s="3">
        <v>0.84</v>
      </c>
      <c r="G523">
        <v>4.2</v>
      </c>
      <c r="H523" s="1">
        <v>1949</v>
      </c>
      <c r="I523" t="s">
        <v>6531</v>
      </c>
      <c r="J523" t="s">
        <v>6338</v>
      </c>
      <c r="K523" t="s">
        <v>6339</v>
      </c>
      <c r="L523" t="s">
        <v>6340</v>
      </c>
      <c r="M523" t="s">
        <v>6341</v>
      </c>
      <c r="N523" t="s">
        <v>6342</v>
      </c>
      <c r="O523" t="s">
        <v>6532</v>
      </c>
      <c r="P523" t="s">
        <v>6533</v>
      </c>
    </row>
    <row r="524" spans="1:16">
      <c r="A524" t="s">
        <v>1033</v>
      </c>
      <c r="B524" t="s">
        <v>1034</v>
      </c>
      <c r="C524" t="s">
        <v>704</v>
      </c>
      <c r="D524" s="2">
        <v>13999</v>
      </c>
      <c r="E524" s="2">
        <v>15999</v>
      </c>
      <c r="F524" s="3">
        <v>0.13</v>
      </c>
      <c r="G524">
        <v>3.9</v>
      </c>
      <c r="H524" s="1">
        <v>2180</v>
      </c>
      <c r="I524" t="s">
        <v>6364</v>
      </c>
      <c r="J524" t="s">
        <v>6534</v>
      </c>
      <c r="K524" t="s">
        <v>6535</v>
      </c>
      <c r="L524" t="s">
        <v>6536</v>
      </c>
      <c r="M524" t="s">
        <v>6537</v>
      </c>
      <c r="N524" t="s">
        <v>6538</v>
      </c>
      <c r="O524" t="s">
        <v>6539</v>
      </c>
      <c r="P524" t="s">
        <v>6540</v>
      </c>
    </row>
    <row r="525" spans="1:16">
      <c r="A525" t="s">
        <v>1035</v>
      </c>
      <c r="B525" t="s">
        <v>1036</v>
      </c>
      <c r="C525" t="s">
        <v>725</v>
      </c>
      <c r="D525">
        <v>949</v>
      </c>
      <c r="E525">
        <v>999</v>
      </c>
      <c r="F525" s="3">
        <v>0.05</v>
      </c>
      <c r="G525">
        <v>4.2</v>
      </c>
      <c r="H525" s="1">
        <v>31539</v>
      </c>
      <c r="I525" t="s">
        <v>6541</v>
      </c>
      <c r="J525" t="s">
        <v>6239</v>
      </c>
      <c r="K525" t="s">
        <v>6240</v>
      </c>
      <c r="L525" t="s">
        <v>6241</v>
      </c>
      <c r="M525" t="s">
        <v>6242</v>
      </c>
      <c r="N525" t="s">
        <v>6243</v>
      </c>
      <c r="O525" t="s">
        <v>6542</v>
      </c>
      <c r="P525" t="s">
        <v>6543</v>
      </c>
    </row>
    <row r="526" spans="1:16">
      <c r="A526" t="s">
        <v>1037</v>
      </c>
      <c r="B526" t="s">
        <v>1038</v>
      </c>
      <c r="C526" t="s">
        <v>829</v>
      </c>
      <c r="D526">
        <v>99</v>
      </c>
      <c r="E526">
        <v>499</v>
      </c>
      <c r="F526" s="3">
        <v>0.8</v>
      </c>
      <c r="G526">
        <v>4.0999999999999996</v>
      </c>
      <c r="H526" s="1">
        <v>2451</v>
      </c>
      <c r="I526" t="s">
        <v>6544</v>
      </c>
      <c r="J526" t="s">
        <v>6545</v>
      </c>
      <c r="K526" t="s">
        <v>6546</v>
      </c>
      <c r="L526" t="s">
        <v>6547</v>
      </c>
      <c r="M526" t="s">
        <v>6548</v>
      </c>
      <c r="N526" t="s">
        <v>6549</v>
      </c>
      <c r="O526" t="s">
        <v>6550</v>
      </c>
      <c r="P526" t="s">
        <v>6551</v>
      </c>
    </row>
    <row r="527" spans="1:16">
      <c r="A527" t="s">
        <v>1039</v>
      </c>
      <c r="B527" t="s">
        <v>1040</v>
      </c>
      <c r="C527" t="s">
        <v>694</v>
      </c>
      <c r="D527" s="2">
        <v>2499</v>
      </c>
      <c r="E527" s="2">
        <v>7990</v>
      </c>
      <c r="F527" s="3">
        <v>0.69</v>
      </c>
      <c r="G527">
        <v>4.0999999999999996</v>
      </c>
      <c r="H527" s="1">
        <v>154</v>
      </c>
      <c r="I527" t="s">
        <v>6552</v>
      </c>
      <c r="J527" t="s">
        <v>6218</v>
      </c>
      <c r="K527" t="s">
        <v>6219</v>
      </c>
      <c r="L527" t="s">
        <v>6220</v>
      </c>
      <c r="M527" t="s">
        <v>6221</v>
      </c>
      <c r="N527" t="s">
        <v>6222</v>
      </c>
      <c r="O527" t="s">
        <v>6553</v>
      </c>
      <c r="P527" t="s">
        <v>6554</v>
      </c>
    </row>
    <row r="528" spans="1:16">
      <c r="A528" t="s">
        <v>1041</v>
      </c>
      <c r="B528" t="s">
        <v>6555</v>
      </c>
      <c r="C528" t="s">
        <v>1043</v>
      </c>
      <c r="D528">
        <v>689</v>
      </c>
      <c r="E528" s="2">
        <v>1999</v>
      </c>
      <c r="F528" s="3">
        <v>0.66</v>
      </c>
      <c r="G528">
        <v>4.3</v>
      </c>
      <c r="H528" s="1">
        <v>1193</v>
      </c>
      <c r="I528" t="s">
        <v>6556</v>
      </c>
      <c r="J528" t="s">
        <v>6557</v>
      </c>
      <c r="K528" t="s">
        <v>6558</v>
      </c>
      <c r="L528" t="s">
        <v>6559</v>
      </c>
      <c r="M528" t="s">
        <v>6560</v>
      </c>
      <c r="N528" t="s">
        <v>6561</v>
      </c>
      <c r="O528" t="s">
        <v>6562</v>
      </c>
      <c r="P528" t="s">
        <v>6563</v>
      </c>
    </row>
    <row r="529" spans="1:16">
      <c r="A529" t="s">
        <v>1044</v>
      </c>
      <c r="B529" t="s">
        <v>1045</v>
      </c>
      <c r="C529" t="s">
        <v>946</v>
      </c>
      <c r="D529">
        <v>499</v>
      </c>
      <c r="E529" s="2">
        <v>1899</v>
      </c>
      <c r="F529" s="3">
        <v>0.74</v>
      </c>
      <c r="G529">
        <v>4.0999999999999996</v>
      </c>
      <c r="H529" s="1">
        <v>1475</v>
      </c>
      <c r="I529" t="s">
        <v>6564</v>
      </c>
      <c r="J529" t="s">
        <v>6565</v>
      </c>
      <c r="K529" t="s">
        <v>6566</v>
      </c>
      <c r="L529" t="s">
        <v>6567</v>
      </c>
      <c r="M529" t="s">
        <v>6568</v>
      </c>
      <c r="N529" t="s">
        <v>6569</v>
      </c>
      <c r="O529" t="s">
        <v>6570</v>
      </c>
      <c r="P529" t="s">
        <v>6571</v>
      </c>
    </row>
    <row r="530" spans="1:16">
      <c r="A530" t="s">
        <v>1046</v>
      </c>
      <c r="B530" t="s">
        <v>6572</v>
      </c>
      <c r="C530" t="s">
        <v>906</v>
      </c>
      <c r="D530">
        <v>299</v>
      </c>
      <c r="E530">
        <v>999</v>
      </c>
      <c r="F530" s="3">
        <v>0.7</v>
      </c>
      <c r="G530">
        <v>4.3</v>
      </c>
      <c r="H530" s="1">
        <v>8891</v>
      </c>
      <c r="I530" t="s">
        <v>6573</v>
      </c>
      <c r="J530" t="s">
        <v>6574</v>
      </c>
      <c r="K530" t="s">
        <v>6575</v>
      </c>
      <c r="L530" t="s">
        <v>6576</v>
      </c>
      <c r="M530" t="s">
        <v>6577</v>
      </c>
      <c r="N530" t="s">
        <v>6578</v>
      </c>
      <c r="O530" t="s">
        <v>6579</v>
      </c>
      <c r="P530" t="s">
        <v>6580</v>
      </c>
    </row>
    <row r="531" spans="1:16">
      <c r="A531" t="s">
        <v>1048</v>
      </c>
      <c r="B531" t="s">
        <v>1049</v>
      </c>
      <c r="C531" t="s">
        <v>829</v>
      </c>
      <c r="D531">
        <v>209</v>
      </c>
      <c r="E531">
        <v>499</v>
      </c>
      <c r="F531" s="3">
        <v>0.57999999999999996</v>
      </c>
      <c r="G531">
        <v>3.6</v>
      </c>
      <c r="H531" s="1">
        <v>104</v>
      </c>
      <c r="I531" t="s">
        <v>6581</v>
      </c>
      <c r="J531" t="s">
        <v>6582</v>
      </c>
      <c r="K531" t="s">
        <v>6583</v>
      </c>
      <c r="L531" t="s">
        <v>6584</v>
      </c>
      <c r="M531" t="s">
        <v>6585</v>
      </c>
      <c r="N531" t="s">
        <v>6586</v>
      </c>
      <c r="O531" t="s">
        <v>6587</v>
      </c>
      <c r="P531" t="s">
        <v>6588</v>
      </c>
    </row>
    <row r="532" spans="1:16">
      <c r="A532" t="s">
        <v>1050</v>
      </c>
      <c r="B532" t="s">
        <v>1051</v>
      </c>
      <c r="C532" t="s">
        <v>704</v>
      </c>
      <c r="D532" s="2">
        <v>8499</v>
      </c>
      <c r="E532" s="2">
        <v>12999</v>
      </c>
      <c r="F532" s="3">
        <v>0.35</v>
      </c>
      <c r="G532">
        <v>4.0999999999999996</v>
      </c>
      <c r="H532" s="1">
        <v>6662</v>
      </c>
      <c r="I532" t="s">
        <v>6589</v>
      </c>
      <c r="J532" t="s">
        <v>6590</v>
      </c>
      <c r="K532" t="s">
        <v>6591</v>
      </c>
      <c r="L532" t="s">
        <v>6592</v>
      </c>
      <c r="M532" t="s">
        <v>6593</v>
      </c>
      <c r="N532" t="s">
        <v>6594</v>
      </c>
      <c r="O532" t="s">
        <v>6595</v>
      </c>
      <c r="P532" t="s">
        <v>6596</v>
      </c>
    </row>
    <row r="533" spans="1:16">
      <c r="A533" t="s">
        <v>1052</v>
      </c>
      <c r="B533" t="s">
        <v>1053</v>
      </c>
      <c r="C533" t="s">
        <v>701</v>
      </c>
      <c r="D533" s="2">
        <v>2179</v>
      </c>
      <c r="E533" s="2">
        <v>3999</v>
      </c>
      <c r="F533" s="3">
        <v>0.46</v>
      </c>
      <c r="G533">
        <v>4</v>
      </c>
      <c r="H533" s="1">
        <v>8380</v>
      </c>
      <c r="I533" t="s">
        <v>6597</v>
      </c>
      <c r="J533" t="s">
        <v>6598</v>
      </c>
      <c r="K533" t="s">
        <v>6599</v>
      </c>
      <c r="L533" t="s">
        <v>6600</v>
      </c>
      <c r="M533" t="s">
        <v>6601</v>
      </c>
      <c r="N533" t="s">
        <v>6602</v>
      </c>
      <c r="O533" t="s">
        <v>6603</v>
      </c>
      <c r="P533" t="s">
        <v>6604</v>
      </c>
    </row>
    <row r="534" spans="1:16">
      <c r="A534" t="s">
        <v>1054</v>
      </c>
      <c r="B534" t="s">
        <v>1055</v>
      </c>
      <c r="C534" t="s">
        <v>704</v>
      </c>
      <c r="D534" s="2">
        <v>16999</v>
      </c>
      <c r="E534" s="2">
        <v>20999</v>
      </c>
      <c r="F534" s="3">
        <v>0.19</v>
      </c>
      <c r="G534">
        <v>4.0999999999999996</v>
      </c>
      <c r="H534" s="1">
        <v>31822</v>
      </c>
      <c r="I534" t="s">
        <v>6605</v>
      </c>
      <c r="J534" t="s">
        <v>6420</v>
      </c>
      <c r="K534" t="s">
        <v>6421</v>
      </c>
      <c r="L534" t="s">
        <v>6422</v>
      </c>
      <c r="M534" t="s">
        <v>6423</v>
      </c>
      <c r="N534" t="s">
        <v>6424</v>
      </c>
      <c r="O534" t="s">
        <v>6606</v>
      </c>
      <c r="P534" t="s">
        <v>6607</v>
      </c>
    </row>
    <row r="535" spans="1:16">
      <c r="A535" t="s">
        <v>1056</v>
      </c>
      <c r="B535" t="s">
        <v>1057</v>
      </c>
      <c r="C535" t="s">
        <v>704</v>
      </c>
      <c r="D535" s="2">
        <v>44999</v>
      </c>
      <c r="E535" s="2">
        <v>49999</v>
      </c>
      <c r="F535" s="3">
        <v>0.1</v>
      </c>
      <c r="G535">
        <v>4.3</v>
      </c>
      <c r="H535" s="1">
        <v>3075</v>
      </c>
      <c r="I535" t="s">
        <v>6608</v>
      </c>
      <c r="J535" t="s">
        <v>6609</v>
      </c>
      <c r="K535" t="s">
        <v>6610</v>
      </c>
      <c r="L535" t="s">
        <v>6611</v>
      </c>
      <c r="M535" t="s">
        <v>6612</v>
      </c>
      <c r="N535" t="s">
        <v>6613</v>
      </c>
      <c r="O535" t="s">
        <v>6614</v>
      </c>
      <c r="P535" t="s">
        <v>6615</v>
      </c>
    </row>
    <row r="536" spans="1:16">
      <c r="A536" t="s">
        <v>1058</v>
      </c>
      <c r="B536" t="s">
        <v>1059</v>
      </c>
      <c r="C536" t="s">
        <v>720</v>
      </c>
      <c r="D536" s="2">
        <v>2599</v>
      </c>
      <c r="E536" s="2">
        <v>2999</v>
      </c>
      <c r="F536" s="3">
        <v>0.13</v>
      </c>
      <c r="G536">
        <v>3.9</v>
      </c>
      <c r="H536" s="1">
        <v>14266</v>
      </c>
      <c r="I536" t="s">
        <v>6616</v>
      </c>
      <c r="J536" t="s">
        <v>6617</v>
      </c>
      <c r="K536" t="s">
        <v>6618</v>
      </c>
      <c r="L536" t="s">
        <v>6619</v>
      </c>
      <c r="M536" t="s">
        <v>6620</v>
      </c>
      <c r="N536" t="s">
        <v>6621</v>
      </c>
      <c r="O536" t="s">
        <v>6622</v>
      </c>
      <c r="P536" t="s">
        <v>6623</v>
      </c>
    </row>
    <row r="537" spans="1:16">
      <c r="A537" t="s">
        <v>1060</v>
      </c>
      <c r="B537" t="s">
        <v>1061</v>
      </c>
      <c r="C537" t="s">
        <v>694</v>
      </c>
      <c r="D537" s="2">
        <v>2799</v>
      </c>
      <c r="E537" s="2">
        <v>6499</v>
      </c>
      <c r="F537" s="3">
        <v>0.56999999999999995</v>
      </c>
      <c r="G537">
        <v>4.0999999999999996</v>
      </c>
      <c r="H537" s="1">
        <v>38879</v>
      </c>
      <c r="I537" t="s">
        <v>6624</v>
      </c>
      <c r="J537" t="s">
        <v>6625</v>
      </c>
      <c r="K537" t="s">
        <v>6626</v>
      </c>
      <c r="L537" t="s">
        <v>6627</v>
      </c>
      <c r="M537" t="s">
        <v>6628</v>
      </c>
      <c r="N537" t="s">
        <v>6629</v>
      </c>
      <c r="O537" t="s">
        <v>6630</v>
      </c>
      <c r="P537" t="s">
        <v>6631</v>
      </c>
    </row>
    <row r="538" spans="1:16">
      <c r="A538" t="s">
        <v>1062</v>
      </c>
      <c r="B538" t="s">
        <v>1063</v>
      </c>
      <c r="C538" t="s">
        <v>1064</v>
      </c>
      <c r="D538" s="2">
        <v>1399</v>
      </c>
      <c r="E538" s="2">
        <v>2990</v>
      </c>
      <c r="F538" s="3">
        <v>0.53</v>
      </c>
      <c r="G538">
        <v>4.0999999999999996</v>
      </c>
      <c r="H538" s="1">
        <v>97175</v>
      </c>
      <c r="I538" t="s">
        <v>6632</v>
      </c>
      <c r="J538" t="s">
        <v>6633</v>
      </c>
      <c r="K538" t="s">
        <v>6634</v>
      </c>
      <c r="L538" t="s">
        <v>6635</v>
      </c>
      <c r="M538" t="s">
        <v>6636</v>
      </c>
      <c r="N538" t="s">
        <v>6637</v>
      </c>
      <c r="O538" t="s">
        <v>6638</v>
      </c>
      <c r="P538" t="s">
        <v>6639</v>
      </c>
    </row>
    <row r="539" spans="1:16">
      <c r="A539" t="s">
        <v>1065</v>
      </c>
      <c r="B539" t="s">
        <v>1066</v>
      </c>
      <c r="C539" t="s">
        <v>715</v>
      </c>
      <c r="D539">
        <v>649</v>
      </c>
      <c r="E539" s="2">
        <v>2400</v>
      </c>
      <c r="F539" s="3">
        <v>0.73</v>
      </c>
      <c r="G539">
        <v>4.4000000000000004</v>
      </c>
      <c r="H539" s="1">
        <v>67260</v>
      </c>
      <c r="I539" t="s">
        <v>6640</v>
      </c>
      <c r="J539" t="s">
        <v>5558</v>
      </c>
      <c r="K539" t="s">
        <v>5559</v>
      </c>
      <c r="L539" t="s">
        <v>5560</v>
      </c>
      <c r="M539" t="s">
        <v>5561</v>
      </c>
      <c r="N539" t="s">
        <v>5562</v>
      </c>
      <c r="O539" t="s">
        <v>5563</v>
      </c>
      <c r="P539" t="s">
        <v>6641</v>
      </c>
    </row>
    <row r="540" spans="1:16">
      <c r="A540" t="s">
        <v>1067</v>
      </c>
      <c r="B540" t="s">
        <v>1068</v>
      </c>
      <c r="C540" t="s">
        <v>750</v>
      </c>
      <c r="D540">
        <v>799</v>
      </c>
      <c r="E540" s="2">
        <v>3990</v>
      </c>
      <c r="F540" s="3">
        <v>0.8</v>
      </c>
      <c r="G540">
        <v>3.8</v>
      </c>
      <c r="H540" s="1">
        <v>119</v>
      </c>
      <c r="I540" t="s">
        <v>6642</v>
      </c>
      <c r="J540" t="s">
        <v>6643</v>
      </c>
      <c r="K540" t="s">
        <v>6644</v>
      </c>
      <c r="L540" t="s">
        <v>6645</v>
      </c>
      <c r="M540" t="s">
        <v>6646</v>
      </c>
      <c r="N540" t="s">
        <v>6647</v>
      </c>
      <c r="O540" t="s">
        <v>6648</v>
      </c>
      <c r="P540" t="s">
        <v>6649</v>
      </c>
    </row>
    <row r="541" spans="1:16">
      <c r="A541" t="s">
        <v>1069</v>
      </c>
      <c r="B541" t="s">
        <v>1070</v>
      </c>
      <c r="C541" t="s">
        <v>1071</v>
      </c>
      <c r="D541">
        <v>149</v>
      </c>
      <c r="E541">
        <v>149</v>
      </c>
      <c r="F541" s="3">
        <v>0</v>
      </c>
      <c r="G541">
        <v>4.3</v>
      </c>
      <c r="H541" s="1">
        <v>10833</v>
      </c>
      <c r="I541" t="s">
        <v>6650</v>
      </c>
      <c r="J541" t="s">
        <v>6651</v>
      </c>
      <c r="K541" t="s">
        <v>6652</v>
      </c>
      <c r="L541" t="s">
        <v>6653</v>
      </c>
      <c r="M541" t="s">
        <v>6654</v>
      </c>
      <c r="N541" t="s">
        <v>6655</v>
      </c>
      <c r="O541" t="s">
        <v>6656</v>
      </c>
      <c r="P541" t="s">
        <v>6657</v>
      </c>
    </row>
    <row r="542" spans="1:16">
      <c r="A542" t="s">
        <v>116</v>
      </c>
      <c r="B542" t="s">
        <v>117</v>
      </c>
      <c r="C542" t="s">
        <v>9</v>
      </c>
      <c r="D542">
        <v>799</v>
      </c>
      <c r="E542" s="2">
        <v>2100</v>
      </c>
      <c r="F542" s="3">
        <v>0.62</v>
      </c>
      <c r="G542">
        <v>4.3</v>
      </c>
      <c r="H542" s="1">
        <v>8188</v>
      </c>
      <c r="I542" t="s">
        <v>3591</v>
      </c>
      <c r="J542" t="s">
        <v>3592</v>
      </c>
      <c r="K542" t="s">
        <v>3593</v>
      </c>
      <c r="L542" t="s">
        <v>3594</v>
      </c>
      <c r="M542" t="s">
        <v>3595</v>
      </c>
      <c r="N542" t="s">
        <v>3596</v>
      </c>
      <c r="O542" t="s">
        <v>6658</v>
      </c>
      <c r="P542" t="s">
        <v>6659</v>
      </c>
    </row>
    <row r="543" spans="1:16">
      <c r="A543" t="s">
        <v>1072</v>
      </c>
      <c r="B543" t="s">
        <v>1073</v>
      </c>
      <c r="C543" t="s">
        <v>720</v>
      </c>
      <c r="D543" s="2">
        <v>3799</v>
      </c>
      <c r="E543" s="2">
        <v>5299</v>
      </c>
      <c r="F543" s="3">
        <v>0.28000000000000003</v>
      </c>
      <c r="G543">
        <v>3.5</v>
      </c>
      <c r="H543" s="1">
        <v>1641</v>
      </c>
      <c r="I543" t="s">
        <v>6660</v>
      </c>
      <c r="J543" t="s">
        <v>6661</v>
      </c>
      <c r="K543" t="s">
        <v>6662</v>
      </c>
      <c r="L543" t="s">
        <v>6663</v>
      </c>
      <c r="M543" t="s">
        <v>6664</v>
      </c>
      <c r="N543" t="s">
        <v>6665</v>
      </c>
      <c r="O543" t="s">
        <v>6666</v>
      </c>
      <c r="P543" t="s">
        <v>6667</v>
      </c>
    </row>
    <row r="544" spans="1:16">
      <c r="A544" t="s">
        <v>1074</v>
      </c>
      <c r="B544" t="s">
        <v>1075</v>
      </c>
      <c r="C544" t="s">
        <v>953</v>
      </c>
      <c r="D544">
        <v>199</v>
      </c>
      <c r="E544" s="2">
        <v>1899</v>
      </c>
      <c r="F544" s="3">
        <v>0.9</v>
      </c>
      <c r="G544">
        <v>4</v>
      </c>
      <c r="H544" s="1">
        <v>4740</v>
      </c>
      <c r="I544" t="s">
        <v>6668</v>
      </c>
      <c r="J544" t="s">
        <v>6669</v>
      </c>
      <c r="K544" t="s">
        <v>6670</v>
      </c>
      <c r="L544" t="s">
        <v>6671</v>
      </c>
      <c r="M544" t="s">
        <v>6672</v>
      </c>
      <c r="N544" t="s">
        <v>6673</v>
      </c>
      <c r="O544" t="s">
        <v>6674</v>
      </c>
      <c r="P544" t="s">
        <v>6675</v>
      </c>
    </row>
    <row r="545" spans="1:16">
      <c r="A545" t="s">
        <v>1076</v>
      </c>
      <c r="B545" t="s">
        <v>1077</v>
      </c>
      <c r="C545" t="s">
        <v>704</v>
      </c>
      <c r="D545" s="2">
        <v>23999</v>
      </c>
      <c r="E545" s="2">
        <v>32999</v>
      </c>
      <c r="F545" s="3">
        <v>0.27</v>
      </c>
      <c r="G545">
        <v>3.9</v>
      </c>
      <c r="H545" s="1">
        <v>8866</v>
      </c>
      <c r="I545" t="s">
        <v>6676</v>
      </c>
      <c r="J545" t="s">
        <v>6677</v>
      </c>
      <c r="K545" t="s">
        <v>6678</v>
      </c>
      <c r="L545" t="s">
        <v>6679</v>
      </c>
      <c r="M545" t="s">
        <v>6680</v>
      </c>
      <c r="N545" t="s">
        <v>6681</v>
      </c>
      <c r="O545" t="s">
        <v>6682</v>
      </c>
      <c r="P545" t="s">
        <v>6683</v>
      </c>
    </row>
    <row r="546" spans="1:16">
      <c r="A546" t="s">
        <v>1078</v>
      </c>
      <c r="B546" t="s">
        <v>1079</v>
      </c>
      <c r="C546" t="s">
        <v>704</v>
      </c>
      <c r="D546" s="2">
        <v>29990</v>
      </c>
      <c r="E546" s="2">
        <v>39990</v>
      </c>
      <c r="F546" s="3">
        <v>0.25</v>
      </c>
      <c r="G546">
        <v>4.3</v>
      </c>
      <c r="H546" s="1">
        <v>8399</v>
      </c>
      <c r="I546" t="s">
        <v>6684</v>
      </c>
      <c r="J546" t="s">
        <v>6685</v>
      </c>
      <c r="K546" t="s">
        <v>6686</v>
      </c>
      <c r="L546" t="s">
        <v>6687</v>
      </c>
      <c r="M546" t="s">
        <v>6688</v>
      </c>
      <c r="N546" t="s">
        <v>6689</v>
      </c>
      <c r="O546" t="s">
        <v>6690</v>
      </c>
      <c r="P546" t="s">
        <v>6691</v>
      </c>
    </row>
    <row r="547" spans="1:16">
      <c r="A547" t="s">
        <v>1080</v>
      </c>
      <c r="B547" t="s">
        <v>1081</v>
      </c>
      <c r="C547" t="s">
        <v>694</v>
      </c>
      <c r="D547">
        <v>281</v>
      </c>
      <c r="E547" s="2">
        <v>1999</v>
      </c>
      <c r="F547" s="3">
        <v>0.86</v>
      </c>
      <c r="G547">
        <v>2.8</v>
      </c>
      <c r="H547" s="1">
        <v>87</v>
      </c>
      <c r="I547" t="s">
        <v>6692</v>
      </c>
      <c r="J547" t="s">
        <v>6693</v>
      </c>
      <c r="K547" t="s">
        <v>6694</v>
      </c>
      <c r="L547" t="s">
        <v>6695</v>
      </c>
      <c r="M547" t="s">
        <v>6696</v>
      </c>
      <c r="N547" t="s">
        <v>6697</v>
      </c>
      <c r="O547" t="s">
        <v>6698</v>
      </c>
      <c r="P547" t="s">
        <v>6699</v>
      </c>
    </row>
    <row r="548" spans="1:16">
      <c r="A548" t="s">
        <v>1082</v>
      </c>
      <c r="B548" t="s">
        <v>1083</v>
      </c>
      <c r="C548" t="s">
        <v>704</v>
      </c>
      <c r="D548" s="2">
        <v>7998</v>
      </c>
      <c r="E548" s="2">
        <v>11999</v>
      </c>
      <c r="F548" s="3">
        <v>0.33</v>
      </c>
      <c r="G548">
        <v>3.8</v>
      </c>
      <c r="H548" s="1">
        <v>125</v>
      </c>
      <c r="I548" t="s">
        <v>6700</v>
      </c>
      <c r="J548" t="s">
        <v>6701</v>
      </c>
      <c r="K548" t="s">
        <v>6702</v>
      </c>
      <c r="L548" t="s">
        <v>6703</v>
      </c>
      <c r="M548" t="s">
        <v>6704</v>
      </c>
      <c r="N548" t="s">
        <v>6705</v>
      </c>
      <c r="O548" t="s">
        <v>6706</v>
      </c>
      <c r="P548" t="s">
        <v>6707</v>
      </c>
    </row>
    <row r="549" spans="1:16">
      <c r="A549" t="s">
        <v>1084</v>
      </c>
      <c r="B549" t="s">
        <v>1085</v>
      </c>
      <c r="C549" t="s">
        <v>694</v>
      </c>
      <c r="D549">
        <v>249</v>
      </c>
      <c r="E549">
        <v>999</v>
      </c>
      <c r="F549" s="3">
        <v>0.75</v>
      </c>
      <c r="G549">
        <v>4.5</v>
      </c>
      <c r="H549" s="1">
        <v>38</v>
      </c>
      <c r="I549" t="s">
        <v>6708</v>
      </c>
      <c r="J549" t="s">
        <v>6709</v>
      </c>
      <c r="K549" t="s">
        <v>6710</v>
      </c>
      <c r="L549" t="s">
        <v>6711</v>
      </c>
      <c r="M549" t="s">
        <v>6712</v>
      </c>
      <c r="N549" t="s">
        <v>6713</v>
      </c>
      <c r="O549" t="s">
        <v>6714</v>
      </c>
      <c r="P549" t="s">
        <v>6715</v>
      </c>
    </row>
    <row r="550" spans="1:16">
      <c r="A550" t="s">
        <v>1086</v>
      </c>
      <c r="B550" t="s">
        <v>1087</v>
      </c>
      <c r="C550" t="s">
        <v>906</v>
      </c>
      <c r="D550">
        <v>299</v>
      </c>
      <c r="E550">
        <v>599</v>
      </c>
      <c r="F550" s="3">
        <v>0.5</v>
      </c>
      <c r="G550">
        <v>4.3</v>
      </c>
      <c r="H550" s="1">
        <v>4674</v>
      </c>
      <c r="I550" t="s">
        <v>6716</v>
      </c>
      <c r="J550" t="s">
        <v>6717</v>
      </c>
      <c r="K550" t="s">
        <v>6718</v>
      </c>
      <c r="L550" t="s">
        <v>6719</v>
      </c>
      <c r="M550" t="s">
        <v>6720</v>
      </c>
      <c r="N550" t="s">
        <v>6721</v>
      </c>
      <c r="O550" t="s">
        <v>6722</v>
      </c>
      <c r="P550" t="s">
        <v>6723</v>
      </c>
    </row>
    <row r="551" spans="1:16">
      <c r="A551" t="s">
        <v>1088</v>
      </c>
      <c r="B551" t="s">
        <v>1089</v>
      </c>
      <c r="C551" t="s">
        <v>694</v>
      </c>
      <c r="D551">
        <v>499</v>
      </c>
      <c r="E551" s="2">
        <v>1899</v>
      </c>
      <c r="F551" s="3">
        <v>0.74</v>
      </c>
      <c r="G551">
        <v>4.0999999999999996</v>
      </c>
      <c r="H551" s="1">
        <v>412</v>
      </c>
      <c r="I551" t="s">
        <v>6724</v>
      </c>
      <c r="J551" t="s">
        <v>6725</v>
      </c>
      <c r="K551" t="s">
        <v>6726</v>
      </c>
      <c r="L551" t="s">
        <v>6727</v>
      </c>
      <c r="M551" t="s">
        <v>6728</v>
      </c>
      <c r="N551" t="s">
        <v>6729</v>
      </c>
      <c r="O551" t="s">
        <v>6730</v>
      </c>
      <c r="P551" t="s">
        <v>6731</v>
      </c>
    </row>
    <row r="552" spans="1:16">
      <c r="A552" t="s">
        <v>1090</v>
      </c>
      <c r="B552" t="s">
        <v>6732</v>
      </c>
      <c r="C552" t="s">
        <v>694</v>
      </c>
      <c r="D552">
        <v>899</v>
      </c>
      <c r="E552" s="2">
        <v>3499</v>
      </c>
      <c r="F552" s="3">
        <v>0.74</v>
      </c>
      <c r="G552">
        <v>3</v>
      </c>
      <c r="H552" s="1">
        <v>681</v>
      </c>
      <c r="I552" t="s">
        <v>6733</v>
      </c>
      <c r="J552" t="s">
        <v>6734</v>
      </c>
      <c r="K552" t="s">
        <v>6735</v>
      </c>
      <c r="L552" t="s">
        <v>6736</v>
      </c>
      <c r="M552" t="s">
        <v>6737</v>
      </c>
      <c r="N552" t="s">
        <v>6738</v>
      </c>
      <c r="O552" t="s">
        <v>6739</v>
      </c>
      <c r="P552" t="s">
        <v>6740</v>
      </c>
    </row>
    <row r="553" spans="1:16">
      <c r="A553" t="s">
        <v>1092</v>
      </c>
      <c r="B553" t="s">
        <v>1093</v>
      </c>
      <c r="C553" t="s">
        <v>701</v>
      </c>
      <c r="D553" s="2">
        <v>1599</v>
      </c>
      <c r="E553" s="2">
        <v>3499</v>
      </c>
      <c r="F553" s="3">
        <v>0.54</v>
      </c>
      <c r="G553">
        <v>4</v>
      </c>
      <c r="H553" s="1">
        <v>36384</v>
      </c>
      <c r="I553" t="s">
        <v>6741</v>
      </c>
      <c r="J553" t="s">
        <v>6742</v>
      </c>
      <c r="K553" t="s">
        <v>6743</v>
      </c>
      <c r="L553" t="s">
        <v>6744</v>
      </c>
      <c r="M553" t="s">
        <v>6745</v>
      </c>
      <c r="N553" t="s">
        <v>6746</v>
      </c>
      <c r="O553" t="s">
        <v>6747</v>
      </c>
      <c r="P553" t="s">
        <v>6748</v>
      </c>
    </row>
    <row r="554" spans="1:16">
      <c r="A554" t="s">
        <v>1094</v>
      </c>
      <c r="B554" t="s">
        <v>6749</v>
      </c>
      <c r="C554" t="s">
        <v>1096</v>
      </c>
      <c r="D554">
        <v>120</v>
      </c>
      <c r="E554">
        <v>999</v>
      </c>
      <c r="F554" s="3">
        <v>0.88</v>
      </c>
      <c r="G554">
        <v>3.9</v>
      </c>
      <c r="H554" s="1">
        <v>6491</v>
      </c>
      <c r="I554" t="s">
        <v>6750</v>
      </c>
      <c r="J554" t="s">
        <v>6751</v>
      </c>
      <c r="K554" t="s">
        <v>6752</v>
      </c>
      <c r="L554" t="s">
        <v>6753</v>
      </c>
      <c r="M554" t="s">
        <v>6754</v>
      </c>
      <c r="N554" t="s">
        <v>6755</v>
      </c>
      <c r="O554" t="s">
        <v>6756</v>
      </c>
      <c r="P554" t="s">
        <v>6757</v>
      </c>
    </row>
    <row r="555" spans="1:16">
      <c r="A555" t="s">
        <v>1097</v>
      </c>
      <c r="B555" t="s">
        <v>1098</v>
      </c>
      <c r="C555" t="s">
        <v>694</v>
      </c>
      <c r="D555" s="2">
        <v>3999</v>
      </c>
      <c r="E555" s="2">
        <v>6999</v>
      </c>
      <c r="F555" s="3">
        <v>0.43</v>
      </c>
      <c r="G555">
        <v>4.0999999999999996</v>
      </c>
      <c r="H555" s="1">
        <v>10229</v>
      </c>
      <c r="I555" t="s">
        <v>6758</v>
      </c>
      <c r="J555" t="s">
        <v>6759</v>
      </c>
      <c r="K555" t="s">
        <v>6760</v>
      </c>
      <c r="L555" t="s">
        <v>6761</v>
      </c>
      <c r="M555" t="s">
        <v>6762</v>
      </c>
      <c r="N555" t="s">
        <v>6763</v>
      </c>
      <c r="O555" t="s">
        <v>6764</v>
      </c>
      <c r="P555" t="s">
        <v>6765</v>
      </c>
    </row>
    <row r="556" spans="1:16">
      <c r="A556" t="s">
        <v>1099</v>
      </c>
      <c r="B556" t="s">
        <v>6429</v>
      </c>
      <c r="C556" t="s">
        <v>704</v>
      </c>
      <c r="D556" s="2">
        <v>12999</v>
      </c>
      <c r="E556" s="2">
        <v>18999</v>
      </c>
      <c r="F556" s="3">
        <v>0.32</v>
      </c>
      <c r="G556">
        <v>4.0999999999999996</v>
      </c>
      <c r="H556" s="1">
        <v>50772</v>
      </c>
      <c r="I556" t="s">
        <v>6430</v>
      </c>
      <c r="J556" t="s">
        <v>6040</v>
      </c>
      <c r="K556" t="s">
        <v>6041</v>
      </c>
      <c r="L556" t="s">
        <v>6042</v>
      </c>
      <c r="M556" t="s">
        <v>6043</v>
      </c>
      <c r="N556" t="s">
        <v>6044</v>
      </c>
      <c r="O556" t="s">
        <v>6431</v>
      </c>
      <c r="P556" t="s">
        <v>6766</v>
      </c>
    </row>
    <row r="557" spans="1:16">
      <c r="A557" t="s">
        <v>1100</v>
      </c>
      <c r="B557" t="s">
        <v>1101</v>
      </c>
      <c r="C557" t="s">
        <v>953</v>
      </c>
      <c r="D557" s="2">
        <v>1599</v>
      </c>
      <c r="E557" s="2">
        <v>2599</v>
      </c>
      <c r="F557" s="3">
        <v>0.38</v>
      </c>
      <c r="G557">
        <v>4.3</v>
      </c>
      <c r="H557" s="1">
        <v>1801</v>
      </c>
      <c r="I557" t="s">
        <v>6767</v>
      </c>
      <c r="J557" t="s">
        <v>6768</v>
      </c>
      <c r="K557" t="s">
        <v>6769</v>
      </c>
      <c r="L557" t="s">
        <v>6770</v>
      </c>
      <c r="M557" t="s">
        <v>6771</v>
      </c>
      <c r="N557" t="s">
        <v>6772</v>
      </c>
      <c r="O557" t="s">
        <v>6773</v>
      </c>
      <c r="P557" t="s">
        <v>6774</v>
      </c>
    </row>
    <row r="558" spans="1:16">
      <c r="A558" t="s">
        <v>1102</v>
      </c>
      <c r="B558" t="s">
        <v>1103</v>
      </c>
      <c r="C558" t="s">
        <v>750</v>
      </c>
      <c r="D558">
        <v>699</v>
      </c>
      <c r="E558" s="2">
        <v>1199</v>
      </c>
      <c r="F558" s="3">
        <v>0.42</v>
      </c>
      <c r="G558">
        <v>4</v>
      </c>
      <c r="H558" s="1">
        <v>14404</v>
      </c>
      <c r="I558" t="s">
        <v>6775</v>
      </c>
      <c r="J558" t="s">
        <v>6052</v>
      </c>
      <c r="K558" t="s">
        <v>6053</v>
      </c>
      <c r="L558" t="s">
        <v>6054</v>
      </c>
      <c r="M558" t="s">
        <v>6055</v>
      </c>
      <c r="N558" t="s">
        <v>6056</v>
      </c>
      <c r="O558" t="s">
        <v>6776</v>
      </c>
      <c r="P558" t="s">
        <v>6777</v>
      </c>
    </row>
    <row r="559" spans="1:16">
      <c r="A559" t="s">
        <v>1104</v>
      </c>
      <c r="B559" t="s">
        <v>1105</v>
      </c>
      <c r="C559" t="s">
        <v>6778</v>
      </c>
      <c r="D559">
        <v>99</v>
      </c>
      <c r="E559">
        <v>999</v>
      </c>
      <c r="F559" s="3">
        <v>0.9</v>
      </c>
      <c r="G559">
        <v>4.4000000000000004</v>
      </c>
      <c r="H559" s="1">
        <v>305</v>
      </c>
      <c r="I559" t="s">
        <v>6779</v>
      </c>
      <c r="J559" t="s">
        <v>6780</v>
      </c>
      <c r="K559" t="s">
        <v>6781</v>
      </c>
      <c r="L559" t="s">
        <v>6782</v>
      </c>
      <c r="M559" t="s">
        <v>6783</v>
      </c>
      <c r="N559" t="s">
        <v>6784</v>
      </c>
      <c r="O559" t="s">
        <v>6785</v>
      </c>
      <c r="P559" t="s">
        <v>6786</v>
      </c>
    </row>
    <row r="560" spans="1:16">
      <c r="A560" t="s">
        <v>1107</v>
      </c>
      <c r="B560" t="s">
        <v>1108</v>
      </c>
      <c r="C560" t="s">
        <v>704</v>
      </c>
      <c r="D560" s="2">
        <v>7915</v>
      </c>
      <c r="E560" s="2">
        <v>9999</v>
      </c>
      <c r="F560" s="3">
        <v>0.21</v>
      </c>
      <c r="G560">
        <v>4.3</v>
      </c>
      <c r="H560" s="1">
        <v>1376</v>
      </c>
      <c r="I560" t="s">
        <v>6787</v>
      </c>
      <c r="J560" t="s">
        <v>6788</v>
      </c>
      <c r="K560" t="s">
        <v>6789</v>
      </c>
      <c r="L560" t="s">
        <v>6790</v>
      </c>
      <c r="M560" t="s">
        <v>6791</v>
      </c>
      <c r="N560" t="s">
        <v>6792</v>
      </c>
      <c r="O560" t="s">
        <v>6793</v>
      </c>
      <c r="P560" t="s">
        <v>6794</v>
      </c>
    </row>
    <row r="561" spans="1:16">
      <c r="A561" t="s">
        <v>1109</v>
      </c>
      <c r="B561" t="s">
        <v>1110</v>
      </c>
      <c r="C561" t="s">
        <v>694</v>
      </c>
      <c r="D561" s="2">
        <v>1499</v>
      </c>
      <c r="E561" s="2">
        <v>7999</v>
      </c>
      <c r="F561" s="3">
        <v>0.81</v>
      </c>
      <c r="G561">
        <v>4.2</v>
      </c>
      <c r="H561" s="1">
        <v>22638</v>
      </c>
      <c r="I561" t="s">
        <v>6795</v>
      </c>
      <c r="J561" t="s">
        <v>5678</v>
      </c>
      <c r="K561" t="s">
        <v>5679</v>
      </c>
      <c r="L561" t="s">
        <v>5680</v>
      </c>
      <c r="M561" t="s">
        <v>5681</v>
      </c>
      <c r="N561" t="s">
        <v>5682</v>
      </c>
      <c r="O561" t="s">
        <v>6796</v>
      </c>
      <c r="P561" t="s">
        <v>6797</v>
      </c>
    </row>
    <row r="562" spans="1:16">
      <c r="A562" t="s">
        <v>1111</v>
      </c>
      <c r="B562" t="s">
        <v>1112</v>
      </c>
      <c r="C562" t="s">
        <v>720</v>
      </c>
      <c r="D562" s="2">
        <v>1055</v>
      </c>
      <c r="E562" s="2">
        <v>1249</v>
      </c>
      <c r="F562" s="3">
        <v>0.16</v>
      </c>
      <c r="G562">
        <v>3.8</v>
      </c>
      <c r="H562" s="1">
        <v>2352</v>
      </c>
      <c r="I562" t="s">
        <v>6798</v>
      </c>
      <c r="J562" t="s">
        <v>6799</v>
      </c>
      <c r="K562" t="s">
        <v>6800</v>
      </c>
      <c r="L562" t="s">
        <v>6801</v>
      </c>
      <c r="M562" t="s">
        <v>6802</v>
      </c>
      <c r="N562" t="s">
        <v>6803</v>
      </c>
      <c r="O562" t="s">
        <v>6804</v>
      </c>
      <c r="P562" t="s">
        <v>6805</v>
      </c>
    </row>
    <row r="563" spans="1:16">
      <c r="A563" t="s">
        <v>1113</v>
      </c>
      <c r="B563" t="s">
        <v>1114</v>
      </c>
      <c r="C563" t="s">
        <v>906</v>
      </c>
      <c r="D563">
        <v>150</v>
      </c>
      <c r="E563">
        <v>599</v>
      </c>
      <c r="F563" s="3">
        <v>0.75</v>
      </c>
      <c r="G563">
        <v>4.3</v>
      </c>
      <c r="H563" s="1">
        <v>714</v>
      </c>
      <c r="I563" t="s">
        <v>6806</v>
      </c>
      <c r="J563" t="s">
        <v>6807</v>
      </c>
      <c r="K563" t="s">
        <v>6808</v>
      </c>
      <c r="L563" t="s">
        <v>6809</v>
      </c>
      <c r="M563" t="s">
        <v>6810</v>
      </c>
      <c r="N563" t="s">
        <v>6811</v>
      </c>
      <c r="O563" t="s">
        <v>6812</v>
      </c>
      <c r="P563" t="s">
        <v>6813</v>
      </c>
    </row>
    <row r="564" spans="1:16">
      <c r="A564" t="s">
        <v>152</v>
      </c>
      <c r="B564" t="s">
        <v>153</v>
      </c>
      <c r="C564" t="s">
        <v>9</v>
      </c>
      <c r="D564">
        <v>219</v>
      </c>
      <c r="E564">
        <v>700</v>
      </c>
      <c r="F564" s="3">
        <v>0.69</v>
      </c>
      <c r="G564">
        <v>4.3</v>
      </c>
      <c r="H564" s="1">
        <v>20052</v>
      </c>
      <c r="I564" t="s">
        <v>3712</v>
      </c>
      <c r="J564" t="s">
        <v>3713</v>
      </c>
      <c r="K564" t="s">
        <v>3714</v>
      </c>
      <c r="L564" t="s">
        <v>3715</v>
      </c>
      <c r="M564" t="s">
        <v>3716</v>
      </c>
      <c r="N564" t="s">
        <v>3717</v>
      </c>
      <c r="O564" t="s">
        <v>6814</v>
      </c>
      <c r="P564" t="s">
        <v>6815</v>
      </c>
    </row>
    <row r="565" spans="1:16">
      <c r="A565" t="s">
        <v>1115</v>
      </c>
      <c r="B565" t="s">
        <v>1116</v>
      </c>
      <c r="C565" t="s">
        <v>953</v>
      </c>
      <c r="D565">
        <v>474</v>
      </c>
      <c r="E565" s="2">
        <v>1799</v>
      </c>
      <c r="F565" s="3">
        <v>0.74</v>
      </c>
      <c r="G565">
        <v>4.3</v>
      </c>
      <c r="H565" s="1">
        <v>1454</v>
      </c>
      <c r="I565" t="s">
        <v>6816</v>
      </c>
      <c r="J565" t="s">
        <v>6817</v>
      </c>
      <c r="K565" t="s">
        <v>6818</v>
      </c>
      <c r="L565" t="s">
        <v>6819</v>
      </c>
      <c r="M565" t="s">
        <v>6820</v>
      </c>
      <c r="N565" t="s">
        <v>6821</v>
      </c>
      <c r="O565" t="s">
        <v>6822</v>
      </c>
      <c r="P565" t="s">
        <v>6823</v>
      </c>
    </row>
    <row r="566" spans="1:16">
      <c r="A566" t="s">
        <v>160</v>
      </c>
      <c r="B566" t="s">
        <v>161</v>
      </c>
      <c r="C566" t="s">
        <v>9</v>
      </c>
      <c r="D566">
        <v>115</v>
      </c>
      <c r="E566">
        <v>499</v>
      </c>
      <c r="F566" s="3">
        <v>0.77</v>
      </c>
      <c r="G566">
        <v>4</v>
      </c>
      <c r="H566" s="1">
        <v>7732</v>
      </c>
      <c r="I566" t="s">
        <v>3739</v>
      </c>
      <c r="J566" t="s">
        <v>3740</v>
      </c>
      <c r="K566" t="s">
        <v>3741</v>
      </c>
      <c r="L566" t="s">
        <v>3742</v>
      </c>
      <c r="M566" t="s">
        <v>3743</v>
      </c>
      <c r="N566" t="s">
        <v>3744</v>
      </c>
      <c r="O566" t="s">
        <v>6824</v>
      </c>
      <c r="P566" t="s">
        <v>6825</v>
      </c>
    </row>
    <row r="567" spans="1:16">
      <c r="A567" t="s">
        <v>1117</v>
      </c>
      <c r="B567" t="s">
        <v>1118</v>
      </c>
      <c r="C567" t="s">
        <v>750</v>
      </c>
      <c r="D567">
        <v>239</v>
      </c>
      <c r="E567">
        <v>599</v>
      </c>
      <c r="F567" s="3">
        <v>0.6</v>
      </c>
      <c r="G567">
        <v>3.9</v>
      </c>
      <c r="H567" s="1">
        <v>2147</v>
      </c>
      <c r="I567" t="s">
        <v>6826</v>
      </c>
      <c r="J567" t="s">
        <v>6516</v>
      </c>
      <c r="K567" t="s">
        <v>6517</v>
      </c>
      <c r="L567" t="s">
        <v>6518</v>
      </c>
      <c r="M567" t="s">
        <v>6519</v>
      </c>
      <c r="N567" t="s">
        <v>6520</v>
      </c>
      <c r="O567" t="s">
        <v>6827</v>
      </c>
      <c r="P567" t="s">
        <v>6828</v>
      </c>
    </row>
    <row r="568" spans="1:16">
      <c r="A568" t="s">
        <v>1119</v>
      </c>
      <c r="B568" t="s">
        <v>1120</v>
      </c>
      <c r="C568" t="s">
        <v>704</v>
      </c>
      <c r="D568" s="2">
        <v>7499</v>
      </c>
      <c r="E568" s="2">
        <v>9499</v>
      </c>
      <c r="F568" s="3">
        <v>0.21</v>
      </c>
      <c r="G568">
        <v>4.0999999999999996</v>
      </c>
      <c r="H568" s="1">
        <v>313832</v>
      </c>
      <c r="I568" t="s">
        <v>6829</v>
      </c>
      <c r="J568" t="s">
        <v>5731</v>
      </c>
      <c r="K568" t="s">
        <v>5732</v>
      </c>
      <c r="L568" t="s">
        <v>5733</v>
      </c>
      <c r="M568" t="s">
        <v>5734</v>
      </c>
      <c r="N568" t="s">
        <v>5735</v>
      </c>
      <c r="O568" t="s">
        <v>5739</v>
      </c>
      <c r="P568" t="s">
        <v>6830</v>
      </c>
    </row>
    <row r="569" spans="1:16">
      <c r="A569" t="s">
        <v>1121</v>
      </c>
      <c r="B569" t="s">
        <v>1122</v>
      </c>
      <c r="C569" t="s">
        <v>694</v>
      </c>
      <c r="D569">
        <v>265</v>
      </c>
      <c r="E569">
        <v>999</v>
      </c>
      <c r="F569" s="3">
        <v>0.73</v>
      </c>
      <c r="G569">
        <v>3.7</v>
      </c>
      <c r="H569" s="1">
        <v>465</v>
      </c>
      <c r="I569" t="s">
        <v>6831</v>
      </c>
      <c r="J569" t="s">
        <v>6832</v>
      </c>
      <c r="K569" t="s">
        <v>6833</v>
      </c>
      <c r="L569" t="s">
        <v>6834</v>
      </c>
      <c r="M569" t="s">
        <v>6835</v>
      </c>
      <c r="N569" t="s">
        <v>6836</v>
      </c>
      <c r="O569" t="s">
        <v>6837</v>
      </c>
      <c r="P569" t="s">
        <v>6838</v>
      </c>
    </row>
    <row r="570" spans="1:16">
      <c r="A570" t="s">
        <v>1123</v>
      </c>
      <c r="B570" t="s">
        <v>1124</v>
      </c>
      <c r="C570" t="s">
        <v>704</v>
      </c>
      <c r="D570" s="2">
        <v>37990</v>
      </c>
      <c r="E570" s="2">
        <v>74999</v>
      </c>
      <c r="F570" s="3">
        <v>0.49</v>
      </c>
      <c r="G570">
        <v>4.2</v>
      </c>
      <c r="H570" s="1">
        <v>27790</v>
      </c>
      <c r="I570" t="s">
        <v>6839</v>
      </c>
      <c r="J570" t="s">
        <v>6840</v>
      </c>
      <c r="K570" t="s">
        <v>6841</v>
      </c>
      <c r="L570" t="s">
        <v>6842</v>
      </c>
      <c r="M570" t="s">
        <v>6843</v>
      </c>
      <c r="N570" t="s">
        <v>6844</v>
      </c>
      <c r="O570" t="s">
        <v>6845</v>
      </c>
      <c r="P570" t="s">
        <v>6846</v>
      </c>
    </row>
    <row r="571" spans="1:16">
      <c r="A571" t="s">
        <v>164</v>
      </c>
      <c r="B571" t="s">
        <v>165</v>
      </c>
      <c r="C571" t="s">
        <v>9</v>
      </c>
      <c r="D571">
        <v>199</v>
      </c>
      <c r="E571">
        <v>499</v>
      </c>
      <c r="F571" s="3">
        <v>0.6</v>
      </c>
      <c r="G571">
        <v>4.0999999999999996</v>
      </c>
      <c r="H571" s="1">
        <v>602</v>
      </c>
      <c r="I571" t="s">
        <v>3755</v>
      </c>
      <c r="J571" t="s">
        <v>3756</v>
      </c>
      <c r="K571" t="s">
        <v>3757</v>
      </c>
      <c r="L571" t="s">
        <v>3758</v>
      </c>
      <c r="M571" t="s">
        <v>3759</v>
      </c>
      <c r="N571" t="s">
        <v>3760</v>
      </c>
      <c r="O571" t="s">
        <v>6847</v>
      </c>
      <c r="P571" t="s">
        <v>6848</v>
      </c>
    </row>
    <row r="572" spans="1:16">
      <c r="A572" t="s">
        <v>166</v>
      </c>
      <c r="B572" t="s">
        <v>167</v>
      </c>
      <c r="C572" t="s">
        <v>9</v>
      </c>
      <c r="D572">
        <v>179</v>
      </c>
      <c r="E572">
        <v>399</v>
      </c>
      <c r="F572" s="3">
        <v>0.55000000000000004</v>
      </c>
      <c r="G572">
        <v>4</v>
      </c>
      <c r="H572" s="1">
        <v>1423</v>
      </c>
      <c r="I572" t="s">
        <v>3763</v>
      </c>
      <c r="J572" t="s">
        <v>3764</v>
      </c>
      <c r="K572" t="s">
        <v>3765</v>
      </c>
      <c r="L572" t="s">
        <v>3766</v>
      </c>
      <c r="M572" t="s">
        <v>3767</v>
      </c>
      <c r="N572" t="s">
        <v>3768</v>
      </c>
      <c r="O572" t="s">
        <v>6849</v>
      </c>
      <c r="P572" t="s">
        <v>6850</v>
      </c>
    </row>
    <row r="573" spans="1:16">
      <c r="A573" t="s">
        <v>1125</v>
      </c>
      <c r="B573" t="s">
        <v>1126</v>
      </c>
      <c r="C573" t="s">
        <v>814</v>
      </c>
      <c r="D573" s="2">
        <v>1799</v>
      </c>
      <c r="E573" s="2">
        <v>3999</v>
      </c>
      <c r="F573" s="3">
        <v>0.55000000000000004</v>
      </c>
      <c r="G573">
        <v>4.5999999999999996</v>
      </c>
      <c r="H573" s="1">
        <v>245</v>
      </c>
      <c r="I573" t="s">
        <v>6851</v>
      </c>
      <c r="J573" t="s">
        <v>6852</v>
      </c>
      <c r="K573" t="s">
        <v>6853</v>
      </c>
      <c r="L573" t="s">
        <v>6854</v>
      </c>
      <c r="M573" t="s">
        <v>6855</v>
      </c>
      <c r="N573" t="s">
        <v>6856</v>
      </c>
      <c r="O573" t="s">
        <v>6857</v>
      </c>
      <c r="P573" t="s">
        <v>6858</v>
      </c>
    </row>
    <row r="574" spans="1:16">
      <c r="A574" t="s">
        <v>1127</v>
      </c>
      <c r="B574" t="s">
        <v>1128</v>
      </c>
      <c r="C574" t="s">
        <v>704</v>
      </c>
      <c r="D574" s="2">
        <v>8499</v>
      </c>
      <c r="E574" s="2">
        <v>11999</v>
      </c>
      <c r="F574" s="3">
        <v>0.28999999999999998</v>
      </c>
      <c r="G574">
        <v>3.9</v>
      </c>
      <c r="H574" s="1">
        <v>276</v>
      </c>
      <c r="I574" t="s">
        <v>6859</v>
      </c>
      <c r="J574" t="s">
        <v>6860</v>
      </c>
      <c r="K574" t="s">
        <v>6861</v>
      </c>
      <c r="L574" t="s">
        <v>6862</v>
      </c>
      <c r="M574" t="s">
        <v>6863</v>
      </c>
      <c r="N574" t="s">
        <v>6864</v>
      </c>
      <c r="O574" t="s">
        <v>6865</v>
      </c>
      <c r="P574" t="s">
        <v>6866</v>
      </c>
    </row>
    <row r="575" spans="1:16">
      <c r="A575" t="s">
        <v>1129</v>
      </c>
      <c r="B575" t="s">
        <v>1130</v>
      </c>
      <c r="C575" t="s">
        <v>694</v>
      </c>
      <c r="D575" s="2">
        <v>1999</v>
      </c>
      <c r="E575" s="2">
        <v>3999</v>
      </c>
      <c r="F575" s="3">
        <v>0.5</v>
      </c>
      <c r="G575">
        <v>4</v>
      </c>
      <c r="H575" s="1">
        <v>30254</v>
      </c>
      <c r="I575" t="s">
        <v>6867</v>
      </c>
      <c r="J575" t="s">
        <v>6868</v>
      </c>
      <c r="K575" t="s">
        <v>6869</v>
      </c>
      <c r="L575" t="s">
        <v>6870</v>
      </c>
      <c r="M575" t="s">
        <v>6871</v>
      </c>
      <c r="N575" t="s">
        <v>6872</v>
      </c>
      <c r="O575" t="s">
        <v>6873</v>
      </c>
      <c r="P575" t="s">
        <v>6874</v>
      </c>
    </row>
    <row r="576" spans="1:16">
      <c r="A576" t="s">
        <v>1131</v>
      </c>
      <c r="B576" t="s">
        <v>780</v>
      </c>
      <c r="C576" t="s">
        <v>694</v>
      </c>
      <c r="D576" s="2">
        <v>3999</v>
      </c>
      <c r="E576" s="2">
        <v>17999</v>
      </c>
      <c r="F576" s="3">
        <v>0.78</v>
      </c>
      <c r="G576">
        <v>4.3</v>
      </c>
      <c r="H576" s="1">
        <v>17161</v>
      </c>
      <c r="I576" t="s">
        <v>6875</v>
      </c>
      <c r="J576" t="s">
        <v>5751</v>
      </c>
      <c r="K576" t="s">
        <v>5752</v>
      </c>
      <c r="L576" t="s">
        <v>5753</v>
      </c>
      <c r="M576" t="s">
        <v>5754</v>
      </c>
      <c r="N576" t="s">
        <v>5755</v>
      </c>
      <c r="O576" t="s">
        <v>6876</v>
      </c>
      <c r="P576" t="s">
        <v>6877</v>
      </c>
    </row>
    <row r="577" spans="1:16">
      <c r="A577" t="s">
        <v>1132</v>
      </c>
      <c r="B577" t="s">
        <v>1133</v>
      </c>
      <c r="C577" t="s">
        <v>750</v>
      </c>
      <c r="D577">
        <v>219</v>
      </c>
      <c r="E577">
        <v>499</v>
      </c>
      <c r="F577" s="3">
        <v>0.56000000000000005</v>
      </c>
      <c r="G577">
        <v>4.4000000000000004</v>
      </c>
      <c r="H577" s="1">
        <v>14</v>
      </c>
      <c r="I577" t="s">
        <v>6878</v>
      </c>
      <c r="J577" t="s">
        <v>6879</v>
      </c>
      <c r="K577" t="s">
        <v>6880</v>
      </c>
      <c r="L577" t="s">
        <v>6881</v>
      </c>
      <c r="M577" t="s">
        <v>6882</v>
      </c>
      <c r="N577" t="s">
        <v>6883</v>
      </c>
      <c r="O577" t="s">
        <v>6884</v>
      </c>
      <c r="P577" t="s">
        <v>6885</v>
      </c>
    </row>
    <row r="578" spans="1:16">
      <c r="A578" t="s">
        <v>1134</v>
      </c>
      <c r="B578" t="s">
        <v>1135</v>
      </c>
      <c r="C578" t="s">
        <v>814</v>
      </c>
      <c r="D578">
        <v>599</v>
      </c>
      <c r="E578" s="2">
        <v>1399</v>
      </c>
      <c r="F578" s="3">
        <v>0.56999999999999995</v>
      </c>
      <c r="G578">
        <v>4.0999999999999996</v>
      </c>
      <c r="H578" s="1">
        <v>14560</v>
      </c>
      <c r="I578" t="s">
        <v>6886</v>
      </c>
      <c r="J578" t="s">
        <v>6887</v>
      </c>
      <c r="K578" t="s">
        <v>6888</v>
      </c>
      <c r="L578" t="s">
        <v>6889</v>
      </c>
      <c r="M578" t="s">
        <v>6890</v>
      </c>
      <c r="N578" t="s">
        <v>6891</v>
      </c>
      <c r="O578" t="s">
        <v>6892</v>
      </c>
      <c r="P578" t="s">
        <v>6893</v>
      </c>
    </row>
    <row r="579" spans="1:16">
      <c r="A579" t="s">
        <v>1136</v>
      </c>
      <c r="B579" t="s">
        <v>1137</v>
      </c>
      <c r="C579" t="s">
        <v>701</v>
      </c>
      <c r="D579" s="2">
        <v>2499</v>
      </c>
      <c r="E579" s="2">
        <v>2999</v>
      </c>
      <c r="F579" s="3">
        <v>0.17</v>
      </c>
      <c r="G579">
        <v>4.0999999999999996</v>
      </c>
      <c r="H579" s="1">
        <v>3156</v>
      </c>
      <c r="I579" t="s">
        <v>6894</v>
      </c>
      <c r="J579" t="s">
        <v>6895</v>
      </c>
      <c r="K579" t="s">
        <v>6896</v>
      </c>
      <c r="L579" t="s">
        <v>6897</v>
      </c>
      <c r="M579" t="s">
        <v>6898</v>
      </c>
      <c r="N579" t="s">
        <v>6899</v>
      </c>
      <c r="O579" t="s">
        <v>6900</v>
      </c>
      <c r="P579" t="s">
        <v>6901</v>
      </c>
    </row>
    <row r="580" spans="1:16">
      <c r="A580" t="s">
        <v>1138</v>
      </c>
      <c r="B580" t="s">
        <v>1139</v>
      </c>
      <c r="C580" t="s">
        <v>1140</v>
      </c>
      <c r="D580">
        <v>89</v>
      </c>
      <c r="E580">
        <v>499</v>
      </c>
      <c r="F580" s="3">
        <v>0.82</v>
      </c>
      <c r="G580">
        <v>4.0999999999999996</v>
      </c>
      <c r="H580" s="1">
        <v>9340</v>
      </c>
      <c r="I580" t="s">
        <v>6902</v>
      </c>
      <c r="J580" t="s">
        <v>6903</v>
      </c>
      <c r="K580" t="s">
        <v>6904</v>
      </c>
      <c r="L580" t="s">
        <v>6905</v>
      </c>
      <c r="M580" t="s">
        <v>6906</v>
      </c>
      <c r="N580" t="s">
        <v>6907</v>
      </c>
      <c r="O580" t="s">
        <v>6908</v>
      </c>
      <c r="P580" t="s">
        <v>6909</v>
      </c>
    </row>
    <row r="581" spans="1:16">
      <c r="A581" t="s">
        <v>1141</v>
      </c>
      <c r="B581" t="s">
        <v>1142</v>
      </c>
      <c r="C581" t="s">
        <v>694</v>
      </c>
      <c r="D581" s="2">
        <v>2999</v>
      </c>
      <c r="E581" s="2">
        <v>11999</v>
      </c>
      <c r="F581" s="3">
        <v>0.75</v>
      </c>
      <c r="G581">
        <v>4.4000000000000004</v>
      </c>
      <c r="H581" s="1">
        <v>768</v>
      </c>
      <c r="I581" t="s">
        <v>6910</v>
      </c>
      <c r="J581" t="s">
        <v>6911</v>
      </c>
      <c r="K581" t="s">
        <v>6912</v>
      </c>
      <c r="L581" t="s">
        <v>6913</v>
      </c>
      <c r="M581" t="s">
        <v>6914</v>
      </c>
      <c r="N581" t="s">
        <v>6915</v>
      </c>
      <c r="O581" t="s">
        <v>6916</v>
      </c>
      <c r="P581" t="s">
        <v>6917</v>
      </c>
    </row>
    <row r="582" spans="1:16">
      <c r="A582" t="s">
        <v>1143</v>
      </c>
      <c r="B582" t="s">
        <v>1144</v>
      </c>
      <c r="C582" t="s">
        <v>829</v>
      </c>
      <c r="D582">
        <v>314</v>
      </c>
      <c r="E582" s="2">
        <v>1499</v>
      </c>
      <c r="F582" s="3">
        <v>0.79</v>
      </c>
      <c r="G582">
        <v>4.5</v>
      </c>
      <c r="H582" s="1">
        <v>28978</v>
      </c>
      <c r="I582" t="s">
        <v>6918</v>
      </c>
      <c r="J582" t="s">
        <v>6294</v>
      </c>
      <c r="K582" t="s">
        <v>6295</v>
      </c>
      <c r="L582" t="s">
        <v>6296</v>
      </c>
      <c r="M582" t="s">
        <v>6297</v>
      </c>
      <c r="N582" t="s">
        <v>6298</v>
      </c>
      <c r="O582" t="s">
        <v>6919</v>
      </c>
      <c r="P582" t="s">
        <v>6920</v>
      </c>
    </row>
    <row r="583" spans="1:16">
      <c r="A583" t="s">
        <v>1145</v>
      </c>
      <c r="B583" t="s">
        <v>1146</v>
      </c>
      <c r="C583" t="s">
        <v>704</v>
      </c>
      <c r="D583" s="2">
        <v>13999</v>
      </c>
      <c r="E583" s="2">
        <v>19499</v>
      </c>
      <c r="F583" s="3">
        <v>0.28000000000000003</v>
      </c>
      <c r="G583">
        <v>4.0999999999999996</v>
      </c>
      <c r="H583" s="1">
        <v>18998</v>
      </c>
      <c r="I583" t="s">
        <v>5895</v>
      </c>
      <c r="J583" t="s">
        <v>5697</v>
      </c>
      <c r="K583" t="s">
        <v>5698</v>
      </c>
      <c r="L583" t="s">
        <v>5699</v>
      </c>
      <c r="M583" t="s">
        <v>5700</v>
      </c>
      <c r="N583" t="s">
        <v>5701</v>
      </c>
      <c r="O583" t="s">
        <v>6921</v>
      </c>
      <c r="P583" t="s">
        <v>6922</v>
      </c>
    </row>
    <row r="584" spans="1:16">
      <c r="A584" t="s">
        <v>1147</v>
      </c>
      <c r="B584" t="s">
        <v>1148</v>
      </c>
      <c r="C584" t="s">
        <v>778</v>
      </c>
      <c r="D584">
        <v>139</v>
      </c>
      <c r="E584">
        <v>499</v>
      </c>
      <c r="F584" s="3">
        <v>0.72</v>
      </c>
      <c r="G584">
        <v>4.2</v>
      </c>
      <c r="H584" s="1">
        <v>4971</v>
      </c>
      <c r="I584" t="s">
        <v>6923</v>
      </c>
      <c r="J584" t="s">
        <v>6924</v>
      </c>
      <c r="K584" t="s">
        <v>6925</v>
      </c>
      <c r="L584" t="s">
        <v>6926</v>
      </c>
      <c r="M584" t="s">
        <v>6927</v>
      </c>
      <c r="N584" t="s">
        <v>6928</v>
      </c>
      <c r="O584" t="s">
        <v>6929</v>
      </c>
      <c r="P584" t="s">
        <v>6930</v>
      </c>
    </row>
    <row r="585" spans="1:16">
      <c r="A585" t="s">
        <v>1149</v>
      </c>
      <c r="B585" t="s">
        <v>1150</v>
      </c>
      <c r="C585" t="s">
        <v>929</v>
      </c>
      <c r="D585" s="2">
        <v>2599</v>
      </c>
      <c r="E585" s="2">
        <v>6999</v>
      </c>
      <c r="F585" s="3">
        <v>0.63</v>
      </c>
      <c r="G585">
        <v>4.5</v>
      </c>
      <c r="H585" s="1">
        <v>1526</v>
      </c>
      <c r="I585" t="s">
        <v>6931</v>
      </c>
      <c r="J585" t="s">
        <v>6932</v>
      </c>
      <c r="K585" t="s">
        <v>6933</v>
      </c>
      <c r="L585" t="s">
        <v>6934</v>
      </c>
      <c r="M585" t="s">
        <v>6935</v>
      </c>
      <c r="N585" t="s">
        <v>6936</v>
      </c>
      <c r="O585" t="s">
        <v>6937</v>
      </c>
      <c r="P585" t="s">
        <v>6938</v>
      </c>
    </row>
    <row r="586" spans="1:16">
      <c r="A586" t="s">
        <v>1151</v>
      </c>
      <c r="B586" t="s">
        <v>1152</v>
      </c>
      <c r="C586" t="s">
        <v>725</v>
      </c>
      <c r="D586">
        <v>365</v>
      </c>
      <c r="E586">
        <v>999</v>
      </c>
      <c r="F586" s="3">
        <v>0.63</v>
      </c>
      <c r="G586">
        <v>4.0999999999999996</v>
      </c>
      <c r="H586" s="1">
        <v>363711</v>
      </c>
      <c r="I586" t="s">
        <v>5898</v>
      </c>
      <c r="J586" t="s">
        <v>5630</v>
      </c>
      <c r="K586" t="s">
        <v>5631</v>
      </c>
      <c r="L586" t="s">
        <v>5632</v>
      </c>
      <c r="M586" t="s">
        <v>5633</v>
      </c>
      <c r="N586" t="s">
        <v>5634</v>
      </c>
      <c r="O586" t="s">
        <v>6939</v>
      </c>
      <c r="P586" t="s">
        <v>6940</v>
      </c>
    </row>
    <row r="587" spans="1:16">
      <c r="A587" t="s">
        <v>1153</v>
      </c>
      <c r="B587" t="s">
        <v>1154</v>
      </c>
      <c r="C587" t="s">
        <v>725</v>
      </c>
      <c r="D587" s="2">
        <v>1499</v>
      </c>
      <c r="E587" s="2">
        <v>4490</v>
      </c>
      <c r="F587" s="3">
        <v>0.67</v>
      </c>
      <c r="G587">
        <v>3.9</v>
      </c>
      <c r="H587" s="1">
        <v>136954</v>
      </c>
      <c r="I587" t="s">
        <v>6941</v>
      </c>
      <c r="J587" t="s">
        <v>6942</v>
      </c>
      <c r="K587" t="s">
        <v>6943</v>
      </c>
      <c r="L587" t="s">
        <v>6944</v>
      </c>
      <c r="M587" t="s">
        <v>6945</v>
      </c>
      <c r="N587" t="s">
        <v>6946</v>
      </c>
      <c r="O587" t="s">
        <v>6947</v>
      </c>
      <c r="P587" t="s">
        <v>6948</v>
      </c>
    </row>
    <row r="588" spans="1:16">
      <c r="A588" t="s">
        <v>695</v>
      </c>
      <c r="B588" t="s">
        <v>696</v>
      </c>
      <c r="C588" t="s">
        <v>694</v>
      </c>
      <c r="D588" s="2">
        <v>1998</v>
      </c>
      <c r="E588" s="2">
        <v>9999</v>
      </c>
      <c r="F588" s="3">
        <v>0.8</v>
      </c>
      <c r="G588">
        <v>4.3</v>
      </c>
      <c r="H588" s="1">
        <v>27709</v>
      </c>
      <c r="I588" t="s">
        <v>5508</v>
      </c>
      <c r="J588" t="s">
        <v>5509</v>
      </c>
      <c r="K588" t="s">
        <v>5510</v>
      </c>
      <c r="L588" t="s">
        <v>5511</v>
      </c>
      <c r="M588" t="s">
        <v>5512</v>
      </c>
      <c r="N588" t="s">
        <v>5513</v>
      </c>
      <c r="O588" t="s">
        <v>6949</v>
      </c>
      <c r="P588" t="s">
        <v>6950</v>
      </c>
    </row>
    <row r="589" spans="1:16">
      <c r="A589" t="s">
        <v>697</v>
      </c>
      <c r="B589" t="s">
        <v>5516</v>
      </c>
      <c r="C589" t="s">
        <v>694</v>
      </c>
      <c r="D589" s="2">
        <v>1799</v>
      </c>
      <c r="E589" s="2">
        <v>7990</v>
      </c>
      <c r="F589" s="3">
        <v>0.77</v>
      </c>
      <c r="G589">
        <v>3.8</v>
      </c>
      <c r="H589" s="1">
        <v>17833</v>
      </c>
      <c r="I589" t="s">
        <v>5517</v>
      </c>
      <c r="J589" t="s">
        <v>5518</v>
      </c>
      <c r="K589" t="s">
        <v>5519</v>
      </c>
      <c r="L589" t="s">
        <v>5520</v>
      </c>
      <c r="M589" t="s">
        <v>5521</v>
      </c>
      <c r="N589" t="s">
        <v>5522</v>
      </c>
      <c r="O589" t="s">
        <v>6951</v>
      </c>
      <c r="P589" t="s">
        <v>6952</v>
      </c>
    </row>
    <row r="590" spans="1:16">
      <c r="A590" t="s">
        <v>1155</v>
      </c>
      <c r="B590" t="s">
        <v>1156</v>
      </c>
      <c r="C590" t="s">
        <v>1157</v>
      </c>
      <c r="D590">
        <v>289</v>
      </c>
      <c r="E590">
        <v>650</v>
      </c>
      <c r="F590" s="3">
        <v>0.56000000000000005</v>
      </c>
      <c r="G590">
        <v>4.3</v>
      </c>
      <c r="H590" s="1">
        <v>253105</v>
      </c>
      <c r="I590" t="s">
        <v>6953</v>
      </c>
      <c r="J590" t="s">
        <v>6954</v>
      </c>
      <c r="K590" t="s">
        <v>6955</v>
      </c>
      <c r="L590" t="s">
        <v>6956</v>
      </c>
      <c r="M590" t="s">
        <v>6957</v>
      </c>
      <c r="N590" t="s">
        <v>6958</v>
      </c>
      <c r="O590" t="s">
        <v>6959</v>
      </c>
      <c r="P590" t="s">
        <v>6960</v>
      </c>
    </row>
    <row r="591" spans="1:16">
      <c r="A591" t="s">
        <v>1158</v>
      </c>
      <c r="B591" t="s">
        <v>1159</v>
      </c>
      <c r="C591" t="s">
        <v>1160</v>
      </c>
      <c r="D591">
        <v>599</v>
      </c>
      <c r="E591">
        <v>895</v>
      </c>
      <c r="F591" s="3">
        <v>0.33</v>
      </c>
      <c r="G591">
        <v>4.4000000000000004</v>
      </c>
      <c r="H591" s="1">
        <v>61314</v>
      </c>
      <c r="I591" t="s">
        <v>6961</v>
      </c>
      <c r="J591" t="s">
        <v>6962</v>
      </c>
      <c r="K591" t="s">
        <v>6963</v>
      </c>
      <c r="L591" t="s">
        <v>6964</v>
      </c>
      <c r="M591" t="s">
        <v>6965</v>
      </c>
      <c r="N591" t="s">
        <v>6966</v>
      </c>
      <c r="O591" t="s">
        <v>6967</v>
      </c>
      <c r="P591" t="s">
        <v>6968</v>
      </c>
    </row>
    <row r="592" spans="1:16">
      <c r="A592" t="s">
        <v>1161</v>
      </c>
      <c r="B592" t="s">
        <v>1162</v>
      </c>
      <c r="C592" t="s">
        <v>1163</v>
      </c>
      <c r="D592">
        <v>217</v>
      </c>
      <c r="E592">
        <v>237</v>
      </c>
      <c r="F592" s="3">
        <v>0.08</v>
      </c>
      <c r="G592">
        <v>3.8</v>
      </c>
      <c r="H592" s="1">
        <v>7354</v>
      </c>
      <c r="I592" t="s">
        <v>6969</v>
      </c>
      <c r="J592" t="s">
        <v>6970</v>
      </c>
      <c r="K592" t="s">
        <v>6971</v>
      </c>
      <c r="L592" t="s">
        <v>6972</v>
      </c>
      <c r="M592" t="s">
        <v>6973</v>
      </c>
      <c r="N592" t="s">
        <v>6974</v>
      </c>
      <c r="O592" t="s">
        <v>6975</v>
      </c>
      <c r="P592" t="s">
        <v>6976</v>
      </c>
    </row>
    <row r="593" spans="1:16">
      <c r="A593" t="s">
        <v>1164</v>
      </c>
      <c r="B593" t="s">
        <v>1165</v>
      </c>
      <c r="C593" t="s">
        <v>725</v>
      </c>
      <c r="D593" s="2">
        <v>1299</v>
      </c>
      <c r="E593" s="2">
        <v>2990</v>
      </c>
      <c r="F593" s="3">
        <v>0.56999999999999995</v>
      </c>
      <c r="G593">
        <v>3.8</v>
      </c>
      <c r="H593" s="1">
        <v>180998</v>
      </c>
      <c r="I593" t="s">
        <v>6977</v>
      </c>
      <c r="J593" t="s">
        <v>6978</v>
      </c>
      <c r="K593" t="s">
        <v>6979</v>
      </c>
      <c r="L593" t="s">
        <v>6980</v>
      </c>
      <c r="M593" t="s">
        <v>6981</v>
      </c>
      <c r="N593" t="s">
        <v>6982</v>
      </c>
      <c r="O593" t="s">
        <v>6983</v>
      </c>
      <c r="P593" t="s">
        <v>6984</v>
      </c>
    </row>
    <row r="594" spans="1:16">
      <c r="A594" t="s">
        <v>1166</v>
      </c>
      <c r="B594" t="s">
        <v>1167</v>
      </c>
      <c r="C594" t="s">
        <v>1168</v>
      </c>
      <c r="D594">
        <v>263</v>
      </c>
      <c r="E594">
        <v>699</v>
      </c>
      <c r="F594" s="3">
        <v>0.62</v>
      </c>
      <c r="G594">
        <v>3.5</v>
      </c>
      <c r="H594" s="1">
        <v>690</v>
      </c>
      <c r="I594" t="s">
        <v>6985</v>
      </c>
      <c r="J594" t="s">
        <v>6986</v>
      </c>
      <c r="K594" t="s">
        <v>6987</v>
      </c>
      <c r="L594" t="s">
        <v>6988</v>
      </c>
      <c r="M594" t="s">
        <v>6989</v>
      </c>
      <c r="N594" t="s">
        <v>6990</v>
      </c>
      <c r="O594" t="s">
        <v>6991</v>
      </c>
      <c r="P594" t="s">
        <v>6992</v>
      </c>
    </row>
    <row r="595" spans="1:16">
      <c r="A595" t="s">
        <v>713</v>
      </c>
      <c r="B595" t="s">
        <v>5556</v>
      </c>
      <c r="C595" t="s">
        <v>715</v>
      </c>
      <c r="D595">
        <v>569</v>
      </c>
      <c r="E595" s="2">
        <v>1000</v>
      </c>
      <c r="F595" s="3">
        <v>0.43</v>
      </c>
      <c r="G595">
        <v>4.4000000000000004</v>
      </c>
      <c r="H595" s="1">
        <v>67262</v>
      </c>
      <c r="I595" t="s">
        <v>5557</v>
      </c>
      <c r="J595" t="s">
        <v>5558</v>
      </c>
      <c r="K595" t="s">
        <v>5559</v>
      </c>
      <c r="L595" t="s">
        <v>5560</v>
      </c>
      <c r="M595" t="s">
        <v>5561</v>
      </c>
      <c r="N595" t="s">
        <v>5562</v>
      </c>
      <c r="O595" t="s">
        <v>6993</v>
      </c>
      <c r="P595" t="s">
        <v>6994</v>
      </c>
    </row>
    <row r="596" spans="1:16">
      <c r="A596" t="s">
        <v>716</v>
      </c>
      <c r="B596" t="s">
        <v>717</v>
      </c>
      <c r="C596" t="s">
        <v>694</v>
      </c>
      <c r="D596" s="2">
        <v>1999</v>
      </c>
      <c r="E596" s="2">
        <v>4999</v>
      </c>
      <c r="F596" s="3">
        <v>0.6</v>
      </c>
      <c r="G596">
        <v>4.0999999999999996</v>
      </c>
      <c r="H596" s="1">
        <v>10689</v>
      </c>
      <c r="I596" t="s">
        <v>5565</v>
      </c>
      <c r="J596" t="s">
        <v>5566</v>
      </c>
      <c r="K596" t="s">
        <v>5567</v>
      </c>
      <c r="L596" t="s">
        <v>5568</v>
      </c>
      <c r="M596" t="s">
        <v>5569</v>
      </c>
      <c r="N596" t="s">
        <v>5570</v>
      </c>
      <c r="O596" t="s">
        <v>6995</v>
      </c>
      <c r="P596" t="s">
        <v>6996</v>
      </c>
    </row>
    <row r="597" spans="1:16">
      <c r="A597" t="s">
        <v>1169</v>
      </c>
      <c r="B597" t="s">
        <v>1170</v>
      </c>
      <c r="C597" t="s">
        <v>725</v>
      </c>
      <c r="D597" s="2">
        <v>1399</v>
      </c>
      <c r="E597" s="2">
        <v>3990</v>
      </c>
      <c r="F597" s="3">
        <v>0.65</v>
      </c>
      <c r="G597">
        <v>4.0999999999999996</v>
      </c>
      <c r="H597" s="1">
        <v>141841</v>
      </c>
      <c r="I597" t="s">
        <v>6997</v>
      </c>
      <c r="J597" t="s">
        <v>6998</v>
      </c>
      <c r="K597" t="s">
        <v>6999</v>
      </c>
      <c r="L597" t="s">
        <v>7000</v>
      </c>
      <c r="M597" t="s">
        <v>7001</v>
      </c>
      <c r="N597" t="s">
        <v>7002</v>
      </c>
      <c r="O597" t="s">
        <v>7003</v>
      </c>
      <c r="P597" t="s">
        <v>7004</v>
      </c>
    </row>
    <row r="598" spans="1:16">
      <c r="A598" t="s">
        <v>1171</v>
      </c>
      <c r="B598" t="s">
        <v>1172</v>
      </c>
      <c r="C598" t="s">
        <v>1173</v>
      </c>
      <c r="D598">
        <v>349</v>
      </c>
      <c r="E598" s="2">
        <v>1499</v>
      </c>
      <c r="F598" s="3">
        <v>0.77</v>
      </c>
      <c r="G598">
        <v>4.3</v>
      </c>
      <c r="H598" s="1">
        <v>24791</v>
      </c>
      <c r="I598" t="s">
        <v>7005</v>
      </c>
      <c r="J598" t="s">
        <v>7006</v>
      </c>
      <c r="K598" t="s">
        <v>7007</v>
      </c>
      <c r="L598" t="s">
        <v>7008</v>
      </c>
      <c r="M598" t="s">
        <v>7009</v>
      </c>
      <c r="N598" t="s">
        <v>7010</v>
      </c>
      <c r="O598" t="s">
        <v>7011</v>
      </c>
      <c r="P598" t="s">
        <v>7012</v>
      </c>
    </row>
    <row r="599" spans="1:16">
      <c r="A599" t="s">
        <v>1174</v>
      </c>
      <c r="B599" t="s">
        <v>1175</v>
      </c>
      <c r="C599" t="s">
        <v>725</v>
      </c>
      <c r="D599">
        <v>149</v>
      </c>
      <c r="E599">
        <v>399</v>
      </c>
      <c r="F599" s="3">
        <v>0.63</v>
      </c>
      <c r="G599">
        <v>3.5</v>
      </c>
      <c r="H599" s="1">
        <v>21764</v>
      </c>
      <c r="I599" t="s">
        <v>7013</v>
      </c>
      <c r="J599" t="s">
        <v>7014</v>
      </c>
      <c r="K599" t="s">
        <v>7015</v>
      </c>
      <c r="L599" t="s">
        <v>7016</v>
      </c>
      <c r="M599" t="s">
        <v>7017</v>
      </c>
      <c r="N599" t="s">
        <v>7018</v>
      </c>
      <c r="O599" t="s">
        <v>7019</v>
      </c>
      <c r="P599" t="s">
        <v>7020</v>
      </c>
    </row>
    <row r="600" spans="1:16">
      <c r="A600" t="s">
        <v>723</v>
      </c>
      <c r="B600" t="s">
        <v>724</v>
      </c>
      <c r="C600" t="s">
        <v>725</v>
      </c>
      <c r="D600">
        <v>599</v>
      </c>
      <c r="E600">
        <v>999</v>
      </c>
      <c r="F600" s="3">
        <v>0.4</v>
      </c>
      <c r="G600">
        <v>4.0999999999999996</v>
      </c>
      <c r="H600" s="1">
        <v>192587</v>
      </c>
      <c r="I600" t="s">
        <v>5589</v>
      </c>
      <c r="J600" t="s">
        <v>5590</v>
      </c>
      <c r="K600" t="s">
        <v>5591</v>
      </c>
      <c r="L600" t="s">
        <v>5592</v>
      </c>
      <c r="M600" t="s">
        <v>5593</v>
      </c>
      <c r="N600" t="s">
        <v>5594</v>
      </c>
      <c r="O600" t="s">
        <v>7021</v>
      </c>
      <c r="P600" t="s">
        <v>7022</v>
      </c>
    </row>
    <row r="601" spans="1:16">
      <c r="A601" t="s">
        <v>1176</v>
      </c>
      <c r="B601" t="s">
        <v>1177</v>
      </c>
      <c r="C601" t="s">
        <v>1064</v>
      </c>
      <c r="D601" s="2">
        <v>1220</v>
      </c>
      <c r="E601" s="2">
        <v>3990</v>
      </c>
      <c r="F601" s="3">
        <v>0.69</v>
      </c>
      <c r="G601">
        <v>4.0999999999999996</v>
      </c>
      <c r="H601" s="1">
        <v>107151</v>
      </c>
      <c r="I601" t="s">
        <v>7023</v>
      </c>
      <c r="J601" t="s">
        <v>7024</v>
      </c>
      <c r="K601" t="s">
        <v>7025</v>
      </c>
      <c r="L601" t="s">
        <v>7026</v>
      </c>
      <c r="M601" t="s">
        <v>7027</v>
      </c>
      <c r="N601" t="s">
        <v>7028</v>
      </c>
      <c r="O601" t="s">
        <v>7029</v>
      </c>
      <c r="P601" t="s">
        <v>7030</v>
      </c>
    </row>
    <row r="602" spans="1:16">
      <c r="A602" t="s">
        <v>721</v>
      </c>
      <c r="B602" t="s">
        <v>722</v>
      </c>
      <c r="C602" t="s">
        <v>694</v>
      </c>
      <c r="D602" s="2">
        <v>1499</v>
      </c>
      <c r="E602" s="2">
        <v>6990</v>
      </c>
      <c r="F602" s="3">
        <v>0.79</v>
      </c>
      <c r="G602">
        <v>3.9</v>
      </c>
      <c r="H602" s="1">
        <v>21797</v>
      </c>
      <c r="I602" t="s">
        <v>5581</v>
      </c>
      <c r="J602" t="s">
        <v>7031</v>
      </c>
      <c r="K602" t="s">
        <v>7032</v>
      </c>
      <c r="L602" t="s">
        <v>7033</v>
      </c>
      <c r="M602" t="s">
        <v>7034</v>
      </c>
      <c r="N602" t="s">
        <v>7035</v>
      </c>
      <c r="O602" t="s">
        <v>7036</v>
      </c>
      <c r="P602" t="s">
        <v>7037</v>
      </c>
    </row>
    <row r="603" spans="1:16">
      <c r="A603" t="s">
        <v>1178</v>
      </c>
      <c r="B603" t="s">
        <v>1179</v>
      </c>
      <c r="C603" t="s">
        <v>725</v>
      </c>
      <c r="D603">
        <v>499</v>
      </c>
      <c r="E603">
        <v>999</v>
      </c>
      <c r="F603" s="3">
        <v>0.5</v>
      </c>
      <c r="G603">
        <v>3.9</v>
      </c>
      <c r="H603" s="1">
        <v>92995</v>
      </c>
      <c r="I603" t="s">
        <v>7038</v>
      </c>
      <c r="J603" t="s">
        <v>7039</v>
      </c>
      <c r="K603" t="s">
        <v>7040</v>
      </c>
      <c r="L603" t="s">
        <v>7041</v>
      </c>
      <c r="M603" t="s">
        <v>7042</v>
      </c>
      <c r="N603" t="s">
        <v>7043</v>
      </c>
      <c r="O603" t="s">
        <v>7044</v>
      </c>
      <c r="P603" t="s">
        <v>7045</v>
      </c>
    </row>
    <row r="604" spans="1:16">
      <c r="A604" t="s">
        <v>1180</v>
      </c>
      <c r="B604" t="s">
        <v>1181</v>
      </c>
      <c r="C604" t="s">
        <v>836</v>
      </c>
      <c r="D604">
        <v>99</v>
      </c>
      <c r="E604">
        <v>999</v>
      </c>
      <c r="F604" s="3">
        <v>0.9</v>
      </c>
      <c r="G604">
        <v>4.0999999999999996</v>
      </c>
      <c r="H604" s="1">
        <v>8751</v>
      </c>
      <c r="I604" t="s">
        <v>6779</v>
      </c>
      <c r="J604" t="s">
        <v>7046</v>
      </c>
      <c r="K604" t="s">
        <v>7047</v>
      </c>
      <c r="L604" t="s">
        <v>7048</v>
      </c>
      <c r="M604" t="s">
        <v>7049</v>
      </c>
      <c r="N604" t="s">
        <v>7050</v>
      </c>
      <c r="O604" t="s">
        <v>7051</v>
      </c>
      <c r="P604" t="s">
        <v>7052</v>
      </c>
    </row>
    <row r="605" spans="1:16">
      <c r="A605" t="s">
        <v>732</v>
      </c>
      <c r="B605" t="s">
        <v>733</v>
      </c>
      <c r="C605" t="s">
        <v>734</v>
      </c>
      <c r="D605">
        <v>349</v>
      </c>
      <c r="E605" s="2">
        <v>1299</v>
      </c>
      <c r="F605" s="3">
        <v>0.73</v>
      </c>
      <c r="G605">
        <v>4</v>
      </c>
      <c r="H605" s="1">
        <v>14283</v>
      </c>
      <c r="I605" t="s">
        <v>5621</v>
      </c>
      <c r="J605" t="s">
        <v>5622</v>
      </c>
      <c r="K605" t="s">
        <v>5623</v>
      </c>
      <c r="L605" t="s">
        <v>5624</v>
      </c>
      <c r="M605" t="s">
        <v>5625</v>
      </c>
      <c r="N605" t="s">
        <v>5626</v>
      </c>
      <c r="O605" t="s">
        <v>7053</v>
      </c>
      <c r="P605" t="s">
        <v>7054</v>
      </c>
    </row>
    <row r="606" spans="1:16">
      <c r="A606" t="s">
        <v>1182</v>
      </c>
      <c r="B606" t="s">
        <v>1183</v>
      </c>
      <c r="C606" t="s">
        <v>1157</v>
      </c>
      <c r="D606">
        <v>475</v>
      </c>
      <c r="E606" s="2">
        <v>1500</v>
      </c>
      <c r="F606" s="3">
        <v>0.68</v>
      </c>
      <c r="G606">
        <v>4.2</v>
      </c>
      <c r="H606" s="1">
        <v>64273</v>
      </c>
      <c r="I606" t="s">
        <v>7055</v>
      </c>
      <c r="J606" t="s">
        <v>7056</v>
      </c>
      <c r="K606" t="s">
        <v>7057</v>
      </c>
      <c r="L606" t="s">
        <v>7058</v>
      </c>
      <c r="M606" t="s">
        <v>7059</v>
      </c>
      <c r="N606" t="s">
        <v>7060</v>
      </c>
      <c r="O606" t="s">
        <v>7061</v>
      </c>
      <c r="P606" t="s">
        <v>7062</v>
      </c>
    </row>
    <row r="607" spans="1:16">
      <c r="A607" t="s">
        <v>1184</v>
      </c>
      <c r="B607" t="s">
        <v>1185</v>
      </c>
      <c r="C607" t="s">
        <v>1160</v>
      </c>
      <c r="D607">
        <v>269</v>
      </c>
      <c r="E607">
        <v>649</v>
      </c>
      <c r="F607" s="3">
        <v>0.59</v>
      </c>
      <c r="G607">
        <v>4.3</v>
      </c>
      <c r="H607" s="1">
        <v>54315</v>
      </c>
      <c r="I607" t="s">
        <v>7063</v>
      </c>
      <c r="J607" t="s">
        <v>7064</v>
      </c>
      <c r="K607" t="s">
        <v>7065</v>
      </c>
      <c r="L607" t="s">
        <v>7066</v>
      </c>
      <c r="M607" t="s">
        <v>7067</v>
      </c>
      <c r="N607" t="s">
        <v>7068</v>
      </c>
      <c r="O607" t="s">
        <v>7069</v>
      </c>
      <c r="P607" t="s">
        <v>7070</v>
      </c>
    </row>
    <row r="608" spans="1:16">
      <c r="A608" t="s">
        <v>1186</v>
      </c>
      <c r="B608" t="s">
        <v>1187</v>
      </c>
      <c r="C608" t="s">
        <v>1160</v>
      </c>
      <c r="D608">
        <v>299</v>
      </c>
      <c r="E608">
        <v>599</v>
      </c>
      <c r="F608" s="3">
        <v>0.5</v>
      </c>
      <c r="G608">
        <v>4.0999999999999996</v>
      </c>
      <c r="H608" s="1">
        <v>1597</v>
      </c>
      <c r="I608" t="s">
        <v>7071</v>
      </c>
      <c r="J608" t="s">
        <v>7072</v>
      </c>
      <c r="K608" t="s">
        <v>7073</v>
      </c>
      <c r="L608" t="s">
        <v>7074</v>
      </c>
      <c r="M608" t="s">
        <v>7075</v>
      </c>
      <c r="N608" t="s">
        <v>7076</v>
      </c>
      <c r="O608" t="s">
        <v>7077</v>
      </c>
      <c r="P608" t="s">
        <v>7078</v>
      </c>
    </row>
    <row r="609" spans="1:16">
      <c r="A609" t="s">
        <v>751</v>
      </c>
      <c r="B609" t="s">
        <v>752</v>
      </c>
      <c r="C609" t="s">
        <v>694</v>
      </c>
      <c r="D609" s="2">
        <v>1599</v>
      </c>
      <c r="E609" s="2">
        <v>3999</v>
      </c>
      <c r="F609" s="3">
        <v>0.6</v>
      </c>
      <c r="G609">
        <v>4</v>
      </c>
      <c r="H609" s="1">
        <v>30254</v>
      </c>
      <c r="I609" t="s">
        <v>5669</v>
      </c>
      <c r="J609" t="s">
        <v>6868</v>
      </c>
      <c r="K609" t="s">
        <v>6869</v>
      </c>
      <c r="L609" t="s">
        <v>6870</v>
      </c>
      <c r="M609" t="s">
        <v>6871</v>
      </c>
      <c r="N609" t="s">
        <v>6872</v>
      </c>
      <c r="O609" t="s">
        <v>7079</v>
      </c>
      <c r="P609" t="s">
        <v>7080</v>
      </c>
    </row>
    <row r="610" spans="1:16">
      <c r="A610" t="s">
        <v>753</v>
      </c>
      <c r="B610" t="s">
        <v>754</v>
      </c>
      <c r="C610" t="s">
        <v>694</v>
      </c>
      <c r="D610" s="2">
        <v>1499</v>
      </c>
      <c r="E610" s="2">
        <v>7999</v>
      </c>
      <c r="F610" s="3">
        <v>0.81</v>
      </c>
      <c r="G610">
        <v>4.2</v>
      </c>
      <c r="H610" s="1">
        <v>22638</v>
      </c>
      <c r="I610" t="s">
        <v>5677</v>
      </c>
      <c r="J610" t="s">
        <v>5678</v>
      </c>
      <c r="K610" t="s">
        <v>5679</v>
      </c>
      <c r="L610" t="s">
        <v>5680</v>
      </c>
      <c r="M610" t="s">
        <v>5681</v>
      </c>
      <c r="N610" t="s">
        <v>5682</v>
      </c>
      <c r="O610" t="s">
        <v>7081</v>
      </c>
      <c r="P610" t="s">
        <v>7082</v>
      </c>
    </row>
    <row r="611" spans="1:16">
      <c r="A611" t="s">
        <v>1188</v>
      </c>
      <c r="B611" t="s">
        <v>1189</v>
      </c>
      <c r="C611" t="s">
        <v>725</v>
      </c>
      <c r="D611">
        <v>329</v>
      </c>
      <c r="E611">
        <v>999</v>
      </c>
      <c r="F611" s="3">
        <v>0.67</v>
      </c>
      <c r="G611">
        <v>3.9</v>
      </c>
      <c r="H611" s="1">
        <v>77027</v>
      </c>
      <c r="I611" t="s">
        <v>7083</v>
      </c>
      <c r="J611" t="s">
        <v>7084</v>
      </c>
      <c r="K611" t="s">
        <v>7085</v>
      </c>
      <c r="L611" t="s">
        <v>7086</v>
      </c>
      <c r="M611" t="s">
        <v>7087</v>
      </c>
      <c r="N611" t="s">
        <v>7088</v>
      </c>
      <c r="O611" t="s">
        <v>7089</v>
      </c>
      <c r="P611" t="s">
        <v>7090</v>
      </c>
    </row>
    <row r="612" spans="1:16">
      <c r="A612" t="s">
        <v>1190</v>
      </c>
      <c r="B612" t="s">
        <v>7091</v>
      </c>
      <c r="C612" t="s">
        <v>1192</v>
      </c>
      <c r="D612">
        <v>549</v>
      </c>
      <c r="E612" s="2">
        <v>1799</v>
      </c>
      <c r="F612" s="3">
        <v>0.69</v>
      </c>
      <c r="G612">
        <v>4.3</v>
      </c>
      <c r="H612" s="1">
        <v>28829</v>
      </c>
      <c r="I612" t="s">
        <v>7092</v>
      </c>
      <c r="J612" t="s">
        <v>7093</v>
      </c>
      <c r="K612" t="s">
        <v>7094</v>
      </c>
      <c r="L612" t="s">
        <v>7095</v>
      </c>
      <c r="M612" t="s">
        <v>7096</v>
      </c>
      <c r="N612" t="s">
        <v>7097</v>
      </c>
      <c r="O612" t="s">
        <v>7098</v>
      </c>
      <c r="P612" t="s">
        <v>7099</v>
      </c>
    </row>
    <row r="613" spans="1:16">
      <c r="A613" t="s">
        <v>762</v>
      </c>
      <c r="B613" t="s">
        <v>763</v>
      </c>
      <c r="C613" t="s">
        <v>694</v>
      </c>
      <c r="D613" s="2">
        <v>2199</v>
      </c>
      <c r="E613" s="2">
        <v>9999</v>
      </c>
      <c r="F613" s="3">
        <v>0.78</v>
      </c>
      <c r="G613">
        <v>4.2</v>
      </c>
      <c r="H613" s="1">
        <v>29478</v>
      </c>
      <c r="I613" t="s">
        <v>5707</v>
      </c>
      <c r="J613" t="s">
        <v>7100</v>
      </c>
      <c r="K613" t="s">
        <v>7101</v>
      </c>
      <c r="L613" t="s">
        <v>7102</v>
      </c>
      <c r="M613" t="s">
        <v>7103</v>
      </c>
      <c r="N613" t="s">
        <v>7104</v>
      </c>
      <c r="O613" t="s">
        <v>7105</v>
      </c>
      <c r="P613" t="s">
        <v>7106</v>
      </c>
    </row>
    <row r="614" spans="1:16">
      <c r="A614" t="s">
        <v>1193</v>
      </c>
      <c r="B614" t="s">
        <v>1194</v>
      </c>
      <c r="C614" t="s">
        <v>1160</v>
      </c>
      <c r="D614">
        <v>299</v>
      </c>
      <c r="E614">
        <v>650</v>
      </c>
      <c r="F614" s="3">
        <v>0.54</v>
      </c>
      <c r="G614">
        <v>4.5</v>
      </c>
      <c r="H614" s="1">
        <v>33176</v>
      </c>
      <c r="I614" t="s">
        <v>7107</v>
      </c>
      <c r="J614" t="s">
        <v>7108</v>
      </c>
      <c r="K614" t="s">
        <v>7109</v>
      </c>
      <c r="L614" t="s">
        <v>7110</v>
      </c>
      <c r="M614" t="s">
        <v>7111</v>
      </c>
      <c r="N614" t="s">
        <v>7112</v>
      </c>
      <c r="O614" t="s">
        <v>7113</v>
      </c>
      <c r="P614" t="s">
        <v>7114</v>
      </c>
    </row>
    <row r="615" spans="1:16">
      <c r="A615" t="s">
        <v>1195</v>
      </c>
      <c r="B615" t="s">
        <v>1196</v>
      </c>
      <c r="C615" t="s">
        <v>1197</v>
      </c>
      <c r="D615">
        <v>798</v>
      </c>
      <c r="E615" s="2">
        <v>1995</v>
      </c>
      <c r="F615" s="3">
        <v>0.6</v>
      </c>
      <c r="G615">
        <v>4</v>
      </c>
      <c r="H615" s="1">
        <v>68664</v>
      </c>
      <c r="I615" t="s">
        <v>7115</v>
      </c>
      <c r="J615" t="s">
        <v>7116</v>
      </c>
      <c r="K615" t="s">
        <v>7117</v>
      </c>
      <c r="L615" t="s">
        <v>7118</v>
      </c>
      <c r="M615" t="s">
        <v>7119</v>
      </c>
      <c r="N615" t="s">
        <v>7120</v>
      </c>
      <c r="O615" t="s">
        <v>7121</v>
      </c>
      <c r="P615" t="s">
        <v>7122</v>
      </c>
    </row>
    <row r="616" spans="1:16">
      <c r="A616" t="s">
        <v>7</v>
      </c>
      <c r="B616" t="s">
        <v>8</v>
      </c>
      <c r="C616" t="s">
        <v>9</v>
      </c>
      <c r="D616">
        <v>399</v>
      </c>
      <c r="E616" s="2">
        <v>1099</v>
      </c>
      <c r="F616" s="3">
        <v>0.64</v>
      </c>
      <c r="G616">
        <v>4.2</v>
      </c>
      <c r="H616" s="1">
        <v>24269</v>
      </c>
      <c r="I616" t="s">
        <v>3212</v>
      </c>
      <c r="J616" t="s">
        <v>3213</v>
      </c>
      <c r="K616" t="s">
        <v>3214</v>
      </c>
      <c r="L616" t="s">
        <v>3215</v>
      </c>
      <c r="M616" t="s">
        <v>3216</v>
      </c>
      <c r="N616" t="s">
        <v>3796</v>
      </c>
      <c r="O616" t="s">
        <v>7123</v>
      </c>
      <c r="P616" t="s">
        <v>7124</v>
      </c>
    </row>
    <row r="617" spans="1:16">
      <c r="A617" t="s">
        <v>1198</v>
      </c>
      <c r="B617" t="s">
        <v>1199</v>
      </c>
      <c r="C617" t="s">
        <v>1200</v>
      </c>
      <c r="D617">
        <v>266</v>
      </c>
      <c r="E617">
        <v>315</v>
      </c>
      <c r="F617" s="3">
        <v>0.16</v>
      </c>
      <c r="G617">
        <v>4.5</v>
      </c>
      <c r="H617" s="1">
        <v>28030</v>
      </c>
      <c r="I617" t="s">
        <v>7125</v>
      </c>
      <c r="J617" t="s">
        <v>7126</v>
      </c>
      <c r="K617" t="s">
        <v>7127</v>
      </c>
      <c r="L617" t="s">
        <v>7128</v>
      </c>
      <c r="M617" t="s">
        <v>7129</v>
      </c>
      <c r="N617" t="s">
        <v>7130</v>
      </c>
      <c r="O617" t="s">
        <v>7131</v>
      </c>
      <c r="P617" t="s">
        <v>7132</v>
      </c>
    </row>
    <row r="618" spans="1:16">
      <c r="A618" t="s">
        <v>1201</v>
      </c>
      <c r="B618" t="s">
        <v>1202</v>
      </c>
      <c r="C618" t="s">
        <v>1203</v>
      </c>
      <c r="D618">
        <v>50</v>
      </c>
      <c r="E618">
        <v>50</v>
      </c>
      <c r="F618" s="3">
        <v>0</v>
      </c>
      <c r="G618">
        <v>4.3</v>
      </c>
      <c r="H618" s="1">
        <v>5792</v>
      </c>
      <c r="I618" t="s">
        <v>7133</v>
      </c>
      <c r="J618" t="s">
        <v>7134</v>
      </c>
      <c r="K618" t="s">
        <v>7135</v>
      </c>
      <c r="L618" t="s">
        <v>7136</v>
      </c>
      <c r="M618" t="s">
        <v>7137</v>
      </c>
      <c r="N618" t="s">
        <v>7138</v>
      </c>
      <c r="O618" t="s">
        <v>7139</v>
      </c>
      <c r="P618" t="s">
        <v>7140</v>
      </c>
    </row>
    <row r="619" spans="1:16">
      <c r="A619" t="s">
        <v>1204</v>
      </c>
      <c r="B619" t="s">
        <v>1205</v>
      </c>
      <c r="C619" t="s">
        <v>1206</v>
      </c>
      <c r="D619">
        <v>130</v>
      </c>
      <c r="E619">
        <v>165</v>
      </c>
      <c r="F619" s="3">
        <v>0.21</v>
      </c>
      <c r="G619">
        <v>3.9</v>
      </c>
      <c r="H619" s="1">
        <v>14778</v>
      </c>
      <c r="I619" t="s">
        <v>7141</v>
      </c>
      <c r="J619" t="s">
        <v>7142</v>
      </c>
      <c r="K619" t="s">
        <v>7143</v>
      </c>
      <c r="L619" t="s">
        <v>7144</v>
      </c>
      <c r="M619" t="s">
        <v>7145</v>
      </c>
      <c r="N619" t="s">
        <v>7146</v>
      </c>
      <c r="O619" t="s">
        <v>7147</v>
      </c>
      <c r="P619" t="s">
        <v>7148</v>
      </c>
    </row>
    <row r="620" spans="1:16">
      <c r="A620" t="s">
        <v>1207</v>
      </c>
      <c r="B620" t="s">
        <v>1208</v>
      </c>
      <c r="C620" t="s">
        <v>725</v>
      </c>
      <c r="D620">
        <v>449</v>
      </c>
      <c r="E620" s="2">
        <v>1290</v>
      </c>
      <c r="F620" s="3">
        <v>0.65</v>
      </c>
      <c r="G620">
        <v>4.0999999999999996</v>
      </c>
      <c r="H620" s="1">
        <v>91770</v>
      </c>
      <c r="I620" t="s">
        <v>7149</v>
      </c>
      <c r="J620" t="s">
        <v>7150</v>
      </c>
      <c r="K620" t="s">
        <v>7151</v>
      </c>
      <c r="L620" t="s">
        <v>7152</v>
      </c>
      <c r="M620" t="s">
        <v>7153</v>
      </c>
      <c r="N620" t="s">
        <v>7154</v>
      </c>
      <c r="O620" t="s">
        <v>7155</v>
      </c>
      <c r="P620" t="s">
        <v>7156</v>
      </c>
    </row>
    <row r="621" spans="1:16">
      <c r="A621" t="s">
        <v>779</v>
      </c>
      <c r="B621" t="s">
        <v>780</v>
      </c>
      <c r="C621" t="s">
        <v>694</v>
      </c>
      <c r="D621" s="2">
        <v>3999</v>
      </c>
      <c r="E621" s="2">
        <v>16999</v>
      </c>
      <c r="F621" s="3">
        <v>0.76</v>
      </c>
      <c r="G621">
        <v>4.3</v>
      </c>
      <c r="H621" s="1">
        <v>17162</v>
      </c>
      <c r="I621" t="s">
        <v>5750</v>
      </c>
      <c r="J621" t="s">
        <v>5751</v>
      </c>
      <c r="K621" t="s">
        <v>5752</v>
      </c>
      <c r="L621" t="s">
        <v>5753</v>
      </c>
      <c r="M621" t="s">
        <v>5754</v>
      </c>
      <c r="N621" t="s">
        <v>5755</v>
      </c>
      <c r="O621" t="s">
        <v>7157</v>
      </c>
      <c r="P621" t="s">
        <v>7158</v>
      </c>
    </row>
    <row r="622" spans="1:16">
      <c r="A622" t="s">
        <v>1209</v>
      </c>
      <c r="B622" t="s">
        <v>1210</v>
      </c>
      <c r="C622" t="s">
        <v>725</v>
      </c>
      <c r="D622">
        <v>399</v>
      </c>
      <c r="E622" s="2">
        <v>1290</v>
      </c>
      <c r="F622" s="3">
        <v>0.69</v>
      </c>
      <c r="G622">
        <v>4.2</v>
      </c>
      <c r="H622" s="1">
        <v>206</v>
      </c>
      <c r="I622" t="s">
        <v>7159</v>
      </c>
      <c r="J622" t="s">
        <v>7160</v>
      </c>
      <c r="K622" t="s">
        <v>7161</v>
      </c>
      <c r="L622" t="s">
        <v>7162</v>
      </c>
      <c r="M622" t="s">
        <v>7163</v>
      </c>
      <c r="N622" t="s">
        <v>7164</v>
      </c>
      <c r="O622" t="s">
        <v>7165</v>
      </c>
      <c r="P622" t="s">
        <v>7166</v>
      </c>
    </row>
    <row r="623" spans="1:16">
      <c r="A623" t="s">
        <v>1211</v>
      </c>
      <c r="B623" t="s">
        <v>1212</v>
      </c>
      <c r="C623" t="s">
        <v>1213</v>
      </c>
      <c r="D623" s="2">
        <v>1399</v>
      </c>
      <c r="E623" s="2">
        <v>2498</v>
      </c>
      <c r="F623" s="3">
        <v>0.44</v>
      </c>
      <c r="G623">
        <v>4.2</v>
      </c>
      <c r="H623" s="1">
        <v>33717</v>
      </c>
      <c r="I623" t="s">
        <v>7167</v>
      </c>
      <c r="J623" t="s">
        <v>7168</v>
      </c>
      <c r="K623" t="s">
        <v>7169</v>
      </c>
      <c r="L623" t="s">
        <v>7170</v>
      </c>
      <c r="M623" t="s">
        <v>7171</v>
      </c>
      <c r="N623" t="s">
        <v>7172</v>
      </c>
      <c r="O623" t="s">
        <v>7173</v>
      </c>
      <c r="P623" t="s">
        <v>7174</v>
      </c>
    </row>
    <row r="624" spans="1:16">
      <c r="A624" t="s">
        <v>10</v>
      </c>
      <c r="B624" t="s">
        <v>11</v>
      </c>
      <c r="C624" t="s">
        <v>9</v>
      </c>
      <c r="D624">
        <v>199</v>
      </c>
      <c r="E624">
        <v>349</v>
      </c>
      <c r="F624" s="3">
        <v>0.43</v>
      </c>
      <c r="G624">
        <v>4</v>
      </c>
      <c r="H624" s="1">
        <v>43994</v>
      </c>
      <c r="I624" t="s">
        <v>3220</v>
      </c>
      <c r="J624" t="s">
        <v>3221</v>
      </c>
      <c r="K624" t="s">
        <v>3222</v>
      </c>
      <c r="L624" t="s">
        <v>3223</v>
      </c>
      <c r="M624" t="s">
        <v>3224</v>
      </c>
      <c r="N624" t="s">
        <v>3225</v>
      </c>
      <c r="O624" t="s">
        <v>3226</v>
      </c>
      <c r="P624" t="s">
        <v>7175</v>
      </c>
    </row>
    <row r="625" spans="1:16">
      <c r="A625" t="s">
        <v>12</v>
      </c>
      <c r="B625" t="s">
        <v>13</v>
      </c>
      <c r="C625" t="s">
        <v>9</v>
      </c>
      <c r="D625">
        <v>199</v>
      </c>
      <c r="E625">
        <v>999</v>
      </c>
      <c r="F625" s="3">
        <v>0.8</v>
      </c>
      <c r="G625">
        <v>3.9</v>
      </c>
      <c r="H625" s="1">
        <v>7928</v>
      </c>
      <c r="I625" t="s">
        <v>3228</v>
      </c>
      <c r="J625" t="s">
        <v>3229</v>
      </c>
      <c r="K625" t="s">
        <v>3230</v>
      </c>
      <c r="L625" t="s">
        <v>3231</v>
      </c>
      <c r="M625" t="s">
        <v>3232</v>
      </c>
      <c r="N625" t="s">
        <v>3233</v>
      </c>
      <c r="O625" t="s">
        <v>3234</v>
      </c>
      <c r="P625" t="s">
        <v>7176</v>
      </c>
    </row>
    <row r="626" spans="1:16">
      <c r="A626" t="s">
        <v>781</v>
      </c>
      <c r="B626" t="s">
        <v>782</v>
      </c>
      <c r="C626" t="s">
        <v>694</v>
      </c>
      <c r="D626" s="2">
        <v>2998</v>
      </c>
      <c r="E626" s="2">
        <v>5999</v>
      </c>
      <c r="F626" s="3">
        <v>0.5</v>
      </c>
      <c r="G626">
        <v>4.0999999999999996</v>
      </c>
      <c r="H626" s="1">
        <v>5179</v>
      </c>
      <c r="I626" t="s">
        <v>5758</v>
      </c>
      <c r="J626" t="s">
        <v>7177</v>
      </c>
      <c r="K626" t="s">
        <v>7178</v>
      </c>
      <c r="L626" t="s">
        <v>7179</v>
      </c>
      <c r="M626" t="s">
        <v>7180</v>
      </c>
      <c r="N626" t="s">
        <v>7181</v>
      </c>
      <c r="O626" t="s">
        <v>7182</v>
      </c>
      <c r="P626" t="s">
        <v>7183</v>
      </c>
    </row>
    <row r="627" spans="1:16">
      <c r="A627" t="s">
        <v>1214</v>
      </c>
      <c r="B627" t="s">
        <v>1215</v>
      </c>
      <c r="C627" t="s">
        <v>1216</v>
      </c>
      <c r="D627" s="2">
        <v>4098</v>
      </c>
      <c r="E627" s="2">
        <v>4999</v>
      </c>
      <c r="F627" s="3">
        <v>0.18</v>
      </c>
      <c r="G627">
        <v>4.5</v>
      </c>
      <c r="H627" s="1">
        <v>50810</v>
      </c>
      <c r="I627" t="s">
        <v>7184</v>
      </c>
      <c r="J627" t="s">
        <v>7185</v>
      </c>
      <c r="K627" t="s">
        <v>7186</v>
      </c>
      <c r="L627" t="s">
        <v>7187</v>
      </c>
      <c r="M627" t="s">
        <v>7188</v>
      </c>
      <c r="N627" t="s">
        <v>7189</v>
      </c>
      <c r="O627" t="s">
        <v>7190</v>
      </c>
      <c r="P627" t="s">
        <v>7191</v>
      </c>
    </row>
    <row r="628" spans="1:16">
      <c r="A628" t="s">
        <v>1217</v>
      </c>
      <c r="B628" t="s">
        <v>1218</v>
      </c>
      <c r="C628" t="s">
        <v>1219</v>
      </c>
      <c r="D628">
        <v>499</v>
      </c>
      <c r="E628" s="2">
        <v>1999</v>
      </c>
      <c r="F628" s="3">
        <v>0.75</v>
      </c>
      <c r="G628">
        <v>3.7</v>
      </c>
      <c r="H628" s="1">
        <v>3369</v>
      </c>
      <c r="I628" t="s">
        <v>7192</v>
      </c>
      <c r="J628" t="s">
        <v>7193</v>
      </c>
      <c r="K628" t="s">
        <v>7194</v>
      </c>
      <c r="L628" t="s">
        <v>7195</v>
      </c>
      <c r="M628" t="s">
        <v>7196</v>
      </c>
      <c r="N628" t="s">
        <v>7197</v>
      </c>
      <c r="O628" t="s">
        <v>7198</v>
      </c>
      <c r="P628" t="s">
        <v>7199</v>
      </c>
    </row>
    <row r="629" spans="1:16">
      <c r="A629" t="s">
        <v>1220</v>
      </c>
      <c r="B629" t="s">
        <v>1221</v>
      </c>
      <c r="C629" t="s">
        <v>1160</v>
      </c>
      <c r="D629">
        <v>299</v>
      </c>
      <c r="E629">
        <v>449</v>
      </c>
      <c r="F629" s="3">
        <v>0.33</v>
      </c>
      <c r="G629">
        <v>3.5</v>
      </c>
      <c r="H629" s="1">
        <v>11827</v>
      </c>
      <c r="I629" t="s">
        <v>7200</v>
      </c>
      <c r="J629" t="s">
        <v>7201</v>
      </c>
      <c r="K629" t="s">
        <v>7202</v>
      </c>
      <c r="L629" t="s">
        <v>7203</v>
      </c>
      <c r="M629" t="s">
        <v>7204</v>
      </c>
      <c r="N629" t="s">
        <v>7205</v>
      </c>
      <c r="O629" t="s">
        <v>7206</v>
      </c>
      <c r="P629" t="s">
        <v>7207</v>
      </c>
    </row>
    <row r="630" spans="1:16">
      <c r="A630" t="s">
        <v>14</v>
      </c>
      <c r="B630" t="s">
        <v>15</v>
      </c>
      <c r="C630" t="s">
        <v>9</v>
      </c>
      <c r="D630">
        <v>329</v>
      </c>
      <c r="E630">
        <v>699</v>
      </c>
      <c r="F630" s="3">
        <v>0.53</v>
      </c>
      <c r="G630">
        <v>4.2</v>
      </c>
      <c r="H630" s="1">
        <v>94364</v>
      </c>
      <c r="I630" t="s">
        <v>3236</v>
      </c>
      <c r="J630" t="s">
        <v>3237</v>
      </c>
      <c r="K630" t="s">
        <v>3238</v>
      </c>
      <c r="L630" t="s">
        <v>3239</v>
      </c>
      <c r="M630" t="s">
        <v>3240</v>
      </c>
      <c r="N630" t="s">
        <v>3241</v>
      </c>
      <c r="O630" t="s">
        <v>7208</v>
      </c>
      <c r="P630" t="s">
        <v>7209</v>
      </c>
    </row>
    <row r="631" spans="1:16">
      <c r="A631" t="s">
        <v>1222</v>
      </c>
      <c r="B631" t="s">
        <v>1223</v>
      </c>
      <c r="C631" t="s">
        <v>1213</v>
      </c>
      <c r="D631">
        <v>699</v>
      </c>
      <c r="E631">
        <v>999</v>
      </c>
      <c r="F631" s="3">
        <v>0.3</v>
      </c>
      <c r="G631">
        <v>3.5</v>
      </c>
      <c r="H631" s="1">
        <v>15295</v>
      </c>
      <c r="I631" t="s">
        <v>7210</v>
      </c>
      <c r="J631" t="s">
        <v>7211</v>
      </c>
      <c r="K631" t="s">
        <v>7212</v>
      </c>
      <c r="L631" t="s">
        <v>7213</v>
      </c>
      <c r="M631" t="s">
        <v>7214</v>
      </c>
      <c r="N631" t="s">
        <v>7215</v>
      </c>
      <c r="O631" t="s">
        <v>7216</v>
      </c>
      <c r="P631" t="s">
        <v>7217</v>
      </c>
    </row>
    <row r="632" spans="1:16">
      <c r="A632" t="s">
        <v>1224</v>
      </c>
      <c r="B632" t="s">
        <v>1225</v>
      </c>
      <c r="C632" t="s">
        <v>1226</v>
      </c>
      <c r="D632">
        <v>799</v>
      </c>
      <c r="E632" s="2">
        <v>3990</v>
      </c>
      <c r="F632" s="3">
        <v>0.8</v>
      </c>
      <c r="G632">
        <v>4.3</v>
      </c>
      <c r="H632" s="1">
        <v>27139</v>
      </c>
      <c r="I632" t="s">
        <v>7218</v>
      </c>
      <c r="J632" t="s">
        <v>7219</v>
      </c>
      <c r="K632" t="s">
        <v>7220</v>
      </c>
      <c r="L632" t="s">
        <v>7221</v>
      </c>
      <c r="M632" t="s">
        <v>7222</v>
      </c>
      <c r="N632" t="s">
        <v>7223</v>
      </c>
      <c r="O632" t="s">
        <v>7224</v>
      </c>
      <c r="P632" t="s">
        <v>7225</v>
      </c>
    </row>
    <row r="633" spans="1:16">
      <c r="A633" t="s">
        <v>1227</v>
      </c>
      <c r="B633" t="s">
        <v>1228</v>
      </c>
      <c r="C633" t="s">
        <v>725</v>
      </c>
      <c r="D633" s="2">
        <v>1399</v>
      </c>
      <c r="E633" s="2">
        <v>5499</v>
      </c>
      <c r="F633" s="3">
        <v>0.75</v>
      </c>
      <c r="G633">
        <v>3.9</v>
      </c>
      <c r="H633" s="1">
        <v>9504</v>
      </c>
      <c r="I633" t="s">
        <v>7226</v>
      </c>
      <c r="J633" t="s">
        <v>7227</v>
      </c>
      <c r="K633" t="s">
        <v>7228</v>
      </c>
      <c r="L633" t="s">
        <v>7229</v>
      </c>
      <c r="M633" t="s">
        <v>7230</v>
      </c>
      <c r="N633" t="s">
        <v>7231</v>
      </c>
      <c r="O633" t="s">
        <v>7232</v>
      </c>
      <c r="P633" t="s">
        <v>7233</v>
      </c>
    </row>
    <row r="634" spans="1:16">
      <c r="A634" t="s">
        <v>16</v>
      </c>
      <c r="B634" t="s">
        <v>17</v>
      </c>
      <c r="C634" t="s">
        <v>9</v>
      </c>
      <c r="D634">
        <v>154</v>
      </c>
      <c r="E634">
        <v>399</v>
      </c>
      <c r="F634" s="3">
        <v>0.61</v>
      </c>
      <c r="G634">
        <v>4.2</v>
      </c>
      <c r="H634" s="1">
        <v>16905</v>
      </c>
      <c r="I634" t="s">
        <v>3244</v>
      </c>
      <c r="J634" t="s">
        <v>3245</v>
      </c>
      <c r="K634" t="s">
        <v>3246</v>
      </c>
      <c r="L634" t="s">
        <v>3247</v>
      </c>
      <c r="M634" t="s">
        <v>3248</v>
      </c>
      <c r="N634" t="s">
        <v>3249</v>
      </c>
      <c r="O634" t="s">
        <v>7234</v>
      </c>
      <c r="P634" t="s">
        <v>7235</v>
      </c>
    </row>
    <row r="635" spans="1:16">
      <c r="A635" t="s">
        <v>1229</v>
      </c>
      <c r="B635" t="s">
        <v>1230</v>
      </c>
      <c r="C635" t="s">
        <v>1157</v>
      </c>
      <c r="D635">
        <v>519</v>
      </c>
      <c r="E635" s="2">
        <v>1350</v>
      </c>
      <c r="F635" s="3">
        <v>0.62</v>
      </c>
      <c r="G635">
        <v>4.3</v>
      </c>
      <c r="H635" s="1">
        <v>30058</v>
      </c>
      <c r="I635" t="s">
        <v>7236</v>
      </c>
      <c r="J635" t="s">
        <v>7237</v>
      </c>
      <c r="K635" t="s">
        <v>7238</v>
      </c>
      <c r="L635" t="s">
        <v>7239</v>
      </c>
      <c r="M635" t="s">
        <v>7240</v>
      </c>
      <c r="N635" t="s">
        <v>7241</v>
      </c>
      <c r="O635" t="s">
        <v>7242</v>
      </c>
      <c r="P635" t="s">
        <v>7243</v>
      </c>
    </row>
    <row r="636" spans="1:16">
      <c r="A636" t="s">
        <v>810</v>
      </c>
      <c r="B636" t="s">
        <v>5862</v>
      </c>
      <c r="C636" t="s">
        <v>694</v>
      </c>
      <c r="D636" s="2">
        <v>2299</v>
      </c>
      <c r="E636" s="2">
        <v>7990</v>
      </c>
      <c r="F636" s="3">
        <v>0.71</v>
      </c>
      <c r="G636">
        <v>4.2</v>
      </c>
      <c r="H636" s="1">
        <v>69619</v>
      </c>
      <c r="I636" t="s">
        <v>5863</v>
      </c>
      <c r="J636" t="s">
        <v>5864</v>
      </c>
      <c r="K636" t="s">
        <v>5865</v>
      </c>
      <c r="L636" t="s">
        <v>5866</v>
      </c>
      <c r="M636" t="s">
        <v>5867</v>
      </c>
      <c r="N636" t="s">
        <v>5868</v>
      </c>
      <c r="O636" t="s">
        <v>7244</v>
      </c>
      <c r="P636" t="s">
        <v>7245</v>
      </c>
    </row>
    <row r="637" spans="1:16">
      <c r="A637" t="s">
        <v>812</v>
      </c>
      <c r="B637" t="s">
        <v>813</v>
      </c>
      <c r="C637" t="s">
        <v>814</v>
      </c>
      <c r="D637">
        <v>399</v>
      </c>
      <c r="E637" s="2">
        <v>1999</v>
      </c>
      <c r="F637" s="3">
        <v>0.8</v>
      </c>
      <c r="G637">
        <v>4</v>
      </c>
      <c r="H637" s="1">
        <v>3382</v>
      </c>
      <c r="I637" t="s">
        <v>5871</v>
      </c>
      <c r="J637" t="s">
        <v>5872</v>
      </c>
      <c r="K637" t="s">
        <v>5873</v>
      </c>
      <c r="L637" t="s">
        <v>5874</v>
      </c>
      <c r="M637" t="s">
        <v>5875</v>
      </c>
      <c r="N637" t="s">
        <v>5876</v>
      </c>
      <c r="O637" t="s">
        <v>7246</v>
      </c>
      <c r="P637" t="s">
        <v>7247</v>
      </c>
    </row>
    <row r="638" spans="1:16">
      <c r="A638" t="s">
        <v>1231</v>
      </c>
      <c r="B638" t="s">
        <v>1232</v>
      </c>
      <c r="C638" t="s">
        <v>725</v>
      </c>
      <c r="D638" s="2">
        <v>1499</v>
      </c>
      <c r="E638" s="2">
        <v>3990</v>
      </c>
      <c r="F638" s="3">
        <v>0.62</v>
      </c>
      <c r="G638">
        <v>4.0999999999999996</v>
      </c>
      <c r="H638" s="1">
        <v>109864</v>
      </c>
      <c r="I638" t="s">
        <v>7248</v>
      </c>
      <c r="J638" t="s">
        <v>7249</v>
      </c>
      <c r="K638" t="s">
        <v>7250</v>
      </c>
      <c r="L638" t="s">
        <v>7251</v>
      </c>
      <c r="M638" t="s">
        <v>7252</v>
      </c>
      <c r="N638" t="s">
        <v>7253</v>
      </c>
      <c r="O638" t="s">
        <v>7254</v>
      </c>
      <c r="P638" t="s">
        <v>7255</v>
      </c>
    </row>
    <row r="639" spans="1:16">
      <c r="A639" t="s">
        <v>1233</v>
      </c>
      <c r="B639" t="s">
        <v>1234</v>
      </c>
      <c r="C639" t="s">
        <v>1235</v>
      </c>
      <c r="D639" s="2">
        <v>1295</v>
      </c>
      <c r="E639" s="2">
        <v>1295</v>
      </c>
      <c r="F639" s="3">
        <v>0</v>
      </c>
      <c r="G639">
        <v>4.5</v>
      </c>
      <c r="H639" s="1">
        <v>5760</v>
      </c>
      <c r="I639" t="s">
        <v>7256</v>
      </c>
      <c r="J639" t="s">
        <v>7257</v>
      </c>
      <c r="K639" t="s">
        <v>7258</v>
      </c>
      <c r="L639" t="s">
        <v>7259</v>
      </c>
      <c r="M639" t="s">
        <v>7260</v>
      </c>
      <c r="N639" t="s">
        <v>7261</v>
      </c>
      <c r="O639" t="s">
        <v>7262</v>
      </c>
      <c r="P639" t="s">
        <v>7263</v>
      </c>
    </row>
    <row r="640" spans="1:16">
      <c r="A640" t="s">
        <v>1236</v>
      </c>
      <c r="B640" t="s">
        <v>1237</v>
      </c>
      <c r="C640" t="s">
        <v>1238</v>
      </c>
      <c r="D640" s="2">
        <v>1889</v>
      </c>
      <c r="E640" s="2">
        <v>5499</v>
      </c>
      <c r="F640" s="3">
        <v>0.66</v>
      </c>
      <c r="G640">
        <v>4.2</v>
      </c>
      <c r="H640" s="1">
        <v>49551</v>
      </c>
      <c r="I640" t="s">
        <v>7264</v>
      </c>
      <c r="J640" t="s">
        <v>7265</v>
      </c>
      <c r="K640" t="s">
        <v>7266</v>
      </c>
      <c r="L640" t="s">
        <v>7267</v>
      </c>
      <c r="M640" t="s">
        <v>7268</v>
      </c>
      <c r="N640" t="s">
        <v>7269</v>
      </c>
      <c r="O640" t="s">
        <v>7270</v>
      </c>
      <c r="P640" t="s">
        <v>7271</v>
      </c>
    </row>
    <row r="641" spans="1:16">
      <c r="A641" t="s">
        <v>1239</v>
      </c>
      <c r="B641" t="s">
        <v>1240</v>
      </c>
      <c r="C641" t="s">
        <v>725</v>
      </c>
      <c r="D641">
        <v>455</v>
      </c>
      <c r="E641" s="2">
        <v>1490</v>
      </c>
      <c r="F641" s="3">
        <v>0.69</v>
      </c>
      <c r="G641">
        <v>4.0999999999999996</v>
      </c>
      <c r="H641" s="1">
        <v>161677</v>
      </c>
      <c r="I641" t="s">
        <v>7272</v>
      </c>
      <c r="J641" t="s">
        <v>7273</v>
      </c>
      <c r="K641" t="s">
        <v>7274</v>
      </c>
      <c r="L641" t="s">
        <v>7275</v>
      </c>
      <c r="M641" t="s">
        <v>7276</v>
      </c>
      <c r="N641" t="s">
        <v>7277</v>
      </c>
      <c r="O641" t="s">
        <v>7278</v>
      </c>
      <c r="P641" t="s">
        <v>7279</v>
      </c>
    </row>
    <row r="642" spans="1:16">
      <c r="A642" t="s">
        <v>1241</v>
      </c>
      <c r="B642" t="s">
        <v>7280</v>
      </c>
      <c r="C642" t="s">
        <v>1243</v>
      </c>
      <c r="D642">
        <v>399</v>
      </c>
      <c r="E642">
        <v>995</v>
      </c>
      <c r="F642" s="3">
        <v>0.6</v>
      </c>
      <c r="G642">
        <v>3.9</v>
      </c>
      <c r="H642" s="1">
        <v>21372</v>
      </c>
      <c r="I642" t="s">
        <v>7281</v>
      </c>
      <c r="J642" t="s">
        <v>7282</v>
      </c>
      <c r="K642" t="s">
        <v>7283</v>
      </c>
      <c r="L642" t="s">
        <v>7284</v>
      </c>
      <c r="M642" t="s">
        <v>7285</v>
      </c>
      <c r="N642" t="s">
        <v>7286</v>
      </c>
      <c r="O642" t="s">
        <v>7287</v>
      </c>
      <c r="P642" t="s">
        <v>7288</v>
      </c>
    </row>
    <row r="643" spans="1:16">
      <c r="A643" t="s">
        <v>815</v>
      </c>
      <c r="B643" t="s">
        <v>816</v>
      </c>
      <c r="C643" t="s">
        <v>715</v>
      </c>
      <c r="D643" s="2">
        <v>1059</v>
      </c>
      <c r="E643" s="2">
        <v>3999</v>
      </c>
      <c r="F643" s="3">
        <v>0.74</v>
      </c>
      <c r="G643">
        <v>4.3</v>
      </c>
      <c r="H643" s="1">
        <v>140035</v>
      </c>
      <c r="I643" t="s">
        <v>5879</v>
      </c>
      <c r="J643" t="s">
        <v>7289</v>
      </c>
      <c r="K643" t="s">
        <v>7290</v>
      </c>
      <c r="L643" t="s">
        <v>7291</v>
      </c>
      <c r="M643" t="s">
        <v>7292</v>
      </c>
      <c r="N643" t="s">
        <v>7293</v>
      </c>
      <c r="O643" t="s">
        <v>7294</v>
      </c>
      <c r="P643" t="s">
        <v>7295</v>
      </c>
    </row>
    <row r="644" spans="1:16">
      <c r="A644" t="s">
        <v>18</v>
      </c>
      <c r="B644" t="s">
        <v>19</v>
      </c>
      <c r="C644" t="s">
        <v>9</v>
      </c>
      <c r="D644">
        <v>149</v>
      </c>
      <c r="E644" s="2">
        <v>1000</v>
      </c>
      <c r="F644" s="3">
        <v>0.85</v>
      </c>
      <c r="G644">
        <v>3.9</v>
      </c>
      <c r="H644" s="1">
        <v>24870</v>
      </c>
      <c r="I644" t="s">
        <v>3252</v>
      </c>
      <c r="J644" t="s">
        <v>3253</v>
      </c>
      <c r="K644" t="s">
        <v>3254</v>
      </c>
      <c r="L644" t="s">
        <v>3255</v>
      </c>
      <c r="M644" t="s">
        <v>3256</v>
      </c>
      <c r="N644" t="s">
        <v>3257</v>
      </c>
      <c r="O644" t="s">
        <v>3258</v>
      </c>
      <c r="P644" t="s">
        <v>7296</v>
      </c>
    </row>
    <row r="645" spans="1:16">
      <c r="A645" t="s">
        <v>1244</v>
      </c>
      <c r="B645" t="s">
        <v>1245</v>
      </c>
      <c r="C645" t="s">
        <v>1246</v>
      </c>
      <c r="D645">
        <v>717</v>
      </c>
      <c r="E645">
        <v>761</v>
      </c>
      <c r="F645" s="3">
        <v>0.06</v>
      </c>
      <c r="G645">
        <v>4</v>
      </c>
      <c r="H645" s="1">
        <v>7199</v>
      </c>
      <c r="I645" t="s">
        <v>7297</v>
      </c>
      <c r="J645" t="s">
        <v>7298</v>
      </c>
      <c r="K645" t="s">
        <v>7299</v>
      </c>
      <c r="L645" t="s">
        <v>7300</v>
      </c>
      <c r="M645" t="s">
        <v>7301</v>
      </c>
      <c r="N645" t="s">
        <v>7302</v>
      </c>
      <c r="O645" t="s">
        <v>7303</v>
      </c>
      <c r="P645" t="s">
        <v>7304</v>
      </c>
    </row>
    <row r="646" spans="1:16">
      <c r="A646" t="s">
        <v>834</v>
      </c>
      <c r="B646" t="s">
        <v>835</v>
      </c>
      <c r="C646" t="s">
        <v>836</v>
      </c>
      <c r="D646">
        <v>99</v>
      </c>
      <c r="E646">
        <v>999</v>
      </c>
      <c r="F646" s="3">
        <v>0.9</v>
      </c>
      <c r="G646">
        <v>4</v>
      </c>
      <c r="H646" s="1">
        <v>1396</v>
      </c>
      <c r="I646" t="s">
        <v>5937</v>
      </c>
      <c r="J646" t="s">
        <v>5938</v>
      </c>
      <c r="K646" t="s">
        <v>5939</v>
      </c>
      <c r="L646" t="s">
        <v>5940</v>
      </c>
      <c r="M646" t="s">
        <v>5941</v>
      </c>
      <c r="N646" t="s">
        <v>5942</v>
      </c>
      <c r="O646" t="s">
        <v>7305</v>
      </c>
      <c r="P646" t="s">
        <v>7306</v>
      </c>
    </row>
    <row r="647" spans="1:16">
      <c r="A647" t="s">
        <v>1247</v>
      </c>
      <c r="B647" t="s">
        <v>1248</v>
      </c>
      <c r="C647" t="s">
        <v>1249</v>
      </c>
      <c r="D647">
        <v>39</v>
      </c>
      <c r="E647">
        <v>299</v>
      </c>
      <c r="F647" s="3">
        <v>0.87</v>
      </c>
      <c r="G647">
        <v>3.5</v>
      </c>
      <c r="H647" s="1">
        <v>15233</v>
      </c>
      <c r="I647" t="s">
        <v>7307</v>
      </c>
      <c r="J647" t="s">
        <v>7308</v>
      </c>
      <c r="K647" t="s">
        <v>7309</v>
      </c>
      <c r="L647" t="s">
        <v>7310</v>
      </c>
      <c r="M647" t="s">
        <v>7311</v>
      </c>
      <c r="N647" t="s">
        <v>7312</v>
      </c>
      <c r="O647" t="s">
        <v>7313</v>
      </c>
      <c r="P647" t="s">
        <v>7314</v>
      </c>
    </row>
    <row r="648" spans="1:16">
      <c r="A648" t="s">
        <v>1250</v>
      </c>
      <c r="B648" t="s">
        <v>1251</v>
      </c>
      <c r="C648" t="s">
        <v>1157</v>
      </c>
      <c r="D648">
        <v>889</v>
      </c>
      <c r="E648" s="2">
        <v>2500</v>
      </c>
      <c r="F648" s="3">
        <v>0.64</v>
      </c>
      <c r="G648">
        <v>4.3</v>
      </c>
      <c r="H648" s="1">
        <v>55747</v>
      </c>
      <c r="I648" t="s">
        <v>7315</v>
      </c>
      <c r="J648" t="s">
        <v>7316</v>
      </c>
      <c r="K648" t="s">
        <v>7317</v>
      </c>
      <c r="L648" t="s">
        <v>7318</v>
      </c>
      <c r="M648" t="s">
        <v>7319</v>
      </c>
      <c r="N648" t="s">
        <v>7320</v>
      </c>
      <c r="O648" t="s">
        <v>7321</v>
      </c>
      <c r="P648" t="s">
        <v>7322</v>
      </c>
    </row>
    <row r="649" spans="1:16">
      <c r="A649" t="s">
        <v>1252</v>
      </c>
      <c r="B649" t="s">
        <v>1253</v>
      </c>
      <c r="C649" t="s">
        <v>725</v>
      </c>
      <c r="D649" s="2">
        <v>1199</v>
      </c>
      <c r="E649" s="2">
        <v>4999</v>
      </c>
      <c r="F649" s="3">
        <v>0.76</v>
      </c>
      <c r="G649">
        <v>3.8</v>
      </c>
      <c r="H649" s="1">
        <v>14961</v>
      </c>
      <c r="I649" t="s">
        <v>7323</v>
      </c>
      <c r="J649" t="s">
        <v>7324</v>
      </c>
      <c r="K649" t="s">
        <v>7325</v>
      </c>
      <c r="L649" t="s">
        <v>7326</v>
      </c>
      <c r="M649" t="s">
        <v>7327</v>
      </c>
      <c r="N649" t="s">
        <v>7328</v>
      </c>
      <c r="O649" t="s">
        <v>7329</v>
      </c>
      <c r="P649" t="s">
        <v>7330</v>
      </c>
    </row>
    <row r="650" spans="1:16">
      <c r="A650" t="s">
        <v>1254</v>
      </c>
      <c r="B650" t="s">
        <v>1255</v>
      </c>
      <c r="C650" t="s">
        <v>1160</v>
      </c>
      <c r="D650">
        <v>569</v>
      </c>
      <c r="E650" s="2">
        <v>1299</v>
      </c>
      <c r="F650" s="3">
        <v>0.56000000000000005</v>
      </c>
      <c r="G650">
        <v>4.4000000000000004</v>
      </c>
      <c r="H650" s="1">
        <v>9275</v>
      </c>
      <c r="I650" t="s">
        <v>7331</v>
      </c>
      <c r="J650" t="s">
        <v>7332</v>
      </c>
      <c r="K650" t="s">
        <v>7333</v>
      </c>
      <c r="L650" t="s">
        <v>7334</v>
      </c>
      <c r="M650" t="s">
        <v>7335</v>
      </c>
      <c r="N650" t="s">
        <v>7336</v>
      </c>
      <c r="O650" t="s">
        <v>7337</v>
      </c>
      <c r="P650" t="s">
        <v>7338</v>
      </c>
    </row>
    <row r="651" spans="1:16">
      <c r="A651" t="s">
        <v>1256</v>
      </c>
      <c r="B651" t="s">
        <v>1257</v>
      </c>
      <c r="C651" t="s">
        <v>725</v>
      </c>
      <c r="D651" s="2">
        <v>1499</v>
      </c>
      <c r="E651" s="2">
        <v>8999</v>
      </c>
      <c r="F651" s="3">
        <v>0.83</v>
      </c>
      <c r="G651">
        <v>3.7</v>
      </c>
      <c r="H651" s="1">
        <v>28324</v>
      </c>
      <c r="I651" t="s">
        <v>7339</v>
      </c>
      <c r="J651" t="s">
        <v>7340</v>
      </c>
      <c r="K651" t="s">
        <v>7341</v>
      </c>
      <c r="L651" t="s">
        <v>7342</v>
      </c>
      <c r="M651" t="s">
        <v>7343</v>
      </c>
      <c r="N651" t="s">
        <v>7344</v>
      </c>
      <c r="O651" t="s">
        <v>7345</v>
      </c>
      <c r="P651" t="s">
        <v>7346</v>
      </c>
    </row>
    <row r="652" spans="1:16">
      <c r="A652" t="s">
        <v>1258</v>
      </c>
      <c r="B652" t="s">
        <v>1259</v>
      </c>
      <c r="C652" t="s">
        <v>1200</v>
      </c>
      <c r="D652">
        <v>149</v>
      </c>
      <c r="E652">
        <v>180</v>
      </c>
      <c r="F652" s="3">
        <v>0.17</v>
      </c>
      <c r="G652">
        <v>4.4000000000000004</v>
      </c>
      <c r="H652" s="1">
        <v>644</v>
      </c>
      <c r="I652" t="s">
        <v>7347</v>
      </c>
      <c r="J652" t="s">
        <v>7348</v>
      </c>
      <c r="K652" t="s">
        <v>7349</v>
      </c>
      <c r="L652" t="s">
        <v>7350</v>
      </c>
      <c r="M652" t="s">
        <v>7351</v>
      </c>
      <c r="N652" t="s">
        <v>7352</v>
      </c>
      <c r="O652" t="s">
        <v>7353</v>
      </c>
      <c r="P652" t="s">
        <v>7354</v>
      </c>
    </row>
    <row r="653" spans="1:16">
      <c r="A653" t="s">
        <v>1260</v>
      </c>
      <c r="B653" t="s">
        <v>1261</v>
      </c>
      <c r="C653" t="s">
        <v>1262</v>
      </c>
      <c r="D653">
        <v>399</v>
      </c>
      <c r="E653">
        <v>549</v>
      </c>
      <c r="F653" s="3">
        <v>0.27</v>
      </c>
      <c r="G653">
        <v>4.4000000000000004</v>
      </c>
      <c r="H653" s="1">
        <v>18139</v>
      </c>
      <c r="I653" t="s">
        <v>7355</v>
      </c>
      <c r="J653" t="s">
        <v>7356</v>
      </c>
      <c r="K653" t="s">
        <v>7357</v>
      </c>
      <c r="L653" t="s">
        <v>7358</v>
      </c>
      <c r="M653" t="s">
        <v>7359</v>
      </c>
      <c r="N653" t="s">
        <v>7360</v>
      </c>
      <c r="O653" t="s">
        <v>7361</v>
      </c>
      <c r="P653" t="s">
        <v>7362</v>
      </c>
    </row>
    <row r="654" spans="1:16">
      <c r="A654" t="s">
        <v>1263</v>
      </c>
      <c r="B654" t="s">
        <v>1264</v>
      </c>
      <c r="C654" t="s">
        <v>1265</v>
      </c>
      <c r="D654">
        <v>191</v>
      </c>
      <c r="E654">
        <v>225</v>
      </c>
      <c r="F654" s="3">
        <v>0.15</v>
      </c>
      <c r="G654">
        <v>4.4000000000000004</v>
      </c>
      <c r="H654" s="1">
        <v>7203</v>
      </c>
      <c r="I654" t="s">
        <v>7363</v>
      </c>
      <c r="J654" t="s">
        <v>7364</v>
      </c>
      <c r="K654" t="s">
        <v>7365</v>
      </c>
      <c r="L654" t="s">
        <v>7366</v>
      </c>
      <c r="M654" t="s">
        <v>7367</v>
      </c>
      <c r="N654" t="s">
        <v>7368</v>
      </c>
      <c r="O654" t="s">
        <v>7369</v>
      </c>
      <c r="P654" t="s">
        <v>7370</v>
      </c>
    </row>
    <row r="655" spans="1:16">
      <c r="A655" t="s">
        <v>1266</v>
      </c>
      <c r="B655" t="s">
        <v>1267</v>
      </c>
      <c r="C655" t="s">
        <v>1268</v>
      </c>
      <c r="D655">
        <v>129</v>
      </c>
      <c r="E655">
        <v>999</v>
      </c>
      <c r="F655" s="3">
        <v>0.87</v>
      </c>
      <c r="G655">
        <v>4.2</v>
      </c>
      <c r="H655" s="1">
        <v>491</v>
      </c>
      <c r="I655" t="s">
        <v>7371</v>
      </c>
      <c r="J655" t="s">
        <v>7372</v>
      </c>
      <c r="K655" t="s">
        <v>7373</v>
      </c>
      <c r="L655" t="s">
        <v>7374</v>
      </c>
      <c r="M655" t="s">
        <v>7375</v>
      </c>
      <c r="N655" t="s">
        <v>7376</v>
      </c>
      <c r="O655" t="s">
        <v>7377</v>
      </c>
      <c r="P655" t="s">
        <v>7378</v>
      </c>
    </row>
    <row r="656" spans="1:16">
      <c r="A656" t="s">
        <v>1269</v>
      </c>
      <c r="B656" t="s">
        <v>1270</v>
      </c>
      <c r="C656" t="s">
        <v>1271</v>
      </c>
      <c r="D656">
        <v>199</v>
      </c>
      <c r="E656">
        <v>599</v>
      </c>
      <c r="F656" s="3">
        <v>0.67</v>
      </c>
      <c r="G656">
        <v>4.5</v>
      </c>
      <c r="H656" s="1">
        <v>13568</v>
      </c>
      <c r="I656" t="s">
        <v>7379</v>
      </c>
      <c r="J656" t="s">
        <v>7380</v>
      </c>
      <c r="K656" t="s">
        <v>7381</v>
      </c>
      <c r="L656" t="s">
        <v>7382</v>
      </c>
      <c r="M656" t="s">
        <v>7383</v>
      </c>
      <c r="N656" t="s">
        <v>7384</v>
      </c>
      <c r="O656" t="s">
        <v>7385</v>
      </c>
      <c r="P656" t="s">
        <v>7386</v>
      </c>
    </row>
    <row r="657" spans="1:16">
      <c r="A657" t="s">
        <v>1272</v>
      </c>
      <c r="B657" t="s">
        <v>1273</v>
      </c>
      <c r="C657" t="s">
        <v>725</v>
      </c>
      <c r="D657">
        <v>999</v>
      </c>
      <c r="E657" s="2">
        <v>4499</v>
      </c>
      <c r="F657" s="3">
        <v>0.78</v>
      </c>
      <c r="G657">
        <v>3.8</v>
      </c>
      <c r="H657" s="1">
        <v>3390</v>
      </c>
      <c r="I657" t="s">
        <v>7387</v>
      </c>
      <c r="J657" t="s">
        <v>7388</v>
      </c>
      <c r="K657" t="s">
        <v>7389</v>
      </c>
      <c r="L657" t="s">
        <v>7390</v>
      </c>
      <c r="M657" t="s">
        <v>7391</v>
      </c>
      <c r="N657" t="s">
        <v>7392</v>
      </c>
      <c r="O657" t="s">
        <v>7393</v>
      </c>
      <c r="P657" t="s">
        <v>7394</v>
      </c>
    </row>
    <row r="658" spans="1:16">
      <c r="A658" t="s">
        <v>1274</v>
      </c>
      <c r="B658" t="s">
        <v>1275</v>
      </c>
      <c r="C658" t="s">
        <v>725</v>
      </c>
      <c r="D658">
        <v>899</v>
      </c>
      <c r="E658" s="2">
        <v>4499</v>
      </c>
      <c r="F658" s="3">
        <v>0.8</v>
      </c>
      <c r="G658">
        <v>3.8</v>
      </c>
      <c r="H658" s="1">
        <v>103052</v>
      </c>
      <c r="I658" t="s">
        <v>7395</v>
      </c>
      <c r="J658" t="s">
        <v>7396</v>
      </c>
      <c r="K658" t="s">
        <v>7397</v>
      </c>
      <c r="L658" t="s">
        <v>7398</v>
      </c>
      <c r="M658" t="s">
        <v>7399</v>
      </c>
      <c r="N658" t="s">
        <v>7400</v>
      </c>
      <c r="O658" t="s">
        <v>7401</v>
      </c>
      <c r="P658" t="s">
        <v>7402</v>
      </c>
    </row>
    <row r="659" spans="1:16">
      <c r="A659" t="s">
        <v>854</v>
      </c>
      <c r="B659" t="s">
        <v>855</v>
      </c>
      <c r="C659" t="s">
        <v>701</v>
      </c>
      <c r="D659" s="2">
        <v>1799</v>
      </c>
      <c r="E659" s="2">
        <v>2499</v>
      </c>
      <c r="F659" s="3">
        <v>0.28000000000000003</v>
      </c>
      <c r="G659">
        <v>4.0999999999999996</v>
      </c>
      <c r="H659" s="1">
        <v>18678</v>
      </c>
      <c r="I659" t="s">
        <v>5993</v>
      </c>
      <c r="J659" t="s">
        <v>5994</v>
      </c>
      <c r="K659" t="s">
        <v>5995</v>
      </c>
      <c r="L659" t="s">
        <v>5996</v>
      </c>
      <c r="M659" t="s">
        <v>5997</v>
      </c>
      <c r="N659" t="s">
        <v>5998</v>
      </c>
      <c r="O659" t="s">
        <v>7403</v>
      </c>
      <c r="P659" t="s">
        <v>7404</v>
      </c>
    </row>
    <row r="660" spans="1:16">
      <c r="A660" t="s">
        <v>20</v>
      </c>
      <c r="B660" t="s">
        <v>21</v>
      </c>
      <c r="C660" t="s">
        <v>9</v>
      </c>
      <c r="D660">
        <v>176.63</v>
      </c>
      <c r="E660">
        <v>499</v>
      </c>
      <c r="F660" s="3">
        <v>0.65</v>
      </c>
      <c r="G660">
        <v>4.0999999999999996</v>
      </c>
      <c r="H660" s="1">
        <v>15189</v>
      </c>
      <c r="I660" t="s">
        <v>3260</v>
      </c>
      <c r="J660" t="s">
        <v>3261</v>
      </c>
      <c r="K660" t="s">
        <v>3262</v>
      </c>
      <c r="L660" t="s">
        <v>3263</v>
      </c>
      <c r="M660" t="s">
        <v>3264</v>
      </c>
      <c r="N660" t="s">
        <v>3265</v>
      </c>
      <c r="O660" t="s">
        <v>3266</v>
      </c>
      <c r="P660" t="s">
        <v>7405</v>
      </c>
    </row>
    <row r="661" spans="1:16">
      <c r="A661" t="s">
        <v>1276</v>
      </c>
      <c r="B661" t="s">
        <v>1277</v>
      </c>
      <c r="C661" t="s">
        <v>1235</v>
      </c>
      <c r="D661">
        <v>522</v>
      </c>
      <c r="E661">
        <v>550</v>
      </c>
      <c r="F661" s="3">
        <v>0.05</v>
      </c>
      <c r="G661">
        <v>4.4000000000000004</v>
      </c>
      <c r="H661" s="1">
        <v>12179</v>
      </c>
      <c r="I661" t="s">
        <v>7406</v>
      </c>
      <c r="J661" t="s">
        <v>7407</v>
      </c>
      <c r="K661" t="s">
        <v>7408</v>
      </c>
      <c r="L661" t="s">
        <v>7409</v>
      </c>
      <c r="M661" t="s">
        <v>7410</v>
      </c>
      <c r="N661" t="s">
        <v>7411</v>
      </c>
      <c r="O661" t="s">
        <v>7412</v>
      </c>
      <c r="P661" t="s">
        <v>7413</v>
      </c>
    </row>
    <row r="662" spans="1:16">
      <c r="A662" t="s">
        <v>1278</v>
      </c>
      <c r="B662" t="s">
        <v>1279</v>
      </c>
      <c r="C662" t="s">
        <v>1280</v>
      </c>
      <c r="D662">
        <v>799</v>
      </c>
      <c r="E662" s="2">
        <v>1999</v>
      </c>
      <c r="F662" s="3">
        <v>0.6</v>
      </c>
      <c r="G662">
        <v>3.8</v>
      </c>
      <c r="H662" s="1">
        <v>12958</v>
      </c>
      <c r="I662" t="s">
        <v>7414</v>
      </c>
      <c r="J662" t="s">
        <v>7415</v>
      </c>
      <c r="K662" t="s">
        <v>7416</v>
      </c>
      <c r="L662" t="s">
        <v>7417</v>
      </c>
      <c r="M662" t="s">
        <v>7418</v>
      </c>
      <c r="N662" t="s">
        <v>7419</v>
      </c>
      <c r="O662" t="s">
        <v>7420</v>
      </c>
      <c r="P662" t="s">
        <v>7421</v>
      </c>
    </row>
    <row r="663" spans="1:16">
      <c r="A663" t="s">
        <v>1281</v>
      </c>
      <c r="B663" t="s">
        <v>1282</v>
      </c>
      <c r="C663" t="s">
        <v>1160</v>
      </c>
      <c r="D663">
        <v>681</v>
      </c>
      <c r="E663" s="2">
        <v>1199</v>
      </c>
      <c r="F663" s="3">
        <v>0.43</v>
      </c>
      <c r="G663">
        <v>4.2</v>
      </c>
      <c r="H663" s="1">
        <v>8258</v>
      </c>
      <c r="I663" t="s">
        <v>7422</v>
      </c>
      <c r="J663" t="s">
        <v>7423</v>
      </c>
      <c r="K663" t="s">
        <v>7424</v>
      </c>
      <c r="L663" t="s">
        <v>7425</v>
      </c>
      <c r="M663" t="s">
        <v>7426</v>
      </c>
      <c r="N663" t="s">
        <v>7427</v>
      </c>
      <c r="O663" t="s">
        <v>7428</v>
      </c>
      <c r="P663" t="s">
        <v>7429</v>
      </c>
    </row>
    <row r="664" spans="1:16">
      <c r="A664" t="s">
        <v>1283</v>
      </c>
      <c r="B664" t="s">
        <v>1284</v>
      </c>
      <c r="C664" t="s">
        <v>1285</v>
      </c>
      <c r="D664" s="2">
        <v>1199</v>
      </c>
      <c r="E664" s="2">
        <v>3490</v>
      </c>
      <c r="F664" s="3">
        <v>0.66</v>
      </c>
      <c r="G664">
        <v>4.0999999999999996</v>
      </c>
      <c r="H664" s="1">
        <v>11716</v>
      </c>
      <c r="I664" t="s">
        <v>7430</v>
      </c>
      <c r="J664" t="s">
        <v>7431</v>
      </c>
      <c r="K664" t="s">
        <v>7432</v>
      </c>
      <c r="L664" t="s">
        <v>7433</v>
      </c>
      <c r="M664" t="s">
        <v>7434</v>
      </c>
      <c r="N664" t="s">
        <v>7435</v>
      </c>
      <c r="O664" t="s">
        <v>7436</v>
      </c>
      <c r="P664" t="s">
        <v>7437</v>
      </c>
    </row>
    <row r="665" spans="1:16">
      <c r="A665" t="s">
        <v>1286</v>
      </c>
      <c r="B665" t="s">
        <v>1287</v>
      </c>
      <c r="C665" t="s">
        <v>1288</v>
      </c>
      <c r="D665" s="2">
        <v>2499</v>
      </c>
      <c r="E665" s="2">
        <v>4999</v>
      </c>
      <c r="F665" s="3">
        <v>0.5</v>
      </c>
      <c r="G665">
        <v>4.4000000000000004</v>
      </c>
      <c r="H665" s="1">
        <v>35024</v>
      </c>
      <c r="I665" t="s">
        <v>7438</v>
      </c>
      <c r="J665" t="s">
        <v>7439</v>
      </c>
      <c r="K665" t="s">
        <v>7440</v>
      </c>
      <c r="L665" t="s">
        <v>7441</v>
      </c>
      <c r="M665" t="s">
        <v>7442</v>
      </c>
      <c r="N665" t="s">
        <v>7443</v>
      </c>
      <c r="O665" t="s">
        <v>7444</v>
      </c>
      <c r="P665" t="s">
        <v>7445</v>
      </c>
    </row>
    <row r="666" spans="1:16">
      <c r="A666" t="s">
        <v>1289</v>
      </c>
      <c r="B666" t="s">
        <v>1290</v>
      </c>
      <c r="C666" t="s">
        <v>1291</v>
      </c>
      <c r="D666" s="2">
        <v>1799</v>
      </c>
      <c r="E666" s="2">
        <v>4999</v>
      </c>
      <c r="F666" s="3">
        <v>0.64</v>
      </c>
      <c r="G666">
        <v>4.0999999999999996</v>
      </c>
      <c r="H666" s="1">
        <v>55192</v>
      </c>
      <c r="I666" t="s">
        <v>7446</v>
      </c>
      <c r="J666" t="s">
        <v>7447</v>
      </c>
      <c r="K666" t="s">
        <v>7448</v>
      </c>
      <c r="L666" t="s">
        <v>7449</v>
      </c>
      <c r="M666" t="s">
        <v>7450</v>
      </c>
      <c r="N666" t="s">
        <v>7451</v>
      </c>
      <c r="O666" t="s">
        <v>7452</v>
      </c>
      <c r="P666" t="s">
        <v>7453</v>
      </c>
    </row>
    <row r="667" spans="1:16">
      <c r="A667" t="s">
        <v>1292</v>
      </c>
      <c r="B667" t="s">
        <v>1293</v>
      </c>
      <c r="C667" t="s">
        <v>725</v>
      </c>
      <c r="D667">
        <v>429</v>
      </c>
      <c r="E667">
        <v>599</v>
      </c>
      <c r="F667" s="3">
        <v>0.28000000000000003</v>
      </c>
      <c r="G667">
        <v>4.0999999999999996</v>
      </c>
      <c r="H667" s="1">
        <v>119466</v>
      </c>
      <c r="I667" t="s">
        <v>7454</v>
      </c>
      <c r="J667" t="s">
        <v>7455</v>
      </c>
      <c r="K667" t="s">
        <v>7456</v>
      </c>
      <c r="L667" t="s">
        <v>7457</v>
      </c>
      <c r="M667" t="s">
        <v>7458</v>
      </c>
      <c r="N667" t="s">
        <v>7459</v>
      </c>
      <c r="O667" t="s">
        <v>7460</v>
      </c>
      <c r="P667" t="s">
        <v>7461</v>
      </c>
    </row>
    <row r="668" spans="1:16">
      <c r="A668" t="s">
        <v>1294</v>
      </c>
      <c r="B668" t="s">
        <v>1295</v>
      </c>
      <c r="C668" t="s">
        <v>1163</v>
      </c>
      <c r="D668">
        <v>100</v>
      </c>
      <c r="E668">
        <v>499</v>
      </c>
      <c r="F668" s="3">
        <v>0.8</v>
      </c>
      <c r="G668">
        <v>3.5</v>
      </c>
      <c r="H668" s="1">
        <v>9638</v>
      </c>
      <c r="I668" t="s">
        <v>7462</v>
      </c>
      <c r="J668" t="s">
        <v>7463</v>
      </c>
      <c r="K668" t="s">
        <v>7464</v>
      </c>
      <c r="L668" t="s">
        <v>7465</v>
      </c>
      <c r="M668" t="s">
        <v>7466</v>
      </c>
      <c r="N668" t="s">
        <v>7467</v>
      </c>
      <c r="O668" t="s">
        <v>7468</v>
      </c>
      <c r="P668" t="s">
        <v>7469</v>
      </c>
    </row>
    <row r="669" spans="1:16">
      <c r="A669" t="s">
        <v>1296</v>
      </c>
      <c r="B669" t="s">
        <v>1297</v>
      </c>
      <c r="C669" t="s">
        <v>1192</v>
      </c>
      <c r="D669">
        <v>329</v>
      </c>
      <c r="E669">
        <v>399</v>
      </c>
      <c r="F669" s="3">
        <v>0.18</v>
      </c>
      <c r="G669">
        <v>3.6</v>
      </c>
      <c r="H669" s="1">
        <v>33735</v>
      </c>
      <c r="I669" t="s">
        <v>7470</v>
      </c>
      <c r="J669" t="s">
        <v>7471</v>
      </c>
      <c r="K669" t="s">
        <v>7472</v>
      </c>
      <c r="L669" t="s">
        <v>7473</v>
      </c>
      <c r="M669" t="s">
        <v>7474</v>
      </c>
      <c r="N669" t="s">
        <v>7475</v>
      </c>
      <c r="O669" t="s">
        <v>7476</v>
      </c>
      <c r="P669" t="s">
        <v>7477</v>
      </c>
    </row>
    <row r="670" spans="1:16">
      <c r="A670" t="s">
        <v>22</v>
      </c>
      <c r="B670" t="s">
        <v>23</v>
      </c>
      <c r="C670" t="s">
        <v>9</v>
      </c>
      <c r="D670">
        <v>229</v>
      </c>
      <c r="E670">
        <v>299</v>
      </c>
      <c r="F670" s="3">
        <v>0.23</v>
      </c>
      <c r="G670">
        <v>4.3</v>
      </c>
      <c r="H670" s="1">
        <v>30411</v>
      </c>
      <c r="I670" t="s">
        <v>3268</v>
      </c>
      <c r="J670" t="s">
        <v>3269</v>
      </c>
      <c r="K670" t="s">
        <v>3270</v>
      </c>
      <c r="L670" t="s">
        <v>3271</v>
      </c>
      <c r="M670" t="s">
        <v>3272</v>
      </c>
      <c r="N670" t="s">
        <v>3273</v>
      </c>
      <c r="O670" t="s">
        <v>3274</v>
      </c>
      <c r="P670" t="s">
        <v>7478</v>
      </c>
    </row>
    <row r="671" spans="1:16">
      <c r="A671" t="s">
        <v>1298</v>
      </c>
      <c r="B671" t="s">
        <v>1299</v>
      </c>
      <c r="C671" t="s">
        <v>1160</v>
      </c>
      <c r="D671">
        <v>139</v>
      </c>
      <c r="E671">
        <v>299</v>
      </c>
      <c r="F671" s="3">
        <v>0.54</v>
      </c>
      <c r="G671">
        <v>3.8</v>
      </c>
      <c r="H671" s="1">
        <v>3044</v>
      </c>
      <c r="I671" t="s">
        <v>7479</v>
      </c>
      <c r="J671" t="s">
        <v>7480</v>
      </c>
      <c r="K671" t="s">
        <v>7481</v>
      </c>
      <c r="L671" t="s">
        <v>7482</v>
      </c>
      <c r="M671" t="s">
        <v>7483</v>
      </c>
      <c r="N671" t="s">
        <v>7484</v>
      </c>
      <c r="O671" t="s">
        <v>7485</v>
      </c>
      <c r="P671" t="s">
        <v>7486</v>
      </c>
    </row>
    <row r="672" spans="1:16">
      <c r="A672" t="s">
        <v>1300</v>
      </c>
      <c r="B672" t="s">
        <v>1301</v>
      </c>
      <c r="C672" t="s">
        <v>1064</v>
      </c>
      <c r="D672" s="2">
        <v>1199</v>
      </c>
      <c r="E672" s="2">
        <v>2499</v>
      </c>
      <c r="F672" s="3">
        <v>0.52</v>
      </c>
      <c r="G672">
        <v>4</v>
      </c>
      <c r="H672" s="1">
        <v>33584</v>
      </c>
      <c r="I672" t="s">
        <v>7487</v>
      </c>
      <c r="J672" t="s">
        <v>7488</v>
      </c>
      <c r="K672" t="s">
        <v>7489</v>
      </c>
      <c r="L672" t="s">
        <v>7490</v>
      </c>
      <c r="M672" t="s">
        <v>7491</v>
      </c>
      <c r="N672" t="s">
        <v>7492</v>
      </c>
      <c r="O672" t="s">
        <v>7493</v>
      </c>
      <c r="P672" t="s">
        <v>7494</v>
      </c>
    </row>
    <row r="673" spans="1:16">
      <c r="A673" t="s">
        <v>1302</v>
      </c>
      <c r="B673" t="s">
        <v>1303</v>
      </c>
      <c r="C673" t="s">
        <v>1304</v>
      </c>
      <c r="D673" s="2">
        <v>1049</v>
      </c>
      <c r="E673" s="2">
        <v>2299</v>
      </c>
      <c r="F673" s="3">
        <v>0.54</v>
      </c>
      <c r="G673">
        <v>3.9</v>
      </c>
      <c r="H673" s="1">
        <v>1779</v>
      </c>
      <c r="I673" t="s">
        <v>7495</v>
      </c>
      <c r="J673" t="s">
        <v>7496</v>
      </c>
      <c r="K673" t="s">
        <v>7497</v>
      </c>
      <c r="L673" t="s">
        <v>7498</v>
      </c>
      <c r="M673" t="s">
        <v>7499</v>
      </c>
      <c r="N673" t="s">
        <v>7500</v>
      </c>
      <c r="O673" t="s">
        <v>7501</v>
      </c>
      <c r="P673" t="s">
        <v>7502</v>
      </c>
    </row>
    <row r="674" spans="1:16">
      <c r="A674" t="s">
        <v>865</v>
      </c>
      <c r="B674" t="s">
        <v>866</v>
      </c>
      <c r="C674" t="s">
        <v>6029</v>
      </c>
      <c r="D674">
        <v>119</v>
      </c>
      <c r="E674">
        <v>299</v>
      </c>
      <c r="F674" s="3">
        <v>0.6</v>
      </c>
      <c r="G674">
        <v>4.0999999999999996</v>
      </c>
      <c r="H674" s="1">
        <v>5999</v>
      </c>
      <c r="I674" t="s">
        <v>6030</v>
      </c>
      <c r="J674" t="s">
        <v>6031</v>
      </c>
      <c r="K674" t="s">
        <v>6032</v>
      </c>
      <c r="L674" t="s">
        <v>6033</v>
      </c>
      <c r="M674" t="s">
        <v>6034</v>
      </c>
      <c r="N674" t="s">
        <v>7503</v>
      </c>
      <c r="O674" t="s">
        <v>7504</v>
      </c>
      <c r="P674" t="s">
        <v>7505</v>
      </c>
    </row>
    <row r="675" spans="1:16">
      <c r="A675" t="s">
        <v>29</v>
      </c>
      <c r="B675" t="s">
        <v>30</v>
      </c>
      <c r="C675" t="s">
        <v>9</v>
      </c>
      <c r="D675">
        <v>154</v>
      </c>
      <c r="E675">
        <v>339</v>
      </c>
      <c r="F675" s="3">
        <v>0.55000000000000004</v>
      </c>
      <c r="G675">
        <v>4.3</v>
      </c>
      <c r="H675" s="1">
        <v>13391</v>
      </c>
      <c r="I675" t="s">
        <v>3287</v>
      </c>
      <c r="J675" t="s">
        <v>3288</v>
      </c>
      <c r="K675" t="s">
        <v>3289</v>
      </c>
      <c r="L675" t="s">
        <v>3290</v>
      </c>
      <c r="M675" t="s">
        <v>3291</v>
      </c>
      <c r="N675" t="s">
        <v>3292</v>
      </c>
      <c r="O675" t="s">
        <v>7506</v>
      </c>
      <c r="P675" t="s">
        <v>7507</v>
      </c>
    </row>
    <row r="676" spans="1:16">
      <c r="A676" t="s">
        <v>1305</v>
      </c>
      <c r="B676" t="s">
        <v>1306</v>
      </c>
      <c r="C676" t="s">
        <v>1307</v>
      </c>
      <c r="D676">
        <v>225</v>
      </c>
      <c r="E676">
        <v>250</v>
      </c>
      <c r="F676" s="3">
        <v>0.1</v>
      </c>
      <c r="G676">
        <v>4.4000000000000004</v>
      </c>
      <c r="H676" s="1">
        <v>26556</v>
      </c>
      <c r="I676" t="s">
        <v>7508</v>
      </c>
      <c r="J676" t="s">
        <v>7509</v>
      </c>
      <c r="K676" t="s">
        <v>7510</v>
      </c>
      <c r="L676" t="s">
        <v>7511</v>
      </c>
      <c r="M676" t="s">
        <v>7512</v>
      </c>
      <c r="N676" t="s">
        <v>7513</v>
      </c>
      <c r="O676" t="s">
        <v>7514</v>
      </c>
      <c r="P676" t="s">
        <v>7515</v>
      </c>
    </row>
    <row r="677" spans="1:16">
      <c r="A677" t="s">
        <v>1308</v>
      </c>
      <c r="B677" t="s">
        <v>7516</v>
      </c>
      <c r="C677" t="s">
        <v>1168</v>
      </c>
      <c r="D677">
        <v>656</v>
      </c>
      <c r="E677" s="2">
        <v>1499</v>
      </c>
      <c r="F677" s="3">
        <v>0.56000000000000005</v>
      </c>
      <c r="G677">
        <v>4.3</v>
      </c>
      <c r="H677" s="1">
        <v>25903</v>
      </c>
      <c r="I677" t="s">
        <v>7517</v>
      </c>
      <c r="J677" t="s">
        <v>7518</v>
      </c>
      <c r="K677" t="s">
        <v>7519</v>
      </c>
      <c r="L677" t="s">
        <v>7520</v>
      </c>
      <c r="M677" t="s">
        <v>7521</v>
      </c>
      <c r="N677" t="s">
        <v>7522</v>
      </c>
      <c r="O677" t="s">
        <v>7523</v>
      </c>
      <c r="P677" t="s">
        <v>7524</v>
      </c>
    </row>
    <row r="678" spans="1:16">
      <c r="A678" t="s">
        <v>1310</v>
      </c>
      <c r="B678" t="s">
        <v>1311</v>
      </c>
      <c r="C678" t="s">
        <v>1157</v>
      </c>
      <c r="D678" s="2">
        <v>1109</v>
      </c>
      <c r="E678" s="2">
        <v>2800</v>
      </c>
      <c r="F678" s="3">
        <v>0.6</v>
      </c>
      <c r="G678">
        <v>4.3</v>
      </c>
      <c r="H678" s="1">
        <v>53464</v>
      </c>
      <c r="I678" t="s">
        <v>7525</v>
      </c>
      <c r="J678" t="s">
        <v>7526</v>
      </c>
      <c r="K678" t="s">
        <v>7527</v>
      </c>
      <c r="L678" t="s">
        <v>7528</v>
      </c>
      <c r="M678" t="s">
        <v>7529</v>
      </c>
      <c r="N678" t="s">
        <v>7530</v>
      </c>
      <c r="O678" t="s">
        <v>7531</v>
      </c>
      <c r="P678" t="s">
        <v>7532</v>
      </c>
    </row>
    <row r="679" spans="1:16">
      <c r="A679" t="s">
        <v>858</v>
      </c>
      <c r="B679" t="s">
        <v>6005</v>
      </c>
      <c r="C679" t="s">
        <v>694</v>
      </c>
      <c r="D679" s="2">
        <v>2999</v>
      </c>
      <c r="E679" s="2">
        <v>7990</v>
      </c>
      <c r="F679" s="3">
        <v>0.62</v>
      </c>
      <c r="G679">
        <v>4.0999999999999996</v>
      </c>
      <c r="H679" s="1">
        <v>48448</v>
      </c>
      <c r="I679" t="s">
        <v>5863</v>
      </c>
      <c r="J679" t="s">
        <v>6006</v>
      </c>
      <c r="K679" t="s">
        <v>6007</v>
      </c>
      <c r="L679" t="s">
        <v>6008</v>
      </c>
      <c r="M679" t="s">
        <v>6009</v>
      </c>
      <c r="N679" t="s">
        <v>6010</v>
      </c>
      <c r="O679" t="s">
        <v>7533</v>
      </c>
      <c r="P679" t="s">
        <v>7534</v>
      </c>
    </row>
    <row r="680" spans="1:16">
      <c r="A680" t="s">
        <v>1312</v>
      </c>
      <c r="B680" t="s">
        <v>7535</v>
      </c>
      <c r="C680" t="s">
        <v>1268</v>
      </c>
      <c r="D680">
        <v>169</v>
      </c>
      <c r="E680">
        <v>299</v>
      </c>
      <c r="F680" s="3">
        <v>0.43</v>
      </c>
      <c r="G680">
        <v>4.4000000000000004</v>
      </c>
      <c r="H680" s="1">
        <v>5176</v>
      </c>
      <c r="I680" t="s">
        <v>7536</v>
      </c>
      <c r="J680" t="s">
        <v>7537</v>
      </c>
      <c r="K680" t="s">
        <v>7538</v>
      </c>
      <c r="L680" t="s">
        <v>7539</v>
      </c>
      <c r="M680" t="s">
        <v>7540</v>
      </c>
      <c r="N680" t="s">
        <v>7541</v>
      </c>
      <c r="O680" t="s">
        <v>7542</v>
      </c>
      <c r="P680" t="s">
        <v>7543</v>
      </c>
    </row>
    <row r="681" spans="1:16">
      <c r="A681" t="s">
        <v>1314</v>
      </c>
      <c r="B681" t="s">
        <v>1315</v>
      </c>
      <c r="C681" t="s">
        <v>1246</v>
      </c>
      <c r="D681">
        <v>309</v>
      </c>
      <c r="E681">
        <v>404</v>
      </c>
      <c r="F681" s="3">
        <v>0.24</v>
      </c>
      <c r="G681">
        <v>4.4000000000000004</v>
      </c>
      <c r="H681" s="1">
        <v>8614</v>
      </c>
      <c r="I681" t="s">
        <v>7544</v>
      </c>
      <c r="J681" t="s">
        <v>7545</v>
      </c>
      <c r="K681" t="s">
        <v>7546</v>
      </c>
      <c r="L681" t="s">
        <v>7547</v>
      </c>
      <c r="M681" t="s">
        <v>7548</v>
      </c>
      <c r="N681" t="s">
        <v>7549</v>
      </c>
      <c r="O681" t="s">
        <v>7550</v>
      </c>
      <c r="P681" t="s">
        <v>7551</v>
      </c>
    </row>
    <row r="682" spans="1:16">
      <c r="A682" t="s">
        <v>1316</v>
      </c>
      <c r="B682" t="s">
        <v>1317</v>
      </c>
      <c r="C682" t="s">
        <v>1064</v>
      </c>
      <c r="D682">
        <v>599</v>
      </c>
      <c r="E682" s="2">
        <v>1399</v>
      </c>
      <c r="F682" s="3">
        <v>0.56999999999999995</v>
      </c>
      <c r="G682">
        <v>3.8</v>
      </c>
      <c r="H682" s="1">
        <v>60026</v>
      </c>
      <c r="I682" t="s">
        <v>7552</v>
      </c>
      <c r="J682" t="s">
        <v>7553</v>
      </c>
      <c r="K682" t="s">
        <v>7554</v>
      </c>
      <c r="L682" t="s">
        <v>7555</v>
      </c>
      <c r="M682" t="s">
        <v>7556</v>
      </c>
      <c r="N682" t="s">
        <v>7557</v>
      </c>
      <c r="O682" t="s">
        <v>7558</v>
      </c>
      <c r="P682" t="s">
        <v>7559</v>
      </c>
    </row>
    <row r="683" spans="1:16">
      <c r="A683" t="s">
        <v>1318</v>
      </c>
      <c r="B683" t="s">
        <v>1319</v>
      </c>
      <c r="C683" t="s">
        <v>1192</v>
      </c>
      <c r="D683">
        <v>299</v>
      </c>
      <c r="E683">
        <v>599</v>
      </c>
      <c r="F683" s="3">
        <v>0.5</v>
      </c>
      <c r="G683">
        <v>3.8</v>
      </c>
      <c r="H683" s="1">
        <v>3066</v>
      </c>
      <c r="I683" t="s">
        <v>7560</v>
      </c>
      <c r="J683" t="s">
        <v>7561</v>
      </c>
      <c r="K683" t="s">
        <v>7562</v>
      </c>
      <c r="L683" t="s">
        <v>7563</v>
      </c>
      <c r="M683" t="s">
        <v>7564</v>
      </c>
      <c r="N683" t="s">
        <v>7565</v>
      </c>
      <c r="O683" t="s">
        <v>7566</v>
      </c>
      <c r="P683" t="s">
        <v>7567</v>
      </c>
    </row>
    <row r="684" spans="1:16">
      <c r="A684" t="s">
        <v>1320</v>
      </c>
      <c r="B684" t="s">
        <v>1321</v>
      </c>
      <c r="C684" t="s">
        <v>1168</v>
      </c>
      <c r="D684">
        <v>449</v>
      </c>
      <c r="E684">
        <v>999</v>
      </c>
      <c r="F684" s="3">
        <v>0.55000000000000004</v>
      </c>
      <c r="G684">
        <v>4</v>
      </c>
      <c r="H684" s="1">
        <v>2102</v>
      </c>
      <c r="I684" t="s">
        <v>7568</v>
      </c>
      <c r="J684" t="s">
        <v>7569</v>
      </c>
      <c r="K684" t="s">
        <v>7570</v>
      </c>
      <c r="L684" t="s">
        <v>7571</v>
      </c>
      <c r="M684" t="s">
        <v>7572</v>
      </c>
      <c r="N684" t="s">
        <v>7573</v>
      </c>
      <c r="O684" t="s">
        <v>7574</v>
      </c>
      <c r="P684" t="s">
        <v>7575</v>
      </c>
    </row>
    <row r="685" spans="1:16">
      <c r="A685" t="s">
        <v>1322</v>
      </c>
      <c r="B685" t="s">
        <v>1323</v>
      </c>
      <c r="C685" t="s">
        <v>1160</v>
      </c>
      <c r="D685">
        <v>799</v>
      </c>
      <c r="E685" s="2">
        <v>1295</v>
      </c>
      <c r="F685" s="3">
        <v>0.38</v>
      </c>
      <c r="G685">
        <v>4.4000000000000004</v>
      </c>
      <c r="H685" s="1">
        <v>34852</v>
      </c>
      <c r="I685" t="s">
        <v>7576</v>
      </c>
      <c r="J685" t="s">
        <v>7577</v>
      </c>
      <c r="K685" t="s">
        <v>7578</v>
      </c>
      <c r="L685" t="s">
        <v>7579</v>
      </c>
      <c r="M685" t="s">
        <v>7580</v>
      </c>
      <c r="N685" t="s">
        <v>7581</v>
      </c>
      <c r="O685" t="s">
        <v>7582</v>
      </c>
      <c r="P685" t="s">
        <v>7583</v>
      </c>
    </row>
    <row r="686" spans="1:16">
      <c r="A686" t="s">
        <v>33</v>
      </c>
      <c r="B686" t="s">
        <v>34</v>
      </c>
      <c r="C686" t="s">
        <v>35</v>
      </c>
      <c r="D686">
        <v>219</v>
      </c>
      <c r="E686">
        <v>700</v>
      </c>
      <c r="F686" s="3">
        <v>0.69</v>
      </c>
      <c r="G686">
        <v>4.4000000000000004</v>
      </c>
      <c r="H686" s="1">
        <v>426972</v>
      </c>
      <c r="I686" t="s">
        <v>3298</v>
      </c>
      <c r="J686" t="s">
        <v>3299</v>
      </c>
      <c r="K686" t="s">
        <v>3300</v>
      </c>
      <c r="L686" t="s">
        <v>3301</v>
      </c>
      <c r="M686" t="s">
        <v>3302</v>
      </c>
      <c r="N686" t="s">
        <v>3303</v>
      </c>
      <c r="O686" t="s">
        <v>3304</v>
      </c>
      <c r="P686" t="s">
        <v>7584</v>
      </c>
    </row>
    <row r="687" spans="1:16">
      <c r="A687" t="s">
        <v>1324</v>
      </c>
      <c r="B687" t="s">
        <v>1325</v>
      </c>
      <c r="C687" t="s">
        <v>1326</v>
      </c>
      <c r="D687">
        <v>157</v>
      </c>
      <c r="E687">
        <v>160</v>
      </c>
      <c r="F687" s="3">
        <v>0.02</v>
      </c>
      <c r="G687">
        <v>4.5</v>
      </c>
      <c r="H687" s="1">
        <v>8618</v>
      </c>
      <c r="I687" t="s">
        <v>7585</v>
      </c>
      <c r="J687" t="s">
        <v>7586</v>
      </c>
      <c r="K687" t="s">
        <v>7587</v>
      </c>
      <c r="L687" t="s">
        <v>7588</v>
      </c>
      <c r="M687" t="s">
        <v>7589</v>
      </c>
      <c r="N687" t="s">
        <v>7590</v>
      </c>
      <c r="O687" t="s">
        <v>7591</v>
      </c>
      <c r="P687" t="s">
        <v>7592</v>
      </c>
    </row>
    <row r="688" spans="1:16">
      <c r="A688" t="s">
        <v>878</v>
      </c>
      <c r="B688" t="s">
        <v>6076</v>
      </c>
      <c r="C688" t="s">
        <v>715</v>
      </c>
      <c r="D688">
        <v>369</v>
      </c>
      <c r="E688" s="2">
        <v>1600</v>
      </c>
      <c r="F688" s="3">
        <v>0.77</v>
      </c>
      <c r="G688">
        <v>4</v>
      </c>
      <c r="H688" s="1">
        <v>32625</v>
      </c>
      <c r="I688" t="s">
        <v>7593</v>
      </c>
      <c r="J688" t="s">
        <v>6078</v>
      </c>
      <c r="K688" t="s">
        <v>6079</v>
      </c>
      <c r="L688" t="s">
        <v>6080</v>
      </c>
      <c r="M688" t="s">
        <v>6081</v>
      </c>
      <c r="N688" t="s">
        <v>6082</v>
      </c>
      <c r="O688" t="s">
        <v>7594</v>
      </c>
      <c r="P688" t="s">
        <v>7595</v>
      </c>
    </row>
    <row r="689" spans="1:16">
      <c r="A689" t="s">
        <v>1327</v>
      </c>
      <c r="B689" t="s">
        <v>1328</v>
      </c>
      <c r="C689" t="s">
        <v>1160</v>
      </c>
      <c r="D689">
        <v>599</v>
      </c>
      <c r="E689">
        <v>899</v>
      </c>
      <c r="F689" s="3">
        <v>0.33</v>
      </c>
      <c r="G689">
        <v>4</v>
      </c>
      <c r="H689" s="1">
        <v>4018</v>
      </c>
      <c r="I689" t="s">
        <v>7596</v>
      </c>
      <c r="J689" t="s">
        <v>7597</v>
      </c>
      <c r="K689" t="s">
        <v>7598</v>
      </c>
      <c r="L689" t="s">
        <v>7599</v>
      </c>
      <c r="M689" t="s">
        <v>7600</v>
      </c>
      <c r="N689" t="s">
        <v>7601</v>
      </c>
      <c r="O689" t="s">
        <v>7602</v>
      </c>
      <c r="P689" t="s">
        <v>7603</v>
      </c>
    </row>
    <row r="690" spans="1:16">
      <c r="A690" t="s">
        <v>1329</v>
      </c>
      <c r="B690" t="s">
        <v>1330</v>
      </c>
      <c r="C690" t="s">
        <v>1331</v>
      </c>
      <c r="D690">
        <v>479</v>
      </c>
      <c r="E690">
        <v>599</v>
      </c>
      <c r="F690" s="3">
        <v>0.2</v>
      </c>
      <c r="G690">
        <v>4.3</v>
      </c>
      <c r="H690" s="1">
        <v>11687</v>
      </c>
      <c r="I690" t="s">
        <v>7604</v>
      </c>
      <c r="J690" t="s">
        <v>7605</v>
      </c>
      <c r="K690" t="s">
        <v>7606</v>
      </c>
      <c r="L690" t="s">
        <v>7607</v>
      </c>
      <c r="M690" t="s">
        <v>7608</v>
      </c>
      <c r="N690" t="s">
        <v>7609</v>
      </c>
      <c r="O690" t="s">
        <v>7610</v>
      </c>
      <c r="P690" t="s">
        <v>7611</v>
      </c>
    </row>
    <row r="691" spans="1:16">
      <c r="A691" t="s">
        <v>36</v>
      </c>
      <c r="B691" t="s">
        <v>37</v>
      </c>
      <c r="C691" t="s">
        <v>9</v>
      </c>
      <c r="D691">
        <v>350</v>
      </c>
      <c r="E691">
        <v>899</v>
      </c>
      <c r="F691" s="3">
        <v>0.61</v>
      </c>
      <c r="G691">
        <v>4.2</v>
      </c>
      <c r="H691" s="1">
        <v>2262</v>
      </c>
      <c r="I691" t="s">
        <v>3306</v>
      </c>
      <c r="J691" t="s">
        <v>3307</v>
      </c>
      <c r="K691" t="s">
        <v>3308</v>
      </c>
      <c r="L691" t="s">
        <v>3309</v>
      </c>
      <c r="M691" t="s">
        <v>3310</v>
      </c>
      <c r="N691" t="s">
        <v>3311</v>
      </c>
      <c r="O691" t="s">
        <v>3312</v>
      </c>
      <c r="P691" t="s">
        <v>7612</v>
      </c>
    </row>
    <row r="692" spans="1:16">
      <c r="A692" t="s">
        <v>1332</v>
      </c>
      <c r="B692" t="s">
        <v>1333</v>
      </c>
      <c r="C692" t="s">
        <v>725</v>
      </c>
      <c r="D692" s="2">
        <v>1598</v>
      </c>
      <c r="E692" s="2">
        <v>2990</v>
      </c>
      <c r="F692" s="3">
        <v>0.47</v>
      </c>
      <c r="G692">
        <v>3.8</v>
      </c>
      <c r="H692" s="1">
        <v>11015</v>
      </c>
      <c r="I692" t="s">
        <v>7613</v>
      </c>
      <c r="J692" t="s">
        <v>7614</v>
      </c>
      <c r="K692" t="s">
        <v>7615</v>
      </c>
      <c r="L692" t="s">
        <v>7616</v>
      </c>
      <c r="M692" t="s">
        <v>7617</v>
      </c>
      <c r="N692" t="s">
        <v>7618</v>
      </c>
      <c r="O692" t="s">
        <v>7619</v>
      </c>
      <c r="P692" t="s">
        <v>7620</v>
      </c>
    </row>
    <row r="693" spans="1:16">
      <c r="A693" t="s">
        <v>1334</v>
      </c>
      <c r="B693" t="s">
        <v>1335</v>
      </c>
      <c r="C693" t="s">
        <v>1336</v>
      </c>
      <c r="D693">
        <v>599</v>
      </c>
      <c r="E693">
        <v>899</v>
      </c>
      <c r="F693" s="3">
        <v>0.33</v>
      </c>
      <c r="G693">
        <v>4.3</v>
      </c>
      <c r="H693" s="1">
        <v>95116</v>
      </c>
      <c r="I693" t="s">
        <v>7621</v>
      </c>
      <c r="J693" t="s">
        <v>7622</v>
      </c>
      <c r="K693" t="s">
        <v>7623</v>
      </c>
      <c r="L693" t="s">
        <v>7624</v>
      </c>
      <c r="M693" t="s">
        <v>7625</v>
      </c>
      <c r="N693" t="s">
        <v>7626</v>
      </c>
      <c r="O693" t="s">
        <v>7627</v>
      </c>
      <c r="P693" t="s">
        <v>7628</v>
      </c>
    </row>
    <row r="694" spans="1:16">
      <c r="A694" t="s">
        <v>38</v>
      </c>
      <c r="B694" t="s">
        <v>39</v>
      </c>
      <c r="C694" t="s">
        <v>9</v>
      </c>
      <c r="D694">
        <v>159</v>
      </c>
      <c r="E694">
        <v>399</v>
      </c>
      <c r="F694" s="3">
        <v>0.6</v>
      </c>
      <c r="G694">
        <v>4.0999999999999996</v>
      </c>
      <c r="H694" s="1">
        <v>4768</v>
      </c>
      <c r="I694" t="s">
        <v>3244</v>
      </c>
      <c r="J694" t="s">
        <v>3314</v>
      </c>
      <c r="K694" t="s">
        <v>3315</v>
      </c>
      <c r="L694" t="s">
        <v>3316</v>
      </c>
      <c r="M694" t="s">
        <v>3317</v>
      </c>
      <c r="N694" t="s">
        <v>3318</v>
      </c>
      <c r="O694" t="s">
        <v>3319</v>
      </c>
      <c r="P694" t="s">
        <v>7629</v>
      </c>
    </row>
    <row r="695" spans="1:16">
      <c r="A695" t="s">
        <v>1337</v>
      </c>
      <c r="B695" t="s">
        <v>1338</v>
      </c>
      <c r="C695" t="s">
        <v>1157</v>
      </c>
      <c r="D695" s="2">
        <v>1299</v>
      </c>
      <c r="E695" s="2">
        <v>3000</v>
      </c>
      <c r="F695" s="3">
        <v>0.56999999999999995</v>
      </c>
      <c r="G695">
        <v>4.3</v>
      </c>
      <c r="H695" s="1">
        <v>23022</v>
      </c>
      <c r="I695" t="s">
        <v>7630</v>
      </c>
      <c r="J695" t="s">
        <v>7631</v>
      </c>
      <c r="K695" t="s">
        <v>7632</v>
      </c>
      <c r="L695" t="s">
        <v>7633</v>
      </c>
      <c r="M695" t="s">
        <v>7634</v>
      </c>
      <c r="N695" t="s">
        <v>7635</v>
      </c>
      <c r="O695" t="s">
        <v>7636</v>
      </c>
      <c r="P695" t="s">
        <v>7637</v>
      </c>
    </row>
    <row r="696" spans="1:16">
      <c r="A696" t="s">
        <v>907</v>
      </c>
      <c r="B696" t="s">
        <v>908</v>
      </c>
      <c r="C696" t="s">
        <v>694</v>
      </c>
      <c r="D696" s="2">
        <v>1599</v>
      </c>
      <c r="E696" s="2">
        <v>4999</v>
      </c>
      <c r="F696" s="3">
        <v>0.68</v>
      </c>
      <c r="G696">
        <v>4</v>
      </c>
      <c r="H696" s="1">
        <v>67951</v>
      </c>
      <c r="I696" t="s">
        <v>6141</v>
      </c>
      <c r="J696" t="s">
        <v>7638</v>
      </c>
      <c r="K696" t="s">
        <v>7639</v>
      </c>
      <c r="L696" t="s">
        <v>7640</v>
      </c>
      <c r="M696" t="s">
        <v>7641</v>
      </c>
      <c r="N696" t="s">
        <v>7642</v>
      </c>
      <c r="O696" t="s">
        <v>7643</v>
      </c>
      <c r="P696" t="s">
        <v>7644</v>
      </c>
    </row>
    <row r="697" spans="1:16">
      <c r="A697" t="s">
        <v>1339</v>
      </c>
      <c r="B697" t="s">
        <v>1340</v>
      </c>
      <c r="C697" t="s">
        <v>1341</v>
      </c>
      <c r="D697">
        <v>294</v>
      </c>
      <c r="E697" s="2">
        <v>4999</v>
      </c>
      <c r="F697" s="3">
        <v>0.94</v>
      </c>
      <c r="G697">
        <v>4.3</v>
      </c>
      <c r="H697" s="1">
        <v>4426</v>
      </c>
      <c r="I697" t="s">
        <v>7645</v>
      </c>
      <c r="J697" t="s">
        <v>7646</v>
      </c>
      <c r="K697" t="s">
        <v>7647</v>
      </c>
      <c r="L697" t="s">
        <v>7648</v>
      </c>
      <c r="M697" t="s">
        <v>7649</v>
      </c>
      <c r="N697" t="s">
        <v>7650</v>
      </c>
      <c r="O697" t="s">
        <v>7651</v>
      </c>
      <c r="P697" t="s">
        <v>7652</v>
      </c>
    </row>
    <row r="698" spans="1:16">
      <c r="A698" t="s">
        <v>1342</v>
      </c>
      <c r="B698" t="s">
        <v>1343</v>
      </c>
      <c r="C698" t="s">
        <v>1246</v>
      </c>
      <c r="D698">
        <v>828</v>
      </c>
      <c r="E698">
        <v>861</v>
      </c>
      <c r="F698" s="3">
        <v>0.04</v>
      </c>
      <c r="G698">
        <v>4.2</v>
      </c>
      <c r="H698" s="1">
        <v>4567</v>
      </c>
      <c r="I698" t="s">
        <v>7653</v>
      </c>
      <c r="J698" t="s">
        <v>7654</v>
      </c>
      <c r="K698" t="s">
        <v>7655</v>
      </c>
      <c r="L698" t="s">
        <v>7656</v>
      </c>
      <c r="M698" t="s">
        <v>7657</v>
      </c>
      <c r="N698" t="s">
        <v>7658</v>
      </c>
      <c r="O698" t="s">
        <v>7659</v>
      </c>
      <c r="P698" t="s">
        <v>7660</v>
      </c>
    </row>
    <row r="699" spans="1:16">
      <c r="A699" t="s">
        <v>1344</v>
      </c>
      <c r="B699" t="s">
        <v>1345</v>
      </c>
      <c r="C699" t="s">
        <v>1064</v>
      </c>
      <c r="D699">
        <v>745</v>
      </c>
      <c r="E699">
        <v>795</v>
      </c>
      <c r="F699" s="3">
        <v>0.06</v>
      </c>
      <c r="G699">
        <v>4</v>
      </c>
      <c r="H699" s="1">
        <v>13797</v>
      </c>
      <c r="I699" t="s">
        <v>7661</v>
      </c>
      <c r="J699" t="s">
        <v>7662</v>
      </c>
      <c r="K699" t="s">
        <v>7663</v>
      </c>
      <c r="L699" t="s">
        <v>7664</v>
      </c>
      <c r="M699" t="s">
        <v>7665</v>
      </c>
      <c r="N699" t="s">
        <v>7666</v>
      </c>
      <c r="O699" t="s">
        <v>7667</v>
      </c>
      <c r="P699" t="s">
        <v>7668</v>
      </c>
    </row>
    <row r="700" spans="1:16">
      <c r="A700" t="s">
        <v>1346</v>
      </c>
      <c r="B700" t="s">
        <v>1347</v>
      </c>
      <c r="C700" t="s">
        <v>1348</v>
      </c>
      <c r="D700" s="2">
        <v>1549</v>
      </c>
      <c r="E700" s="2">
        <v>2495</v>
      </c>
      <c r="F700" s="3">
        <v>0.38</v>
      </c>
      <c r="G700">
        <v>4.4000000000000004</v>
      </c>
      <c r="H700" s="1">
        <v>15137</v>
      </c>
      <c r="I700" t="s">
        <v>7669</v>
      </c>
      <c r="J700" t="s">
        <v>7670</v>
      </c>
      <c r="K700" t="s">
        <v>7671</v>
      </c>
      <c r="L700" t="s">
        <v>7672</v>
      </c>
      <c r="M700" t="s">
        <v>7673</v>
      </c>
      <c r="N700" t="s">
        <v>7674</v>
      </c>
      <c r="O700" t="s">
        <v>7675</v>
      </c>
      <c r="P700" t="s">
        <v>7676</v>
      </c>
    </row>
    <row r="701" spans="1:16">
      <c r="A701" t="s">
        <v>40</v>
      </c>
      <c r="B701" t="s">
        <v>41</v>
      </c>
      <c r="C701" t="s">
        <v>9</v>
      </c>
      <c r="D701">
        <v>349</v>
      </c>
      <c r="E701">
        <v>399</v>
      </c>
      <c r="F701" s="3">
        <v>0.13</v>
      </c>
      <c r="G701">
        <v>4.4000000000000004</v>
      </c>
      <c r="H701" s="1">
        <v>18757</v>
      </c>
      <c r="I701" t="s">
        <v>7677</v>
      </c>
      <c r="J701" t="s">
        <v>3322</v>
      </c>
      <c r="K701" t="s">
        <v>3323</v>
      </c>
      <c r="L701" t="s">
        <v>3324</v>
      </c>
      <c r="M701" t="s">
        <v>3325</v>
      </c>
      <c r="N701" t="s">
        <v>6233</v>
      </c>
      <c r="O701" t="s">
        <v>7678</v>
      </c>
      <c r="P701" t="s">
        <v>7679</v>
      </c>
    </row>
    <row r="702" spans="1:16">
      <c r="A702" t="s">
        <v>51</v>
      </c>
      <c r="B702" t="s">
        <v>52</v>
      </c>
      <c r="C702" t="s">
        <v>9</v>
      </c>
      <c r="D702">
        <v>970</v>
      </c>
      <c r="E702" s="2">
        <v>1799</v>
      </c>
      <c r="F702" s="3">
        <v>0.46</v>
      </c>
      <c r="G702">
        <v>4.5</v>
      </c>
      <c r="H702" s="1">
        <v>815</v>
      </c>
      <c r="I702" t="s">
        <v>3356</v>
      </c>
      <c r="J702" t="s">
        <v>3357</v>
      </c>
      <c r="K702" t="s">
        <v>3358</v>
      </c>
      <c r="L702" t="s">
        <v>3359</v>
      </c>
      <c r="M702" t="s">
        <v>3360</v>
      </c>
      <c r="N702" t="s">
        <v>3361</v>
      </c>
      <c r="O702" t="s">
        <v>7680</v>
      </c>
      <c r="P702" t="s">
        <v>7681</v>
      </c>
    </row>
    <row r="703" spans="1:16">
      <c r="A703" t="s">
        <v>1349</v>
      </c>
      <c r="B703" t="s">
        <v>1350</v>
      </c>
      <c r="C703" t="s">
        <v>1238</v>
      </c>
      <c r="D703" s="2">
        <v>1469</v>
      </c>
      <c r="E703" s="2">
        <v>2499</v>
      </c>
      <c r="F703" s="3">
        <v>0.41</v>
      </c>
      <c r="G703">
        <v>4.2</v>
      </c>
      <c r="H703" s="1">
        <v>156638</v>
      </c>
      <c r="I703" t="s">
        <v>7682</v>
      </c>
      <c r="J703" t="s">
        <v>7683</v>
      </c>
      <c r="K703" t="s">
        <v>7684</v>
      </c>
      <c r="L703" t="s">
        <v>7685</v>
      </c>
      <c r="M703" t="s">
        <v>7686</v>
      </c>
      <c r="N703" t="s">
        <v>7687</v>
      </c>
      <c r="O703" t="s">
        <v>7688</v>
      </c>
      <c r="P703" t="s">
        <v>7689</v>
      </c>
    </row>
    <row r="704" spans="1:16">
      <c r="A704" t="s">
        <v>1351</v>
      </c>
      <c r="B704" t="s">
        <v>1352</v>
      </c>
      <c r="C704" t="s">
        <v>1353</v>
      </c>
      <c r="D704">
        <v>198</v>
      </c>
      <c r="E704">
        <v>800</v>
      </c>
      <c r="F704" s="3">
        <v>0.75</v>
      </c>
      <c r="G704">
        <v>4.0999999999999996</v>
      </c>
      <c r="H704" s="1">
        <v>9344</v>
      </c>
      <c r="I704" t="s">
        <v>7690</v>
      </c>
      <c r="J704" t="s">
        <v>7691</v>
      </c>
      <c r="K704" t="s">
        <v>7692</v>
      </c>
      <c r="L704" t="s">
        <v>7693</v>
      </c>
      <c r="M704" t="s">
        <v>7694</v>
      </c>
      <c r="N704" t="s">
        <v>7695</v>
      </c>
      <c r="O704" t="s">
        <v>7696</v>
      </c>
      <c r="P704" t="s">
        <v>7697</v>
      </c>
    </row>
    <row r="705" spans="1:16">
      <c r="A705" t="s">
        <v>1354</v>
      </c>
      <c r="B705" t="s">
        <v>1355</v>
      </c>
      <c r="C705" t="s">
        <v>1356</v>
      </c>
      <c r="D705">
        <v>549</v>
      </c>
      <c r="E705">
        <v>549</v>
      </c>
      <c r="F705" s="3">
        <v>0</v>
      </c>
      <c r="G705">
        <v>4.5</v>
      </c>
      <c r="H705" s="1">
        <v>4875</v>
      </c>
      <c r="I705" t="s">
        <v>7698</v>
      </c>
      <c r="J705" t="s">
        <v>7699</v>
      </c>
      <c r="K705" t="s">
        <v>7700</v>
      </c>
      <c r="L705" t="s">
        <v>7701</v>
      </c>
      <c r="M705" t="s">
        <v>7702</v>
      </c>
      <c r="N705" t="s">
        <v>7703</v>
      </c>
      <c r="O705" t="s">
        <v>7704</v>
      </c>
      <c r="P705" t="s">
        <v>7705</v>
      </c>
    </row>
    <row r="706" spans="1:16">
      <c r="A706" t="s">
        <v>949</v>
      </c>
      <c r="B706" t="s">
        <v>950</v>
      </c>
      <c r="C706" t="s">
        <v>694</v>
      </c>
      <c r="D706" s="2">
        <v>2999</v>
      </c>
      <c r="E706" s="2">
        <v>9999</v>
      </c>
      <c r="F706" s="3">
        <v>0.7</v>
      </c>
      <c r="G706">
        <v>4.2</v>
      </c>
      <c r="H706" s="1">
        <v>20881</v>
      </c>
      <c r="I706" t="s">
        <v>6277</v>
      </c>
      <c r="J706" t="s">
        <v>6278</v>
      </c>
      <c r="K706" t="s">
        <v>6279</v>
      </c>
      <c r="L706" t="s">
        <v>6280</v>
      </c>
      <c r="M706" t="s">
        <v>6281</v>
      </c>
      <c r="N706" t="s">
        <v>6282</v>
      </c>
      <c r="O706" t="s">
        <v>7706</v>
      </c>
      <c r="P706" t="s">
        <v>7707</v>
      </c>
    </row>
    <row r="707" spans="1:16">
      <c r="A707" t="s">
        <v>1357</v>
      </c>
      <c r="B707" t="s">
        <v>1358</v>
      </c>
      <c r="C707" t="s">
        <v>694</v>
      </c>
      <c r="D707" s="2">
        <v>12000</v>
      </c>
      <c r="E707" s="2">
        <v>29999</v>
      </c>
      <c r="F707" s="3">
        <v>0.6</v>
      </c>
      <c r="G707">
        <v>4.3</v>
      </c>
      <c r="H707" s="1">
        <v>4744</v>
      </c>
      <c r="I707" t="s">
        <v>7708</v>
      </c>
      <c r="J707" t="s">
        <v>7709</v>
      </c>
      <c r="K707" t="s">
        <v>7710</v>
      </c>
      <c r="L707" t="s">
        <v>7711</v>
      </c>
      <c r="M707" t="s">
        <v>7712</v>
      </c>
      <c r="N707" t="s">
        <v>7713</v>
      </c>
      <c r="O707" t="s">
        <v>7714</v>
      </c>
      <c r="P707" t="s">
        <v>7715</v>
      </c>
    </row>
    <row r="708" spans="1:16">
      <c r="A708" t="s">
        <v>1359</v>
      </c>
      <c r="B708" t="s">
        <v>1360</v>
      </c>
      <c r="C708" t="s">
        <v>725</v>
      </c>
      <c r="D708" s="2">
        <v>1299</v>
      </c>
      <c r="E708" s="2">
        <v>3499</v>
      </c>
      <c r="F708" s="3">
        <v>0.63</v>
      </c>
      <c r="G708">
        <v>3.9</v>
      </c>
      <c r="H708" s="1">
        <v>12452</v>
      </c>
      <c r="I708" t="s">
        <v>7716</v>
      </c>
      <c r="J708" t="s">
        <v>7717</v>
      </c>
      <c r="K708" t="s">
        <v>7718</v>
      </c>
      <c r="L708" t="s">
        <v>7719</v>
      </c>
      <c r="M708" t="s">
        <v>7720</v>
      </c>
      <c r="N708" t="s">
        <v>7721</v>
      </c>
      <c r="O708" t="s">
        <v>7722</v>
      </c>
      <c r="P708" t="s">
        <v>7723</v>
      </c>
    </row>
    <row r="709" spans="1:16">
      <c r="A709" t="s">
        <v>1361</v>
      </c>
      <c r="B709" t="s">
        <v>1362</v>
      </c>
      <c r="C709" t="s">
        <v>1200</v>
      </c>
      <c r="D709">
        <v>269</v>
      </c>
      <c r="E709">
        <v>315</v>
      </c>
      <c r="F709" s="3">
        <v>0.15</v>
      </c>
      <c r="G709">
        <v>4.5</v>
      </c>
      <c r="H709" s="1">
        <v>17810</v>
      </c>
      <c r="I709" t="s">
        <v>7724</v>
      </c>
      <c r="J709" t="s">
        <v>7725</v>
      </c>
      <c r="K709" t="s">
        <v>7726</v>
      </c>
      <c r="L709" t="s">
        <v>7727</v>
      </c>
      <c r="M709" t="s">
        <v>7728</v>
      </c>
      <c r="N709" t="s">
        <v>7729</v>
      </c>
      <c r="O709" t="s">
        <v>7730</v>
      </c>
      <c r="P709" t="s">
        <v>7731</v>
      </c>
    </row>
    <row r="710" spans="1:16">
      <c r="A710" t="s">
        <v>1363</v>
      </c>
      <c r="B710" t="s">
        <v>1364</v>
      </c>
      <c r="C710" t="s">
        <v>725</v>
      </c>
      <c r="D710">
        <v>799</v>
      </c>
      <c r="E710" s="2">
        <v>1499</v>
      </c>
      <c r="F710" s="3">
        <v>0.47</v>
      </c>
      <c r="G710">
        <v>4.0999999999999996</v>
      </c>
      <c r="H710" s="1">
        <v>53648</v>
      </c>
      <c r="I710" t="s">
        <v>7732</v>
      </c>
      <c r="J710" t="s">
        <v>7733</v>
      </c>
      <c r="K710" t="s">
        <v>7734</v>
      </c>
      <c r="L710" t="s">
        <v>7735</v>
      </c>
      <c r="M710" t="s">
        <v>7736</v>
      </c>
      <c r="N710" t="s">
        <v>7737</v>
      </c>
      <c r="O710" t="s">
        <v>7738</v>
      </c>
      <c r="P710" t="s">
        <v>7739</v>
      </c>
    </row>
    <row r="711" spans="1:16">
      <c r="A711" t="s">
        <v>1365</v>
      </c>
      <c r="B711" t="s">
        <v>1366</v>
      </c>
      <c r="C711" t="s">
        <v>1367</v>
      </c>
      <c r="D711" s="2">
        <v>6299</v>
      </c>
      <c r="E711" s="2">
        <v>13750</v>
      </c>
      <c r="F711" s="3">
        <v>0.54</v>
      </c>
      <c r="G711">
        <v>4.2</v>
      </c>
      <c r="H711" s="1">
        <v>2014</v>
      </c>
      <c r="I711" t="s">
        <v>7740</v>
      </c>
      <c r="J711" t="s">
        <v>7741</v>
      </c>
      <c r="K711" t="s">
        <v>7742</v>
      </c>
      <c r="L711" t="s">
        <v>7743</v>
      </c>
      <c r="M711" t="s">
        <v>7744</v>
      </c>
      <c r="N711" t="s">
        <v>7745</v>
      </c>
      <c r="O711" t="s">
        <v>7746</v>
      </c>
      <c r="P711" t="s">
        <v>7747</v>
      </c>
    </row>
    <row r="712" spans="1:16">
      <c r="A712" t="s">
        <v>1368</v>
      </c>
      <c r="B712" t="s">
        <v>1369</v>
      </c>
      <c r="C712" t="s">
        <v>1370</v>
      </c>
      <c r="D712">
        <v>59</v>
      </c>
      <c r="E712">
        <v>59</v>
      </c>
      <c r="F712" s="3">
        <v>0</v>
      </c>
      <c r="G712">
        <v>3.8</v>
      </c>
      <c r="H712" s="1">
        <v>5958</v>
      </c>
      <c r="I712" t="s">
        <v>7748</v>
      </c>
      <c r="J712" t="s">
        <v>7749</v>
      </c>
      <c r="K712" t="s">
        <v>7750</v>
      </c>
      <c r="L712" t="s">
        <v>7751</v>
      </c>
      <c r="M712" t="s">
        <v>7752</v>
      </c>
      <c r="N712" t="s">
        <v>7753</v>
      </c>
      <c r="O712" t="s">
        <v>7754</v>
      </c>
      <c r="P712" t="s">
        <v>7755</v>
      </c>
    </row>
    <row r="713" spans="1:16">
      <c r="A713" t="s">
        <v>1371</v>
      </c>
      <c r="B713" t="s">
        <v>1372</v>
      </c>
      <c r="C713" t="s">
        <v>734</v>
      </c>
      <c r="D713">
        <v>571</v>
      </c>
      <c r="E713">
        <v>999</v>
      </c>
      <c r="F713" s="3">
        <v>0.43</v>
      </c>
      <c r="G713">
        <v>4.3</v>
      </c>
      <c r="H713" s="1">
        <v>38221</v>
      </c>
      <c r="I713" t="s">
        <v>7756</v>
      </c>
      <c r="J713" t="s">
        <v>7757</v>
      </c>
      <c r="K713" t="s">
        <v>7758</v>
      </c>
      <c r="L713" t="s">
        <v>7759</v>
      </c>
      <c r="M713" t="s">
        <v>7760</v>
      </c>
      <c r="N713" t="s">
        <v>7761</v>
      </c>
      <c r="O713" t="s">
        <v>7762</v>
      </c>
      <c r="P713" t="s">
        <v>7763</v>
      </c>
    </row>
    <row r="714" spans="1:16">
      <c r="A714" t="s">
        <v>1373</v>
      </c>
      <c r="B714" t="s">
        <v>1374</v>
      </c>
      <c r="C714" t="s">
        <v>1304</v>
      </c>
      <c r="D714">
        <v>549</v>
      </c>
      <c r="E714">
        <v>999</v>
      </c>
      <c r="F714" s="3">
        <v>0.45</v>
      </c>
      <c r="G714">
        <v>3.9</v>
      </c>
      <c r="H714" s="1">
        <v>64705</v>
      </c>
      <c r="I714" t="s">
        <v>7764</v>
      </c>
      <c r="J714" t="s">
        <v>7765</v>
      </c>
      <c r="K714" t="s">
        <v>7766</v>
      </c>
      <c r="L714" t="s">
        <v>7767</v>
      </c>
      <c r="M714" t="s">
        <v>7768</v>
      </c>
      <c r="N714" t="s">
        <v>7769</v>
      </c>
      <c r="O714" t="s">
        <v>7770</v>
      </c>
      <c r="P714" t="s">
        <v>7771</v>
      </c>
    </row>
    <row r="715" spans="1:16">
      <c r="A715" t="s">
        <v>927</v>
      </c>
      <c r="B715" t="s">
        <v>928</v>
      </c>
      <c r="C715" t="s">
        <v>929</v>
      </c>
      <c r="D715" s="2">
        <v>2099</v>
      </c>
      <c r="E715" s="2">
        <v>5999</v>
      </c>
      <c r="F715" s="3">
        <v>0.65</v>
      </c>
      <c r="G715">
        <v>4.3</v>
      </c>
      <c r="H715" s="1">
        <v>17129</v>
      </c>
      <c r="I715" t="s">
        <v>6201</v>
      </c>
      <c r="J715" t="s">
        <v>6202</v>
      </c>
      <c r="K715" t="s">
        <v>6203</v>
      </c>
      <c r="L715" t="s">
        <v>6204</v>
      </c>
      <c r="M715" t="s">
        <v>6205</v>
      </c>
      <c r="N715" t="s">
        <v>6206</v>
      </c>
      <c r="O715" t="s">
        <v>7772</v>
      </c>
      <c r="P715" t="s">
        <v>7773</v>
      </c>
    </row>
    <row r="716" spans="1:16">
      <c r="A716" t="s">
        <v>49</v>
      </c>
      <c r="B716" t="s">
        <v>50</v>
      </c>
      <c r="C716" t="s">
        <v>44</v>
      </c>
      <c r="D716" s="2">
        <v>13490</v>
      </c>
      <c r="E716" s="2">
        <v>21990</v>
      </c>
      <c r="F716" s="3">
        <v>0.39</v>
      </c>
      <c r="G716">
        <v>4.3</v>
      </c>
      <c r="H716" s="1">
        <v>11976</v>
      </c>
      <c r="I716" t="s">
        <v>3348</v>
      </c>
      <c r="J716" t="s">
        <v>3349</v>
      </c>
      <c r="K716" t="s">
        <v>3350</v>
      </c>
      <c r="L716" t="s">
        <v>3351</v>
      </c>
      <c r="M716" t="s">
        <v>3352</v>
      </c>
      <c r="N716" t="s">
        <v>3353</v>
      </c>
      <c r="O716" t="s">
        <v>3354</v>
      </c>
      <c r="P716" t="s">
        <v>7774</v>
      </c>
    </row>
    <row r="717" spans="1:16">
      <c r="A717" t="s">
        <v>1375</v>
      </c>
      <c r="B717" t="s">
        <v>1376</v>
      </c>
      <c r="C717" t="s">
        <v>1213</v>
      </c>
      <c r="D717">
        <v>448</v>
      </c>
      <c r="E717">
        <v>699</v>
      </c>
      <c r="F717" s="3">
        <v>0.36</v>
      </c>
      <c r="G717">
        <v>3.9</v>
      </c>
      <c r="H717" s="1">
        <v>17348</v>
      </c>
      <c r="I717" t="s">
        <v>7775</v>
      </c>
      <c r="J717" t="s">
        <v>7776</v>
      </c>
      <c r="K717" t="s">
        <v>7777</v>
      </c>
      <c r="L717" t="s">
        <v>7778</v>
      </c>
      <c r="M717" t="s">
        <v>7779</v>
      </c>
      <c r="N717" t="s">
        <v>7780</v>
      </c>
      <c r="O717" t="s">
        <v>7781</v>
      </c>
      <c r="P717" t="s">
        <v>7782</v>
      </c>
    </row>
    <row r="718" spans="1:16">
      <c r="A718" t="s">
        <v>1377</v>
      </c>
      <c r="B718" t="s">
        <v>1378</v>
      </c>
      <c r="C718" t="s">
        <v>725</v>
      </c>
      <c r="D718" s="2">
        <v>1499</v>
      </c>
      <c r="E718" s="2">
        <v>2999</v>
      </c>
      <c r="F718" s="3">
        <v>0.5</v>
      </c>
      <c r="G718">
        <v>3.7</v>
      </c>
      <c r="H718" s="1">
        <v>87798</v>
      </c>
      <c r="I718" t="s">
        <v>7783</v>
      </c>
      <c r="J718" t="s">
        <v>7784</v>
      </c>
      <c r="K718" t="s">
        <v>7785</v>
      </c>
      <c r="L718" t="s">
        <v>7786</v>
      </c>
      <c r="M718" t="s">
        <v>7787</v>
      </c>
      <c r="N718" t="s">
        <v>7788</v>
      </c>
      <c r="O718" t="s">
        <v>7789</v>
      </c>
      <c r="P718" t="s">
        <v>7790</v>
      </c>
    </row>
    <row r="719" spans="1:16">
      <c r="A719" t="s">
        <v>1379</v>
      </c>
      <c r="B719" t="s">
        <v>1380</v>
      </c>
      <c r="C719" t="s">
        <v>1381</v>
      </c>
      <c r="D719">
        <v>299</v>
      </c>
      <c r="E719">
        <v>499</v>
      </c>
      <c r="F719" s="3">
        <v>0.4</v>
      </c>
      <c r="G719">
        <v>4.2</v>
      </c>
      <c r="H719" s="1">
        <v>24432</v>
      </c>
      <c r="I719" t="s">
        <v>7791</v>
      </c>
      <c r="J719" t="s">
        <v>7792</v>
      </c>
      <c r="K719" t="s">
        <v>7793</v>
      </c>
      <c r="L719" t="s">
        <v>7794</v>
      </c>
      <c r="M719" t="s">
        <v>7795</v>
      </c>
      <c r="N719" t="s">
        <v>7796</v>
      </c>
      <c r="O719" t="s">
        <v>7797</v>
      </c>
      <c r="P719" t="s">
        <v>7798</v>
      </c>
    </row>
    <row r="720" spans="1:16">
      <c r="A720" t="s">
        <v>1382</v>
      </c>
      <c r="B720" t="s">
        <v>1383</v>
      </c>
      <c r="C720" t="s">
        <v>1157</v>
      </c>
      <c r="D720">
        <v>579</v>
      </c>
      <c r="E720" s="2">
        <v>1400</v>
      </c>
      <c r="F720" s="3">
        <v>0.59</v>
      </c>
      <c r="G720">
        <v>4.3</v>
      </c>
      <c r="H720" s="1">
        <v>189104</v>
      </c>
      <c r="I720" t="s">
        <v>7799</v>
      </c>
      <c r="J720" t="s">
        <v>7800</v>
      </c>
      <c r="K720" t="s">
        <v>7801</v>
      </c>
      <c r="L720" t="s">
        <v>7802</v>
      </c>
      <c r="M720" t="s">
        <v>7803</v>
      </c>
      <c r="N720" t="s">
        <v>7804</v>
      </c>
      <c r="O720" t="s">
        <v>7805</v>
      </c>
      <c r="P720" t="s">
        <v>7806</v>
      </c>
    </row>
    <row r="721" spans="1:16">
      <c r="A721" t="s">
        <v>1384</v>
      </c>
      <c r="B721" t="s">
        <v>7807</v>
      </c>
      <c r="C721" t="s">
        <v>1386</v>
      </c>
      <c r="D721" s="2">
        <v>2499</v>
      </c>
      <c r="E721" s="2">
        <v>3299</v>
      </c>
      <c r="F721" s="3">
        <v>0.24</v>
      </c>
      <c r="G721">
        <v>4.2</v>
      </c>
      <c r="H721" s="1">
        <v>93112</v>
      </c>
      <c r="I721" t="s">
        <v>7808</v>
      </c>
      <c r="J721" t="s">
        <v>7809</v>
      </c>
      <c r="K721" t="s">
        <v>7810</v>
      </c>
      <c r="L721" t="s">
        <v>7811</v>
      </c>
      <c r="M721" t="s">
        <v>7812</v>
      </c>
      <c r="N721" t="s">
        <v>7813</v>
      </c>
      <c r="O721" t="s">
        <v>7814</v>
      </c>
      <c r="P721" t="s">
        <v>7815</v>
      </c>
    </row>
    <row r="722" spans="1:16">
      <c r="A722" t="s">
        <v>1387</v>
      </c>
      <c r="B722" t="s">
        <v>1388</v>
      </c>
      <c r="C722" t="s">
        <v>725</v>
      </c>
      <c r="D722" s="2">
        <v>1199</v>
      </c>
      <c r="E722" s="2">
        <v>5999</v>
      </c>
      <c r="F722" s="3">
        <v>0.8</v>
      </c>
      <c r="G722">
        <v>3.9</v>
      </c>
      <c r="H722" s="1">
        <v>47521</v>
      </c>
      <c r="I722" t="s">
        <v>7816</v>
      </c>
      <c r="J722" t="s">
        <v>7817</v>
      </c>
      <c r="K722" t="s">
        <v>7818</v>
      </c>
      <c r="L722" t="s">
        <v>7819</v>
      </c>
      <c r="M722" t="s">
        <v>7820</v>
      </c>
      <c r="N722" t="s">
        <v>7821</v>
      </c>
      <c r="O722" t="s">
        <v>7822</v>
      </c>
      <c r="P722" t="s">
        <v>7823</v>
      </c>
    </row>
    <row r="723" spans="1:16">
      <c r="A723" t="s">
        <v>1389</v>
      </c>
      <c r="B723" t="s">
        <v>1390</v>
      </c>
      <c r="C723" t="s">
        <v>1331</v>
      </c>
      <c r="D723">
        <v>399</v>
      </c>
      <c r="E723">
        <v>499</v>
      </c>
      <c r="F723" s="3">
        <v>0.2</v>
      </c>
      <c r="G723">
        <v>4.3</v>
      </c>
      <c r="H723" s="1">
        <v>27201</v>
      </c>
      <c r="I723" t="s">
        <v>7824</v>
      </c>
      <c r="J723" t="s">
        <v>7825</v>
      </c>
      <c r="K723" t="s">
        <v>7826</v>
      </c>
      <c r="L723" t="s">
        <v>7827</v>
      </c>
      <c r="M723" t="s">
        <v>7828</v>
      </c>
      <c r="N723" t="s">
        <v>7829</v>
      </c>
      <c r="O723" t="s">
        <v>7830</v>
      </c>
      <c r="P723" t="s">
        <v>7831</v>
      </c>
    </row>
    <row r="724" spans="1:16">
      <c r="A724" t="s">
        <v>53</v>
      </c>
      <c r="B724" t="s">
        <v>54</v>
      </c>
      <c r="C724" t="s">
        <v>35</v>
      </c>
      <c r="D724">
        <v>279</v>
      </c>
      <c r="E724">
        <v>499</v>
      </c>
      <c r="F724" s="3">
        <v>0.44</v>
      </c>
      <c r="G724">
        <v>3.7</v>
      </c>
      <c r="H724" s="1">
        <v>10962</v>
      </c>
      <c r="I724" t="s">
        <v>3364</v>
      </c>
      <c r="J724" t="s">
        <v>3365</v>
      </c>
      <c r="K724" t="s">
        <v>3366</v>
      </c>
      <c r="L724" t="s">
        <v>3367</v>
      </c>
      <c r="M724" t="s">
        <v>3368</v>
      </c>
      <c r="N724" t="s">
        <v>3369</v>
      </c>
      <c r="O724" t="s">
        <v>7832</v>
      </c>
      <c r="P724" t="s">
        <v>7833</v>
      </c>
    </row>
    <row r="725" spans="1:16">
      <c r="A725" t="s">
        <v>55</v>
      </c>
      <c r="B725" t="s">
        <v>56</v>
      </c>
      <c r="C725" t="s">
        <v>44</v>
      </c>
      <c r="D725" s="2">
        <v>13490</v>
      </c>
      <c r="E725" s="2">
        <v>22900</v>
      </c>
      <c r="F725" s="3">
        <v>0.41</v>
      </c>
      <c r="G725">
        <v>4.3</v>
      </c>
      <c r="H725" s="1">
        <v>16299</v>
      </c>
      <c r="I725" t="s">
        <v>3372</v>
      </c>
      <c r="J725" t="s">
        <v>3373</v>
      </c>
      <c r="K725" t="s">
        <v>3374</v>
      </c>
      <c r="L725" t="s">
        <v>3375</v>
      </c>
      <c r="M725" t="s">
        <v>3376</v>
      </c>
      <c r="N725" t="s">
        <v>3377</v>
      </c>
      <c r="O725" t="s">
        <v>7834</v>
      </c>
      <c r="P725" t="s">
        <v>7835</v>
      </c>
    </row>
    <row r="726" spans="1:16">
      <c r="A726" t="s">
        <v>1391</v>
      </c>
      <c r="B726" t="s">
        <v>1392</v>
      </c>
      <c r="C726" t="s">
        <v>1160</v>
      </c>
      <c r="D726">
        <v>279</v>
      </c>
      <c r="E726">
        <v>375</v>
      </c>
      <c r="F726" s="3">
        <v>0.26</v>
      </c>
      <c r="G726">
        <v>4.3</v>
      </c>
      <c r="H726" s="1">
        <v>31534</v>
      </c>
      <c r="I726" t="s">
        <v>7836</v>
      </c>
      <c r="J726" t="s">
        <v>7837</v>
      </c>
      <c r="K726" t="s">
        <v>7838</v>
      </c>
      <c r="L726" t="s">
        <v>7839</v>
      </c>
      <c r="M726" t="s">
        <v>7840</v>
      </c>
      <c r="N726" t="s">
        <v>7841</v>
      </c>
      <c r="O726" t="s">
        <v>7842</v>
      </c>
      <c r="P726" t="s">
        <v>7843</v>
      </c>
    </row>
    <row r="727" spans="1:16">
      <c r="A727" t="s">
        <v>1393</v>
      </c>
      <c r="B727" t="s">
        <v>1394</v>
      </c>
      <c r="C727" t="s">
        <v>694</v>
      </c>
      <c r="D727" s="2">
        <v>2499</v>
      </c>
      <c r="E727" s="2">
        <v>4999</v>
      </c>
      <c r="F727" s="3">
        <v>0.5</v>
      </c>
      <c r="G727">
        <v>3.9</v>
      </c>
      <c r="H727" s="1">
        <v>7571</v>
      </c>
      <c r="I727" t="s">
        <v>7844</v>
      </c>
      <c r="J727" t="s">
        <v>6373</v>
      </c>
      <c r="K727" t="s">
        <v>6374</v>
      </c>
      <c r="L727" t="s">
        <v>6375</v>
      </c>
      <c r="M727" t="s">
        <v>6376</v>
      </c>
      <c r="N727" t="s">
        <v>6377</v>
      </c>
      <c r="O727" t="s">
        <v>7845</v>
      </c>
      <c r="P727" t="s">
        <v>7846</v>
      </c>
    </row>
    <row r="728" spans="1:16">
      <c r="A728" t="s">
        <v>1395</v>
      </c>
      <c r="B728" t="s">
        <v>1396</v>
      </c>
      <c r="C728" t="s">
        <v>1326</v>
      </c>
      <c r="D728">
        <v>137</v>
      </c>
      <c r="E728">
        <v>160</v>
      </c>
      <c r="F728" s="3">
        <v>0.14000000000000001</v>
      </c>
      <c r="G728">
        <v>4.4000000000000004</v>
      </c>
      <c r="H728" s="1">
        <v>6537</v>
      </c>
      <c r="I728" t="s">
        <v>7847</v>
      </c>
      <c r="J728" t="s">
        <v>7848</v>
      </c>
      <c r="K728" t="s">
        <v>7849</v>
      </c>
      <c r="L728" t="s">
        <v>7850</v>
      </c>
      <c r="M728" t="s">
        <v>7851</v>
      </c>
      <c r="N728" t="s">
        <v>7852</v>
      </c>
      <c r="O728" t="s">
        <v>7853</v>
      </c>
      <c r="P728" t="s">
        <v>7854</v>
      </c>
    </row>
    <row r="729" spans="1:16">
      <c r="A729" t="s">
        <v>57</v>
      </c>
      <c r="B729" t="s">
        <v>58</v>
      </c>
      <c r="C729" t="s">
        <v>9</v>
      </c>
      <c r="D729">
        <v>59</v>
      </c>
      <c r="E729">
        <v>199</v>
      </c>
      <c r="F729" s="3">
        <v>0.7</v>
      </c>
      <c r="G729">
        <v>4</v>
      </c>
      <c r="H729" s="1">
        <v>9377</v>
      </c>
      <c r="I729" t="s">
        <v>3380</v>
      </c>
      <c r="J729" t="s">
        <v>3381</v>
      </c>
      <c r="K729" t="s">
        <v>3382</v>
      </c>
      <c r="L729" t="s">
        <v>3383</v>
      </c>
      <c r="M729" t="s">
        <v>3384</v>
      </c>
      <c r="N729" t="s">
        <v>3385</v>
      </c>
      <c r="O729" t="s">
        <v>3386</v>
      </c>
      <c r="P729" t="s">
        <v>7855</v>
      </c>
    </row>
    <row r="730" spans="1:16">
      <c r="A730" t="s">
        <v>1397</v>
      </c>
      <c r="B730" t="s">
        <v>1398</v>
      </c>
      <c r="C730" t="s">
        <v>1271</v>
      </c>
      <c r="D730">
        <v>299</v>
      </c>
      <c r="E730">
        <v>499</v>
      </c>
      <c r="F730" s="3">
        <v>0.4</v>
      </c>
      <c r="G730">
        <v>4.5</v>
      </c>
      <c r="H730" s="1">
        <v>21010</v>
      </c>
      <c r="I730" t="s">
        <v>7856</v>
      </c>
      <c r="J730" t="s">
        <v>7857</v>
      </c>
      <c r="K730" t="s">
        <v>7858</v>
      </c>
      <c r="L730" t="s">
        <v>7859</v>
      </c>
      <c r="M730" t="s">
        <v>7860</v>
      </c>
      <c r="N730" t="s">
        <v>7861</v>
      </c>
      <c r="O730" t="s">
        <v>7862</v>
      </c>
      <c r="P730" t="s">
        <v>7863</v>
      </c>
    </row>
    <row r="731" spans="1:16">
      <c r="A731" t="s">
        <v>1399</v>
      </c>
      <c r="B731" t="s">
        <v>1400</v>
      </c>
      <c r="C731" t="s">
        <v>725</v>
      </c>
      <c r="D731" s="2">
        <v>1799</v>
      </c>
      <c r="E731" s="2">
        <v>3999</v>
      </c>
      <c r="F731" s="3">
        <v>0.55000000000000004</v>
      </c>
      <c r="G731">
        <v>3.9</v>
      </c>
      <c r="H731" s="1">
        <v>3517</v>
      </c>
      <c r="I731" t="s">
        <v>7864</v>
      </c>
      <c r="J731" t="s">
        <v>7865</v>
      </c>
      <c r="K731" t="s">
        <v>7866</v>
      </c>
      <c r="L731" t="s">
        <v>7867</v>
      </c>
      <c r="M731" t="s">
        <v>7868</v>
      </c>
      <c r="N731" t="s">
        <v>7869</v>
      </c>
      <c r="O731" t="s">
        <v>7870</v>
      </c>
      <c r="P731" t="s">
        <v>7871</v>
      </c>
    </row>
    <row r="732" spans="1:16">
      <c r="A732" t="s">
        <v>1401</v>
      </c>
      <c r="B732" t="s">
        <v>1402</v>
      </c>
      <c r="C732" t="s">
        <v>1304</v>
      </c>
      <c r="D732" s="2">
        <v>1999</v>
      </c>
      <c r="E732" s="2">
        <v>2999</v>
      </c>
      <c r="F732" s="3">
        <v>0.33</v>
      </c>
      <c r="G732">
        <v>4.3</v>
      </c>
      <c r="H732" s="1">
        <v>63899</v>
      </c>
      <c r="I732" t="s">
        <v>7872</v>
      </c>
      <c r="J732" t="s">
        <v>7873</v>
      </c>
      <c r="K732" t="s">
        <v>7874</v>
      </c>
      <c r="L732" t="s">
        <v>7875</v>
      </c>
      <c r="M732" t="s">
        <v>7876</v>
      </c>
      <c r="N732" t="s">
        <v>7877</v>
      </c>
      <c r="O732" t="s">
        <v>7878</v>
      </c>
      <c r="P732" t="s">
        <v>7879</v>
      </c>
    </row>
    <row r="733" spans="1:16">
      <c r="A733" t="s">
        <v>61</v>
      </c>
      <c r="B733" t="s">
        <v>62</v>
      </c>
      <c r="C733" t="s">
        <v>35</v>
      </c>
      <c r="D733">
        <v>199</v>
      </c>
      <c r="E733">
        <v>699</v>
      </c>
      <c r="F733" s="3">
        <v>0.72</v>
      </c>
      <c r="G733">
        <v>4.2</v>
      </c>
      <c r="H733" s="1">
        <v>12153</v>
      </c>
      <c r="I733" t="s">
        <v>3396</v>
      </c>
      <c r="J733" t="s">
        <v>3397</v>
      </c>
      <c r="K733" t="s">
        <v>3398</v>
      </c>
      <c r="L733" t="s">
        <v>3399</v>
      </c>
      <c r="M733" t="s">
        <v>3400</v>
      </c>
      <c r="N733" t="s">
        <v>3401</v>
      </c>
      <c r="O733" t="s">
        <v>3402</v>
      </c>
      <c r="P733" t="s">
        <v>7880</v>
      </c>
    </row>
    <row r="734" spans="1:16">
      <c r="A734" t="s">
        <v>1403</v>
      </c>
      <c r="B734" t="s">
        <v>1404</v>
      </c>
      <c r="C734" t="s">
        <v>1405</v>
      </c>
      <c r="D734">
        <v>399</v>
      </c>
      <c r="E734" s="2">
        <v>1499</v>
      </c>
      <c r="F734" s="3">
        <v>0.73</v>
      </c>
      <c r="G734">
        <v>4.0999999999999996</v>
      </c>
      <c r="H734" s="1">
        <v>5730</v>
      </c>
      <c r="I734" t="s">
        <v>7881</v>
      </c>
      <c r="J734" t="s">
        <v>7882</v>
      </c>
      <c r="K734" t="s">
        <v>7883</v>
      </c>
      <c r="L734" t="s">
        <v>7884</v>
      </c>
      <c r="M734" t="s">
        <v>7885</v>
      </c>
      <c r="N734" t="s">
        <v>7886</v>
      </c>
      <c r="O734" t="s">
        <v>7887</v>
      </c>
      <c r="P734" t="s">
        <v>7888</v>
      </c>
    </row>
    <row r="735" spans="1:16">
      <c r="A735" t="s">
        <v>1406</v>
      </c>
      <c r="B735" t="s">
        <v>1407</v>
      </c>
      <c r="C735" t="s">
        <v>1408</v>
      </c>
      <c r="D735" s="2">
        <v>1699</v>
      </c>
      <c r="E735" s="2">
        <v>3999</v>
      </c>
      <c r="F735" s="3">
        <v>0.57999999999999996</v>
      </c>
      <c r="G735">
        <v>4.2</v>
      </c>
      <c r="H735" s="1">
        <v>25488</v>
      </c>
      <c r="I735" t="s">
        <v>7889</v>
      </c>
      <c r="J735" t="s">
        <v>7890</v>
      </c>
      <c r="K735" t="s">
        <v>7891</v>
      </c>
      <c r="L735" t="s">
        <v>7892</v>
      </c>
      <c r="M735" t="s">
        <v>7893</v>
      </c>
      <c r="N735" t="s">
        <v>7894</v>
      </c>
      <c r="O735" t="s">
        <v>7895</v>
      </c>
      <c r="P735" t="s">
        <v>7896</v>
      </c>
    </row>
    <row r="736" spans="1:16">
      <c r="A736" t="s">
        <v>1409</v>
      </c>
      <c r="B736" t="s">
        <v>1410</v>
      </c>
      <c r="C736" t="s">
        <v>1160</v>
      </c>
      <c r="D736">
        <v>699</v>
      </c>
      <c r="E736">
        <v>995</v>
      </c>
      <c r="F736" s="3">
        <v>0.3</v>
      </c>
      <c r="G736">
        <v>4.5</v>
      </c>
      <c r="H736" s="1">
        <v>54405</v>
      </c>
      <c r="I736" t="s">
        <v>7897</v>
      </c>
      <c r="J736" t="s">
        <v>7898</v>
      </c>
      <c r="K736" t="s">
        <v>7899</v>
      </c>
      <c r="L736" t="s">
        <v>7900</v>
      </c>
      <c r="M736" t="s">
        <v>7901</v>
      </c>
      <c r="N736" t="s">
        <v>7902</v>
      </c>
      <c r="O736" t="s">
        <v>7903</v>
      </c>
      <c r="P736" t="s">
        <v>7904</v>
      </c>
    </row>
    <row r="737" spans="1:16">
      <c r="A737" t="s">
        <v>968</v>
      </c>
      <c r="B737" t="s">
        <v>969</v>
      </c>
      <c r="C737" t="s">
        <v>6029</v>
      </c>
      <c r="D737">
        <v>95</v>
      </c>
      <c r="E737">
        <v>499</v>
      </c>
      <c r="F737" s="3">
        <v>0.81</v>
      </c>
      <c r="G737">
        <v>4.2</v>
      </c>
      <c r="H737" s="1">
        <v>1949</v>
      </c>
      <c r="I737" t="s">
        <v>6337</v>
      </c>
      <c r="J737" t="s">
        <v>6338</v>
      </c>
      <c r="K737" t="s">
        <v>6339</v>
      </c>
      <c r="L737" t="s">
        <v>6340</v>
      </c>
      <c r="M737" t="s">
        <v>6341</v>
      </c>
      <c r="N737" t="s">
        <v>6342</v>
      </c>
      <c r="O737" t="s">
        <v>7905</v>
      </c>
      <c r="P737" t="s">
        <v>7906</v>
      </c>
    </row>
    <row r="738" spans="1:16">
      <c r="A738" t="s">
        <v>1411</v>
      </c>
      <c r="B738" t="s">
        <v>1412</v>
      </c>
      <c r="C738" t="s">
        <v>1288</v>
      </c>
      <c r="D738" s="2">
        <v>1149</v>
      </c>
      <c r="E738" s="2">
        <v>1699</v>
      </c>
      <c r="F738" s="3">
        <v>0.32</v>
      </c>
      <c r="G738">
        <v>4.2</v>
      </c>
      <c r="H738" s="1">
        <v>122478</v>
      </c>
      <c r="I738" t="s">
        <v>7907</v>
      </c>
      <c r="J738" t="s">
        <v>7908</v>
      </c>
      <c r="K738" t="s">
        <v>7909</v>
      </c>
      <c r="L738" t="s">
        <v>7910</v>
      </c>
      <c r="M738" t="s">
        <v>7911</v>
      </c>
      <c r="N738" t="s">
        <v>7912</v>
      </c>
      <c r="O738" t="s">
        <v>7913</v>
      </c>
      <c r="P738" t="s">
        <v>7914</v>
      </c>
    </row>
    <row r="739" spans="1:16">
      <c r="A739" t="s">
        <v>1413</v>
      </c>
      <c r="B739" t="s">
        <v>1414</v>
      </c>
      <c r="C739" t="s">
        <v>1213</v>
      </c>
      <c r="D739" s="2">
        <v>1495</v>
      </c>
      <c r="E739" s="2">
        <v>1995</v>
      </c>
      <c r="F739" s="3">
        <v>0.25</v>
      </c>
      <c r="G739">
        <v>4.3</v>
      </c>
      <c r="H739" s="1">
        <v>7241</v>
      </c>
      <c r="I739" t="s">
        <v>7915</v>
      </c>
      <c r="J739" t="s">
        <v>7916</v>
      </c>
      <c r="K739" t="s">
        <v>7917</v>
      </c>
      <c r="L739" t="s">
        <v>7918</v>
      </c>
      <c r="M739" t="s">
        <v>7919</v>
      </c>
      <c r="N739" t="s">
        <v>7920</v>
      </c>
      <c r="O739" t="s">
        <v>7921</v>
      </c>
      <c r="P739" t="s">
        <v>7922</v>
      </c>
    </row>
    <row r="740" spans="1:16">
      <c r="A740" t="s">
        <v>1415</v>
      </c>
      <c r="B740" t="s">
        <v>1416</v>
      </c>
      <c r="C740" t="s">
        <v>1168</v>
      </c>
      <c r="D740">
        <v>849</v>
      </c>
      <c r="E740" s="2">
        <v>4999</v>
      </c>
      <c r="F740" s="3">
        <v>0.83</v>
      </c>
      <c r="G740">
        <v>4</v>
      </c>
      <c r="H740" s="1">
        <v>20457</v>
      </c>
      <c r="I740" t="s">
        <v>7923</v>
      </c>
      <c r="J740" t="s">
        <v>7924</v>
      </c>
      <c r="K740" t="s">
        <v>7925</v>
      </c>
      <c r="L740" t="s">
        <v>7926</v>
      </c>
      <c r="M740" t="s">
        <v>7927</v>
      </c>
      <c r="N740" t="s">
        <v>7928</v>
      </c>
      <c r="O740" t="s">
        <v>7929</v>
      </c>
      <c r="P740" t="s">
        <v>7930</v>
      </c>
    </row>
    <row r="741" spans="1:16">
      <c r="A741" t="s">
        <v>1417</v>
      </c>
      <c r="B741" t="s">
        <v>1418</v>
      </c>
      <c r="C741" t="s">
        <v>1419</v>
      </c>
      <c r="D741">
        <v>440</v>
      </c>
      <c r="E741">
        <v>440</v>
      </c>
      <c r="F741" s="3">
        <v>0</v>
      </c>
      <c r="G741">
        <v>4.5</v>
      </c>
      <c r="H741" s="1">
        <v>8610</v>
      </c>
      <c r="I741" t="s">
        <v>7931</v>
      </c>
      <c r="J741" t="s">
        <v>7932</v>
      </c>
      <c r="K741" t="s">
        <v>7933</v>
      </c>
      <c r="L741" t="s">
        <v>7934</v>
      </c>
      <c r="M741" t="s">
        <v>7935</v>
      </c>
      <c r="N741" t="s">
        <v>7936</v>
      </c>
      <c r="O741" t="s">
        <v>7937</v>
      </c>
      <c r="P741" t="s">
        <v>7938</v>
      </c>
    </row>
    <row r="742" spans="1:16">
      <c r="A742" t="s">
        <v>960</v>
      </c>
      <c r="B742" t="s">
        <v>961</v>
      </c>
      <c r="C742" t="s">
        <v>929</v>
      </c>
      <c r="D742">
        <v>349</v>
      </c>
      <c r="E742">
        <v>999</v>
      </c>
      <c r="F742" s="3">
        <v>0.65</v>
      </c>
      <c r="G742">
        <v>3.8</v>
      </c>
      <c r="H742" s="1">
        <v>16557</v>
      </c>
      <c r="I742" t="s">
        <v>6314</v>
      </c>
      <c r="J742" t="s">
        <v>6315</v>
      </c>
      <c r="K742" t="s">
        <v>6316</v>
      </c>
      <c r="L742" t="s">
        <v>6317</v>
      </c>
      <c r="M742" t="s">
        <v>6318</v>
      </c>
      <c r="N742" t="s">
        <v>6319</v>
      </c>
      <c r="O742" t="s">
        <v>7939</v>
      </c>
      <c r="P742" t="s">
        <v>7940</v>
      </c>
    </row>
    <row r="743" spans="1:16">
      <c r="A743" t="s">
        <v>1420</v>
      </c>
      <c r="B743" t="s">
        <v>1421</v>
      </c>
      <c r="C743" t="s">
        <v>1168</v>
      </c>
      <c r="D743">
        <v>599</v>
      </c>
      <c r="E743" s="2">
        <v>3999</v>
      </c>
      <c r="F743" s="3">
        <v>0.85</v>
      </c>
      <c r="G743">
        <v>3.9</v>
      </c>
      <c r="H743" s="1">
        <v>1087</v>
      </c>
      <c r="I743" t="s">
        <v>7941</v>
      </c>
      <c r="J743" t="s">
        <v>7942</v>
      </c>
      <c r="K743" t="s">
        <v>7943</v>
      </c>
      <c r="L743" t="s">
        <v>7944</v>
      </c>
      <c r="M743" t="s">
        <v>7945</v>
      </c>
      <c r="N743" t="s">
        <v>7946</v>
      </c>
      <c r="O743" t="s">
        <v>7947</v>
      </c>
      <c r="P743" t="s">
        <v>7948</v>
      </c>
    </row>
    <row r="744" spans="1:16">
      <c r="A744" t="s">
        <v>1422</v>
      </c>
      <c r="B744" t="s">
        <v>1423</v>
      </c>
      <c r="C744" t="s">
        <v>1341</v>
      </c>
      <c r="D744">
        <v>149</v>
      </c>
      <c r="E744">
        <v>399</v>
      </c>
      <c r="F744" s="3">
        <v>0.63</v>
      </c>
      <c r="G744">
        <v>4</v>
      </c>
      <c r="H744" s="1">
        <v>1540</v>
      </c>
      <c r="I744" t="s">
        <v>7949</v>
      </c>
      <c r="J744" t="s">
        <v>7950</v>
      </c>
      <c r="K744" t="s">
        <v>7951</v>
      </c>
      <c r="L744" t="s">
        <v>7952</v>
      </c>
      <c r="M744" t="s">
        <v>7953</v>
      </c>
      <c r="N744" t="s">
        <v>7954</v>
      </c>
      <c r="O744" t="s">
        <v>7955</v>
      </c>
      <c r="P744" t="s">
        <v>7956</v>
      </c>
    </row>
    <row r="745" spans="1:16">
      <c r="A745" t="s">
        <v>1424</v>
      </c>
      <c r="B745" t="s">
        <v>1425</v>
      </c>
      <c r="C745" t="s">
        <v>1163</v>
      </c>
      <c r="D745">
        <v>289</v>
      </c>
      <c r="E745">
        <v>999</v>
      </c>
      <c r="F745" s="3">
        <v>0.71</v>
      </c>
      <c r="G745">
        <v>4.0999999999999996</v>
      </c>
      <c r="H745" s="1">
        <v>401</v>
      </c>
      <c r="I745" t="s">
        <v>7957</v>
      </c>
      <c r="J745" t="s">
        <v>7958</v>
      </c>
      <c r="K745" t="s">
        <v>7959</v>
      </c>
      <c r="L745" t="s">
        <v>7960</v>
      </c>
      <c r="M745" t="s">
        <v>7961</v>
      </c>
      <c r="N745" t="s">
        <v>7962</v>
      </c>
      <c r="O745" t="s">
        <v>7963</v>
      </c>
      <c r="P745" t="s">
        <v>7964</v>
      </c>
    </row>
    <row r="746" spans="1:16">
      <c r="A746" t="s">
        <v>1426</v>
      </c>
      <c r="B746" t="s">
        <v>1427</v>
      </c>
      <c r="C746" t="s">
        <v>1428</v>
      </c>
      <c r="D746">
        <v>179</v>
      </c>
      <c r="E746">
        <v>499</v>
      </c>
      <c r="F746" s="3">
        <v>0.64</v>
      </c>
      <c r="G746">
        <v>3.4</v>
      </c>
      <c r="H746" s="1">
        <v>9385</v>
      </c>
      <c r="I746" t="s">
        <v>7965</v>
      </c>
      <c r="J746" t="s">
        <v>7966</v>
      </c>
      <c r="K746" t="s">
        <v>7967</v>
      </c>
      <c r="L746" t="s">
        <v>7968</v>
      </c>
      <c r="M746" t="s">
        <v>7969</v>
      </c>
      <c r="N746" t="s">
        <v>7970</v>
      </c>
      <c r="O746" t="s">
        <v>7971</v>
      </c>
      <c r="P746" t="s">
        <v>7972</v>
      </c>
    </row>
    <row r="747" spans="1:16">
      <c r="A747" t="s">
        <v>1429</v>
      </c>
      <c r="B747" t="s">
        <v>1430</v>
      </c>
      <c r="C747" t="s">
        <v>694</v>
      </c>
      <c r="D747" s="2">
        <v>1499</v>
      </c>
      <c r="E747" s="2">
        <v>4999</v>
      </c>
      <c r="F747" s="3">
        <v>0.7</v>
      </c>
      <c r="G747">
        <v>4</v>
      </c>
      <c r="H747" s="1">
        <v>92588</v>
      </c>
      <c r="I747" t="s">
        <v>7973</v>
      </c>
      <c r="J747" t="s">
        <v>6470</v>
      </c>
      <c r="K747" t="s">
        <v>6471</v>
      </c>
      <c r="L747" t="s">
        <v>6472</v>
      </c>
      <c r="M747" t="s">
        <v>6473</v>
      </c>
      <c r="N747" t="s">
        <v>6474</v>
      </c>
      <c r="O747" t="s">
        <v>7974</v>
      </c>
      <c r="P747" t="s">
        <v>7975</v>
      </c>
    </row>
    <row r="748" spans="1:16">
      <c r="A748" t="s">
        <v>1431</v>
      </c>
      <c r="B748" t="s">
        <v>1432</v>
      </c>
      <c r="C748" t="s">
        <v>725</v>
      </c>
      <c r="D748">
        <v>399</v>
      </c>
      <c r="E748">
        <v>699</v>
      </c>
      <c r="F748" s="3">
        <v>0.43</v>
      </c>
      <c r="G748">
        <v>3.4</v>
      </c>
      <c r="H748" s="1">
        <v>3454</v>
      </c>
      <c r="I748" t="s">
        <v>7976</v>
      </c>
      <c r="J748" t="s">
        <v>7977</v>
      </c>
      <c r="K748" t="s">
        <v>7978</v>
      </c>
      <c r="L748" t="s">
        <v>7979</v>
      </c>
      <c r="M748" t="s">
        <v>7980</v>
      </c>
      <c r="N748" t="s">
        <v>7981</v>
      </c>
      <c r="O748" t="s">
        <v>7982</v>
      </c>
      <c r="P748" t="s">
        <v>7983</v>
      </c>
    </row>
    <row r="749" spans="1:16">
      <c r="A749" t="s">
        <v>1433</v>
      </c>
      <c r="B749" t="s">
        <v>1434</v>
      </c>
      <c r="C749" t="s">
        <v>1262</v>
      </c>
      <c r="D749">
        <v>599</v>
      </c>
      <c r="E749">
        <v>799</v>
      </c>
      <c r="F749" s="3">
        <v>0.25</v>
      </c>
      <c r="G749">
        <v>4.3</v>
      </c>
      <c r="H749" s="1">
        <v>15790</v>
      </c>
      <c r="I749" t="s">
        <v>7984</v>
      </c>
      <c r="J749" t="s">
        <v>7985</v>
      </c>
      <c r="K749" t="s">
        <v>7986</v>
      </c>
      <c r="L749" t="s">
        <v>7987</v>
      </c>
      <c r="M749" t="s">
        <v>7988</v>
      </c>
      <c r="N749" t="s">
        <v>7989</v>
      </c>
      <c r="O749" t="s">
        <v>7990</v>
      </c>
      <c r="P749" t="s">
        <v>7991</v>
      </c>
    </row>
    <row r="750" spans="1:16">
      <c r="A750" t="s">
        <v>1435</v>
      </c>
      <c r="B750" t="s">
        <v>1436</v>
      </c>
      <c r="C750" t="s">
        <v>1437</v>
      </c>
      <c r="D750">
        <v>949</v>
      </c>
      <c r="E750" s="2">
        <v>2000</v>
      </c>
      <c r="F750" s="3">
        <v>0.53</v>
      </c>
      <c r="G750">
        <v>3.9</v>
      </c>
      <c r="H750" s="1">
        <v>14969</v>
      </c>
      <c r="I750" t="s">
        <v>7992</v>
      </c>
      <c r="J750" t="s">
        <v>7993</v>
      </c>
      <c r="K750" t="s">
        <v>7994</v>
      </c>
      <c r="L750" t="s">
        <v>7995</v>
      </c>
      <c r="M750" t="s">
        <v>7996</v>
      </c>
      <c r="N750" t="s">
        <v>7997</v>
      </c>
      <c r="O750" t="s">
        <v>7998</v>
      </c>
      <c r="P750" t="s">
        <v>7999</v>
      </c>
    </row>
    <row r="751" spans="1:16">
      <c r="A751" t="s">
        <v>1438</v>
      </c>
      <c r="B751" t="s">
        <v>8000</v>
      </c>
      <c r="C751" t="s">
        <v>694</v>
      </c>
      <c r="D751" s="2">
        <v>2499</v>
      </c>
      <c r="E751" s="2">
        <v>9999</v>
      </c>
      <c r="F751" s="3">
        <v>0.75</v>
      </c>
      <c r="G751">
        <v>4.0999999999999996</v>
      </c>
      <c r="H751" s="1">
        <v>42139</v>
      </c>
      <c r="I751" t="s">
        <v>8001</v>
      </c>
      <c r="J751" t="s">
        <v>8002</v>
      </c>
      <c r="K751" t="s">
        <v>8003</v>
      </c>
      <c r="L751" t="s">
        <v>8004</v>
      </c>
      <c r="M751" t="s">
        <v>8005</v>
      </c>
      <c r="N751" t="s">
        <v>8006</v>
      </c>
      <c r="O751" t="s">
        <v>8007</v>
      </c>
      <c r="P751" t="s">
        <v>8008</v>
      </c>
    </row>
    <row r="752" spans="1:16">
      <c r="A752" t="s">
        <v>1440</v>
      </c>
      <c r="B752" t="s">
        <v>1441</v>
      </c>
      <c r="C752" t="s">
        <v>1200</v>
      </c>
      <c r="D752">
        <v>159</v>
      </c>
      <c r="E752">
        <v>180</v>
      </c>
      <c r="F752" s="3">
        <v>0.12</v>
      </c>
      <c r="G752">
        <v>4.3</v>
      </c>
      <c r="H752" s="1">
        <v>989</v>
      </c>
      <c r="I752" t="s">
        <v>8009</v>
      </c>
      <c r="J752" t="s">
        <v>8010</v>
      </c>
      <c r="K752" t="s">
        <v>8011</v>
      </c>
      <c r="L752" t="s">
        <v>8012</v>
      </c>
      <c r="M752" t="s">
        <v>8013</v>
      </c>
      <c r="N752" t="s">
        <v>8014</v>
      </c>
      <c r="O752" t="s">
        <v>8015</v>
      </c>
      <c r="P752" t="s">
        <v>8016</v>
      </c>
    </row>
    <row r="753" spans="1:16">
      <c r="A753" t="s">
        <v>1442</v>
      </c>
      <c r="B753" t="s">
        <v>1443</v>
      </c>
      <c r="C753" t="s">
        <v>715</v>
      </c>
      <c r="D753" s="2">
        <v>1329</v>
      </c>
      <c r="E753" s="2">
        <v>2900</v>
      </c>
      <c r="F753" s="3">
        <v>0.54</v>
      </c>
      <c r="G753">
        <v>4.5</v>
      </c>
      <c r="H753" s="1">
        <v>19624</v>
      </c>
      <c r="I753" t="s">
        <v>8017</v>
      </c>
      <c r="J753" t="s">
        <v>8018</v>
      </c>
      <c r="K753" t="s">
        <v>8019</v>
      </c>
      <c r="L753" t="s">
        <v>8020</v>
      </c>
      <c r="M753" t="s">
        <v>8021</v>
      </c>
      <c r="N753" t="s">
        <v>8022</v>
      </c>
      <c r="O753" t="s">
        <v>8023</v>
      </c>
      <c r="P753" t="s">
        <v>8024</v>
      </c>
    </row>
    <row r="754" spans="1:16">
      <c r="A754" t="s">
        <v>1444</v>
      </c>
      <c r="B754" t="s">
        <v>1445</v>
      </c>
      <c r="C754" t="s">
        <v>1428</v>
      </c>
      <c r="D754">
        <v>570</v>
      </c>
      <c r="E754">
        <v>999</v>
      </c>
      <c r="F754" s="3">
        <v>0.43</v>
      </c>
      <c r="G754">
        <v>4.2</v>
      </c>
      <c r="H754" s="1">
        <v>3201</v>
      </c>
      <c r="I754" t="s">
        <v>8025</v>
      </c>
      <c r="J754" t="s">
        <v>8026</v>
      </c>
      <c r="K754" t="s">
        <v>8027</v>
      </c>
      <c r="L754" t="s">
        <v>8028</v>
      </c>
      <c r="M754" t="s">
        <v>8029</v>
      </c>
      <c r="N754" t="s">
        <v>8030</v>
      </c>
      <c r="O754" t="s">
        <v>8031</v>
      </c>
      <c r="P754" t="s">
        <v>8032</v>
      </c>
    </row>
    <row r="755" spans="1:16">
      <c r="A755" t="s">
        <v>1446</v>
      </c>
      <c r="B755" t="s">
        <v>1447</v>
      </c>
      <c r="C755" t="s">
        <v>1448</v>
      </c>
      <c r="D755">
        <v>899</v>
      </c>
      <c r="E755" s="2">
        <v>1999</v>
      </c>
      <c r="F755" s="3">
        <v>0.55000000000000004</v>
      </c>
      <c r="G755">
        <v>4.0999999999999996</v>
      </c>
      <c r="H755" s="1">
        <v>30469</v>
      </c>
      <c r="I755" t="s">
        <v>8033</v>
      </c>
      <c r="J755" t="s">
        <v>8034</v>
      </c>
      <c r="K755" t="s">
        <v>8035</v>
      </c>
      <c r="L755" t="s">
        <v>8036</v>
      </c>
      <c r="M755" t="s">
        <v>8037</v>
      </c>
      <c r="N755" t="s">
        <v>8038</v>
      </c>
      <c r="O755" t="s">
        <v>8039</v>
      </c>
      <c r="P755" t="s">
        <v>8040</v>
      </c>
    </row>
    <row r="756" spans="1:16">
      <c r="A756" t="s">
        <v>1449</v>
      </c>
      <c r="B756" t="s">
        <v>1450</v>
      </c>
      <c r="C756" t="s">
        <v>1451</v>
      </c>
      <c r="D756">
        <v>449</v>
      </c>
      <c r="E756">
        <v>999</v>
      </c>
      <c r="F756" s="3">
        <v>0.55000000000000004</v>
      </c>
      <c r="G756">
        <v>4.4000000000000004</v>
      </c>
      <c r="H756" s="1">
        <v>9940</v>
      </c>
      <c r="I756" t="s">
        <v>8041</v>
      </c>
      <c r="J756" t="s">
        <v>8042</v>
      </c>
      <c r="K756" t="s">
        <v>8043</v>
      </c>
      <c r="L756" t="s">
        <v>8044</v>
      </c>
      <c r="M756" t="s">
        <v>8045</v>
      </c>
      <c r="N756" t="s">
        <v>8046</v>
      </c>
      <c r="O756" t="s">
        <v>8047</v>
      </c>
      <c r="P756" t="s">
        <v>8048</v>
      </c>
    </row>
    <row r="757" spans="1:16">
      <c r="A757" t="s">
        <v>1452</v>
      </c>
      <c r="B757" t="s">
        <v>1453</v>
      </c>
      <c r="C757" t="s">
        <v>1454</v>
      </c>
      <c r="D757">
        <v>549</v>
      </c>
      <c r="E757">
        <v>999</v>
      </c>
      <c r="F757" s="3">
        <v>0.45</v>
      </c>
      <c r="G757">
        <v>4.3</v>
      </c>
      <c r="H757" s="1">
        <v>7758</v>
      </c>
      <c r="I757" t="s">
        <v>8049</v>
      </c>
      <c r="J757" t="s">
        <v>8050</v>
      </c>
      <c r="K757" t="s">
        <v>8051</v>
      </c>
      <c r="L757" t="s">
        <v>8052</v>
      </c>
      <c r="M757" t="s">
        <v>8053</v>
      </c>
      <c r="N757" t="s">
        <v>8054</v>
      </c>
      <c r="O757" t="s">
        <v>8055</v>
      </c>
      <c r="P757" t="s">
        <v>8056</v>
      </c>
    </row>
    <row r="758" spans="1:16">
      <c r="A758" t="s">
        <v>1455</v>
      </c>
      <c r="B758" t="s">
        <v>1456</v>
      </c>
      <c r="C758" t="s">
        <v>1288</v>
      </c>
      <c r="D758" s="2">
        <v>1529</v>
      </c>
      <c r="E758" s="2">
        <v>2399</v>
      </c>
      <c r="F758" s="3">
        <v>0.36</v>
      </c>
      <c r="G758">
        <v>4.3</v>
      </c>
      <c r="H758" s="1">
        <v>68409</v>
      </c>
      <c r="I758" t="s">
        <v>8057</v>
      </c>
      <c r="J758" t="s">
        <v>8058</v>
      </c>
      <c r="K758" t="s">
        <v>8059</v>
      </c>
      <c r="L758" t="s">
        <v>8060</v>
      </c>
      <c r="M758" t="s">
        <v>8061</v>
      </c>
      <c r="N758" t="s">
        <v>8062</v>
      </c>
      <c r="O758" t="s">
        <v>8063</v>
      </c>
      <c r="P758" t="s">
        <v>8064</v>
      </c>
    </row>
    <row r="759" spans="1:16">
      <c r="A759" t="s">
        <v>1457</v>
      </c>
      <c r="B759" t="s">
        <v>1458</v>
      </c>
      <c r="C759" t="s">
        <v>1459</v>
      </c>
      <c r="D759">
        <v>100</v>
      </c>
      <c r="E759">
        <v>100</v>
      </c>
      <c r="F759" s="3">
        <v>0</v>
      </c>
      <c r="G759">
        <v>4.3</v>
      </c>
      <c r="H759" s="1">
        <v>3095</v>
      </c>
      <c r="I759" t="s">
        <v>8065</v>
      </c>
      <c r="J759" t="s">
        <v>8066</v>
      </c>
      <c r="K759" t="s">
        <v>8067</v>
      </c>
      <c r="L759" t="s">
        <v>8068</v>
      </c>
      <c r="M759" t="s">
        <v>8069</v>
      </c>
      <c r="N759" t="s">
        <v>8070</v>
      </c>
      <c r="O759" t="s">
        <v>8071</v>
      </c>
      <c r="P759" t="s">
        <v>8072</v>
      </c>
    </row>
    <row r="760" spans="1:16">
      <c r="A760" t="s">
        <v>1460</v>
      </c>
      <c r="B760" t="s">
        <v>8073</v>
      </c>
      <c r="C760" t="s">
        <v>1173</v>
      </c>
      <c r="D760">
        <v>299</v>
      </c>
      <c r="E760" s="2">
        <v>1499</v>
      </c>
      <c r="F760" s="3">
        <v>0.8</v>
      </c>
      <c r="G760">
        <v>4.2</v>
      </c>
      <c r="H760" s="1">
        <v>903</v>
      </c>
      <c r="I760" t="s">
        <v>8074</v>
      </c>
      <c r="J760" t="s">
        <v>8075</v>
      </c>
      <c r="K760" t="s">
        <v>8076</v>
      </c>
      <c r="L760" t="s">
        <v>8077</v>
      </c>
      <c r="M760" t="s">
        <v>8078</v>
      </c>
      <c r="N760" t="s">
        <v>8079</v>
      </c>
      <c r="O760" t="s">
        <v>8080</v>
      </c>
      <c r="P760" t="s">
        <v>8081</v>
      </c>
    </row>
    <row r="761" spans="1:16">
      <c r="A761" t="s">
        <v>1462</v>
      </c>
      <c r="B761" t="s">
        <v>1463</v>
      </c>
      <c r="C761" t="s">
        <v>1213</v>
      </c>
      <c r="D761" s="2">
        <v>1295</v>
      </c>
      <c r="E761" s="2">
        <v>1795</v>
      </c>
      <c r="F761" s="3">
        <v>0.28000000000000003</v>
      </c>
      <c r="G761">
        <v>4.0999999999999996</v>
      </c>
      <c r="H761" s="1">
        <v>25771</v>
      </c>
      <c r="I761" t="s">
        <v>8082</v>
      </c>
      <c r="J761" t="s">
        <v>8083</v>
      </c>
      <c r="K761" t="s">
        <v>8084</v>
      </c>
      <c r="L761" t="s">
        <v>8085</v>
      </c>
      <c r="M761" t="s">
        <v>8086</v>
      </c>
      <c r="N761" t="s">
        <v>8087</v>
      </c>
      <c r="O761" t="s">
        <v>8088</v>
      </c>
      <c r="P761" t="s">
        <v>8089</v>
      </c>
    </row>
    <row r="762" spans="1:16">
      <c r="A762" t="s">
        <v>1464</v>
      </c>
      <c r="B762" t="s">
        <v>1465</v>
      </c>
      <c r="C762" t="s">
        <v>725</v>
      </c>
      <c r="D762">
        <v>699</v>
      </c>
      <c r="E762">
        <v>999</v>
      </c>
      <c r="F762" s="3">
        <v>0.3</v>
      </c>
      <c r="G762">
        <v>4.0999999999999996</v>
      </c>
      <c r="H762" s="1">
        <v>273189</v>
      </c>
      <c r="I762" t="s">
        <v>8090</v>
      </c>
      <c r="J762" t="s">
        <v>8091</v>
      </c>
      <c r="K762" t="s">
        <v>8092</v>
      </c>
      <c r="L762" t="s">
        <v>8093</v>
      </c>
      <c r="M762" t="s">
        <v>8094</v>
      </c>
      <c r="N762" t="s">
        <v>8095</v>
      </c>
      <c r="O762" t="s">
        <v>8096</v>
      </c>
      <c r="P762" t="s">
        <v>8097</v>
      </c>
    </row>
    <row r="763" spans="1:16">
      <c r="A763" t="s">
        <v>1466</v>
      </c>
      <c r="B763" t="s">
        <v>1467</v>
      </c>
      <c r="C763" t="s">
        <v>1468</v>
      </c>
      <c r="D763">
        <v>252</v>
      </c>
      <c r="E763">
        <v>315</v>
      </c>
      <c r="F763" s="3">
        <v>0.2</v>
      </c>
      <c r="G763">
        <v>4.5</v>
      </c>
      <c r="H763" s="1">
        <v>3785</v>
      </c>
      <c r="I763" t="s">
        <v>8098</v>
      </c>
      <c r="J763" t="s">
        <v>8099</v>
      </c>
      <c r="K763" t="s">
        <v>8100</v>
      </c>
      <c r="L763" t="s">
        <v>8101</v>
      </c>
      <c r="M763" t="s">
        <v>8102</v>
      </c>
      <c r="N763" t="s">
        <v>8103</v>
      </c>
      <c r="O763" t="s">
        <v>8104</v>
      </c>
      <c r="P763" t="s">
        <v>8105</v>
      </c>
    </row>
    <row r="764" spans="1:16">
      <c r="A764" t="s">
        <v>1469</v>
      </c>
      <c r="B764" t="s">
        <v>1470</v>
      </c>
      <c r="C764" t="s">
        <v>1200</v>
      </c>
      <c r="D764">
        <v>190</v>
      </c>
      <c r="E764">
        <v>220</v>
      </c>
      <c r="F764" s="3">
        <v>0.14000000000000001</v>
      </c>
      <c r="G764">
        <v>4.4000000000000004</v>
      </c>
      <c r="H764" s="1">
        <v>2866</v>
      </c>
      <c r="I764" t="s">
        <v>8106</v>
      </c>
      <c r="J764" t="s">
        <v>8107</v>
      </c>
      <c r="K764" t="s">
        <v>8108</v>
      </c>
      <c r="L764" t="s">
        <v>8109</v>
      </c>
      <c r="M764" t="s">
        <v>8110</v>
      </c>
      <c r="N764" t="s">
        <v>8111</v>
      </c>
      <c r="O764" t="s">
        <v>8112</v>
      </c>
      <c r="P764" t="s">
        <v>8113</v>
      </c>
    </row>
    <row r="765" spans="1:16">
      <c r="A765" t="s">
        <v>1471</v>
      </c>
      <c r="B765" t="s">
        <v>1472</v>
      </c>
      <c r="C765" t="s">
        <v>1213</v>
      </c>
      <c r="D765" s="2">
        <v>1299</v>
      </c>
      <c r="E765" s="2">
        <v>1599</v>
      </c>
      <c r="F765" s="3">
        <v>0.19</v>
      </c>
      <c r="G765">
        <v>4.3</v>
      </c>
      <c r="H765" s="1">
        <v>27223</v>
      </c>
      <c r="I765" t="s">
        <v>8114</v>
      </c>
      <c r="J765" t="s">
        <v>8115</v>
      </c>
      <c r="K765" t="s">
        <v>8116</v>
      </c>
      <c r="L765" t="s">
        <v>8117</v>
      </c>
      <c r="M765" t="s">
        <v>8118</v>
      </c>
      <c r="N765" t="s">
        <v>8119</v>
      </c>
      <c r="O765" t="s">
        <v>8120</v>
      </c>
      <c r="P765" t="s">
        <v>8121</v>
      </c>
    </row>
    <row r="766" spans="1:16">
      <c r="A766" t="s">
        <v>1473</v>
      </c>
      <c r="B766" t="s">
        <v>1474</v>
      </c>
      <c r="C766" t="s">
        <v>1157</v>
      </c>
      <c r="D766">
        <v>729</v>
      </c>
      <c r="E766" s="2">
        <v>1650</v>
      </c>
      <c r="F766" s="3">
        <v>0.56000000000000005</v>
      </c>
      <c r="G766">
        <v>4.3</v>
      </c>
      <c r="H766" s="1">
        <v>82356</v>
      </c>
      <c r="I766" t="s">
        <v>8122</v>
      </c>
      <c r="J766" t="s">
        <v>8123</v>
      </c>
      <c r="K766" t="s">
        <v>8124</v>
      </c>
      <c r="L766" t="s">
        <v>8125</v>
      </c>
      <c r="M766" t="s">
        <v>8126</v>
      </c>
      <c r="N766" t="s">
        <v>8127</v>
      </c>
      <c r="O766" t="s">
        <v>8128</v>
      </c>
      <c r="P766" t="s">
        <v>8129</v>
      </c>
    </row>
    <row r="767" spans="1:16">
      <c r="A767" t="s">
        <v>1475</v>
      </c>
      <c r="B767" t="s">
        <v>1476</v>
      </c>
      <c r="C767" t="s">
        <v>1477</v>
      </c>
      <c r="D767">
        <v>480</v>
      </c>
      <c r="E767">
        <v>600</v>
      </c>
      <c r="F767" s="3">
        <v>0.2</v>
      </c>
      <c r="G767">
        <v>4.3</v>
      </c>
      <c r="H767" s="1">
        <v>5719</v>
      </c>
      <c r="I767" t="s">
        <v>8130</v>
      </c>
      <c r="J767" t="s">
        <v>8131</v>
      </c>
      <c r="K767" t="s">
        <v>8132</v>
      </c>
      <c r="L767" t="s">
        <v>8133</v>
      </c>
      <c r="M767" t="s">
        <v>8134</v>
      </c>
      <c r="N767" t="s">
        <v>8135</v>
      </c>
      <c r="O767" t="s">
        <v>8136</v>
      </c>
      <c r="P767" t="s">
        <v>8137</v>
      </c>
    </row>
    <row r="768" spans="1:16">
      <c r="A768" t="s">
        <v>988</v>
      </c>
      <c r="B768" t="s">
        <v>989</v>
      </c>
      <c r="C768" t="s">
        <v>694</v>
      </c>
      <c r="D768" s="2">
        <v>1799</v>
      </c>
      <c r="E768" s="2">
        <v>6990</v>
      </c>
      <c r="F768" s="3">
        <v>0.74</v>
      </c>
      <c r="G768">
        <v>4</v>
      </c>
      <c r="H768" s="1">
        <v>26880</v>
      </c>
      <c r="I768" t="s">
        <v>6399</v>
      </c>
      <c r="J768" t="s">
        <v>6400</v>
      </c>
      <c r="K768" t="s">
        <v>6401</v>
      </c>
      <c r="L768" t="s">
        <v>6402</v>
      </c>
      <c r="M768" t="s">
        <v>6403</v>
      </c>
      <c r="N768" t="s">
        <v>8138</v>
      </c>
      <c r="O768" t="s">
        <v>8139</v>
      </c>
      <c r="P768" t="s">
        <v>8140</v>
      </c>
    </row>
    <row r="769" spans="1:16">
      <c r="A769" t="s">
        <v>1478</v>
      </c>
      <c r="B769" t="s">
        <v>1479</v>
      </c>
      <c r="C769" t="s">
        <v>1168</v>
      </c>
      <c r="D769">
        <v>999</v>
      </c>
      <c r="E769" s="2">
        <v>2499</v>
      </c>
      <c r="F769" s="3">
        <v>0.6</v>
      </c>
      <c r="G769">
        <v>4.3</v>
      </c>
      <c r="H769" s="1">
        <v>1690</v>
      </c>
      <c r="I769" t="s">
        <v>8141</v>
      </c>
      <c r="J769" t="s">
        <v>8142</v>
      </c>
      <c r="K769" t="s">
        <v>8143</v>
      </c>
      <c r="L769" t="s">
        <v>8144</v>
      </c>
      <c r="M769" t="s">
        <v>8145</v>
      </c>
      <c r="N769" t="s">
        <v>8146</v>
      </c>
      <c r="O769" t="s">
        <v>8147</v>
      </c>
      <c r="P769" t="s">
        <v>8148</v>
      </c>
    </row>
    <row r="770" spans="1:16">
      <c r="A770" t="s">
        <v>65</v>
      </c>
      <c r="B770" t="s">
        <v>66</v>
      </c>
      <c r="C770" t="s">
        <v>9</v>
      </c>
      <c r="D770">
        <v>299</v>
      </c>
      <c r="E770">
        <v>399</v>
      </c>
      <c r="F770" s="3">
        <v>0.25</v>
      </c>
      <c r="G770">
        <v>4</v>
      </c>
      <c r="H770" s="1">
        <v>2766</v>
      </c>
      <c r="I770" t="s">
        <v>3412</v>
      </c>
      <c r="J770" t="s">
        <v>3413</v>
      </c>
      <c r="K770" t="s">
        <v>3414</v>
      </c>
      <c r="L770" t="s">
        <v>3415</v>
      </c>
      <c r="M770" t="s">
        <v>3416</v>
      </c>
      <c r="N770" t="s">
        <v>3417</v>
      </c>
      <c r="O770" t="s">
        <v>8149</v>
      </c>
      <c r="P770" t="s">
        <v>8150</v>
      </c>
    </row>
    <row r="771" spans="1:16">
      <c r="A771" t="s">
        <v>1480</v>
      </c>
      <c r="B771" t="s">
        <v>1481</v>
      </c>
      <c r="C771" t="s">
        <v>1482</v>
      </c>
      <c r="D771">
        <v>238</v>
      </c>
      <c r="E771">
        <v>699</v>
      </c>
      <c r="F771" s="3">
        <v>0.66</v>
      </c>
      <c r="G771">
        <v>4.4000000000000004</v>
      </c>
      <c r="H771" s="1">
        <v>8372</v>
      </c>
      <c r="I771" t="s">
        <v>8151</v>
      </c>
      <c r="J771" t="s">
        <v>8152</v>
      </c>
      <c r="K771" t="s">
        <v>8153</v>
      </c>
      <c r="L771" t="s">
        <v>8154</v>
      </c>
      <c r="M771" t="s">
        <v>8155</v>
      </c>
      <c r="N771" t="s">
        <v>8156</v>
      </c>
      <c r="O771" t="s">
        <v>8157</v>
      </c>
      <c r="P771" t="s">
        <v>8158</v>
      </c>
    </row>
    <row r="772" spans="1:16">
      <c r="A772" t="s">
        <v>1483</v>
      </c>
      <c r="B772" t="s">
        <v>1484</v>
      </c>
      <c r="C772" t="s">
        <v>1213</v>
      </c>
      <c r="D772" s="2">
        <v>1349</v>
      </c>
      <c r="E772" s="2">
        <v>2198</v>
      </c>
      <c r="F772" s="3">
        <v>0.39</v>
      </c>
      <c r="G772">
        <v>4</v>
      </c>
      <c r="H772" s="1">
        <v>7113</v>
      </c>
      <c r="I772" t="s">
        <v>8159</v>
      </c>
      <c r="J772" t="s">
        <v>8160</v>
      </c>
      <c r="K772" t="s">
        <v>8161</v>
      </c>
      <c r="L772" t="s">
        <v>8162</v>
      </c>
      <c r="M772" t="s">
        <v>8163</v>
      </c>
      <c r="N772" t="s">
        <v>8164</v>
      </c>
      <c r="O772" t="s">
        <v>8165</v>
      </c>
      <c r="P772" t="s">
        <v>8166</v>
      </c>
    </row>
    <row r="773" spans="1:16">
      <c r="A773" t="s">
        <v>69</v>
      </c>
      <c r="B773" t="s">
        <v>70</v>
      </c>
      <c r="C773" t="s">
        <v>9</v>
      </c>
      <c r="D773">
        <v>299</v>
      </c>
      <c r="E773">
        <v>999</v>
      </c>
      <c r="F773" s="3">
        <v>0.7</v>
      </c>
      <c r="G773">
        <v>4.3</v>
      </c>
      <c r="H773" s="1">
        <v>20850</v>
      </c>
      <c r="I773" t="s">
        <v>3428</v>
      </c>
      <c r="J773" t="s">
        <v>3429</v>
      </c>
      <c r="K773" t="s">
        <v>3430</v>
      </c>
      <c r="L773" t="s">
        <v>3431</v>
      </c>
      <c r="M773" t="s">
        <v>3432</v>
      </c>
      <c r="N773" t="s">
        <v>3433</v>
      </c>
      <c r="O773" t="s">
        <v>3434</v>
      </c>
      <c r="P773" t="s">
        <v>8167</v>
      </c>
    </row>
    <row r="774" spans="1:16">
      <c r="A774" t="s">
        <v>1485</v>
      </c>
      <c r="B774" t="s">
        <v>1486</v>
      </c>
      <c r="C774" t="s">
        <v>1437</v>
      </c>
      <c r="D774">
        <v>199</v>
      </c>
      <c r="E774">
        <v>499</v>
      </c>
      <c r="F774" s="3">
        <v>0.6</v>
      </c>
      <c r="G774">
        <v>3.3</v>
      </c>
      <c r="H774" s="1">
        <v>2804</v>
      </c>
      <c r="I774" t="s">
        <v>8168</v>
      </c>
      <c r="J774" t="s">
        <v>8169</v>
      </c>
      <c r="K774" t="s">
        <v>8170</v>
      </c>
      <c r="L774" t="s">
        <v>8171</v>
      </c>
      <c r="M774" t="s">
        <v>8172</v>
      </c>
      <c r="N774" t="s">
        <v>8173</v>
      </c>
      <c r="O774" t="s">
        <v>8174</v>
      </c>
      <c r="P774" t="s">
        <v>8175</v>
      </c>
    </row>
    <row r="775" spans="1:16">
      <c r="A775" t="s">
        <v>1487</v>
      </c>
      <c r="B775" t="s">
        <v>1488</v>
      </c>
      <c r="C775" t="s">
        <v>725</v>
      </c>
      <c r="D775" s="2">
        <v>1999</v>
      </c>
      <c r="E775" s="2">
        <v>9999</v>
      </c>
      <c r="F775" s="3">
        <v>0.8</v>
      </c>
      <c r="G775">
        <v>3.7</v>
      </c>
      <c r="H775" s="1">
        <v>1986</v>
      </c>
      <c r="I775" t="s">
        <v>7323</v>
      </c>
      <c r="J775" t="s">
        <v>8176</v>
      </c>
      <c r="K775" t="s">
        <v>8177</v>
      </c>
      <c r="L775" t="s">
        <v>8178</v>
      </c>
      <c r="M775" t="s">
        <v>8179</v>
      </c>
      <c r="N775" t="s">
        <v>8180</v>
      </c>
      <c r="O775" t="s">
        <v>8181</v>
      </c>
      <c r="P775" t="s">
        <v>8182</v>
      </c>
    </row>
    <row r="776" spans="1:16">
      <c r="A776" t="s">
        <v>1489</v>
      </c>
      <c r="B776" t="s">
        <v>1490</v>
      </c>
      <c r="C776" t="s">
        <v>829</v>
      </c>
      <c r="D776">
        <v>99</v>
      </c>
      <c r="E776">
        <v>499</v>
      </c>
      <c r="F776" s="3">
        <v>0.8</v>
      </c>
      <c r="G776">
        <v>4.0999999999999996</v>
      </c>
      <c r="H776" s="1">
        <v>2451</v>
      </c>
      <c r="I776" t="s">
        <v>5919</v>
      </c>
      <c r="J776" t="s">
        <v>8183</v>
      </c>
      <c r="K776" t="s">
        <v>8184</v>
      </c>
      <c r="L776" t="s">
        <v>8185</v>
      </c>
      <c r="M776" t="s">
        <v>8186</v>
      </c>
      <c r="N776" t="s">
        <v>8187</v>
      </c>
      <c r="O776" t="s">
        <v>8188</v>
      </c>
      <c r="P776" t="s">
        <v>8189</v>
      </c>
    </row>
    <row r="777" spans="1:16">
      <c r="A777" t="s">
        <v>1491</v>
      </c>
      <c r="B777" t="s">
        <v>1492</v>
      </c>
      <c r="C777" t="s">
        <v>1160</v>
      </c>
      <c r="D777">
        <v>499</v>
      </c>
      <c r="E777" s="2">
        <v>1000</v>
      </c>
      <c r="F777" s="3">
        <v>0.5</v>
      </c>
      <c r="G777">
        <v>5</v>
      </c>
      <c r="H777" s="1">
        <v>23</v>
      </c>
      <c r="I777" t="s">
        <v>8190</v>
      </c>
      <c r="J777" t="s">
        <v>8191</v>
      </c>
      <c r="K777" t="s">
        <v>8192</v>
      </c>
      <c r="L777" t="s">
        <v>8193</v>
      </c>
      <c r="M777" t="s">
        <v>8194</v>
      </c>
      <c r="N777" t="s">
        <v>8195</v>
      </c>
      <c r="O777" t="s">
        <v>8196</v>
      </c>
      <c r="P777" t="s">
        <v>8197</v>
      </c>
    </row>
    <row r="778" spans="1:16">
      <c r="A778" t="s">
        <v>1493</v>
      </c>
      <c r="B778" t="s">
        <v>1494</v>
      </c>
      <c r="C778" t="s">
        <v>1495</v>
      </c>
      <c r="D778" s="2">
        <v>1792</v>
      </c>
      <c r="E778" s="2">
        <v>3500</v>
      </c>
      <c r="F778" s="3">
        <v>0.49</v>
      </c>
      <c r="G778">
        <v>4.5</v>
      </c>
      <c r="H778" s="1">
        <v>26194</v>
      </c>
      <c r="I778" t="s">
        <v>8198</v>
      </c>
      <c r="J778" t="s">
        <v>8199</v>
      </c>
      <c r="K778" t="s">
        <v>8200</v>
      </c>
      <c r="L778" t="s">
        <v>8201</v>
      </c>
      <c r="M778" t="s">
        <v>8202</v>
      </c>
      <c r="N778" t="s">
        <v>8203</v>
      </c>
      <c r="O778" t="s">
        <v>8204</v>
      </c>
      <c r="P778" t="s">
        <v>8205</v>
      </c>
    </row>
    <row r="779" spans="1:16">
      <c r="A779" t="s">
        <v>1496</v>
      </c>
      <c r="B779" t="s">
        <v>1497</v>
      </c>
      <c r="C779" t="s">
        <v>1498</v>
      </c>
      <c r="D779" s="2">
        <v>3299</v>
      </c>
      <c r="E779" s="2">
        <v>4100</v>
      </c>
      <c r="F779" s="3">
        <v>0.2</v>
      </c>
      <c r="G779">
        <v>3.9</v>
      </c>
      <c r="H779" s="1">
        <v>15783</v>
      </c>
      <c r="I779" t="s">
        <v>8206</v>
      </c>
      <c r="J779" t="s">
        <v>8207</v>
      </c>
      <c r="K779" t="s">
        <v>8208</v>
      </c>
      <c r="L779" t="s">
        <v>8209</v>
      </c>
      <c r="M779" t="s">
        <v>8210</v>
      </c>
      <c r="N779" t="s">
        <v>8211</v>
      </c>
      <c r="O779" t="s">
        <v>8212</v>
      </c>
      <c r="P779" t="s">
        <v>8213</v>
      </c>
    </row>
    <row r="780" spans="1:16">
      <c r="A780" t="s">
        <v>1499</v>
      </c>
      <c r="B780" t="s">
        <v>1500</v>
      </c>
      <c r="C780" t="s">
        <v>1468</v>
      </c>
      <c r="D780">
        <v>125</v>
      </c>
      <c r="E780">
        <v>180</v>
      </c>
      <c r="F780" s="3">
        <v>0.31</v>
      </c>
      <c r="G780">
        <v>4.4000000000000004</v>
      </c>
      <c r="H780" s="1">
        <v>8053</v>
      </c>
      <c r="I780" t="s">
        <v>8214</v>
      </c>
      <c r="J780" t="s">
        <v>8215</v>
      </c>
      <c r="K780" t="s">
        <v>8216</v>
      </c>
      <c r="L780" t="s">
        <v>8217</v>
      </c>
      <c r="M780" t="s">
        <v>8218</v>
      </c>
      <c r="N780" t="s">
        <v>8219</v>
      </c>
      <c r="O780" t="s">
        <v>8220</v>
      </c>
      <c r="P780" t="s">
        <v>8221</v>
      </c>
    </row>
    <row r="781" spans="1:16">
      <c r="A781" t="s">
        <v>1501</v>
      </c>
      <c r="B781" t="s">
        <v>1502</v>
      </c>
      <c r="C781" t="s">
        <v>1160</v>
      </c>
      <c r="D781">
        <v>399</v>
      </c>
      <c r="E781" s="2">
        <v>1190</v>
      </c>
      <c r="F781" s="3">
        <v>0.66</v>
      </c>
      <c r="G781">
        <v>4.0999999999999996</v>
      </c>
      <c r="H781" s="1">
        <v>2809</v>
      </c>
      <c r="I781" t="s">
        <v>8222</v>
      </c>
      <c r="J781" t="s">
        <v>8223</v>
      </c>
      <c r="K781" t="s">
        <v>8224</v>
      </c>
      <c r="L781" t="s">
        <v>8225</v>
      </c>
      <c r="M781" t="s">
        <v>8226</v>
      </c>
      <c r="N781" t="s">
        <v>8227</v>
      </c>
      <c r="O781" t="s">
        <v>8228</v>
      </c>
      <c r="P781" t="s">
        <v>8229</v>
      </c>
    </row>
    <row r="782" spans="1:16">
      <c r="A782" t="s">
        <v>1503</v>
      </c>
      <c r="B782" t="s">
        <v>8230</v>
      </c>
      <c r="C782" t="s">
        <v>725</v>
      </c>
      <c r="D782" s="2">
        <v>1199</v>
      </c>
      <c r="E782" s="2">
        <v>7999</v>
      </c>
      <c r="F782" s="3">
        <v>0.85</v>
      </c>
      <c r="G782">
        <v>3.6</v>
      </c>
      <c r="H782" s="1">
        <v>25910</v>
      </c>
      <c r="I782" t="s">
        <v>8231</v>
      </c>
      <c r="J782" t="s">
        <v>8232</v>
      </c>
      <c r="K782" t="s">
        <v>8233</v>
      </c>
      <c r="L782" t="s">
        <v>8234</v>
      </c>
      <c r="M782" t="s">
        <v>8235</v>
      </c>
      <c r="N782" t="s">
        <v>8236</v>
      </c>
      <c r="O782" t="s">
        <v>8237</v>
      </c>
      <c r="P782" t="s">
        <v>8238</v>
      </c>
    </row>
    <row r="783" spans="1:16">
      <c r="A783" t="s">
        <v>1505</v>
      </c>
      <c r="B783" t="s">
        <v>1506</v>
      </c>
      <c r="C783" t="s">
        <v>1163</v>
      </c>
      <c r="D783">
        <v>235</v>
      </c>
      <c r="E783" s="2">
        <v>1599</v>
      </c>
      <c r="F783" s="3">
        <v>0.85</v>
      </c>
      <c r="G783">
        <v>3.8</v>
      </c>
      <c r="H783" s="1">
        <v>1173</v>
      </c>
      <c r="I783" t="s">
        <v>8239</v>
      </c>
      <c r="J783" t="s">
        <v>8240</v>
      </c>
      <c r="K783" t="s">
        <v>8241</v>
      </c>
      <c r="L783" t="s">
        <v>8242</v>
      </c>
      <c r="M783" t="s">
        <v>8243</v>
      </c>
      <c r="N783" t="s">
        <v>8244</v>
      </c>
      <c r="O783" t="s">
        <v>8245</v>
      </c>
      <c r="P783" t="s">
        <v>8246</v>
      </c>
    </row>
    <row r="784" spans="1:16">
      <c r="A784" t="s">
        <v>1507</v>
      </c>
      <c r="B784" t="s">
        <v>1508</v>
      </c>
      <c r="C784" t="s">
        <v>1168</v>
      </c>
      <c r="D784">
        <v>549</v>
      </c>
      <c r="E784" s="2">
        <v>1999</v>
      </c>
      <c r="F784" s="3">
        <v>0.73</v>
      </c>
      <c r="G784">
        <v>3.6</v>
      </c>
      <c r="H784" s="1">
        <v>6422</v>
      </c>
      <c r="I784" t="s">
        <v>8247</v>
      </c>
      <c r="J784" t="s">
        <v>8248</v>
      </c>
      <c r="K784" t="s">
        <v>8249</v>
      </c>
      <c r="L784" t="s">
        <v>8250</v>
      </c>
      <c r="M784" t="s">
        <v>8251</v>
      </c>
      <c r="N784" t="s">
        <v>8252</v>
      </c>
      <c r="O784" t="s">
        <v>8253</v>
      </c>
      <c r="P784" t="s">
        <v>8254</v>
      </c>
    </row>
    <row r="785" spans="1:16">
      <c r="A785" t="s">
        <v>1509</v>
      </c>
      <c r="B785" t="s">
        <v>1510</v>
      </c>
      <c r="C785" t="s">
        <v>1370</v>
      </c>
      <c r="D785">
        <v>89</v>
      </c>
      <c r="E785">
        <v>99</v>
      </c>
      <c r="F785" s="3">
        <v>0.1</v>
      </c>
      <c r="G785">
        <v>4.2</v>
      </c>
      <c r="H785" s="1">
        <v>241</v>
      </c>
      <c r="I785" t="s">
        <v>8255</v>
      </c>
      <c r="J785" t="s">
        <v>8256</v>
      </c>
      <c r="K785" t="s">
        <v>8257</v>
      </c>
      <c r="L785" t="s">
        <v>8258</v>
      </c>
      <c r="M785" t="s">
        <v>8259</v>
      </c>
      <c r="N785" t="s">
        <v>8260</v>
      </c>
      <c r="O785" t="s">
        <v>8261</v>
      </c>
      <c r="P785" t="s">
        <v>8262</v>
      </c>
    </row>
    <row r="786" spans="1:16">
      <c r="A786" t="s">
        <v>67</v>
      </c>
      <c r="B786" t="s">
        <v>68</v>
      </c>
      <c r="C786" t="s">
        <v>9</v>
      </c>
      <c r="D786">
        <v>970</v>
      </c>
      <c r="E786" s="2">
        <v>1999</v>
      </c>
      <c r="F786" s="3">
        <v>0.51</v>
      </c>
      <c r="G786">
        <v>4.4000000000000004</v>
      </c>
      <c r="H786" s="1">
        <v>184</v>
      </c>
      <c r="I786" t="s">
        <v>3420</v>
      </c>
      <c r="J786" t="s">
        <v>3421</v>
      </c>
      <c r="K786" t="s">
        <v>3422</v>
      </c>
      <c r="L786" t="s">
        <v>3423</v>
      </c>
      <c r="M786" t="s">
        <v>3424</v>
      </c>
      <c r="N786" t="s">
        <v>3425</v>
      </c>
      <c r="O786" t="s">
        <v>8263</v>
      </c>
      <c r="P786" t="s">
        <v>8264</v>
      </c>
    </row>
    <row r="787" spans="1:16">
      <c r="A787" t="s">
        <v>1511</v>
      </c>
      <c r="B787" t="s">
        <v>1512</v>
      </c>
      <c r="C787" t="s">
        <v>725</v>
      </c>
      <c r="D787" s="2">
        <v>1299</v>
      </c>
      <c r="E787" s="2">
        <v>2999</v>
      </c>
      <c r="F787" s="3">
        <v>0.56999999999999995</v>
      </c>
      <c r="G787">
        <v>3.8</v>
      </c>
      <c r="H787" s="1">
        <v>14629</v>
      </c>
      <c r="I787" t="s">
        <v>8265</v>
      </c>
      <c r="J787" t="s">
        <v>8266</v>
      </c>
      <c r="K787" t="s">
        <v>8267</v>
      </c>
      <c r="L787" t="s">
        <v>8268</v>
      </c>
      <c r="M787" t="s">
        <v>8269</v>
      </c>
      <c r="N787" t="s">
        <v>8270</v>
      </c>
      <c r="O787" t="s">
        <v>8271</v>
      </c>
      <c r="P787" t="s">
        <v>8272</v>
      </c>
    </row>
    <row r="788" spans="1:16">
      <c r="A788" t="s">
        <v>1513</v>
      </c>
      <c r="B788" t="s">
        <v>1514</v>
      </c>
      <c r="C788" t="s">
        <v>1268</v>
      </c>
      <c r="D788">
        <v>230</v>
      </c>
      <c r="E788">
        <v>999</v>
      </c>
      <c r="F788" s="3">
        <v>0.77</v>
      </c>
      <c r="G788">
        <v>4.2</v>
      </c>
      <c r="H788" s="1">
        <v>1528</v>
      </c>
      <c r="I788" t="s">
        <v>8273</v>
      </c>
      <c r="J788" t="s">
        <v>8274</v>
      </c>
      <c r="K788" t="s">
        <v>8275</v>
      </c>
      <c r="L788" t="s">
        <v>8276</v>
      </c>
      <c r="M788" t="s">
        <v>8277</v>
      </c>
      <c r="N788" t="s">
        <v>8278</v>
      </c>
      <c r="O788" t="s">
        <v>8279</v>
      </c>
      <c r="P788" t="s">
        <v>8280</v>
      </c>
    </row>
    <row r="789" spans="1:16">
      <c r="A789" t="s">
        <v>1515</v>
      </c>
      <c r="B789" t="s">
        <v>1516</v>
      </c>
      <c r="C789" t="s">
        <v>1517</v>
      </c>
      <c r="D789">
        <v>119</v>
      </c>
      <c r="E789">
        <v>499</v>
      </c>
      <c r="F789" s="3">
        <v>0.76</v>
      </c>
      <c r="G789">
        <v>4.3</v>
      </c>
      <c r="H789" s="1">
        <v>15032</v>
      </c>
      <c r="I789" t="s">
        <v>8281</v>
      </c>
      <c r="J789" t="s">
        <v>8282</v>
      </c>
      <c r="K789" t="s">
        <v>8283</v>
      </c>
      <c r="L789" t="s">
        <v>8284</v>
      </c>
      <c r="M789" t="s">
        <v>8285</v>
      </c>
      <c r="N789" t="s">
        <v>8286</v>
      </c>
      <c r="O789" t="s">
        <v>8287</v>
      </c>
      <c r="P789" t="s">
        <v>8288</v>
      </c>
    </row>
    <row r="790" spans="1:16">
      <c r="A790" t="s">
        <v>1518</v>
      </c>
      <c r="B790" t="s">
        <v>1519</v>
      </c>
      <c r="C790" t="s">
        <v>1520</v>
      </c>
      <c r="D790">
        <v>449</v>
      </c>
      <c r="E790">
        <v>800</v>
      </c>
      <c r="F790" s="3">
        <v>0.44</v>
      </c>
      <c r="G790">
        <v>4.4000000000000004</v>
      </c>
      <c r="H790" s="1">
        <v>69585</v>
      </c>
      <c r="I790" t="s">
        <v>8289</v>
      </c>
      <c r="J790" t="s">
        <v>8290</v>
      </c>
      <c r="K790" t="s">
        <v>8291</v>
      </c>
      <c r="L790" t="s">
        <v>8292</v>
      </c>
      <c r="M790" t="s">
        <v>8293</v>
      </c>
      <c r="N790" t="s">
        <v>8294</v>
      </c>
      <c r="O790" t="s">
        <v>8295</v>
      </c>
      <c r="P790" t="s">
        <v>8296</v>
      </c>
    </row>
    <row r="791" spans="1:16">
      <c r="A791" t="s">
        <v>1521</v>
      </c>
      <c r="B791" t="s">
        <v>8297</v>
      </c>
      <c r="C791" t="s">
        <v>1523</v>
      </c>
      <c r="D791" s="2">
        <v>1699</v>
      </c>
      <c r="E791" s="2">
        <v>3495</v>
      </c>
      <c r="F791" s="3">
        <v>0.51</v>
      </c>
      <c r="G791">
        <v>4.0999999999999996</v>
      </c>
      <c r="H791" s="1">
        <v>14371</v>
      </c>
      <c r="I791" t="s">
        <v>8298</v>
      </c>
      <c r="J791" t="s">
        <v>8299</v>
      </c>
      <c r="K791" t="s">
        <v>8300</v>
      </c>
      <c r="L791" t="s">
        <v>8301</v>
      </c>
      <c r="M791" t="s">
        <v>8302</v>
      </c>
      <c r="N791" t="s">
        <v>8303</v>
      </c>
      <c r="O791" t="s">
        <v>8304</v>
      </c>
      <c r="P791" t="s">
        <v>8305</v>
      </c>
    </row>
    <row r="792" spans="1:16">
      <c r="A792" t="s">
        <v>1524</v>
      </c>
      <c r="B792" t="s">
        <v>1525</v>
      </c>
      <c r="C792" t="s">
        <v>1468</v>
      </c>
      <c r="D792">
        <v>561</v>
      </c>
      <c r="E792">
        <v>720</v>
      </c>
      <c r="F792" s="3">
        <v>0.22</v>
      </c>
      <c r="G792">
        <v>4.4000000000000004</v>
      </c>
      <c r="H792" s="1">
        <v>3182</v>
      </c>
      <c r="I792" t="s">
        <v>8306</v>
      </c>
      <c r="J792" t="s">
        <v>8307</v>
      </c>
      <c r="K792" t="s">
        <v>8308</v>
      </c>
      <c r="L792" t="s">
        <v>8309</v>
      </c>
      <c r="M792" t="s">
        <v>8310</v>
      </c>
      <c r="N792" t="s">
        <v>8311</v>
      </c>
      <c r="O792" t="s">
        <v>8312</v>
      </c>
      <c r="P792" t="s">
        <v>8313</v>
      </c>
    </row>
    <row r="793" spans="1:16">
      <c r="A793" t="s">
        <v>1526</v>
      </c>
      <c r="B793" t="s">
        <v>1527</v>
      </c>
      <c r="C793" t="s">
        <v>1160</v>
      </c>
      <c r="D793">
        <v>289</v>
      </c>
      <c r="E793">
        <v>590</v>
      </c>
      <c r="F793" s="3">
        <v>0.51</v>
      </c>
      <c r="G793">
        <v>4.4000000000000004</v>
      </c>
      <c r="H793" s="1">
        <v>25886</v>
      </c>
      <c r="I793" t="s">
        <v>8314</v>
      </c>
      <c r="J793" t="s">
        <v>8315</v>
      </c>
      <c r="K793" t="s">
        <v>8316</v>
      </c>
      <c r="L793" t="s">
        <v>8317</v>
      </c>
      <c r="M793" t="s">
        <v>8318</v>
      </c>
      <c r="N793" t="s">
        <v>8319</v>
      </c>
      <c r="O793" t="s">
        <v>8320</v>
      </c>
      <c r="P793" t="s">
        <v>8321</v>
      </c>
    </row>
    <row r="794" spans="1:16">
      <c r="A794" t="s">
        <v>1528</v>
      </c>
      <c r="B794" t="s">
        <v>1529</v>
      </c>
      <c r="C794" t="s">
        <v>1173</v>
      </c>
      <c r="D794">
        <v>599</v>
      </c>
      <c r="E794" s="2">
        <v>1999</v>
      </c>
      <c r="F794" s="3">
        <v>0.7</v>
      </c>
      <c r="G794">
        <v>4.4000000000000004</v>
      </c>
      <c r="H794" s="1">
        <v>4736</v>
      </c>
      <c r="I794" t="s">
        <v>8322</v>
      </c>
      <c r="J794" t="s">
        <v>8323</v>
      </c>
      <c r="K794" t="s">
        <v>8324</v>
      </c>
      <c r="L794" t="s">
        <v>8325</v>
      </c>
      <c r="M794" t="s">
        <v>8326</v>
      </c>
      <c r="N794" t="s">
        <v>8327</v>
      </c>
      <c r="O794" t="s">
        <v>8328</v>
      </c>
      <c r="P794" t="s">
        <v>8329</v>
      </c>
    </row>
    <row r="795" spans="1:16">
      <c r="A795" t="s">
        <v>1530</v>
      </c>
      <c r="B795" t="s">
        <v>8330</v>
      </c>
      <c r="C795" t="s">
        <v>1216</v>
      </c>
      <c r="D795" s="2">
        <v>5599</v>
      </c>
      <c r="E795" s="2">
        <v>7350</v>
      </c>
      <c r="F795" s="3">
        <v>0.24</v>
      </c>
      <c r="G795">
        <v>4.4000000000000004</v>
      </c>
      <c r="H795" s="1">
        <v>73005</v>
      </c>
      <c r="I795" t="s">
        <v>8331</v>
      </c>
      <c r="J795" t="s">
        <v>8332</v>
      </c>
      <c r="K795" t="s">
        <v>8333</v>
      </c>
      <c r="L795" t="s">
        <v>8334</v>
      </c>
      <c r="M795" t="s">
        <v>8335</v>
      </c>
      <c r="N795" t="s">
        <v>8336</v>
      </c>
      <c r="O795" t="s">
        <v>8337</v>
      </c>
      <c r="P795" t="s">
        <v>8338</v>
      </c>
    </row>
    <row r="796" spans="1:16">
      <c r="A796" t="s">
        <v>1532</v>
      </c>
      <c r="B796" t="s">
        <v>1533</v>
      </c>
      <c r="C796" t="s">
        <v>1534</v>
      </c>
      <c r="D796" s="2">
        <v>1990</v>
      </c>
      <c r="E796" s="2">
        <v>2595</v>
      </c>
      <c r="F796" s="3">
        <v>0.23</v>
      </c>
      <c r="G796">
        <v>4.3</v>
      </c>
      <c r="H796" s="1">
        <v>20398</v>
      </c>
      <c r="I796" t="s">
        <v>8339</v>
      </c>
      <c r="J796" t="s">
        <v>8340</v>
      </c>
      <c r="K796" t="s">
        <v>8341</v>
      </c>
      <c r="L796" t="s">
        <v>8342</v>
      </c>
      <c r="M796" t="s">
        <v>8343</v>
      </c>
      <c r="N796" t="s">
        <v>8344</v>
      </c>
      <c r="O796" t="s">
        <v>8345</v>
      </c>
      <c r="P796" t="s">
        <v>8346</v>
      </c>
    </row>
    <row r="797" spans="1:16">
      <c r="A797" t="s">
        <v>1535</v>
      </c>
      <c r="B797" t="s">
        <v>1536</v>
      </c>
      <c r="C797" t="s">
        <v>1428</v>
      </c>
      <c r="D797">
        <v>499</v>
      </c>
      <c r="E797">
        <v>799</v>
      </c>
      <c r="F797" s="3">
        <v>0.38</v>
      </c>
      <c r="G797">
        <v>4.3</v>
      </c>
      <c r="H797" s="1">
        <v>2125</v>
      </c>
      <c r="I797" t="s">
        <v>8347</v>
      </c>
      <c r="J797" t="s">
        <v>8348</v>
      </c>
      <c r="K797" t="s">
        <v>8349</v>
      </c>
      <c r="L797" t="s">
        <v>8350</v>
      </c>
      <c r="M797" t="s">
        <v>8351</v>
      </c>
      <c r="N797" t="s">
        <v>8352</v>
      </c>
      <c r="O797" t="s">
        <v>8353</v>
      </c>
      <c r="P797" t="s">
        <v>8354</v>
      </c>
    </row>
    <row r="798" spans="1:16">
      <c r="A798" t="s">
        <v>1537</v>
      </c>
      <c r="B798" t="s">
        <v>1538</v>
      </c>
      <c r="C798" t="s">
        <v>1451</v>
      </c>
      <c r="D798">
        <v>449</v>
      </c>
      <c r="E798">
        <v>999</v>
      </c>
      <c r="F798" s="3">
        <v>0.55000000000000004</v>
      </c>
      <c r="G798">
        <v>4.3</v>
      </c>
      <c r="H798" s="1">
        <v>11330</v>
      </c>
      <c r="I798" t="s">
        <v>8355</v>
      </c>
      <c r="J798" t="s">
        <v>8356</v>
      </c>
      <c r="K798" t="s">
        <v>8357</v>
      </c>
      <c r="L798" t="s">
        <v>8358</v>
      </c>
      <c r="M798" t="s">
        <v>8359</v>
      </c>
      <c r="N798" t="s">
        <v>8360</v>
      </c>
      <c r="O798" t="s">
        <v>8047</v>
      </c>
      <c r="P798" t="s">
        <v>8361</v>
      </c>
    </row>
    <row r="799" spans="1:16">
      <c r="A799" t="s">
        <v>1539</v>
      </c>
      <c r="B799" t="s">
        <v>1540</v>
      </c>
      <c r="C799" t="s">
        <v>1541</v>
      </c>
      <c r="D799">
        <v>999</v>
      </c>
      <c r="E799" s="2">
        <v>1999</v>
      </c>
      <c r="F799" s="3">
        <v>0.5</v>
      </c>
      <c r="G799">
        <v>4.2</v>
      </c>
      <c r="H799" s="1">
        <v>27441</v>
      </c>
      <c r="I799" t="s">
        <v>8362</v>
      </c>
      <c r="J799" t="s">
        <v>8363</v>
      </c>
      <c r="K799" t="s">
        <v>8364</v>
      </c>
      <c r="L799" t="s">
        <v>8365</v>
      </c>
      <c r="M799" t="s">
        <v>8366</v>
      </c>
      <c r="N799" t="s">
        <v>8367</v>
      </c>
      <c r="O799" t="s">
        <v>8368</v>
      </c>
      <c r="P799" t="s">
        <v>8369</v>
      </c>
    </row>
    <row r="800" spans="1:16">
      <c r="A800" t="s">
        <v>1542</v>
      </c>
      <c r="B800" t="s">
        <v>1543</v>
      </c>
      <c r="C800" t="s">
        <v>1071</v>
      </c>
      <c r="D800">
        <v>69</v>
      </c>
      <c r="E800">
        <v>299</v>
      </c>
      <c r="F800" s="3">
        <v>0.77</v>
      </c>
      <c r="G800">
        <v>4.3</v>
      </c>
      <c r="H800" s="1">
        <v>255</v>
      </c>
      <c r="I800" t="s">
        <v>8370</v>
      </c>
      <c r="J800" t="s">
        <v>8371</v>
      </c>
      <c r="K800" t="s">
        <v>8372</v>
      </c>
      <c r="L800" t="s">
        <v>8373</v>
      </c>
      <c r="M800" t="s">
        <v>8374</v>
      </c>
      <c r="N800" t="s">
        <v>8375</v>
      </c>
      <c r="O800" t="s">
        <v>8376</v>
      </c>
      <c r="P800" t="s">
        <v>8377</v>
      </c>
    </row>
    <row r="801" spans="1:16">
      <c r="A801" t="s">
        <v>1544</v>
      </c>
      <c r="B801" t="s">
        <v>1545</v>
      </c>
      <c r="C801" t="s">
        <v>1160</v>
      </c>
      <c r="D801">
        <v>899</v>
      </c>
      <c r="E801" s="2">
        <v>1499</v>
      </c>
      <c r="F801" s="3">
        <v>0.4</v>
      </c>
      <c r="G801">
        <v>4.2</v>
      </c>
      <c r="H801" s="1">
        <v>23174</v>
      </c>
      <c r="I801" t="s">
        <v>8378</v>
      </c>
      <c r="J801" t="s">
        <v>8379</v>
      </c>
      <c r="K801" t="s">
        <v>8380</v>
      </c>
      <c r="L801" t="s">
        <v>8381</v>
      </c>
      <c r="M801" t="s">
        <v>8382</v>
      </c>
      <c r="N801" t="s">
        <v>8383</v>
      </c>
      <c r="O801" t="s">
        <v>8384</v>
      </c>
      <c r="P801" t="s">
        <v>8385</v>
      </c>
    </row>
    <row r="802" spans="1:16">
      <c r="A802" t="s">
        <v>1546</v>
      </c>
      <c r="B802" t="s">
        <v>1547</v>
      </c>
      <c r="C802" t="s">
        <v>1197</v>
      </c>
      <c r="D802">
        <v>478</v>
      </c>
      <c r="E802">
        <v>699</v>
      </c>
      <c r="F802" s="3">
        <v>0.32</v>
      </c>
      <c r="G802">
        <v>3.8</v>
      </c>
      <c r="H802" s="1">
        <v>20218</v>
      </c>
      <c r="I802" t="s">
        <v>8386</v>
      </c>
      <c r="J802" t="s">
        <v>8387</v>
      </c>
      <c r="K802" t="s">
        <v>8388</v>
      </c>
      <c r="L802" t="s">
        <v>8389</v>
      </c>
      <c r="M802" t="s">
        <v>8390</v>
      </c>
      <c r="N802" t="s">
        <v>8391</v>
      </c>
      <c r="O802" t="s">
        <v>8392</v>
      </c>
      <c r="P802" t="s">
        <v>8393</v>
      </c>
    </row>
    <row r="803" spans="1:16">
      <c r="A803" t="s">
        <v>1548</v>
      </c>
      <c r="B803" t="s">
        <v>1549</v>
      </c>
      <c r="C803" t="s">
        <v>1550</v>
      </c>
      <c r="D803" s="2">
        <v>1399</v>
      </c>
      <c r="E803" s="2">
        <v>2490</v>
      </c>
      <c r="F803" s="3">
        <v>0.44</v>
      </c>
      <c r="G803">
        <v>4.3</v>
      </c>
      <c r="H803" s="1">
        <v>11074</v>
      </c>
      <c r="I803" t="s">
        <v>8394</v>
      </c>
      <c r="J803" t="s">
        <v>8395</v>
      </c>
      <c r="K803" t="s">
        <v>8396</v>
      </c>
      <c r="L803" t="s">
        <v>8397</v>
      </c>
      <c r="M803" t="s">
        <v>8398</v>
      </c>
      <c r="N803" t="s">
        <v>8399</v>
      </c>
      <c r="O803" t="s">
        <v>8400</v>
      </c>
      <c r="P803" t="s">
        <v>8401</v>
      </c>
    </row>
    <row r="804" spans="1:16">
      <c r="A804" t="s">
        <v>71</v>
      </c>
      <c r="B804" t="s">
        <v>72</v>
      </c>
      <c r="C804" t="s">
        <v>9</v>
      </c>
      <c r="D804">
        <v>199</v>
      </c>
      <c r="E804">
        <v>750</v>
      </c>
      <c r="F804" s="3">
        <v>0.73</v>
      </c>
      <c r="G804">
        <v>4.5</v>
      </c>
      <c r="H804" s="1">
        <v>74976</v>
      </c>
      <c r="I804" t="s">
        <v>3436</v>
      </c>
      <c r="J804" t="s">
        <v>3437</v>
      </c>
      <c r="K804" t="s">
        <v>3438</v>
      </c>
      <c r="L804" t="s">
        <v>3439</v>
      </c>
      <c r="M804" t="s">
        <v>3440</v>
      </c>
      <c r="N804" t="s">
        <v>3441</v>
      </c>
      <c r="O804" t="s">
        <v>8402</v>
      </c>
      <c r="P804" t="s">
        <v>8403</v>
      </c>
    </row>
    <row r="805" spans="1:16">
      <c r="A805" t="s">
        <v>1551</v>
      </c>
      <c r="B805" t="s">
        <v>1552</v>
      </c>
      <c r="C805" t="s">
        <v>1553</v>
      </c>
      <c r="D805">
        <v>149</v>
      </c>
      <c r="E805">
        <v>499</v>
      </c>
      <c r="F805" s="3">
        <v>0.7</v>
      </c>
      <c r="G805">
        <v>4.0999999999999996</v>
      </c>
      <c r="H805" s="1">
        <v>25607</v>
      </c>
      <c r="I805" t="s">
        <v>8404</v>
      </c>
      <c r="J805" t="s">
        <v>8405</v>
      </c>
      <c r="K805" t="s">
        <v>8406</v>
      </c>
      <c r="L805" t="s">
        <v>8407</v>
      </c>
      <c r="M805" t="s">
        <v>8408</v>
      </c>
      <c r="N805" t="s">
        <v>8409</v>
      </c>
      <c r="O805" t="s">
        <v>8410</v>
      </c>
      <c r="P805" t="s">
        <v>8411</v>
      </c>
    </row>
    <row r="806" spans="1:16">
      <c r="A806" t="s">
        <v>1554</v>
      </c>
      <c r="B806" t="s">
        <v>1555</v>
      </c>
      <c r="C806" t="s">
        <v>1304</v>
      </c>
      <c r="D806" s="2">
        <v>1799</v>
      </c>
      <c r="E806" s="2">
        <v>4990</v>
      </c>
      <c r="F806" s="3">
        <v>0.64</v>
      </c>
      <c r="G806">
        <v>4.2</v>
      </c>
      <c r="H806" s="1">
        <v>41226</v>
      </c>
      <c r="I806" t="s">
        <v>8412</v>
      </c>
      <c r="J806" t="s">
        <v>8413</v>
      </c>
      <c r="K806" t="s">
        <v>8414</v>
      </c>
      <c r="L806" t="s">
        <v>8415</v>
      </c>
      <c r="M806" t="s">
        <v>8416</v>
      </c>
      <c r="N806" t="s">
        <v>8417</v>
      </c>
      <c r="O806" t="s">
        <v>8418</v>
      </c>
      <c r="P806" t="s">
        <v>8419</v>
      </c>
    </row>
    <row r="807" spans="1:16">
      <c r="A807" t="s">
        <v>1556</v>
      </c>
      <c r="B807" t="s">
        <v>1557</v>
      </c>
      <c r="C807" t="s">
        <v>1558</v>
      </c>
      <c r="D807">
        <v>425</v>
      </c>
      <c r="E807">
        <v>999</v>
      </c>
      <c r="F807" s="3">
        <v>0.56999999999999995</v>
      </c>
      <c r="G807">
        <v>4</v>
      </c>
      <c r="H807" s="1">
        <v>2581</v>
      </c>
      <c r="I807" t="s">
        <v>8420</v>
      </c>
      <c r="J807" t="s">
        <v>8421</v>
      </c>
      <c r="K807" t="s">
        <v>8422</v>
      </c>
      <c r="L807" t="s">
        <v>8423</v>
      </c>
      <c r="M807" t="s">
        <v>8424</v>
      </c>
      <c r="N807" t="s">
        <v>8425</v>
      </c>
      <c r="O807" t="s">
        <v>8426</v>
      </c>
      <c r="P807" t="s">
        <v>8427</v>
      </c>
    </row>
    <row r="808" spans="1:16">
      <c r="A808" t="s">
        <v>1559</v>
      </c>
      <c r="B808" t="s">
        <v>1560</v>
      </c>
      <c r="C808" t="s">
        <v>1448</v>
      </c>
      <c r="D808">
        <v>999</v>
      </c>
      <c r="E808" s="2">
        <v>2490</v>
      </c>
      <c r="F808" s="3">
        <v>0.6</v>
      </c>
      <c r="G808">
        <v>4.0999999999999996</v>
      </c>
      <c r="H808" s="1">
        <v>18331</v>
      </c>
      <c r="I808" t="s">
        <v>8428</v>
      </c>
      <c r="J808" t="s">
        <v>8429</v>
      </c>
      <c r="K808" t="s">
        <v>8430</v>
      </c>
      <c r="L808" t="s">
        <v>8431</v>
      </c>
      <c r="M808" t="s">
        <v>8432</v>
      </c>
      <c r="N808" t="s">
        <v>8433</v>
      </c>
      <c r="O808" t="s">
        <v>8434</v>
      </c>
      <c r="P808" t="s">
        <v>8435</v>
      </c>
    </row>
    <row r="809" spans="1:16">
      <c r="A809" t="s">
        <v>1561</v>
      </c>
      <c r="B809" t="s">
        <v>1562</v>
      </c>
      <c r="C809" t="s">
        <v>1163</v>
      </c>
      <c r="D809">
        <v>378</v>
      </c>
      <c r="E809">
        <v>999</v>
      </c>
      <c r="F809" s="3">
        <v>0.62</v>
      </c>
      <c r="G809">
        <v>4.0999999999999996</v>
      </c>
      <c r="H809" s="1">
        <v>1779</v>
      </c>
      <c r="I809" t="s">
        <v>8436</v>
      </c>
      <c r="J809" t="s">
        <v>8437</v>
      </c>
      <c r="K809" t="s">
        <v>8438</v>
      </c>
      <c r="L809" t="s">
        <v>8439</v>
      </c>
      <c r="M809" t="s">
        <v>8440</v>
      </c>
      <c r="N809" t="s">
        <v>8441</v>
      </c>
      <c r="O809" t="s">
        <v>8442</v>
      </c>
      <c r="P809" t="s">
        <v>8443</v>
      </c>
    </row>
    <row r="810" spans="1:16">
      <c r="A810" t="s">
        <v>1563</v>
      </c>
      <c r="B810" t="s">
        <v>1564</v>
      </c>
      <c r="C810" t="s">
        <v>1565</v>
      </c>
      <c r="D810">
        <v>99</v>
      </c>
      <c r="E810">
        <v>99</v>
      </c>
      <c r="F810" s="3">
        <v>0</v>
      </c>
      <c r="G810">
        <v>4.3</v>
      </c>
      <c r="H810" s="1">
        <v>388</v>
      </c>
      <c r="I810" t="s">
        <v>8444</v>
      </c>
      <c r="J810" t="s">
        <v>8445</v>
      </c>
      <c r="K810" t="s">
        <v>8446</v>
      </c>
      <c r="L810" t="s">
        <v>8447</v>
      </c>
      <c r="M810" t="s">
        <v>8448</v>
      </c>
      <c r="N810" t="s">
        <v>8449</v>
      </c>
      <c r="O810" t="s">
        <v>8450</v>
      </c>
      <c r="P810" t="s">
        <v>8451</v>
      </c>
    </row>
    <row r="811" spans="1:16">
      <c r="A811" t="s">
        <v>1566</v>
      </c>
      <c r="B811" t="s">
        <v>1567</v>
      </c>
      <c r="C811" t="s">
        <v>1288</v>
      </c>
      <c r="D811" s="2">
        <v>1499</v>
      </c>
      <c r="E811" s="2">
        <v>2999</v>
      </c>
      <c r="F811" s="3">
        <v>0.5</v>
      </c>
      <c r="G811">
        <v>4.5</v>
      </c>
      <c r="H811" s="1">
        <v>8656</v>
      </c>
      <c r="I811" t="s">
        <v>8452</v>
      </c>
      <c r="J811" t="s">
        <v>8453</v>
      </c>
      <c r="K811" t="s">
        <v>8454</v>
      </c>
      <c r="L811" t="s">
        <v>8455</v>
      </c>
      <c r="M811" t="s">
        <v>8456</v>
      </c>
      <c r="N811" t="s">
        <v>8457</v>
      </c>
      <c r="O811" t="s">
        <v>8458</v>
      </c>
      <c r="P811" t="s">
        <v>8459</v>
      </c>
    </row>
    <row r="812" spans="1:16">
      <c r="A812" t="s">
        <v>1568</v>
      </c>
      <c r="B812" t="s">
        <v>1569</v>
      </c>
      <c r="C812" t="s">
        <v>1570</v>
      </c>
      <c r="D812" s="2">
        <v>1815</v>
      </c>
      <c r="E812" s="2">
        <v>3100</v>
      </c>
      <c r="F812" s="3">
        <v>0.41</v>
      </c>
      <c r="G812">
        <v>4.5</v>
      </c>
      <c r="H812" s="1">
        <v>92925</v>
      </c>
      <c r="I812" t="s">
        <v>8460</v>
      </c>
      <c r="J812" t="s">
        <v>8461</v>
      </c>
      <c r="K812" t="s">
        <v>8462</v>
      </c>
      <c r="L812" t="s">
        <v>8463</v>
      </c>
      <c r="M812" t="s">
        <v>8464</v>
      </c>
      <c r="N812" t="s">
        <v>8465</v>
      </c>
      <c r="O812" t="s">
        <v>8466</v>
      </c>
      <c r="P812" t="s">
        <v>8467</v>
      </c>
    </row>
    <row r="813" spans="1:16">
      <c r="A813" t="s">
        <v>1571</v>
      </c>
      <c r="B813" t="s">
        <v>1572</v>
      </c>
      <c r="C813" t="s">
        <v>1468</v>
      </c>
      <c r="D813">
        <v>67</v>
      </c>
      <c r="E813">
        <v>75</v>
      </c>
      <c r="F813" s="3">
        <v>0.11</v>
      </c>
      <c r="G813">
        <v>4.0999999999999996</v>
      </c>
      <c r="H813" s="1">
        <v>1269</v>
      </c>
      <c r="I813" t="s">
        <v>8468</v>
      </c>
      <c r="J813" t="s">
        <v>8469</v>
      </c>
      <c r="K813" t="s">
        <v>8470</v>
      </c>
      <c r="L813" t="s">
        <v>8471</v>
      </c>
      <c r="M813" t="s">
        <v>8472</v>
      </c>
      <c r="N813" t="s">
        <v>8473</v>
      </c>
      <c r="O813" t="s">
        <v>8474</v>
      </c>
      <c r="P813" t="s">
        <v>8475</v>
      </c>
    </row>
    <row r="814" spans="1:16">
      <c r="A814" t="s">
        <v>1573</v>
      </c>
      <c r="B814" t="s">
        <v>1574</v>
      </c>
      <c r="C814" t="s">
        <v>1168</v>
      </c>
      <c r="D814" s="2">
        <v>1889</v>
      </c>
      <c r="E814" s="2">
        <v>2699</v>
      </c>
      <c r="F814" s="3">
        <v>0.3</v>
      </c>
      <c r="G814">
        <v>4.3</v>
      </c>
      <c r="H814" s="1">
        <v>17394</v>
      </c>
      <c r="I814" t="s">
        <v>8476</v>
      </c>
      <c r="J814" t="s">
        <v>8477</v>
      </c>
      <c r="K814" t="s">
        <v>8478</v>
      </c>
      <c r="L814" t="s">
        <v>8479</v>
      </c>
      <c r="M814" t="s">
        <v>8480</v>
      </c>
      <c r="N814" t="s">
        <v>8481</v>
      </c>
      <c r="O814" t="s">
        <v>8482</v>
      </c>
      <c r="P814" t="s">
        <v>8483</v>
      </c>
    </row>
    <row r="815" spans="1:16">
      <c r="A815" t="s">
        <v>1575</v>
      </c>
      <c r="B815" t="s">
        <v>1576</v>
      </c>
      <c r="C815" t="s">
        <v>725</v>
      </c>
      <c r="D815">
        <v>499</v>
      </c>
      <c r="E815" s="2">
        <v>1499</v>
      </c>
      <c r="F815" s="3">
        <v>0.67</v>
      </c>
      <c r="G815">
        <v>3.6</v>
      </c>
      <c r="H815" s="1">
        <v>9169</v>
      </c>
      <c r="I815" t="s">
        <v>8484</v>
      </c>
      <c r="J815" t="s">
        <v>8485</v>
      </c>
      <c r="K815" t="s">
        <v>8486</v>
      </c>
      <c r="L815" t="s">
        <v>8487</v>
      </c>
      <c r="M815" t="s">
        <v>8488</v>
      </c>
      <c r="N815" t="s">
        <v>8489</v>
      </c>
      <c r="O815" t="s">
        <v>8490</v>
      </c>
      <c r="P815" t="s">
        <v>8491</v>
      </c>
    </row>
    <row r="816" spans="1:16">
      <c r="A816" t="s">
        <v>1577</v>
      </c>
      <c r="B816" t="s">
        <v>1578</v>
      </c>
      <c r="C816" t="s">
        <v>1268</v>
      </c>
      <c r="D816">
        <v>499</v>
      </c>
      <c r="E816">
        <v>999</v>
      </c>
      <c r="F816" s="3">
        <v>0.5</v>
      </c>
      <c r="G816">
        <v>4.4000000000000004</v>
      </c>
      <c r="H816" s="1">
        <v>1030</v>
      </c>
      <c r="I816" t="s">
        <v>8492</v>
      </c>
      <c r="J816" t="s">
        <v>8493</v>
      </c>
      <c r="K816" t="s">
        <v>8494</v>
      </c>
      <c r="L816" t="s">
        <v>8495</v>
      </c>
      <c r="M816" t="s">
        <v>8496</v>
      </c>
      <c r="N816" t="s">
        <v>8497</v>
      </c>
      <c r="O816" t="s">
        <v>8498</v>
      </c>
      <c r="P816" t="s">
        <v>8499</v>
      </c>
    </row>
    <row r="817" spans="1:16">
      <c r="A817" t="s">
        <v>1579</v>
      </c>
      <c r="B817" t="s">
        <v>8500</v>
      </c>
      <c r="C817" t="s">
        <v>1216</v>
      </c>
      <c r="D817" s="2">
        <v>5799</v>
      </c>
      <c r="E817" s="2">
        <v>7999</v>
      </c>
      <c r="F817" s="3">
        <v>0.28000000000000003</v>
      </c>
      <c r="G817">
        <v>4.5</v>
      </c>
      <c r="H817" s="1">
        <v>50273</v>
      </c>
      <c r="I817" t="s">
        <v>8501</v>
      </c>
      <c r="J817" t="s">
        <v>8502</v>
      </c>
      <c r="K817" t="s">
        <v>8503</v>
      </c>
      <c r="L817" t="s">
        <v>8504</v>
      </c>
      <c r="M817" t="s">
        <v>8505</v>
      </c>
      <c r="N817" t="s">
        <v>8506</v>
      </c>
      <c r="O817" t="s">
        <v>8507</v>
      </c>
      <c r="P817" t="s">
        <v>8508</v>
      </c>
    </row>
    <row r="818" spans="1:16">
      <c r="A818" t="s">
        <v>1581</v>
      </c>
      <c r="B818" t="s">
        <v>1582</v>
      </c>
      <c r="C818" t="s">
        <v>1583</v>
      </c>
      <c r="D818">
        <v>499</v>
      </c>
      <c r="E818">
        <v>799</v>
      </c>
      <c r="F818" s="3">
        <v>0.38</v>
      </c>
      <c r="G818">
        <v>3.9</v>
      </c>
      <c r="H818" s="1">
        <v>6742</v>
      </c>
      <c r="I818" t="s">
        <v>8509</v>
      </c>
      <c r="J818" t="s">
        <v>8510</v>
      </c>
      <c r="K818" t="s">
        <v>8511</v>
      </c>
      <c r="L818" t="s">
        <v>8512</v>
      </c>
      <c r="M818" t="s">
        <v>8513</v>
      </c>
      <c r="N818" t="s">
        <v>8514</v>
      </c>
      <c r="O818" t="s">
        <v>8515</v>
      </c>
      <c r="P818" t="s">
        <v>8516</v>
      </c>
    </row>
    <row r="819" spans="1:16">
      <c r="A819" t="s">
        <v>1584</v>
      </c>
      <c r="B819" t="s">
        <v>1585</v>
      </c>
      <c r="C819" t="s">
        <v>1163</v>
      </c>
      <c r="D819">
        <v>249</v>
      </c>
      <c r="E819">
        <v>600</v>
      </c>
      <c r="F819" s="3">
        <v>0.59</v>
      </c>
      <c r="G819">
        <v>4</v>
      </c>
      <c r="H819" s="1">
        <v>1208</v>
      </c>
      <c r="I819" t="s">
        <v>8517</v>
      </c>
      <c r="J819" t="s">
        <v>8518</v>
      </c>
      <c r="K819" t="s">
        <v>8519</v>
      </c>
      <c r="L819" t="s">
        <v>8520</v>
      </c>
      <c r="M819" t="s">
        <v>8521</v>
      </c>
      <c r="N819" t="s">
        <v>8522</v>
      </c>
      <c r="O819" t="s">
        <v>8523</v>
      </c>
      <c r="P819" t="s">
        <v>8524</v>
      </c>
    </row>
    <row r="820" spans="1:16">
      <c r="A820" t="s">
        <v>73</v>
      </c>
      <c r="B820" t="s">
        <v>74</v>
      </c>
      <c r="C820" t="s">
        <v>9</v>
      </c>
      <c r="D820">
        <v>179</v>
      </c>
      <c r="E820">
        <v>499</v>
      </c>
      <c r="F820" s="3">
        <v>0.64</v>
      </c>
      <c r="G820">
        <v>4</v>
      </c>
      <c r="H820" s="1">
        <v>1933</v>
      </c>
      <c r="I820" t="s">
        <v>3444</v>
      </c>
      <c r="J820" t="s">
        <v>3445</v>
      </c>
      <c r="K820" t="s">
        <v>3446</v>
      </c>
      <c r="L820" t="s">
        <v>3447</v>
      </c>
      <c r="M820" t="s">
        <v>3448</v>
      </c>
      <c r="N820" t="s">
        <v>3449</v>
      </c>
      <c r="O820" t="s">
        <v>3450</v>
      </c>
      <c r="P820" t="s">
        <v>8525</v>
      </c>
    </row>
    <row r="821" spans="1:16">
      <c r="A821" t="s">
        <v>1586</v>
      </c>
      <c r="B821" t="s">
        <v>1587</v>
      </c>
      <c r="C821" t="s">
        <v>1216</v>
      </c>
      <c r="D821" s="2">
        <v>4449</v>
      </c>
      <c r="E821" s="2">
        <v>5734</v>
      </c>
      <c r="F821" s="3">
        <v>0.22</v>
      </c>
      <c r="G821">
        <v>4.4000000000000004</v>
      </c>
      <c r="H821" s="1">
        <v>25006</v>
      </c>
      <c r="I821" t="s">
        <v>8526</v>
      </c>
      <c r="J821" t="s">
        <v>8527</v>
      </c>
      <c r="K821" t="s">
        <v>8528</v>
      </c>
      <c r="L821" t="s">
        <v>8529</v>
      </c>
      <c r="M821" t="s">
        <v>8530</v>
      </c>
      <c r="N821" t="s">
        <v>8531</v>
      </c>
      <c r="O821" t="s">
        <v>8532</v>
      </c>
      <c r="P821" t="s">
        <v>8533</v>
      </c>
    </row>
    <row r="822" spans="1:16">
      <c r="A822" t="s">
        <v>1588</v>
      </c>
      <c r="B822" t="s">
        <v>1589</v>
      </c>
      <c r="C822" t="s">
        <v>1408</v>
      </c>
      <c r="D822">
        <v>299</v>
      </c>
      <c r="E822">
        <v>550</v>
      </c>
      <c r="F822" s="3">
        <v>0.46</v>
      </c>
      <c r="G822">
        <v>4.5999999999999996</v>
      </c>
      <c r="H822" s="1">
        <v>33434</v>
      </c>
      <c r="I822" t="s">
        <v>8534</v>
      </c>
      <c r="J822" t="s">
        <v>8535</v>
      </c>
      <c r="K822" t="s">
        <v>8536</v>
      </c>
      <c r="L822" t="s">
        <v>8537</v>
      </c>
      <c r="M822" t="s">
        <v>8538</v>
      </c>
      <c r="N822" t="s">
        <v>8539</v>
      </c>
      <c r="O822" t="s">
        <v>8540</v>
      </c>
      <c r="P822" t="s">
        <v>8541</v>
      </c>
    </row>
    <row r="823" spans="1:16">
      <c r="A823" t="s">
        <v>1590</v>
      </c>
      <c r="B823" t="s">
        <v>1591</v>
      </c>
      <c r="C823" t="s">
        <v>1160</v>
      </c>
      <c r="D823">
        <v>629</v>
      </c>
      <c r="E823" s="2">
        <v>1390</v>
      </c>
      <c r="F823" s="3">
        <v>0.55000000000000004</v>
      </c>
      <c r="G823">
        <v>4.4000000000000004</v>
      </c>
      <c r="H823" s="1">
        <v>6301</v>
      </c>
      <c r="I823" t="s">
        <v>8542</v>
      </c>
      <c r="J823" t="s">
        <v>8543</v>
      </c>
      <c r="K823" t="s">
        <v>8544</v>
      </c>
      <c r="L823" t="s">
        <v>8545</v>
      </c>
      <c r="M823" t="s">
        <v>8546</v>
      </c>
      <c r="N823" t="s">
        <v>8547</v>
      </c>
      <c r="O823" t="s">
        <v>8548</v>
      </c>
      <c r="P823" t="s">
        <v>8549</v>
      </c>
    </row>
    <row r="824" spans="1:16">
      <c r="A824" t="s">
        <v>1592</v>
      </c>
      <c r="B824" t="s">
        <v>1593</v>
      </c>
      <c r="C824" t="s">
        <v>1192</v>
      </c>
      <c r="D824" s="2">
        <v>2595</v>
      </c>
      <c r="E824" s="2">
        <v>3295</v>
      </c>
      <c r="F824" s="3">
        <v>0.21</v>
      </c>
      <c r="G824">
        <v>4.4000000000000004</v>
      </c>
      <c r="H824" s="1">
        <v>22618</v>
      </c>
      <c r="I824" t="s">
        <v>8550</v>
      </c>
      <c r="J824" t="s">
        <v>8551</v>
      </c>
      <c r="K824" t="s">
        <v>8552</v>
      </c>
      <c r="L824" t="s">
        <v>8553</v>
      </c>
      <c r="M824" t="s">
        <v>8554</v>
      </c>
      <c r="N824" t="s">
        <v>8555</v>
      </c>
      <c r="O824" t="s">
        <v>8556</v>
      </c>
      <c r="P824" t="s">
        <v>8557</v>
      </c>
    </row>
    <row r="825" spans="1:16">
      <c r="A825" t="s">
        <v>75</v>
      </c>
      <c r="B825" t="s">
        <v>76</v>
      </c>
      <c r="C825" t="s">
        <v>9</v>
      </c>
      <c r="D825">
        <v>389</v>
      </c>
      <c r="E825" s="2">
        <v>1099</v>
      </c>
      <c r="F825" s="3">
        <v>0.65</v>
      </c>
      <c r="G825">
        <v>4.3</v>
      </c>
      <c r="H825" s="1">
        <v>974</v>
      </c>
      <c r="I825" t="s">
        <v>3452</v>
      </c>
      <c r="J825" t="s">
        <v>3453</v>
      </c>
      <c r="K825" t="s">
        <v>3454</v>
      </c>
      <c r="L825" t="s">
        <v>3455</v>
      </c>
      <c r="M825" t="s">
        <v>3456</v>
      </c>
      <c r="N825" t="s">
        <v>3457</v>
      </c>
      <c r="O825" t="s">
        <v>8558</v>
      </c>
      <c r="P825" t="s">
        <v>8559</v>
      </c>
    </row>
    <row r="826" spans="1:16">
      <c r="A826" t="s">
        <v>1594</v>
      </c>
      <c r="B826" t="s">
        <v>1595</v>
      </c>
      <c r="C826" t="s">
        <v>1288</v>
      </c>
      <c r="D826" s="2">
        <v>1799</v>
      </c>
      <c r="E826" s="2">
        <v>2911</v>
      </c>
      <c r="F826" s="3">
        <v>0.38</v>
      </c>
      <c r="G826">
        <v>4.3</v>
      </c>
      <c r="H826" s="1">
        <v>20342</v>
      </c>
      <c r="I826" t="s">
        <v>8560</v>
      </c>
      <c r="J826" t="s">
        <v>8561</v>
      </c>
      <c r="K826" t="s">
        <v>8562</v>
      </c>
      <c r="L826" t="s">
        <v>8563</v>
      </c>
      <c r="M826" t="s">
        <v>8564</v>
      </c>
      <c r="N826" t="s">
        <v>8565</v>
      </c>
      <c r="O826" t="s">
        <v>8566</v>
      </c>
      <c r="P826" t="s">
        <v>8567</v>
      </c>
    </row>
    <row r="827" spans="1:16">
      <c r="A827" t="s">
        <v>1596</v>
      </c>
      <c r="B827" t="s">
        <v>1597</v>
      </c>
      <c r="C827" t="s">
        <v>1353</v>
      </c>
      <c r="D827">
        <v>90</v>
      </c>
      <c r="E827">
        <v>175</v>
      </c>
      <c r="F827" s="3">
        <v>0.49</v>
      </c>
      <c r="G827">
        <v>4.4000000000000004</v>
      </c>
      <c r="H827" s="1">
        <v>7429</v>
      </c>
      <c r="I827" t="s">
        <v>8568</v>
      </c>
      <c r="J827" t="s">
        <v>8569</v>
      </c>
      <c r="K827" t="s">
        <v>8570</v>
      </c>
      <c r="L827" t="s">
        <v>8571</v>
      </c>
      <c r="M827" t="s">
        <v>8572</v>
      </c>
      <c r="N827" t="s">
        <v>8573</v>
      </c>
      <c r="O827" t="s">
        <v>8574</v>
      </c>
      <c r="P827" t="s">
        <v>8575</v>
      </c>
    </row>
    <row r="828" spans="1:16">
      <c r="A828" t="s">
        <v>1598</v>
      </c>
      <c r="B828" t="s">
        <v>1599</v>
      </c>
      <c r="C828" t="s">
        <v>1168</v>
      </c>
      <c r="D828">
        <v>599</v>
      </c>
      <c r="E828">
        <v>599</v>
      </c>
      <c r="F828" s="3">
        <v>0</v>
      </c>
      <c r="G828">
        <v>4</v>
      </c>
      <c r="H828" s="1">
        <v>26423</v>
      </c>
      <c r="I828" t="s">
        <v>8576</v>
      </c>
      <c r="J828" t="s">
        <v>8577</v>
      </c>
      <c r="K828" t="s">
        <v>8578</v>
      </c>
      <c r="L828" t="s">
        <v>8579</v>
      </c>
      <c r="M828" t="s">
        <v>8580</v>
      </c>
      <c r="N828" t="s">
        <v>8581</v>
      </c>
      <c r="O828" t="s">
        <v>8582</v>
      </c>
      <c r="P828" t="s">
        <v>8583</v>
      </c>
    </row>
    <row r="829" spans="1:16">
      <c r="A829" t="s">
        <v>1600</v>
      </c>
      <c r="B829" t="s">
        <v>1601</v>
      </c>
      <c r="C829" t="s">
        <v>694</v>
      </c>
      <c r="D829" s="2">
        <v>1999</v>
      </c>
      <c r="E829" s="2">
        <v>7999</v>
      </c>
      <c r="F829" s="3">
        <v>0.75</v>
      </c>
      <c r="G829">
        <v>4.2</v>
      </c>
      <c r="H829" s="1">
        <v>31305</v>
      </c>
      <c r="I829" t="s">
        <v>8584</v>
      </c>
      <c r="J829" t="s">
        <v>8585</v>
      </c>
      <c r="K829" t="s">
        <v>8586</v>
      </c>
      <c r="L829" t="s">
        <v>8587</v>
      </c>
      <c r="M829" t="s">
        <v>8588</v>
      </c>
      <c r="N829" t="s">
        <v>8589</v>
      </c>
      <c r="O829" t="s">
        <v>8590</v>
      </c>
      <c r="P829" t="s">
        <v>8591</v>
      </c>
    </row>
    <row r="830" spans="1:16">
      <c r="A830" t="s">
        <v>1602</v>
      </c>
      <c r="B830" t="s">
        <v>1603</v>
      </c>
      <c r="C830" t="s">
        <v>1604</v>
      </c>
      <c r="D830" s="2">
        <v>2099</v>
      </c>
      <c r="E830" s="2">
        <v>3250</v>
      </c>
      <c r="F830" s="3">
        <v>0.35</v>
      </c>
      <c r="G830">
        <v>3.8</v>
      </c>
      <c r="H830" s="1">
        <v>11213</v>
      </c>
      <c r="I830" t="s">
        <v>8592</v>
      </c>
      <c r="J830" t="s">
        <v>8593</v>
      </c>
      <c r="K830" t="s">
        <v>8594</v>
      </c>
      <c r="L830" t="s">
        <v>8595</v>
      </c>
      <c r="M830" t="s">
        <v>8596</v>
      </c>
      <c r="N830" t="s">
        <v>8597</v>
      </c>
      <c r="O830" t="s">
        <v>8598</v>
      </c>
      <c r="P830" t="s">
        <v>8599</v>
      </c>
    </row>
    <row r="831" spans="1:16">
      <c r="A831" t="s">
        <v>1605</v>
      </c>
      <c r="B831" t="s">
        <v>1606</v>
      </c>
      <c r="C831" t="s">
        <v>1607</v>
      </c>
      <c r="D831">
        <v>179</v>
      </c>
      <c r="E831">
        <v>499</v>
      </c>
      <c r="F831" s="3">
        <v>0.64</v>
      </c>
      <c r="G831">
        <v>4.0999999999999996</v>
      </c>
      <c r="H831" s="1">
        <v>10174</v>
      </c>
      <c r="I831" t="s">
        <v>8600</v>
      </c>
      <c r="J831" t="s">
        <v>8601</v>
      </c>
      <c r="K831" t="s">
        <v>8602</v>
      </c>
      <c r="L831" t="s">
        <v>8603</v>
      </c>
      <c r="M831" t="s">
        <v>8604</v>
      </c>
      <c r="N831" t="s">
        <v>8605</v>
      </c>
      <c r="O831" t="s">
        <v>8606</v>
      </c>
      <c r="P831" t="s">
        <v>8607</v>
      </c>
    </row>
    <row r="832" spans="1:16">
      <c r="A832" t="s">
        <v>1608</v>
      </c>
      <c r="B832" t="s">
        <v>1609</v>
      </c>
      <c r="C832" t="s">
        <v>1213</v>
      </c>
      <c r="D832" s="2">
        <v>1345</v>
      </c>
      <c r="E832" s="2">
        <v>2295</v>
      </c>
      <c r="F832" s="3">
        <v>0.41</v>
      </c>
      <c r="G832">
        <v>4.2</v>
      </c>
      <c r="H832" s="1">
        <v>17413</v>
      </c>
      <c r="I832" t="s">
        <v>8608</v>
      </c>
      <c r="J832" t="s">
        <v>8609</v>
      </c>
      <c r="K832" t="s">
        <v>8610</v>
      </c>
      <c r="L832" t="s">
        <v>8611</v>
      </c>
      <c r="M832" t="s">
        <v>8612</v>
      </c>
      <c r="N832" t="s">
        <v>8613</v>
      </c>
      <c r="O832" t="s">
        <v>8614</v>
      </c>
      <c r="P832" t="s">
        <v>8615</v>
      </c>
    </row>
    <row r="833" spans="1:16">
      <c r="A833" t="s">
        <v>1610</v>
      </c>
      <c r="B833" t="s">
        <v>8616</v>
      </c>
      <c r="C833" t="s">
        <v>1243</v>
      </c>
      <c r="D833">
        <v>349</v>
      </c>
      <c r="E833">
        <v>995</v>
      </c>
      <c r="F833" s="3">
        <v>0.65</v>
      </c>
      <c r="G833">
        <v>4.2</v>
      </c>
      <c r="H833" s="1">
        <v>6676</v>
      </c>
      <c r="I833" t="s">
        <v>8617</v>
      </c>
      <c r="J833" t="s">
        <v>8618</v>
      </c>
      <c r="K833" t="s">
        <v>8619</v>
      </c>
      <c r="L833" t="s">
        <v>8620</v>
      </c>
      <c r="M833" t="s">
        <v>8621</v>
      </c>
      <c r="N833" t="s">
        <v>8622</v>
      </c>
      <c r="O833" t="s">
        <v>8623</v>
      </c>
      <c r="P833" t="s">
        <v>8624</v>
      </c>
    </row>
    <row r="834" spans="1:16">
      <c r="A834" t="s">
        <v>1612</v>
      </c>
      <c r="B834" t="s">
        <v>1613</v>
      </c>
      <c r="C834" t="s">
        <v>1482</v>
      </c>
      <c r="D834">
        <v>287</v>
      </c>
      <c r="E834">
        <v>499</v>
      </c>
      <c r="F834" s="3">
        <v>0.42</v>
      </c>
      <c r="G834">
        <v>4.4000000000000004</v>
      </c>
      <c r="H834" s="1">
        <v>8076</v>
      </c>
      <c r="I834" t="s">
        <v>8625</v>
      </c>
      <c r="J834" t="s">
        <v>8626</v>
      </c>
      <c r="K834" t="s">
        <v>8627</v>
      </c>
      <c r="L834" t="s">
        <v>8628</v>
      </c>
      <c r="M834" t="s">
        <v>8629</v>
      </c>
      <c r="N834" t="s">
        <v>8630</v>
      </c>
      <c r="O834" t="s">
        <v>8631</v>
      </c>
      <c r="P834" t="s">
        <v>8632</v>
      </c>
    </row>
    <row r="835" spans="1:16">
      <c r="A835" t="s">
        <v>77</v>
      </c>
      <c r="B835" t="s">
        <v>78</v>
      </c>
      <c r="C835" t="s">
        <v>9</v>
      </c>
      <c r="D835">
        <v>599</v>
      </c>
      <c r="E835">
        <v>599</v>
      </c>
      <c r="F835" s="3">
        <v>0</v>
      </c>
      <c r="G835">
        <v>4.3</v>
      </c>
      <c r="H835" s="1">
        <v>355</v>
      </c>
      <c r="I835" t="s">
        <v>3460</v>
      </c>
      <c r="J835" t="s">
        <v>3461</v>
      </c>
      <c r="K835" t="s">
        <v>3462</v>
      </c>
      <c r="L835" t="s">
        <v>3463</v>
      </c>
      <c r="M835" t="s">
        <v>3464</v>
      </c>
      <c r="N835" t="s">
        <v>8633</v>
      </c>
      <c r="O835" t="s">
        <v>8634</v>
      </c>
      <c r="P835" t="s">
        <v>8635</v>
      </c>
    </row>
    <row r="836" spans="1:16">
      <c r="A836" t="s">
        <v>1614</v>
      </c>
      <c r="B836" t="s">
        <v>1615</v>
      </c>
      <c r="C836" t="s">
        <v>1157</v>
      </c>
      <c r="D836">
        <v>349</v>
      </c>
      <c r="E836">
        <v>450</v>
      </c>
      <c r="F836" s="3">
        <v>0.22</v>
      </c>
      <c r="G836">
        <v>4.0999999999999996</v>
      </c>
      <c r="H836" s="1">
        <v>18656</v>
      </c>
      <c r="I836" t="s">
        <v>8636</v>
      </c>
      <c r="J836" t="s">
        <v>8637</v>
      </c>
      <c r="K836" t="s">
        <v>8638</v>
      </c>
      <c r="L836" t="s">
        <v>8639</v>
      </c>
      <c r="M836" t="s">
        <v>8640</v>
      </c>
      <c r="N836" t="s">
        <v>8641</v>
      </c>
      <c r="O836" t="s">
        <v>8642</v>
      </c>
      <c r="P836" t="s">
        <v>8643</v>
      </c>
    </row>
    <row r="837" spans="1:16">
      <c r="A837" t="s">
        <v>1616</v>
      </c>
      <c r="B837" t="s">
        <v>1617</v>
      </c>
      <c r="C837" t="s">
        <v>1200</v>
      </c>
      <c r="D837">
        <v>879</v>
      </c>
      <c r="E837" s="2">
        <v>1109</v>
      </c>
      <c r="F837" s="3">
        <v>0.21</v>
      </c>
      <c r="G837">
        <v>4.4000000000000004</v>
      </c>
      <c r="H837" s="1">
        <v>31599</v>
      </c>
      <c r="I837" t="s">
        <v>8644</v>
      </c>
      <c r="J837" t="s">
        <v>8645</v>
      </c>
      <c r="K837" t="s">
        <v>8646</v>
      </c>
      <c r="L837" t="s">
        <v>8647</v>
      </c>
      <c r="M837" t="s">
        <v>8648</v>
      </c>
      <c r="N837" t="s">
        <v>8649</v>
      </c>
      <c r="O837" t="s">
        <v>8650</v>
      </c>
      <c r="P837" t="s">
        <v>8651</v>
      </c>
    </row>
    <row r="838" spans="1:16">
      <c r="A838" t="s">
        <v>79</v>
      </c>
      <c r="B838" t="s">
        <v>80</v>
      </c>
      <c r="C838" t="s">
        <v>9</v>
      </c>
      <c r="D838">
        <v>199</v>
      </c>
      <c r="E838">
        <v>999</v>
      </c>
      <c r="F838" s="3">
        <v>0.8</v>
      </c>
      <c r="G838">
        <v>3.9</v>
      </c>
      <c r="H838" s="1">
        <v>1075</v>
      </c>
      <c r="I838" t="s">
        <v>3468</v>
      </c>
      <c r="J838" t="s">
        <v>3469</v>
      </c>
      <c r="K838" t="s">
        <v>3470</v>
      </c>
      <c r="L838" t="s">
        <v>3471</v>
      </c>
      <c r="M838" t="s">
        <v>3472</v>
      </c>
      <c r="N838" t="s">
        <v>3473</v>
      </c>
      <c r="O838" t="s">
        <v>3474</v>
      </c>
      <c r="P838" t="s">
        <v>8652</v>
      </c>
    </row>
    <row r="839" spans="1:16">
      <c r="A839" t="s">
        <v>1618</v>
      </c>
      <c r="B839" t="s">
        <v>8653</v>
      </c>
      <c r="C839" t="s">
        <v>1331</v>
      </c>
      <c r="D839">
        <v>250</v>
      </c>
      <c r="E839">
        <v>250</v>
      </c>
      <c r="F839" s="3">
        <v>0</v>
      </c>
      <c r="G839">
        <v>3.9</v>
      </c>
      <c r="H839" s="1">
        <v>13971</v>
      </c>
      <c r="I839" t="s">
        <v>8654</v>
      </c>
      <c r="J839" t="s">
        <v>8655</v>
      </c>
      <c r="K839" t="s">
        <v>8656</v>
      </c>
      <c r="L839" t="s">
        <v>8657</v>
      </c>
      <c r="M839" t="s">
        <v>8658</v>
      </c>
      <c r="N839" t="s">
        <v>8659</v>
      </c>
      <c r="O839" t="s">
        <v>8660</v>
      </c>
      <c r="P839" t="s">
        <v>8661</v>
      </c>
    </row>
    <row r="840" spans="1:16">
      <c r="A840" t="s">
        <v>1620</v>
      </c>
      <c r="B840" t="s">
        <v>1621</v>
      </c>
      <c r="C840" t="s">
        <v>725</v>
      </c>
      <c r="D840">
        <v>199</v>
      </c>
      <c r="E840">
        <v>499</v>
      </c>
      <c r="F840" s="3">
        <v>0.6</v>
      </c>
      <c r="G840">
        <v>3.6</v>
      </c>
      <c r="H840" s="1">
        <v>2492</v>
      </c>
      <c r="I840" t="s">
        <v>8662</v>
      </c>
      <c r="J840" t="s">
        <v>8663</v>
      </c>
      <c r="K840" t="s">
        <v>8664</v>
      </c>
      <c r="L840" t="s">
        <v>8665</v>
      </c>
      <c r="M840" t="s">
        <v>8666</v>
      </c>
      <c r="N840" t="s">
        <v>8667</v>
      </c>
      <c r="O840" t="s">
        <v>8668</v>
      </c>
      <c r="P840" t="s">
        <v>8669</v>
      </c>
    </row>
    <row r="841" spans="1:16">
      <c r="A841" t="s">
        <v>83</v>
      </c>
      <c r="B841" t="s">
        <v>84</v>
      </c>
      <c r="C841" t="s">
        <v>9</v>
      </c>
      <c r="D841">
        <v>899</v>
      </c>
      <c r="E841" s="2">
        <v>1900</v>
      </c>
      <c r="F841" s="3">
        <v>0.53</v>
      </c>
      <c r="G841">
        <v>4.4000000000000004</v>
      </c>
      <c r="H841" s="1">
        <v>13552</v>
      </c>
      <c r="I841" t="s">
        <v>3480</v>
      </c>
      <c r="J841" t="s">
        <v>3481</v>
      </c>
      <c r="K841" t="s">
        <v>3482</v>
      </c>
      <c r="L841" t="s">
        <v>3483</v>
      </c>
      <c r="M841" t="s">
        <v>3484</v>
      </c>
      <c r="N841" t="s">
        <v>3485</v>
      </c>
      <c r="O841" t="s">
        <v>8670</v>
      </c>
      <c r="P841" t="s">
        <v>8671</v>
      </c>
    </row>
    <row r="842" spans="1:16">
      <c r="A842" t="s">
        <v>85</v>
      </c>
      <c r="B842" t="s">
        <v>3488</v>
      </c>
      <c r="C842" t="s">
        <v>9</v>
      </c>
      <c r="D842">
        <v>199</v>
      </c>
      <c r="E842">
        <v>999</v>
      </c>
      <c r="F842" s="3">
        <v>0.8</v>
      </c>
      <c r="G842">
        <v>4</v>
      </c>
      <c r="H842" s="1">
        <v>575</v>
      </c>
      <c r="I842" t="s">
        <v>3489</v>
      </c>
      <c r="J842" t="s">
        <v>3490</v>
      </c>
      <c r="K842" t="s">
        <v>3491</v>
      </c>
      <c r="L842" t="s">
        <v>3492</v>
      </c>
      <c r="M842" t="s">
        <v>3493</v>
      </c>
      <c r="N842" t="s">
        <v>3494</v>
      </c>
      <c r="O842" t="s">
        <v>8672</v>
      </c>
      <c r="P842" t="s">
        <v>8673</v>
      </c>
    </row>
    <row r="843" spans="1:16">
      <c r="A843" t="s">
        <v>1622</v>
      </c>
      <c r="B843" t="s">
        <v>1623</v>
      </c>
      <c r="C843" t="s">
        <v>1607</v>
      </c>
      <c r="D843">
        <v>149</v>
      </c>
      <c r="E843">
        <v>999</v>
      </c>
      <c r="F843" s="3">
        <v>0.85</v>
      </c>
      <c r="G843">
        <v>3.5</v>
      </c>
      <c r="H843" s="1">
        <v>2523</v>
      </c>
      <c r="I843" t="s">
        <v>8674</v>
      </c>
      <c r="J843" t="s">
        <v>8675</v>
      </c>
      <c r="K843" t="s">
        <v>8676</v>
      </c>
      <c r="L843" t="s">
        <v>8677</v>
      </c>
      <c r="M843" t="s">
        <v>8678</v>
      </c>
      <c r="N843" t="s">
        <v>8679</v>
      </c>
      <c r="O843" t="s">
        <v>8680</v>
      </c>
      <c r="P843" t="s">
        <v>8681</v>
      </c>
    </row>
    <row r="844" spans="1:16">
      <c r="A844" t="s">
        <v>1624</v>
      </c>
      <c r="B844" t="s">
        <v>1625</v>
      </c>
      <c r="C844" t="s">
        <v>1163</v>
      </c>
      <c r="D844">
        <v>469</v>
      </c>
      <c r="E844" s="2">
        <v>1499</v>
      </c>
      <c r="F844" s="3">
        <v>0.69</v>
      </c>
      <c r="G844">
        <v>4.0999999999999996</v>
      </c>
      <c r="H844" s="1">
        <v>352</v>
      </c>
      <c r="I844" t="s">
        <v>8682</v>
      </c>
      <c r="J844" t="s">
        <v>8683</v>
      </c>
      <c r="K844" t="s">
        <v>8684</v>
      </c>
      <c r="L844" t="s">
        <v>8685</v>
      </c>
      <c r="M844" t="s">
        <v>8686</v>
      </c>
      <c r="N844" t="s">
        <v>8687</v>
      </c>
      <c r="O844" t="s">
        <v>8688</v>
      </c>
      <c r="P844" t="s">
        <v>8689</v>
      </c>
    </row>
    <row r="845" spans="1:16">
      <c r="A845" t="s">
        <v>1626</v>
      </c>
      <c r="B845" t="s">
        <v>8690</v>
      </c>
      <c r="C845" t="s">
        <v>1428</v>
      </c>
      <c r="D845" s="2">
        <v>1187</v>
      </c>
      <c r="E845" s="2">
        <v>1929</v>
      </c>
      <c r="F845" s="3">
        <v>0.38</v>
      </c>
      <c r="G845">
        <v>4.0999999999999996</v>
      </c>
      <c r="H845" s="1">
        <v>1662</v>
      </c>
      <c r="I845" t="s">
        <v>8691</v>
      </c>
      <c r="J845" t="s">
        <v>8692</v>
      </c>
      <c r="K845" t="s">
        <v>8693</v>
      </c>
      <c r="L845" t="s">
        <v>8694</v>
      </c>
      <c r="M845" t="s">
        <v>8695</v>
      </c>
      <c r="N845" t="s">
        <v>8696</v>
      </c>
      <c r="O845" t="s">
        <v>8697</v>
      </c>
      <c r="P845" t="s">
        <v>8698</v>
      </c>
    </row>
    <row r="846" spans="1:16">
      <c r="A846" t="s">
        <v>1628</v>
      </c>
      <c r="B846" t="s">
        <v>1629</v>
      </c>
      <c r="C846" t="s">
        <v>1630</v>
      </c>
      <c r="D846">
        <v>849</v>
      </c>
      <c r="E846" s="2">
        <v>1499</v>
      </c>
      <c r="F846" s="3">
        <v>0.43</v>
      </c>
      <c r="G846">
        <v>4</v>
      </c>
      <c r="H846" s="1">
        <v>7352</v>
      </c>
      <c r="I846" t="s">
        <v>8699</v>
      </c>
      <c r="J846" t="s">
        <v>8700</v>
      </c>
      <c r="K846" t="s">
        <v>8701</v>
      </c>
      <c r="L846" t="s">
        <v>8702</v>
      </c>
      <c r="M846" t="s">
        <v>8703</v>
      </c>
      <c r="N846" t="s">
        <v>8704</v>
      </c>
      <c r="O846" t="s">
        <v>8705</v>
      </c>
      <c r="P846" t="s">
        <v>8706</v>
      </c>
    </row>
    <row r="847" spans="1:16">
      <c r="A847" t="s">
        <v>1631</v>
      </c>
      <c r="B847" t="s">
        <v>1632</v>
      </c>
      <c r="C847" t="s">
        <v>1160</v>
      </c>
      <c r="D847">
        <v>328</v>
      </c>
      <c r="E847">
        <v>399</v>
      </c>
      <c r="F847" s="3">
        <v>0.18</v>
      </c>
      <c r="G847">
        <v>4.0999999999999996</v>
      </c>
      <c r="H847" s="1">
        <v>3441</v>
      </c>
      <c r="I847" t="s">
        <v>8707</v>
      </c>
      <c r="J847" t="s">
        <v>8708</v>
      </c>
      <c r="K847" t="s">
        <v>8709</v>
      </c>
      <c r="L847" t="s">
        <v>8710</v>
      </c>
      <c r="M847" t="s">
        <v>8711</v>
      </c>
      <c r="N847" t="s">
        <v>8712</v>
      </c>
      <c r="O847" t="s">
        <v>8713</v>
      </c>
      <c r="P847" t="s">
        <v>8714</v>
      </c>
    </row>
    <row r="848" spans="1:16">
      <c r="A848" t="s">
        <v>1633</v>
      </c>
      <c r="B848" t="s">
        <v>1634</v>
      </c>
      <c r="C848" t="s">
        <v>1168</v>
      </c>
      <c r="D848">
        <v>269</v>
      </c>
      <c r="E848">
        <v>699</v>
      </c>
      <c r="F848" s="3">
        <v>0.62</v>
      </c>
      <c r="G848">
        <v>4</v>
      </c>
      <c r="H848" s="1">
        <v>93</v>
      </c>
      <c r="I848" t="s">
        <v>8715</v>
      </c>
      <c r="J848" t="s">
        <v>8716</v>
      </c>
      <c r="K848" t="s">
        <v>8717</v>
      </c>
      <c r="L848" t="s">
        <v>8718</v>
      </c>
      <c r="M848" t="s">
        <v>8719</v>
      </c>
      <c r="N848" t="s">
        <v>8720</v>
      </c>
      <c r="O848" t="s">
        <v>8721</v>
      </c>
      <c r="P848" t="s">
        <v>8722</v>
      </c>
    </row>
    <row r="849" spans="1:16">
      <c r="A849" t="s">
        <v>1635</v>
      </c>
      <c r="B849" t="s">
        <v>1636</v>
      </c>
      <c r="C849" t="s">
        <v>1637</v>
      </c>
      <c r="D849">
        <v>299</v>
      </c>
      <c r="E849">
        <v>400</v>
      </c>
      <c r="F849" s="3">
        <v>0.25</v>
      </c>
      <c r="G849">
        <v>3.8</v>
      </c>
      <c r="H849" s="1">
        <v>40895</v>
      </c>
      <c r="I849" t="s">
        <v>8723</v>
      </c>
      <c r="J849" t="s">
        <v>8724</v>
      </c>
      <c r="K849" t="s">
        <v>8725</v>
      </c>
      <c r="L849" t="s">
        <v>8726</v>
      </c>
      <c r="M849" t="s">
        <v>8727</v>
      </c>
      <c r="N849" t="s">
        <v>8728</v>
      </c>
      <c r="O849" t="s">
        <v>8729</v>
      </c>
      <c r="P849" t="s">
        <v>8730</v>
      </c>
    </row>
    <row r="850" spans="1:16">
      <c r="A850" t="s">
        <v>1638</v>
      </c>
      <c r="B850" t="s">
        <v>1639</v>
      </c>
      <c r="C850" t="s">
        <v>1640</v>
      </c>
      <c r="D850">
        <v>549</v>
      </c>
      <c r="E850" s="2">
        <v>1499</v>
      </c>
      <c r="F850" s="3">
        <v>0.63</v>
      </c>
      <c r="G850">
        <v>4.3</v>
      </c>
      <c r="H850" s="1">
        <v>11006</v>
      </c>
      <c r="I850" t="s">
        <v>8731</v>
      </c>
      <c r="J850" t="s">
        <v>8732</v>
      </c>
      <c r="K850" t="s">
        <v>8733</v>
      </c>
      <c r="L850" t="s">
        <v>8734</v>
      </c>
      <c r="M850" t="s">
        <v>8735</v>
      </c>
      <c r="N850" t="s">
        <v>8736</v>
      </c>
      <c r="O850" t="s">
        <v>8737</v>
      </c>
      <c r="P850" t="s">
        <v>8738</v>
      </c>
    </row>
    <row r="851" spans="1:16">
      <c r="A851" t="s">
        <v>1641</v>
      </c>
      <c r="B851" t="s">
        <v>1642</v>
      </c>
      <c r="C851" t="s">
        <v>1326</v>
      </c>
      <c r="D851">
        <v>114</v>
      </c>
      <c r="E851">
        <v>120</v>
      </c>
      <c r="F851" s="3">
        <v>0.05</v>
      </c>
      <c r="G851">
        <v>4.2</v>
      </c>
      <c r="H851" s="1">
        <v>8938</v>
      </c>
      <c r="I851" t="s">
        <v>8739</v>
      </c>
      <c r="J851" t="s">
        <v>8740</v>
      </c>
      <c r="K851" t="s">
        <v>8741</v>
      </c>
      <c r="L851" t="s">
        <v>8742</v>
      </c>
      <c r="M851" t="s">
        <v>8743</v>
      </c>
      <c r="N851" t="s">
        <v>8744</v>
      </c>
      <c r="O851" t="s">
        <v>8745</v>
      </c>
      <c r="P851" t="s">
        <v>8746</v>
      </c>
    </row>
    <row r="852" spans="1:16">
      <c r="A852" t="s">
        <v>1643</v>
      </c>
      <c r="B852" t="s">
        <v>1644</v>
      </c>
      <c r="C852" t="s">
        <v>1645</v>
      </c>
      <c r="D852">
        <v>120</v>
      </c>
      <c r="E852">
        <v>120</v>
      </c>
      <c r="F852" s="3">
        <v>0</v>
      </c>
      <c r="G852">
        <v>4.0999999999999996</v>
      </c>
      <c r="H852" s="1">
        <v>4308</v>
      </c>
      <c r="I852" t="s">
        <v>8747</v>
      </c>
      <c r="J852" t="s">
        <v>8748</v>
      </c>
      <c r="K852" t="s">
        <v>8749</v>
      </c>
      <c r="L852" t="s">
        <v>8750</v>
      </c>
      <c r="M852" t="s">
        <v>8751</v>
      </c>
      <c r="N852" t="s">
        <v>8752</v>
      </c>
      <c r="O852" t="s">
        <v>8753</v>
      </c>
      <c r="P852" t="s">
        <v>8754</v>
      </c>
    </row>
    <row r="853" spans="1:16">
      <c r="A853" t="s">
        <v>89</v>
      </c>
      <c r="B853" t="s">
        <v>3505</v>
      </c>
      <c r="C853" t="s">
        <v>9</v>
      </c>
      <c r="D853">
        <v>970</v>
      </c>
      <c r="E853" s="2">
        <v>1999</v>
      </c>
      <c r="F853" s="3">
        <v>0.51</v>
      </c>
      <c r="G853">
        <v>4.2</v>
      </c>
      <c r="H853" s="1">
        <v>462</v>
      </c>
      <c r="I853" t="s">
        <v>3506</v>
      </c>
      <c r="J853" t="s">
        <v>3507</v>
      </c>
      <c r="K853" t="s">
        <v>3508</v>
      </c>
      <c r="L853" t="s">
        <v>3509</v>
      </c>
      <c r="M853" t="s">
        <v>3510</v>
      </c>
      <c r="N853" t="s">
        <v>3511</v>
      </c>
      <c r="O853" t="s">
        <v>8755</v>
      </c>
      <c r="P853" t="s">
        <v>8756</v>
      </c>
    </row>
    <row r="854" spans="1:16">
      <c r="A854" t="s">
        <v>91</v>
      </c>
      <c r="B854" t="s">
        <v>92</v>
      </c>
      <c r="C854" t="s">
        <v>9</v>
      </c>
      <c r="D854">
        <v>209</v>
      </c>
      <c r="E854">
        <v>695</v>
      </c>
      <c r="F854" s="3">
        <v>0.7</v>
      </c>
      <c r="G854">
        <v>4.5</v>
      </c>
      <c r="H854" s="1">
        <v>107686</v>
      </c>
      <c r="I854" t="s">
        <v>3514</v>
      </c>
      <c r="J854" t="s">
        <v>3515</v>
      </c>
      <c r="K854" t="s">
        <v>3516</v>
      </c>
      <c r="L854" t="s">
        <v>3517</v>
      </c>
      <c r="M854" t="s">
        <v>3518</v>
      </c>
      <c r="N854" t="s">
        <v>3519</v>
      </c>
      <c r="O854" t="s">
        <v>3520</v>
      </c>
      <c r="P854" t="s">
        <v>8757</v>
      </c>
    </row>
    <row r="855" spans="1:16">
      <c r="A855" t="s">
        <v>1646</v>
      </c>
      <c r="B855" t="s">
        <v>1647</v>
      </c>
      <c r="C855" t="s">
        <v>1160</v>
      </c>
      <c r="D855" s="2">
        <v>1490</v>
      </c>
      <c r="E855" s="2">
        <v>2295</v>
      </c>
      <c r="F855" s="3">
        <v>0.35</v>
      </c>
      <c r="G855">
        <v>4.5999999999999996</v>
      </c>
      <c r="H855" s="1">
        <v>10652</v>
      </c>
      <c r="I855" t="s">
        <v>8758</v>
      </c>
      <c r="J855" t="s">
        <v>8759</v>
      </c>
      <c r="K855" t="s">
        <v>8760</v>
      </c>
      <c r="L855" t="s">
        <v>8761</v>
      </c>
      <c r="M855" t="s">
        <v>8762</v>
      </c>
      <c r="N855" t="s">
        <v>8763</v>
      </c>
      <c r="O855" t="s">
        <v>8764</v>
      </c>
      <c r="P855" t="s">
        <v>8765</v>
      </c>
    </row>
    <row r="856" spans="1:16">
      <c r="A856" t="s">
        <v>1648</v>
      </c>
      <c r="B856" t="s">
        <v>1649</v>
      </c>
      <c r="C856" t="s">
        <v>1650</v>
      </c>
      <c r="D856">
        <v>99</v>
      </c>
      <c r="E856">
        <v>99</v>
      </c>
      <c r="F856" s="3">
        <v>0</v>
      </c>
      <c r="G856">
        <v>4.3</v>
      </c>
      <c r="H856" s="1">
        <v>5036</v>
      </c>
      <c r="I856" t="s">
        <v>8766</v>
      </c>
      <c r="J856" t="s">
        <v>8767</v>
      </c>
      <c r="K856" t="s">
        <v>8768</v>
      </c>
      <c r="L856" t="s">
        <v>8769</v>
      </c>
      <c r="M856" t="s">
        <v>8770</v>
      </c>
      <c r="N856" t="s">
        <v>8771</v>
      </c>
      <c r="O856" t="s">
        <v>8772</v>
      </c>
      <c r="P856" t="s">
        <v>8773</v>
      </c>
    </row>
    <row r="857" spans="1:16">
      <c r="A857" t="s">
        <v>1651</v>
      </c>
      <c r="B857" t="s">
        <v>1652</v>
      </c>
      <c r="C857" t="s">
        <v>1160</v>
      </c>
      <c r="D857">
        <v>149</v>
      </c>
      <c r="E857">
        <v>249</v>
      </c>
      <c r="F857" s="3">
        <v>0.4</v>
      </c>
      <c r="G857">
        <v>4</v>
      </c>
      <c r="H857" s="1">
        <v>5057</v>
      </c>
      <c r="I857" t="s">
        <v>8774</v>
      </c>
      <c r="J857" t="s">
        <v>8775</v>
      </c>
      <c r="K857" t="s">
        <v>8776</v>
      </c>
      <c r="L857" t="s">
        <v>8777</v>
      </c>
      <c r="M857" t="s">
        <v>8778</v>
      </c>
      <c r="N857" t="s">
        <v>8779</v>
      </c>
      <c r="O857" t="s">
        <v>8780</v>
      </c>
      <c r="P857" t="s">
        <v>8781</v>
      </c>
    </row>
    <row r="858" spans="1:16">
      <c r="A858" t="s">
        <v>1653</v>
      </c>
      <c r="B858" t="s">
        <v>1654</v>
      </c>
      <c r="C858" t="s">
        <v>1262</v>
      </c>
      <c r="D858">
        <v>575</v>
      </c>
      <c r="E858" s="2">
        <v>2799</v>
      </c>
      <c r="F858" s="3">
        <v>0.79</v>
      </c>
      <c r="G858">
        <v>4.2</v>
      </c>
      <c r="H858" s="1">
        <v>8537</v>
      </c>
      <c r="I858" t="s">
        <v>8782</v>
      </c>
      <c r="J858" t="s">
        <v>8783</v>
      </c>
      <c r="K858" t="s">
        <v>8784</v>
      </c>
      <c r="L858" t="s">
        <v>8785</v>
      </c>
      <c r="M858" t="s">
        <v>8786</v>
      </c>
      <c r="N858" t="s">
        <v>8787</v>
      </c>
      <c r="O858" t="s">
        <v>8788</v>
      </c>
      <c r="P858" t="s">
        <v>8789</v>
      </c>
    </row>
    <row r="859" spans="1:16">
      <c r="A859" t="s">
        <v>101</v>
      </c>
      <c r="B859" t="s">
        <v>102</v>
      </c>
      <c r="C859" t="s">
        <v>9</v>
      </c>
      <c r="D859">
        <v>333</v>
      </c>
      <c r="E859">
        <v>999</v>
      </c>
      <c r="F859" s="3">
        <v>0.67</v>
      </c>
      <c r="G859">
        <v>3.3</v>
      </c>
      <c r="H859" s="1">
        <v>9792</v>
      </c>
      <c r="I859" t="s">
        <v>3544</v>
      </c>
      <c r="J859" t="s">
        <v>3545</v>
      </c>
      <c r="K859" t="s">
        <v>3546</v>
      </c>
      <c r="L859" t="s">
        <v>3547</v>
      </c>
      <c r="M859" t="s">
        <v>3548</v>
      </c>
      <c r="N859" t="s">
        <v>3549</v>
      </c>
      <c r="O859" t="s">
        <v>3550</v>
      </c>
      <c r="P859" t="s">
        <v>8790</v>
      </c>
    </row>
    <row r="860" spans="1:16">
      <c r="A860" t="s">
        <v>1655</v>
      </c>
      <c r="B860" t="s">
        <v>1656</v>
      </c>
      <c r="C860" t="s">
        <v>1477</v>
      </c>
      <c r="D860">
        <v>178</v>
      </c>
      <c r="E860">
        <v>210</v>
      </c>
      <c r="F860" s="3">
        <v>0.15</v>
      </c>
      <c r="G860">
        <v>4.3</v>
      </c>
      <c r="H860" s="1">
        <v>2450</v>
      </c>
      <c r="I860" t="s">
        <v>8791</v>
      </c>
      <c r="J860" t="s">
        <v>8792</v>
      </c>
      <c r="K860" t="s">
        <v>8793</v>
      </c>
      <c r="L860" t="s">
        <v>8794</v>
      </c>
      <c r="M860" t="s">
        <v>8795</v>
      </c>
      <c r="N860" t="s">
        <v>8796</v>
      </c>
      <c r="O860" t="s">
        <v>8797</v>
      </c>
      <c r="P860" t="s">
        <v>8798</v>
      </c>
    </row>
    <row r="861" spans="1:16">
      <c r="A861" t="s">
        <v>1657</v>
      </c>
      <c r="B861" t="s">
        <v>8799</v>
      </c>
      <c r="C861" t="s">
        <v>725</v>
      </c>
      <c r="D861" s="2">
        <v>1599</v>
      </c>
      <c r="E861" s="2">
        <v>3490</v>
      </c>
      <c r="F861" s="3">
        <v>0.54</v>
      </c>
      <c r="G861">
        <v>3.7</v>
      </c>
      <c r="H861" s="1">
        <v>676</v>
      </c>
      <c r="I861" t="s">
        <v>8800</v>
      </c>
      <c r="J861" t="s">
        <v>8801</v>
      </c>
      <c r="K861" t="s">
        <v>8802</v>
      </c>
      <c r="L861" t="s">
        <v>8803</v>
      </c>
      <c r="M861" t="s">
        <v>8804</v>
      </c>
      <c r="N861" t="s">
        <v>8805</v>
      </c>
      <c r="O861" t="s">
        <v>8806</v>
      </c>
      <c r="P861" t="s">
        <v>8807</v>
      </c>
    </row>
    <row r="862" spans="1:16">
      <c r="A862" t="s">
        <v>1659</v>
      </c>
      <c r="B862" t="s">
        <v>1660</v>
      </c>
      <c r="C862" t="s">
        <v>725</v>
      </c>
      <c r="D862">
        <v>499</v>
      </c>
      <c r="E862" s="2">
        <v>1299</v>
      </c>
      <c r="F862" s="3">
        <v>0.62</v>
      </c>
      <c r="G862">
        <v>3.9</v>
      </c>
      <c r="H862" s="1">
        <v>1173</v>
      </c>
      <c r="I862" t="s">
        <v>8808</v>
      </c>
      <c r="J862" t="s">
        <v>8809</v>
      </c>
      <c r="K862" t="s">
        <v>8810</v>
      </c>
      <c r="L862" t="s">
        <v>8811</v>
      </c>
      <c r="M862" t="s">
        <v>8812</v>
      </c>
      <c r="N862" t="s">
        <v>8813</v>
      </c>
      <c r="O862" t="s">
        <v>8814</v>
      </c>
      <c r="P862" t="s">
        <v>8815</v>
      </c>
    </row>
    <row r="863" spans="1:16">
      <c r="A863" t="s">
        <v>1661</v>
      </c>
      <c r="B863" t="s">
        <v>1662</v>
      </c>
      <c r="C863" t="s">
        <v>1268</v>
      </c>
      <c r="D863">
        <v>199</v>
      </c>
      <c r="E863">
        <v>499</v>
      </c>
      <c r="F863" s="3">
        <v>0.6</v>
      </c>
      <c r="G863">
        <v>4.3</v>
      </c>
      <c r="H863" s="1">
        <v>9998</v>
      </c>
      <c r="I863" t="s">
        <v>8816</v>
      </c>
      <c r="J863" t="s">
        <v>8817</v>
      </c>
      <c r="K863" t="s">
        <v>8818</v>
      </c>
      <c r="L863" t="s">
        <v>8819</v>
      </c>
      <c r="M863" t="s">
        <v>8820</v>
      </c>
      <c r="N863" t="s">
        <v>8821</v>
      </c>
      <c r="O863" t="s">
        <v>8822</v>
      </c>
      <c r="P863" t="s">
        <v>8823</v>
      </c>
    </row>
    <row r="864" spans="1:16">
      <c r="A864" t="s">
        <v>1663</v>
      </c>
      <c r="B864" t="s">
        <v>1664</v>
      </c>
      <c r="C864" t="s">
        <v>694</v>
      </c>
      <c r="D864" s="2">
        <v>2499</v>
      </c>
      <c r="E864" s="2">
        <v>5999</v>
      </c>
      <c r="F864" s="3">
        <v>0.57999999999999996</v>
      </c>
      <c r="G864">
        <v>4.0999999999999996</v>
      </c>
      <c r="H864" s="1">
        <v>5852</v>
      </c>
      <c r="I864" t="s">
        <v>8824</v>
      </c>
      <c r="J864" t="s">
        <v>8825</v>
      </c>
      <c r="K864" t="s">
        <v>8826</v>
      </c>
      <c r="L864" t="s">
        <v>8827</v>
      </c>
      <c r="M864" t="s">
        <v>8828</v>
      </c>
      <c r="N864" t="s">
        <v>8829</v>
      </c>
      <c r="O864" t="s">
        <v>8830</v>
      </c>
      <c r="P864" t="s">
        <v>8831</v>
      </c>
    </row>
    <row r="865" spans="1:16">
      <c r="A865" t="s">
        <v>1665</v>
      </c>
      <c r="B865" t="s">
        <v>1666</v>
      </c>
      <c r="C865" t="s">
        <v>1667</v>
      </c>
      <c r="D865">
        <v>199</v>
      </c>
      <c r="E865">
        <v>999</v>
      </c>
      <c r="F865" s="3">
        <v>0.8</v>
      </c>
      <c r="G865">
        <v>4.2</v>
      </c>
      <c r="H865" s="1">
        <v>362</v>
      </c>
      <c r="I865" t="s">
        <v>8832</v>
      </c>
      <c r="J865" t="s">
        <v>8833</v>
      </c>
      <c r="K865" t="s">
        <v>8834</v>
      </c>
      <c r="L865" t="s">
        <v>8835</v>
      </c>
      <c r="M865" t="s">
        <v>8836</v>
      </c>
      <c r="N865" t="s">
        <v>8837</v>
      </c>
      <c r="O865" t="s">
        <v>8838</v>
      </c>
      <c r="P865" t="s">
        <v>8839</v>
      </c>
    </row>
    <row r="866" spans="1:16">
      <c r="A866" t="s">
        <v>1668</v>
      </c>
      <c r="B866" t="s">
        <v>1669</v>
      </c>
      <c r="C866" t="s">
        <v>715</v>
      </c>
      <c r="D866">
        <v>939</v>
      </c>
      <c r="E866" s="2">
        <v>1800</v>
      </c>
      <c r="F866" s="3">
        <v>0.48</v>
      </c>
      <c r="G866">
        <v>4.5</v>
      </c>
      <c r="H866" s="1">
        <v>205052</v>
      </c>
      <c r="I866" t="s">
        <v>8840</v>
      </c>
      <c r="J866" t="s">
        <v>8841</v>
      </c>
      <c r="K866" t="s">
        <v>8842</v>
      </c>
      <c r="L866" t="s">
        <v>8843</v>
      </c>
      <c r="M866" t="s">
        <v>8844</v>
      </c>
      <c r="N866" t="s">
        <v>8845</v>
      </c>
      <c r="O866" t="s">
        <v>8846</v>
      </c>
      <c r="P866" t="s">
        <v>8847</v>
      </c>
    </row>
    <row r="867" spans="1:16">
      <c r="A867" t="s">
        <v>1670</v>
      </c>
      <c r="B867" t="s">
        <v>8848</v>
      </c>
      <c r="C867" t="s">
        <v>694</v>
      </c>
      <c r="D867" s="2">
        <v>2499</v>
      </c>
      <c r="E867" s="2">
        <v>9999</v>
      </c>
      <c r="F867" s="3">
        <v>0.75</v>
      </c>
      <c r="G867">
        <v>4</v>
      </c>
      <c r="H867" s="1">
        <v>9090</v>
      </c>
      <c r="I867" t="s">
        <v>8849</v>
      </c>
      <c r="J867" t="s">
        <v>8850</v>
      </c>
      <c r="K867" t="s">
        <v>8851</v>
      </c>
      <c r="L867" t="s">
        <v>8852</v>
      </c>
      <c r="M867" t="s">
        <v>8853</v>
      </c>
      <c r="N867" t="s">
        <v>8854</v>
      </c>
      <c r="O867" t="s">
        <v>8855</v>
      </c>
      <c r="P867" t="s">
        <v>8856</v>
      </c>
    </row>
    <row r="868" spans="1:16">
      <c r="A868" t="s">
        <v>1672</v>
      </c>
      <c r="B868" t="s">
        <v>1673</v>
      </c>
      <c r="C868" t="s">
        <v>1160</v>
      </c>
      <c r="D868" s="2">
        <v>1439</v>
      </c>
      <c r="E868" s="2">
        <v>2890</v>
      </c>
      <c r="F868" s="3">
        <v>0.5</v>
      </c>
      <c r="G868">
        <v>4.5</v>
      </c>
      <c r="H868" s="1">
        <v>4099</v>
      </c>
      <c r="I868" t="s">
        <v>8857</v>
      </c>
      <c r="J868" t="s">
        <v>8858</v>
      </c>
      <c r="K868" t="s">
        <v>8859</v>
      </c>
      <c r="L868" t="s">
        <v>8860</v>
      </c>
      <c r="M868" t="s">
        <v>8861</v>
      </c>
      <c r="N868" t="s">
        <v>8862</v>
      </c>
      <c r="O868" t="s">
        <v>8863</v>
      </c>
      <c r="P868" t="s">
        <v>8864</v>
      </c>
    </row>
    <row r="869" spans="1:16">
      <c r="A869" t="s">
        <v>1674</v>
      </c>
      <c r="B869" t="s">
        <v>1675</v>
      </c>
      <c r="C869" t="s">
        <v>725</v>
      </c>
      <c r="D869" s="2">
        <v>1099</v>
      </c>
      <c r="E869" s="2">
        <v>5999</v>
      </c>
      <c r="F869" s="3">
        <v>0.82</v>
      </c>
      <c r="G869">
        <v>3.5</v>
      </c>
      <c r="H869" s="1">
        <v>12966</v>
      </c>
      <c r="I869" t="s">
        <v>7323</v>
      </c>
      <c r="J869" t="s">
        <v>8865</v>
      </c>
      <c r="K869" t="s">
        <v>8866</v>
      </c>
      <c r="L869" t="s">
        <v>8867</v>
      </c>
      <c r="M869" t="s">
        <v>8868</v>
      </c>
      <c r="N869" t="s">
        <v>8869</v>
      </c>
      <c r="O869" t="s">
        <v>8870</v>
      </c>
      <c r="P869" t="s">
        <v>8871</v>
      </c>
    </row>
    <row r="870" spans="1:16">
      <c r="A870" t="s">
        <v>1676</v>
      </c>
      <c r="B870" t="s">
        <v>1677</v>
      </c>
      <c r="C870" t="s">
        <v>1326</v>
      </c>
      <c r="D870">
        <v>157</v>
      </c>
      <c r="E870">
        <v>160</v>
      </c>
      <c r="F870" s="3">
        <v>0.02</v>
      </c>
      <c r="G870">
        <v>4.5</v>
      </c>
      <c r="H870" s="1">
        <v>4428</v>
      </c>
      <c r="I870" t="s">
        <v>8872</v>
      </c>
      <c r="J870" t="s">
        <v>8873</v>
      </c>
      <c r="K870" t="s">
        <v>8874</v>
      </c>
      <c r="L870" t="s">
        <v>8875</v>
      </c>
      <c r="M870" t="s">
        <v>8876</v>
      </c>
      <c r="N870" t="s">
        <v>8877</v>
      </c>
      <c r="O870" t="s">
        <v>8878</v>
      </c>
      <c r="P870" t="s">
        <v>8879</v>
      </c>
    </row>
    <row r="871" spans="1:16">
      <c r="A871" t="s">
        <v>97</v>
      </c>
      <c r="B871" t="s">
        <v>98</v>
      </c>
      <c r="C871" t="s">
        <v>26</v>
      </c>
      <c r="D871">
        <v>999</v>
      </c>
      <c r="E871" s="2">
        <v>1599</v>
      </c>
      <c r="F871" s="3">
        <v>0.38</v>
      </c>
      <c r="G871">
        <v>4.3</v>
      </c>
      <c r="H871" s="1">
        <v>12093</v>
      </c>
      <c r="I871" t="s">
        <v>3533</v>
      </c>
      <c r="J871" t="s">
        <v>3534</v>
      </c>
      <c r="K871" t="s">
        <v>3535</v>
      </c>
      <c r="L871" t="s">
        <v>3536</v>
      </c>
      <c r="M871" t="s">
        <v>3537</v>
      </c>
      <c r="N871" t="s">
        <v>3538</v>
      </c>
      <c r="O871" t="s">
        <v>8880</v>
      </c>
      <c r="P871" t="s">
        <v>8881</v>
      </c>
    </row>
    <row r="872" spans="1:16">
      <c r="A872" t="s">
        <v>1678</v>
      </c>
      <c r="B872" t="s">
        <v>1679</v>
      </c>
      <c r="C872" t="s">
        <v>1249</v>
      </c>
      <c r="D872">
        <v>115</v>
      </c>
      <c r="E872">
        <v>999</v>
      </c>
      <c r="F872" s="3">
        <v>0.88</v>
      </c>
      <c r="G872">
        <v>3.3</v>
      </c>
      <c r="H872" s="1">
        <v>5692</v>
      </c>
      <c r="I872" t="s">
        <v>8882</v>
      </c>
      <c r="J872" t="s">
        <v>8883</v>
      </c>
      <c r="K872" t="s">
        <v>8884</v>
      </c>
      <c r="L872" t="s">
        <v>8885</v>
      </c>
      <c r="M872" t="s">
        <v>8886</v>
      </c>
      <c r="N872" t="s">
        <v>8887</v>
      </c>
      <c r="O872" t="s">
        <v>8888</v>
      </c>
      <c r="P872" t="s">
        <v>8889</v>
      </c>
    </row>
    <row r="873" spans="1:16">
      <c r="A873" t="s">
        <v>1680</v>
      </c>
      <c r="B873" t="s">
        <v>1681</v>
      </c>
      <c r="C873" t="s">
        <v>1163</v>
      </c>
      <c r="D873">
        <v>175</v>
      </c>
      <c r="E873">
        <v>499</v>
      </c>
      <c r="F873" s="3">
        <v>0.65</v>
      </c>
      <c r="G873">
        <v>4.0999999999999996</v>
      </c>
      <c r="H873" s="1">
        <v>21</v>
      </c>
      <c r="I873" t="s">
        <v>8890</v>
      </c>
      <c r="J873" t="s">
        <v>8891</v>
      </c>
      <c r="K873" t="s">
        <v>8892</v>
      </c>
      <c r="L873" t="s">
        <v>8893</v>
      </c>
      <c r="M873" t="s">
        <v>8894</v>
      </c>
      <c r="N873" t="s">
        <v>8895</v>
      </c>
      <c r="O873" t="s">
        <v>8896</v>
      </c>
      <c r="P873" t="s">
        <v>8897</v>
      </c>
    </row>
    <row r="874" spans="1:16">
      <c r="A874" t="s">
        <v>1682</v>
      </c>
      <c r="B874" t="s">
        <v>8898</v>
      </c>
      <c r="C874" t="s">
        <v>1386</v>
      </c>
      <c r="D874" s="2">
        <v>1999</v>
      </c>
      <c r="E874" s="2">
        <v>4700</v>
      </c>
      <c r="F874" s="3">
        <v>0.56999999999999995</v>
      </c>
      <c r="G874">
        <v>3.8</v>
      </c>
      <c r="H874" s="1">
        <v>1880</v>
      </c>
      <c r="I874" t="s">
        <v>8899</v>
      </c>
      <c r="J874" t="s">
        <v>8900</v>
      </c>
      <c r="K874" t="s">
        <v>8901</v>
      </c>
      <c r="L874" t="s">
        <v>8902</v>
      </c>
      <c r="M874" t="s">
        <v>8903</v>
      </c>
      <c r="N874" t="s">
        <v>8904</v>
      </c>
      <c r="O874" t="s">
        <v>8905</v>
      </c>
      <c r="P874" t="s">
        <v>8906</v>
      </c>
    </row>
    <row r="875" spans="1:16">
      <c r="A875" t="s">
        <v>1684</v>
      </c>
      <c r="B875" t="s">
        <v>1685</v>
      </c>
      <c r="C875" t="s">
        <v>1686</v>
      </c>
      <c r="D875" s="2">
        <v>3999</v>
      </c>
      <c r="E875" s="4">
        <v>4332.96</v>
      </c>
      <c r="F875" s="3">
        <v>0.08</v>
      </c>
      <c r="G875">
        <v>3.5</v>
      </c>
      <c r="H875" s="1">
        <v>21762</v>
      </c>
      <c r="I875" t="s">
        <v>8907</v>
      </c>
      <c r="J875" t="s">
        <v>8908</v>
      </c>
      <c r="K875" t="s">
        <v>8909</v>
      </c>
      <c r="L875" t="s">
        <v>8910</v>
      </c>
      <c r="M875" t="s">
        <v>8911</v>
      </c>
      <c r="N875" t="s">
        <v>8912</v>
      </c>
      <c r="O875" t="s">
        <v>8913</v>
      </c>
      <c r="P875" t="s">
        <v>8914</v>
      </c>
    </row>
    <row r="876" spans="1:16">
      <c r="A876" t="s">
        <v>1687</v>
      </c>
      <c r="B876" t="s">
        <v>1688</v>
      </c>
      <c r="C876" t="s">
        <v>1288</v>
      </c>
      <c r="D876">
        <v>899</v>
      </c>
      <c r="E876" s="2">
        <v>1800</v>
      </c>
      <c r="F876" s="3">
        <v>0.5</v>
      </c>
      <c r="G876">
        <v>4.0999999999999996</v>
      </c>
      <c r="H876" s="1">
        <v>22375</v>
      </c>
      <c r="I876" t="s">
        <v>8915</v>
      </c>
      <c r="J876" t="s">
        <v>8916</v>
      </c>
      <c r="K876" t="s">
        <v>8917</v>
      </c>
      <c r="L876" t="s">
        <v>8918</v>
      </c>
      <c r="M876" t="s">
        <v>8919</v>
      </c>
      <c r="N876" t="s">
        <v>8920</v>
      </c>
      <c r="O876" t="s">
        <v>8921</v>
      </c>
      <c r="P876" t="s">
        <v>8922</v>
      </c>
    </row>
    <row r="877" spans="1:16">
      <c r="A877" t="s">
        <v>1689</v>
      </c>
      <c r="B877" t="s">
        <v>1690</v>
      </c>
      <c r="C877" t="s">
        <v>1268</v>
      </c>
      <c r="D877">
        <v>299</v>
      </c>
      <c r="E877">
        <v>990</v>
      </c>
      <c r="F877" s="3">
        <v>0.7</v>
      </c>
      <c r="G877">
        <v>4.5</v>
      </c>
      <c r="H877" s="1">
        <v>2453</v>
      </c>
      <c r="I877" t="s">
        <v>8923</v>
      </c>
      <c r="J877" t="s">
        <v>8924</v>
      </c>
      <c r="K877" t="s">
        <v>8925</v>
      </c>
      <c r="L877" t="s">
        <v>8926</v>
      </c>
      <c r="M877" t="s">
        <v>8927</v>
      </c>
      <c r="N877" t="s">
        <v>8928</v>
      </c>
      <c r="O877" t="s">
        <v>8929</v>
      </c>
      <c r="P877" t="s">
        <v>8930</v>
      </c>
    </row>
    <row r="878" spans="1:16">
      <c r="A878" t="s">
        <v>1691</v>
      </c>
      <c r="B878" t="s">
        <v>1692</v>
      </c>
      <c r="C878" t="s">
        <v>1163</v>
      </c>
      <c r="D878" s="2">
        <v>3303</v>
      </c>
      <c r="E878" s="2">
        <v>4699</v>
      </c>
      <c r="F878" s="3">
        <v>0.3</v>
      </c>
      <c r="G878">
        <v>4.4000000000000004</v>
      </c>
      <c r="H878" s="1">
        <v>13544</v>
      </c>
      <c r="I878" t="s">
        <v>8931</v>
      </c>
      <c r="J878" t="s">
        <v>8932</v>
      </c>
      <c r="K878" t="s">
        <v>8933</v>
      </c>
      <c r="L878" t="s">
        <v>8934</v>
      </c>
      <c r="M878" t="s">
        <v>8935</v>
      </c>
      <c r="N878" t="s">
        <v>8936</v>
      </c>
      <c r="O878" t="s">
        <v>8937</v>
      </c>
      <c r="P878" t="s">
        <v>8938</v>
      </c>
    </row>
    <row r="879" spans="1:16">
      <c r="A879" t="s">
        <v>1693</v>
      </c>
      <c r="B879" t="s">
        <v>1694</v>
      </c>
      <c r="C879" t="s">
        <v>1534</v>
      </c>
      <c r="D879" s="2">
        <v>1890</v>
      </c>
      <c r="E879" s="2">
        <v>5490</v>
      </c>
      <c r="F879" s="3">
        <v>0.66</v>
      </c>
      <c r="G879">
        <v>4.0999999999999996</v>
      </c>
      <c r="H879" s="1">
        <v>10976</v>
      </c>
      <c r="I879" t="s">
        <v>8939</v>
      </c>
      <c r="J879" t="s">
        <v>8940</v>
      </c>
      <c r="K879" t="s">
        <v>8941</v>
      </c>
      <c r="L879" t="s">
        <v>8942</v>
      </c>
      <c r="M879" t="s">
        <v>8943</v>
      </c>
      <c r="N879" t="s">
        <v>8944</v>
      </c>
      <c r="O879" t="s">
        <v>8945</v>
      </c>
      <c r="P879" t="s">
        <v>8946</v>
      </c>
    </row>
    <row r="880" spans="1:16">
      <c r="A880" t="s">
        <v>1695</v>
      </c>
      <c r="B880" t="s">
        <v>1696</v>
      </c>
      <c r="C880" t="s">
        <v>1459</v>
      </c>
      <c r="D880">
        <v>90</v>
      </c>
      <c r="E880">
        <v>100</v>
      </c>
      <c r="F880" s="3">
        <v>0.1</v>
      </c>
      <c r="G880">
        <v>4.3</v>
      </c>
      <c r="H880" s="1">
        <v>3061</v>
      </c>
      <c r="I880" t="s">
        <v>8947</v>
      </c>
      <c r="J880" t="s">
        <v>8948</v>
      </c>
      <c r="K880" t="s">
        <v>8949</v>
      </c>
      <c r="L880" t="s">
        <v>8950</v>
      </c>
      <c r="M880" t="s">
        <v>8951</v>
      </c>
      <c r="N880" t="s">
        <v>8952</v>
      </c>
      <c r="O880" t="s">
        <v>8953</v>
      </c>
      <c r="P880" t="s">
        <v>8954</v>
      </c>
    </row>
    <row r="881" spans="1:16">
      <c r="A881" t="s">
        <v>1697</v>
      </c>
      <c r="B881" t="s">
        <v>1698</v>
      </c>
      <c r="C881" t="s">
        <v>725</v>
      </c>
      <c r="D881" s="2">
        <v>1599</v>
      </c>
      <c r="E881" s="2">
        <v>2790</v>
      </c>
      <c r="F881" s="3">
        <v>0.43</v>
      </c>
      <c r="G881">
        <v>3.6</v>
      </c>
      <c r="H881" s="1">
        <v>2272</v>
      </c>
      <c r="I881" t="s">
        <v>8955</v>
      </c>
      <c r="J881" t="s">
        <v>8956</v>
      </c>
      <c r="K881" t="s">
        <v>8957</v>
      </c>
      <c r="L881" t="s">
        <v>8958</v>
      </c>
      <c r="M881" t="s">
        <v>8959</v>
      </c>
      <c r="N881" t="s">
        <v>8960</v>
      </c>
      <c r="O881" t="s">
        <v>8961</v>
      </c>
      <c r="P881" t="s">
        <v>8962</v>
      </c>
    </row>
    <row r="882" spans="1:16">
      <c r="A882" t="s">
        <v>1699</v>
      </c>
      <c r="B882" t="s">
        <v>1700</v>
      </c>
      <c r="C882" t="s">
        <v>1541</v>
      </c>
      <c r="D882">
        <v>599</v>
      </c>
      <c r="E882">
        <v>999</v>
      </c>
      <c r="F882" s="3">
        <v>0.4</v>
      </c>
      <c r="G882">
        <v>4</v>
      </c>
      <c r="H882" s="1">
        <v>7601</v>
      </c>
      <c r="I882" t="s">
        <v>8963</v>
      </c>
      <c r="J882" t="s">
        <v>8964</v>
      </c>
      <c r="K882" t="s">
        <v>8965</v>
      </c>
      <c r="L882" t="s">
        <v>8966</v>
      </c>
      <c r="M882" t="s">
        <v>8967</v>
      </c>
      <c r="N882" t="s">
        <v>8968</v>
      </c>
      <c r="O882" t="s">
        <v>8969</v>
      </c>
      <c r="P882" t="s">
        <v>8970</v>
      </c>
    </row>
    <row r="883" spans="1:16">
      <c r="A883" t="s">
        <v>103</v>
      </c>
      <c r="B883" t="s">
        <v>104</v>
      </c>
      <c r="C883" t="s">
        <v>26</v>
      </c>
      <c r="D883">
        <v>507</v>
      </c>
      <c r="E883" s="2">
        <v>1208</v>
      </c>
      <c r="F883" s="3">
        <v>0.57999999999999996</v>
      </c>
      <c r="G883">
        <v>4.0999999999999996</v>
      </c>
      <c r="H883" s="1">
        <v>8131</v>
      </c>
      <c r="I883" t="s">
        <v>3552</v>
      </c>
      <c r="J883" t="s">
        <v>3553</v>
      </c>
      <c r="K883" t="s">
        <v>3554</v>
      </c>
      <c r="L883" t="s">
        <v>3555</v>
      </c>
      <c r="M883" t="s">
        <v>3556</v>
      </c>
      <c r="N883" t="s">
        <v>3557</v>
      </c>
      <c r="O883" t="s">
        <v>8971</v>
      </c>
      <c r="P883" t="s">
        <v>8972</v>
      </c>
    </row>
    <row r="884" spans="1:16">
      <c r="A884" t="s">
        <v>1701</v>
      </c>
      <c r="B884" t="s">
        <v>1702</v>
      </c>
      <c r="C884" t="s">
        <v>1268</v>
      </c>
      <c r="D884">
        <v>425</v>
      </c>
      <c r="E884">
        <v>899</v>
      </c>
      <c r="F884" s="3">
        <v>0.53</v>
      </c>
      <c r="G884">
        <v>4.5</v>
      </c>
      <c r="H884" s="1">
        <v>4219</v>
      </c>
      <c r="I884" t="s">
        <v>8973</v>
      </c>
      <c r="J884" t="s">
        <v>8974</v>
      </c>
      <c r="K884" t="s">
        <v>8975</v>
      </c>
      <c r="L884" t="s">
        <v>8976</v>
      </c>
      <c r="M884" t="s">
        <v>8977</v>
      </c>
      <c r="N884" t="s">
        <v>8978</v>
      </c>
      <c r="O884" t="s">
        <v>8979</v>
      </c>
      <c r="P884" t="s">
        <v>8980</v>
      </c>
    </row>
    <row r="885" spans="1:16">
      <c r="A885" t="s">
        <v>1703</v>
      </c>
      <c r="B885" t="s">
        <v>1704</v>
      </c>
      <c r="C885" t="s">
        <v>1064</v>
      </c>
      <c r="D885" s="2">
        <v>1499</v>
      </c>
      <c r="E885" s="2">
        <v>3999</v>
      </c>
      <c r="F885" s="3">
        <v>0.63</v>
      </c>
      <c r="G885">
        <v>4.2</v>
      </c>
      <c r="H885" s="1">
        <v>42775</v>
      </c>
      <c r="I885" t="s">
        <v>8981</v>
      </c>
      <c r="J885" t="s">
        <v>8982</v>
      </c>
      <c r="K885" t="s">
        <v>8983</v>
      </c>
      <c r="L885" t="s">
        <v>8984</v>
      </c>
      <c r="M885" t="s">
        <v>8985</v>
      </c>
      <c r="N885" t="s">
        <v>8986</v>
      </c>
      <c r="O885" t="s">
        <v>8987</v>
      </c>
      <c r="P885" t="s">
        <v>8988</v>
      </c>
    </row>
    <row r="886" spans="1:16">
      <c r="A886" t="s">
        <v>1705</v>
      </c>
      <c r="B886" t="s">
        <v>1706</v>
      </c>
      <c r="C886" t="s">
        <v>1640</v>
      </c>
      <c r="D886">
        <v>549</v>
      </c>
      <c r="E886" s="2">
        <v>2499</v>
      </c>
      <c r="F886" s="3">
        <v>0.78</v>
      </c>
      <c r="G886">
        <v>4.3</v>
      </c>
      <c r="H886" s="1">
        <v>5556</v>
      </c>
      <c r="I886" t="s">
        <v>8989</v>
      </c>
      <c r="J886" t="s">
        <v>8990</v>
      </c>
      <c r="K886" t="s">
        <v>8991</v>
      </c>
      <c r="L886" t="s">
        <v>8992</v>
      </c>
      <c r="M886" t="s">
        <v>8993</v>
      </c>
      <c r="N886" t="s">
        <v>8994</v>
      </c>
      <c r="O886" t="s">
        <v>8995</v>
      </c>
      <c r="P886" t="s">
        <v>8996</v>
      </c>
    </row>
    <row r="887" spans="1:16">
      <c r="A887" t="s">
        <v>110</v>
      </c>
      <c r="B887" t="s">
        <v>111</v>
      </c>
      <c r="C887" t="s">
        <v>9</v>
      </c>
      <c r="D887">
        <v>199</v>
      </c>
      <c r="E887">
        <v>395</v>
      </c>
      <c r="F887" s="3">
        <v>0.5</v>
      </c>
      <c r="G887">
        <v>4.2</v>
      </c>
      <c r="H887" s="1">
        <v>92595</v>
      </c>
      <c r="I887" t="s">
        <v>3572</v>
      </c>
      <c r="J887" t="s">
        <v>3573</v>
      </c>
      <c r="K887" t="s">
        <v>3574</v>
      </c>
      <c r="L887" t="s">
        <v>3575</v>
      </c>
      <c r="M887" t="s">
        <v>3576</v>
      </c>
      <c r="N887" t="s">
        <v>3577</v>
      </c>
      <c r="O887" t="s">
        <v>3578</v>
      </c>
      <c r="P887" t="s">
        <v>8997</v>
      </c>
    </row>
    <row r="888" spans="1:16">
      <c r="A888" t="s">
        <v>1707</v>
      </c>
      <c r="B888" t="s">
        <v>1708</v>
      </c>
      <c r="C888" t="s">
        <v>1160</v>
      </c>
      <c r="D888" s="2">
        <v>1295</v>
      </c>
      <c r="E888" s="2">
        <v>1645</v>
      </c>
      <c r="F888" s="3">
        <v>0.21</v>
      </c>
      <c r="G888">
        <v>4.5999999999999996</v>
      </c>
      <c r="H888" s="1">
        <v>12375</v>
      </c>
      <c r="I888" t="s">
        <v>8998</v>
      </c>
      <c r="J888" t="s">
        <v>8999</v>
      </c>
      <c r="K888" t="s">
        <v>9000</v>
      </c>
      <c r="L888" t="s">
        <v>9001</v>
      </c>
      <c r="M888" t="s">
        <v>9002</v>
      </c>
      <c r="N888" t="s">
        <v>9003</v>
      </c>
      <c r="O888" t="s">
        <v>9004</v>
      </c>
      <c r="P888" t="s">
        <v>9005</v>
      </c>
    </row>
    <row r="889" spans="1:16">
      <c r="A889" t="s">
        <v>1709</v>
      </c>
      <c r="B889" t="s">
        <v>1710</v>
      </c>
      <c r="C889" t="s">
        <v>1265</v>
      </c>
      <c r="D889">
        <v>310</v>
      </c>
      <c r="E889">
        <v>310</v>
      </c>
      <c r="F889" s="3">
        <v>0</v>
      </c>
      <c r="G889">
        <v>4.5</v>
      </c>
      <c r="H889" s="1">
        <v>5882</v>
      </c>
      <c r="I889" t="s">
        <v>9006</v>
      </c>
      <c r="J889" t="s">
        <v>9007</v>
      </c>
      <c r="K889" t="s">
        <v>9008</v>
      </c>
      <c r="L889" t="s">
        <v>9009</v>
      </c>
      <c r="M889" t="s">
        <v>9010</v>
      </c>
      <c r="N889" t="s">
        <v>9011</v>
      </c>
      <c r="O889" t="s">
        <v>9012</v>
      </c>
      <c r="P889" t="s">
        <v>9013</v>
      </c>
    </row>
    <row r="890" spans="1:16">
      <c r="A890" t="s">
        <v>1069</v>
      </c>
      <c r="B890" t="s">
        <v>1070</v>
      </c>
      <c r="C890" t="s">
        <v>1071</v>
      </c>
      <c r="D890">
        <v>149</v>
      </c>
      <c r="E890">
        <v>149</v>
      </c>
      <c r="F890" s="3">
        <v>0</v>
      </c>
      <c r="G890">
        <v>4.3</v>
      </c>
      <c r="H890" s="1">
        <v>10833</v>
      </c>
      <c r="I890" t="s">
        <v>6650</v>
      </c>
      <c r="J890" t="s">
        <v>6651</v>
      </c>
      <c r="K890" t="s">
        <v>6652</v>
      </c>
      <c r="L890" t="s">
        <v>6653</v>
      </c>
      <c r="M890" t="s">
        <v>6654</v>
      </c>
      <c r="N890" t="s">
        <v>6655</v>
      </c>
      <c r="O890" t="s">
        <v>9014</v>
      </c>
      <c r="P890" t="s">
        <v>9015</v>
      </c>
    </row>
    <row r="891" spans="1:16">
      <c r="A891" t="s">
        <v>1711</v>
      </c>
      <c r="B891" t="s">
        <v>1712</v>
      </c>
      <c r="C891" t="s">
        <v>1213</v>
      </c>
      <c r="D891" s="2">
        <v>1149</v>
      </c>
      <c r="E891" s="2">
        <v>1499</v>
      </c>
      <c r="F891" s="3">
        <v>0.23</v>
      </c>
      <c r="G891">
        <v>4.0999999999999996</v>
      </c>
      <c r="H891" s="1">
        <v>10443</v>
      </c>
      <c r="I891" t="s">
        <v>9016</v>
      </c>
      <c r="J891" t="s">
        <v>9017</v>
      </c>
      <c r="K891" t="s">
        <v>9018</v>
      </c>
      <c r="L891" t="s">
        <v>9019</v>
      </c>
      <c r="M891" t="s">
        <v>9020</v>
      </c>
      <c r="N891" t="s">
        <v>9021</v>
      </c>
      <c r="O891" t="s">
        <v>9022</v>
      </c>
      <c r="P891" t="s">
        <v>9023</v>
      </c>
    </row>
    <row r="892" spans="1:16">
      <c r="A892" t="s">
        <v>1713</v>
      </c>
      <c r="B892" t="s">
        <v>1714</v>
      </c>
      <c r="C892" t="s">
        <v>1168</v>
      </c>
      <c r="D892">
        <v>499</v>
      </c>
      <c r="E892" s="2">
        <v>1299</v>
      </c>
      <c r="F892" s="3">
        <v>0.62</v>
      </c>
      <c r="G892">
        <v>4.5</v>
      </c>
      <c r="H892" s="1">
        <v>434</v>
      </c>
      <c r="I892" t="s">
        <v>9024</v>
      </c>
      <c r="J892" t="s">
        <v>9025</v>
      </c>
      <c r="K892" t="s">
        <v>9026</v>
      </c>
      <c r="L892" t="s">
        <v>9027</v>
      </c>
      <c r="M892" t="s">
        <v>9028</v>
      </c>
      <c r="N892" t="s">
        <v>9029</v>
      </c>
      <c r="O892" t="s">
        <v>9030</v>
      </c>
      <c r="P892" t="s">
        <v>9031</v>
      </c>
    </row>
    <row r="893" spans="1:16">
      <c r="A893" t="s">
        <v>1715</v>
      </c>
      <c r="B893" t="s">
        <v>1716</v>
      </c>
      <c r="C893" t="s">
        <v>725</v>
      </c>
      <c r="D893">
        <v>999</v>
      </c>
      <c r="E893" s="2">
        <v>4199</v>
      </c>
      <c r="F893" s="3">
        <v>0.76</v>
      </c>
      <c r="G893">
        <v>3.5</v>
      </c>
      <c r="H893" s="1">
        <v>1913</v>
      </c>
      <c r="I893" t="s">
        <v>9032</v>
      </c>
      <c r="J893" t="s">
        <v>9033</v>
      </c>
      <c r="K893" t="s">
        <v>9034</v>
      </c>
      <c r="L893" t="s">
        <v>9035</v>
      </c>
      <c r="M893" t="s">
        <v>9036</v>
      </c>
      <c r="N893" t="s">
        <v>9037</v>
      </c>
      <c r="O893" t="s">
        <v>9038</v>
      </c>
      <c r="P893" t="s">
        <v>9039</v>
      </c>
    </row>
    <row r="894" spans="1:16">
      <c r="A894" t="s">
        <v>1717</v>
      </c>
      <c r="B894" t="s">
        <v>1718</v>
      </c>
      <c r="C894" t="s">
        <v>1570</v>
      </c>
      <c r="D894" s="2">
        <v>1709</v>
      </c>
      <c r="E894" s="2">
        <v>4000</v>
      </c>
      <c r="F894" s="3">
        <v>0.56999999999999995</v>
      </c>
      <c r="G894">
        <v>4.4000000000000004</v>
      </c>
      <c r="H894" s="1">
        <v>3029</v>
      </c>
      <c r="I894" t="s">
        <v>9040</v>
      </c>
      <c r="J894" t="s">
        <v>9041</v>
      </c>
      <c r="K894" t="s">
        <v>9042</v>
      </c>
      <c r="L894" t="s">
        <v>9043</v>
      </c>
      <c r="M894" t="s">
        <v>9044</v>
      </c>
      <c r="N894" t="s">
        <v>9045</v>
      </c>
      <c r="O894" t="s">
        <v>9046</v>
      </c>
      <c r="P894" t="s">
        <v>9047</v>
      </c>
    </row>
    <row r="895" spans="1:16">
      <c r="A895" t="s">
        <v>1719</v>
      </c>
      <c r="B895" t="s">
        <v>1720</v>
      </c>
      <c r="C895" t="s">
        <v>1203</v>
      </c>
      <c r="D895">
        <v>250</v>
      </c>
      <c r="E895">
        <v>250</v>
      </c>
      <c r="F895" s="3">
        <v>0</v>
      </c>
      <c r="G895">
        <v>4.2</v>
      </c>
      <c r="H895" s="1">
        <v>2628</v>
      </c>
      <c r="I895" t="s">
        <v>9048</v>
      </c>
      <c r="J895" t="s">
        <v>9049</v>
      </c>
      <c r="K895" t="s">
        <v>9050</v>
      </c>
      <c r="L895" t="s">
        <v>9051</v>
      </c>
      <c r="M895" t="s">
        <v>9052</v>
      </c>
      <c r="N895" t="s">
        <v>9053</v>
      </c>
      <c r="O895" t="s">
        <v>9054</v>
      </c>
      <c r="P895" t="s">
        <v>9055</v>
      </c>
    </row>
    <row r="896" spans="1:16">
      <c r="A896" t="s">
        <v>112</v>
      </c>
      <c r="B896" t="s">
        <v>113</v>
      </c>
      <c r="C896" t="s">
        <v>26</v>
      </c>
      <c r="D896" s="2">
        <v>1199</v>
      </c>
      <c r="E896" s="2">
        <v>2199</v>
      </c>
      <c r="F896" s="3">
        <v>0.45</v>
      </c>
      <c r="G896">
        <v>4.4000000000000004</v>
      </c>
      <c r="H896" s="1">
        <v>24780</v>
      </c>
      <c r="I896" t="s">
        <v>3580</v>
      </c>
      <c r="J896" t="s">
        <v>3581</v>
      </c>
      <c r="K896" t="s">
        <v>3582</v>
      </c>
      <c r="L896" t="s">
        <v>3583</v>
      </c>
      <c r="M896" t="s">
        <v>3584</v>
      </c>
      <c r="N896" t="s">
        <v>3585</v>
      </c>
      <c r="O896" t="s">
        <v>3586</v>
      </c>
      <c r="P896" t="s">
        <v>9056</v>
      </c>
    </row>
    <row r="897" spans="1:16">
      <c r="A897" t="s">
        <v>1721</v>
      </c>
      <c r="B897" t="s">
        <v>1722</v>
      </c>
      <c r="C897" t="s">
        <v>1723</v>
      </c>
      <c r="D897">
        <v>90</v>
      </c>
      <c r="E897">
        <v>100</v>
      </c>
      <c r="F897" s="3">
        <v>0.1</v>
      </c>
      <c r="G897">
        <v>4.4000000000000004</v>
      </c>
      <c r="H897" s="1">
        <v>10718</v>
      </c>
      <c r="I897" t="s">
        <v>9057</v>
      </c>
      <c r="J897" t="s">
        <v>9058</v>
      </c>
      <c r="K897" t="s">
        <v>9059</v>
      </c>
      <c r="L897" t="s">
        <v>9060</v>
      </c>
      <c r="M897" t="s">
        <v>9061</v>
      </c>
      <c r="N897" t="s">
        <v>9062</v>
      </c>
      <c r="O897" t="s">
        <v>9063</v>
      </c>
      <c r="P897" t="s">
        <v>9064</v>
      </c>
    </row>
    <row r="898" spans="1:16">
      <c r="A898" t="s">
        <v>1724</v>
      </c>
      <c r="B898" t="s">
        <v>1725</v>
      </c>
      <c r="C898" t="s">
        <v>929</v>
      </c>
      <c r="D898" s="2">
        <v>2025</v>
      </c>
      <c r="E898" s="2">
        <v>5999</v>
      </c>
      <c r="F898" s="3">
        <v>0.66</v>
      </c>
      <c r="G898">
        <v>4.2</v>
      </c>
      <c r="H898" s="1">
        <v>6233</v>
      </c>
      <c r="I898" t="s">
        <v>9065</v>
      </c>
      <c r="J898" t="s">
        <v>9066</v>
      </c>
      <c r="K898" t="s">
        <v>9067</v>
      </c>
      <c r="L898" t="s">
        <v>9068</v>
      </c>
      <c r="M898" t="s">
        <v>9069</v>
      </c>
      <c r="N898" t="s">
        <v>9070</v>
      </c>
      <c r="O898" t="s">
        <v>9071</v>
      </c>
      <c r="P898" t="s">
        <v>9072</v>
      </c>
    </row>
    <row r="899" spans="1:16">
      <c r="A899" t="s">
        <v>1726</v>
      </c>
      <c r="B899" t="s">
        <v>1727</v>
      </c>
      <c r="C899" t="s">
        <v>1262</v>
      </c>
      <c r="D899" s="2">
        <v>1495</v>
      </c>
      <c r="E899" s="2">
        <v>1995</v>
      </c>
      <c r="F899" s="3">
        <v>0.25</v>
      </c>
      <c r="G899">
        <v>4.5</v>
      </c>
      <c r="H899" s="1">
        <v>10541</v>
      </c>
      <c r="I899" t="s">
        <v>9073</v>
      </c>
      <c r="J899" t="s">
        <v>9074</v>
      </c>
      <c r="K899" t="s">
        <v>9075</v>
      </c>
      <c r="L899" t="s">
        <v>9076</v>
      </c>
      <c r="M899" t="s">
        <v>9077</v>
      </c>
      <c r="N899" t="s">
        <v>9078</v>
      </c>
      <c r="O899" t="s">
        <v>9079</v>
      </c>
      <c r="P899" t="s">
        <v>9080</v>
      </c>
    </row>
    <row r="900" spans="1:16">
      <c r="A900" t="s">
        <v>116</v>
      </c>
      <c r="B900" t="s">
        <v>117</v>
      </c>
      <c r="C900" t="s">
        <v>9</v>
      </c>
      <c r="D900">
        <v>799</v>
      </c>
      <c r="E900" s="2">
        <v>2100</v>
      </c>
      <c r="F900" s="3">
        <v>0.62</v>
      </c>
      <c r="G900">
        <v>4.3</v>
      </c>
      <c r="H900" s="1">
        <v>8188</v>
      </c>
      <c r="I900" t="s">
        <v>3591</v>
      </c>
      <c r="J900" t="s">
        <v>3592</v>
      </c>
      <c r="K900" t="s">
        <v>3593</v>
      </c>
      <c r="L900" t="s">
        <v>3594</v>
      </c>
      <c r="M900" t="s">
        <v>3595</v>
      </c>
      <c r="N900" t="s">
        <v>3596</v>
      </c>
      <c r="O900" t="s">
        <v>9081</v>
      </c>
      <c r="P900" t="s">
        <v>9082</v>
      </c>
    </row>
    <row r="901" spans="1:16">
      <c r="A901" t="s">
        <v>1728</v>
      </c>
      <c r="B901" t="s">
        <v>1729</v>
      </c>
      <c r="C901" t="s">
        <v>1304</v>
      </c>
      <c r="D901">
        <v>899</v>
      </c>
      <c r="E901" s="2">
        <v>1199</v>
      </c>
      <c r="F901" s="3">
        <v>0.25</v>
      </c>
      <c r="G901">
        <v>3.8</v>
      </c>
      <c r="H901" s="1">
        <v>10751</v>
      </c>
      <c r="I901" t="s">
        <v>9083</v>
      </c>
      <c r="J901" t="s">
        <v>9084</v>
      </c>
      <c r="K901" t="s">
        <v>9085</v>
      </c>
      <c r="L901" t="s">
        <v>9086</v>
      </c>
      <c r="M901" t="s">
        <v>9087</v>
      </c>
      <c r="N901" t="s">
        <v>9088</v>
      </c>
      <c r="O901" t="s">
        <v>9089</v>
      </c>
      <c r="P901" t="s">
        <v>9090</v>
      </c>
    </row>
    <row r="902" spans="1:16">
      <c r="A902" t="s">
        <v>1730</v>
      </c>
      <c r="B902" t="s">
        <v>1731</v>
      </c>
      <c r="C902" t="s">
        <v>1732</v>
      </c>
      <c r="D902">
        <v>349</v>
      </c>
      <c r="E902">
        <v>999</v>
      </c>
      <c r="F902" s="3">
        <v>0.65</v>
      </c>
      <c r="G902">
        <v>3.9</v>
      </c>
      <c r="H902" s="1">
        <v>817</v>
      </c>
      <c r="I902" t="s">
        <v>9091</v>
      </c>
      <c r="J902" t="s">
        <v>9092</v>
      </c>
      <c r="K902" t="s">
        <v>9093</v>
      </c>
      <c r="L902" t="s">
        <v>9094</v>
      </c>
      <c r="M902" t="s">
        <v>9095</v>
      </c>
      <c r="N902" t="s">
        <v>9096</v>
      </c>
      <c r="O902" t="s">
        <v>9097</v>
      </c>
      <c r="P902" t="s">
        <v>9098</v>
      </c>
    </row>
    <row r="903" spans="1:16">
      <c r="A903" t="s">
        <v>1733</v>
      </c>
      <c r="B903" t="s">
        <v>1734</v>
      </c>
      <c r="C903" t="s">
        <v>701</v>
      </c>
      <c r="D903">
        <v>900</v>
      </c>
      <c r="E903" s="2">
        <v>2499</v>
      </c>
      <c r="F903" s="3">
        <v>0.64</v>
      </c>
      <c r="G903">
        <v>4</v>
      </c>
      <c r="H903" s="1">
        <v>36384</v>
      </c>
      <c r="I903" t="s">
        <v>9099</v>
      </c>
      <c r="J903" t="s">
        <v>6742</v>
      </c>
      <c r="K903" t="s">
        <v>6743</v>
      </c>
      <c r="L903" t="s">
        <v>6744</v>
      </c>
      <c r="M903" t="s">
        <v>6745</v>
      </c>
      <c r="N903" t="s">
        <v>6746</v>
      </c>
      <c r="O903" t="s">
        <v>9100</v>
      </c>
      <c r="P903" t="s">
        <v>9101</v>
      </c>
    </row>
    <row r="904" spans="1:16">
      <c r="A904" t="s">
        <v>1735</v>
      </c>
      <c r="B904" t="s">
        <v>1736</v>
      </c>
      <c r="C904" t="s">
        <v>1386</v>
      </c>
      <c r="D904" s="2">
        <v>2490</v>
      </c>
      <c r="E904" s="2">
        <v>3990</v>
      </c>
      <c r="F904" s="3">
        <v>0.38</v>
      </c>
      <c r="G904">
        <v>4.0999999999999996</v>
      </c>
      <c r="H904" s="1">
        <v>3606</v>
      </c>
      <c r="I904" t="s">
        <v>9102</v>
      </c>
      <c r="J904" t="s">
        <v>9103</v>
      </c>
      <c r="K904" t="s">
        <v>9104</v>
      </c>
      <c r="L904" t="s">
        <v>9105</v>
      </c>
      <c r="M904" t="s">
        <v>9106</v>
      </c>
      <c r="N904" t="s">
        <v>9107</v>
      </c>
      <c r="O904" t="s">
        <v>9108</v>
      </c>
      <c r="P904" t="s">
        <v>9109</v>
      </c>
    </row>
    <row r="905" spans="1:16">
      <c r="A905" t="s">
        <v>1737</v>
      </c>
      <c r="B905" t="s">
        <v>1738</v>
      </c>
      <c r="C905" t="s">
        <v>1307</v>
      </c>
      <c r="D905">
        <v>116</v>
      </c>
      <c r="E905">
        <v>200</v>
      </c>
      <c r="F905" s="3">
        <v>0.42</v>
      </c>
      <c r="G905">
        <v>4.4000000000000004</v>
      </c>
      <c r="H905" s="1">
        <v>357</v>
      </c>
      <c r="I905" t="s">
        <v>9110</v>
      </c>
      <c r="J905" t="s">
        <v>9111</v>
      </c>
      <c r="K905" t="s">
        <v>9112</v>
      </c>
      <c r="L905" t="s">
        <v>9113</v>
      </c>
      <c r="M905" t="s">
        <v>9114</v>
      </c>
      <c r="N905" t="s">
        <v>9115</v>
      </c>
      <c r="O905" t="s">
        <v>9116</v>
      </c>
      <c r="P905" t="s">
        <v>9117</v>
      </c>
    </row>
    <row r="906" spans="1:16">
      <c r="A906" t="s">
        <v>1739</v>
      </c>
      <c r="B906" t="s">
        <v>1740</v>
      </c>
      <c r="C906" t="s">
        <v>1265</v>
      </c>
      <c r="D906">
        <v>200</v>
      </c>
      <c r="E906">
        <v>230</v>
      </c>
      <c r="F906" s="3">
        <v>0.13</v>
      </c>
      <c r="G906">
        <v>4.4000000000000004</v>
      </c>
      <c r="H906" s="1">
        <v>10170</v>
      </c>
      <c r="I906" t="s">
        <v>9118</v>
      </c>
      <c r="J906" t="s">
        <v>9119</v>
      </c>
      <c r="K906" t="s">
        <v>9120</v>
      </c>
      <c r="L906" t="s">
        <v>9121</v>
      </c>
      <c r="M906" t="s">
        <v>9122</v>
      </c>
      <c r="N906" t="s">
        <v>9123</v>
      </c>
      <c r="O906" t="s">
        <v>9124</v>
      </c>
      <c r="P906" t="s">
        <v>9125</v>
      </c>
    </row>
    <row r="907" spans="1:16">
      <c r="A907" t="s">
        <v>1741</v>
      </c>
      <c r="B907" t="s">
        <v>1742</v>
      </c>
      <c r="C907" t="s">
        <v>1607</v>
      </c>
      <c r="D907" s="2">
        <v>1249</v>
      </c>
      <c r="E907" s="2">
        <v>2796</v>
      </c>
      <c r="F907" s="3">
        <v>0.55000000000000004</v>
      </c>
      <c r="G907">
        <v>4.4000000000000004</v>
      </c>
      <c r="H907" s="1">
        <v>4598</v>
      </c>
      <c r="I907" t="s">
        <v>9126</v>
      </c>
      <c r="J907" t="s">
        <v>9127</v>
      </c>
      <c r="K907" t="s">
        <v>9128</v>
      </c>
      <c r="L907" t="s">
        <v>9129</v>
      </c>
      <c r="M907" t="s">
        <v>9130</v>
      </c>
      <c r="N907" t="s">
        <v>9131</v>
      </c>
      <c r="O907" t="s">
        <v>9132</v>
      </c>
      <c r="P907" t="s">
        <v>9133</v>
      </c>
    </row>
    <row r="908" spans="1:16">
      <c r="A908" t="s">
        <v>1743</v>
      </c>
      <c r="B908" t="s">
        <v>1744</v>
      </c>
      <c r="C908" t="s">
        <v>1745</v>
      </c>
      <c r="D908">
        <v>649</v>
      </c>
      <c r="E908">
        <v>999</v>
      </c>
      <c r="F908" s="3">
        <v>0.35</v>
      </c>
      <c r="G908">
        <v>3.5</v>
      </c>
      <c r="H908" s="1">
        <v>7222</v>
      </c>
      <c r="I908" t="s">
        <v>9134</v>
      </c>
      <c r="J908" t="s">
        <v>9135</v>
      </c>
      <c r="K908" t="s">
        <v>9136</v>
      </c>
      <c r="L908" t="s">
        <v>9137</v>
      </c>
      <c r="M908" t="s">
        <v>9138</v>
      </c>
      <c r="N908" t="s">
        <v>9139</v>
      </c>
      <c r="O908" t="s">
        <v>9140</v>
      </c>
      <c r="P908" t="s">
        <v>9141</v>
      </c>
    </row>
    <row r="909" spans="1:16">
      <c r="A909" t="s">
        <v>1746</v>
      </c>
      <c r="B909" t="s">
        <v>1747</v>
      </c>
      <c r="C909" t="s">
        <v>1748</v>
      </c>
      <c r="D909" s="2">
        <v>2649</v>
      </c>
      <c r="E909" s="2">
        <v>3499</v>
      </c>
      <c r="F909" s="3">
        <v>0.24</v>
      </c>
      <c r="G909">
        <v>4.5</v>
      </c>
      <c r="H909" s="1">
        <v>1271</v>
      </c>
      <c r="I909" t="s">
        <v>9142</v>
      </c>
      <c r="J909" t="s">
        <v>9143</v>
      </c>
      <c r="K909" t="s">
        <v>9144</v>
      </c>
      <c r="L909" t="s">
        <v>9145</v>
      </c>
      <c r="M909" t="s">
        <v>9146</v>
      </c>
      <c r="N909" t="s">
        <v>9147</v>
      </c>
      <c r="O909" t="s">
        <v>9148</v>
      </c>
      <c r="P909" t="s">
        <v>9149</v>
      </c>
    </row>
    <row r="910" spans="1:16">
      <c r="A910" t="s">
        <v>121</v>
      </c>
      <c r="B910" t="s">
        <v>122</v>
      </c>
      <c r="C910" t="s">
        <v>9</v>
      </c>
      <c r="D910">
        <v>199</v>
      </c>
      <c r="E910">
        <v>349</v>
      </c>
      <c r="F910" s="3">
        <v>0.43</v>
      </c>
      <c r="G910">
        <v>4.0999999999999996</v>
      </c>
      <c r="H910" s="1">
        <v>314</v>
      </c>
      <c r="I910" t="s">
        <v>3607</v>
      </c>
      <c r="J910" t="s">
        <v>3608</v>
      </c>
      <c r="K910" t="s">
        <v>3609</v>
      </c>
      <c r="L910" t="s">
        <v>3610</v>
      </c>
      <c r="M910" t="s">
        <v>3611</v>
      </c>
      <c r="N910" t="s">
        <v>3612</v>
      </c>
      <c r="O910" t="s">
        <v>9150</v>
      </c>
      <c r="P910" t="s">
        <v>9151</v>
      </c>
    </row>
    <row r="911" spans="1:16">
      <c r="A911" t="s">
        <v>1749</v>
      </c>
      <c r="B911" t="s">
        <v>1750</v>
      </c>
      <c r="C911" t="s">
        <v>1246</v>
      </c>
      <c r="D911">
        <v>596</v>
      </c>
      <c r="E911">
        <v>723</v>
      </c>
      <c r="F911" s="3">
        <v>0.18</v>
      </c>
      <c r="G911">
        <v>4.4000000000000004</v>
      </c>
      <c r="H911" s="1">
        <v>3219</v>
      </c>
      <c r="I911" t="s">
        <v>9152</v>
      </c>
      <c r="J911" t="s">
        <v>9153</v>
      </c>
      <c r="K911" t="s">
        <v>9154</v>
      </c>
      <c r="L911" t="s">
        <v>9155</v>
      </c>
      <c r="M911" t="s">
        <v>9156</v>
      </c>
      <c r="N911" t="s">
        <v>9157</v>
      </c>
      <c r="O911" t="s">
        <v>9158</v>
      </c>
      <c r="P911" t="s">
        <v>9159</v>
      </c>
    </row>
    <row r="912" spans="1:16">
      <c r="A912" t="s">
        <v>1751</v>
      </c>
      <c r="B912" t="s">
        <v>1752</v>
      </c>
      <c r="C912" t="s">
        <v>694</v>
      </c>
      <c r="D912" s="2">
        <v>2499</v>
      </c>
      <c r="E912" s="2">
        <v>5999</v>
      </c>
      <c r="F912" s="3">
        <v>0.57999999999999996</v>
      </c>
      <c r="G912">
        <v>4.0999999999999996</v>
      </c>
      <c r="H912" s="1">
        <v>38879</v>
      </c>
      <c r="I912" t="s">
        <v>9160</v>
      </c>
      <c r="J912" t="s">
        <v>6625</v>
      </c>
      <c r="K912" t="s">
        <v>6626</v>
      </c>
      <c r="L912" t="s">
        <v>6627</v>
      </c>
      <c r="M912" t="s">
        <v>6628</v>
      </c>
      <c r="N912" t="s">
        <v>6629</v>
      </c>
      <c r="O912" t="s">
        <v>9161</v>
      </c>
      <c r="P912" t="s">
        <v>9162</v>
      </c>
    </row>
    <row r="913" spans="1:16">
      <c r="A913" t="s">
        <v>1753</v>
      </c>
      <c r="B913" t="s">
        <v>1754</v>
      </c>
      <c r="C913" t="s">
        <v>1755</v>
      </c>
      <c r="D913" s="2">
        <v>4999</v>
      </c>
      <c r="E913" s="2">
        <v>12499</v>
      </c>
      <c r="F913" s="3">
        <v>0.6</v>
      </c>
      <c r="G913">
        <v>4.2</v>
      </c>
      <c r="H913" s="1">
        <v>4541</v>
      </c>
      <c r="I913" t="s">
        <v>9163</v>
      </c>
      <c r="J913" t="s">
        <v>9164</v>
      </c>
      <c r="K913" t="s">
        <v>9165</v>
      </c>
      <c r="L913" t="s">
        <v>9166</v>
      </c>
      <c r="M913" t="s">
        <v>9167</v>
      </c>
      <c r="N913" t="s">
        <v>9168</v>
      </c>
      <c r="O913" t="s">
        <v>9169</v>
      </c>
      <c r="P913" t="s">
        <v>9170</v>
      </c>
    </row>
    <row r="914" spans="1:16">
      <c r="A914" t="s">
        <v>1756</v>
      </c>
      <c r="B914" t="s">
        <v>1757</v>
      </c>
      <c r="C914" t="s">
        <v>725</v>
      </c>
      <c r="D914">
        <v>399</v>
      </c>
      <c r="E914" s="2">
        <v>1290</v>
      </c>
      <c r="F914" s="3">
        <v>0.69</v>
      </c>
      <c r="G914">
        <v>4.2</v>
      </c>
      <c r="H914" s="1">
        <v>76042</v>
      </c>
      <c r="I914" t="s">
        <v>9171</v>
      </c>
      <c r="J914" t="s">
        <v>9172</v>
      </c>
      <c r="K914" t="s">
        <v>9173</v>
      </c>
      <c r="L914" t="s">
        <v>9174</v>
      </c>
      <c r="M914" t="s">
        <v>9175</v>
      </c>
      <c r="N914" t="s">
        <v>9176</v>
      </c>
      <c r="O914" t="s">
        <v>9177</v>
      </c>
      <c r="P914" t="s">
        <v>9178</v>
      </c>
    </row>
    <row r="915" spans="1:16">
      <c r="A915" t="s">
        <v>1758</v>
      </c>
      <c r="B915" t="s">
        <v>1759</v>
      </c>
      <c r="C915" t="s">
        <v>1307</v>
      </c>
      <c r="D915">
        <v>116</v>
      </c>
      <c r="E915">
        <v>200</v>
      </c>
      <c r="F915" s="3">
        <v>0.42</v>
      </c>
      <c r="G915">
        <v>4.3</v>
      </c>
      <c r="H915" s="1">
        <v>485</v>
      </c>
      <c r="I915" t="s">
        <v>9179</v>
      </c>
      <c r="J915" t="s">
        <v>9180</v>
      </c>
      <c r="K915" t="s">
        <v>9181</v>
      </c>
      <c r="L915" t="s">
        <v>9182</v>
      </c>
      <c r="M915" t="s">
        <v>9183</v>
      </c>
      <c r="N915" t="s">
        <v>9184</v>
      </c>
      <c r="O915" t="s">
        <v>9185</v>
      </c>
      <c r="P915" t="s">
        <v>9186</v>
      </c>
    </row>
    <row r="916" spans="1:16">
      <c r="A916" t="s">
        <v>1760</v>
      </c>
      <c r="B916" t="s">
        <v>9187</v>
      </c>
      <c r="C916" t="s">
        <v>1386</v>
      </c>
      <c r="D916" s="2">
        <v>4499</v>
      </c>
      <c r="E916" s="2">
        <v>5999</v>
      </c>
      <c r="F916" s="3">
        <v>0.25</v>
      </c>
      <c r="G916">
        <v>4.3</v>
      </c>
      <c r="H916" s="1">
        <v>44696</v>
      </c>
      <c r="I916" t="s">
        <v>9188</v>
      </c>
      <c r="J916" t="s">
        <v>9189</v>
      </c>
      <c r="K916" t="s">
        <v>9190</v>
      </c>
      <c r="L916" t="s">
        <v>9191</v>
      </c>
      <c r="M916" t="s">
        <v>9192</v>
      </c>
      <c r="N916" t="s">
        <v>9193</v>
      </c>
      <c r="O916" t="s">
        <v>9194</v>
      </c>
      <c r="P916" t="s">
        <v>9195</v>
      </c>
    </row>
    <row r="917" spans="1:16">
      <c r="A917" t="s">
        <v>1762</v>
      </c>
      <c r="B917" t="s">
        <v>1763</v>
      </c>
      <c r="C917" t="s">
        <v>1428</v>
      </c>
      <c r="D917">
        <v>330</v>
      </c>
      <c r="E917">
        <v>499</v>
      </c>
      <c r="F917" s="3">
        <v>0.34</v>
      </c>
      <c r="G917">
        <v>3.7</v>
      </c>
      <c r="H917" s="1">
        <v>8566</v>
      </c>
      <c r="I917" t="s">
        <v>9196</v>
      </c>
      <c r="J917" t="s">
        <v>9197</v>
      </c>
      <c r="K917" t="s">
        <v>9198</v>
      </c>
      <c r="L917" t="s">
        <v>9199</v>
      </c>
      <c r="M917" t="s">
        <v>9200</v>
      </c>
      <c r="N917" t="s">
        <v>9201</v>
      </c>
      <c r="O917" t="s">
        <v>9202</v>
      </c>
      <c r="P917" t="s">
        <v>9203</v>
      </c>
    </row>
    <row r="918" spans="1:16">
      <c r="A918" t="s">
        <v>1764</v>
      </c>
      <c r="B918" t="s">
        <v>1765</v>
      </c>
      <c r="C918" t="s">
        <v>1291</v>
      </c>
      <c r="D918">
        <v>649</v>
      </c>
      <c r="E918" s="2">
        <v>2499</v>
      </c>
      <c r="F918" s="3">
        <v>0.74</v>
      </c>
      <c r="G918">
        <v>3.9</v>
      </c>
      <c r="H918" s="1">
        <v>13049</v>
      </c>
      <c r="I918" t="s">
        <v>9204</v>
      </c>
      <c r="J918" t="s">
        <v>9205</v>
      </c>
      <c r="K918" t="s">
        <v>9206</v>
      </c>
      <c r="L918" t="s">
        <v>9207</v>
      </c>
      <c r="M918" t="s">
        <v>9208</v>
      </c>
      <c r="N918" t="s">
        <v>9209</v>
      </c>
      <c r="O918" t="s">
        <v>9210</v>
      </c>
      <c r="P918" t="s">
        <v>9211</v>
      </c>
    </row>
    <row r="919" spans="1:16">
      <c r="A919" t="s">
        <v>1766</v>
      </c>
      <c r="B919" t="s">
        <v>1767</v>
      </c>
      <c r="C919" t="s">
        <v>1405</v>
      </c>
      <c r="D919" s="2">
        <v>1234</v>
      </c>
      <c r="E919" s="2">
        <v>1599</v>
      </c>
      <c r="F919" s="3">
        <v>0.23</v>
      </c>
      <c r="G919">
        <v>4.5</v>
      </c>
      <c r="H919" s="1">
        <v>16680</v>
      </c>
      <c r="I919" t="s">
        <v>9212</v>
      </c>
      <c r="J919" t="s">
        <v>9213</v>
      </c>
      <c r="K919" t="s">
        <v>9214</v>
      </c>
      <c r="L919" t="s">
        <v>9215</v>
      </c>
      <c r="M919" t="s">
        <v>9216</v>
      </c>
      <c r="N919" t="s">
        <v>9217</v>
      </c>
      <c r="O919" t="s">
        <v>9218</v>
      </c>
      <c r="P919" t="s">
        <v>9219</v>
      </c>
    </row>
    <row r="920" spans="1:16">
      <c r="A920" t="s">
        <v>1062</v>
      </c>
      <c r="B920" t="s">
        <v>1063</v>
      </c>
      <c r="C920" t="s">
        <v>1064</v>
      </c>
      <c r="D920" s="2">
        <v>1399</v>
      </c>
      <c r="E920" s="2">
        <v>2990</v>
      </c>
      <c r="F920" s="3">
        <v>0.53</v>
      </c>
      <c r="G920">
        <v>4.0999999999999996</v>
      </c>
      <c r="H920" s="1">
        <v>97174</v>
      </c>
      <c r="I920" t="s">
        <v>6632</v>
      </c>
      <c r="J920" t="s">
        <v>6633</v>
      </c>
      <c r="K920" t="s">
        <v>6634</v>
      </c>
      <c r="L920" t="s">
        <v>6635</v>
      </c>
      <c r="M920" t="s">
        <v>6636</v>
      </c>
      <c r="N920" t="s">
        <v>6637</v>
      </c>
      <c r="O920" t="s">
        <v>9220</v>
      </c>
      <c r="P920" t="s">
        <v>9221</v>
      </c>
    </row>
    <row r="921" spans="1:16">
      <c r="A921" t="s">
        <v>1768</v>
      </c>
      <c r="B921" t="s">
        <v>1769</v>
      </c>
      <c r="C921" t="s">
        <v>1645</v>
      </c>
      <c r="D921">
        <v>272</v>
      </c>
      <c r="E921">
        <v>320</v>
      </c>
      <c r="F921" s="3">
        <v>0.15</v>
      </c>
      <c r="G921">
        <v>4</v>
      </c>
      <c r="H921" s="1">
        <v>3686</v>
      </c>
      <c r="I921" t="s">
        <v>9222</v>
      </c>
      <c r="J921" t="s">
        <v>9223</v>
      </c>
      <c r="K921" t="s">
        <v>9224</v>
      </c>
      <c r="L921" t="s">
        <v>9225</v>
      </c>
      <c r="M921" t="s">
        <v>9226</v>
      </c>
      <c r="N921" t="s">
        <v>9227</v>
      </c>
      <c r="O921" t="s">
        <v>9228</v>
      </c>
      <c r="P921" t="s">
        <v>9229</v>
      </c>
    </row>
    <row r="922" spans="1:16">
      <c r="A922" t="s">
        <v>1770</v>
      </c>
      <c r="B922" t="s">
        <v>1771</v>
      </c>
      <c r="C922" t="s">
        <v>1772</v>
      </c>
      <c r="D922">
        <v>99</v>
      </c>
      <c r="E922">
        <v>999</v>
      </c>
      <c r="F922" s="3">
        <v>0.9</v>
      </c>
      <c r="G922">
        <v>3.8</v>
      </c>
      <c r="H922" s="1">
        <v>594</v>
      </c>
      <c r="I922" t="s">
        <v>9230</v>
      </c>
      <c r="J922" t="s">
        <v>9231</v>
      </c>
      <c r="K922" t="s">
        <v>9232</v>
      </c>
      <c r="L922" t="s">
        <v>9233</v>
      </c>
      <c r="M922" t="s">
        <v>9234</v>
      </c>
      <c r="N922" t="s">
        <v>9235</v>
      </c>
      <c r="O922" t="s">
        <v>9236</v>
      </c>
      <c r="P922" t="s">
        <v>9237</v>
      </c>
    </row>
    <row r="923" spans="1:16">
      <c r="A923" t="s">
        <v>1773</v>
      </c>
      <c r="B923" t="s">
        <v>1774</v>
      </c>
      <c r="C923" t="s">
        <v>1775</v>
      </c>
      <c r="D923" s="2">
        <v>3498</v>
      </c>
      <c r="E923" s="2">
        <v>3875</v>
      </c>
      <c r="F923" s="3">
        <v>0.1</v>
      </c>
      <c r="G923">
        <v>3.4</v>
      </c>
      <c r="H923" s="1">
        <v>12185</v>
      </c>
      <c r="I923" t="s">
        <v>9238</v>
      </c>
      <c r="J923" t="s">
        <v>9239</v>
      </c>
      <c r="K923" t="s">
        <v>9240</v>
      </c>
      <c r="L923" t="s">
        <v>9241</v>
      </c>
      <c r="M923" t="s">
        <v>9242</v>
      </c>
      <c r="N923" t="s">
        <v>9243</v>
      </c>
      <c r="O923" t="s">
        <v>9244</v>
      </c>
      <c r="P923" t="s">
        <v>9245</v>
      </c>
    </row>
    <row r="924" spans="1:16">
      <c r="A924" t="s">
        <v>1776</v>
      </c>
      <c r="B924" t="s">
        <v>1777</v>
      </c>
      <c r="C924" t="s">
        <v>1367</v>
      </c>
      <c r="D924" s="2">
        <v>10099</v>
      </c>
      <c r="E924" s="2">
        <v>19110</v>
      </c>
      <c r="F924" s="3">
        <v>0.47</v>
      </c>
      <c r="G924">
        <v>4.3</v>
      </c>
      <c r="H924" s="1">
        <v>2623</v>
      </c>
      <c r="I924" t="s">
        <v>9246</v>
      </c>
      <c r="J924" t="s">
        <v>9247</v>
      </c>
      <c r="K924" t="s">
        <v>9248</v>
      </c>
      <c r="L924" t="s">
        <v>9249</v>
      </c>
      <c r="M924" t="s">
        <v>9250</v>
      </c>
      <c r="N924" t="s">
        <v>9251</v>
      </c>
      <c r="O924" t="s">
        <v>9252</v>
      </c>
      <c r="P924" t="s">
        <v>9253</v>
      </c>
    </row>
    <row r="925" spans="1:16">
      <c r="A925" t="s">
        <v>1778</v>
      </c>
      <c r="B925" t="s">
        <v>1779</v>
      </c>
      <c r="C925" t="s">
        <v>1451</v>
      </c>
      <c r="D925">
        <v>449</v>
      </c>
      <c r="E925">
        <v>999</v>
      </c>
      <c r="F925" s="3">
        <v>0.55000000000000004</v>
      </c>
      <c r="G925">
        <v>4.3</v>
      </c>
      <c r="H925" s="1">
        <v>9701</v>
      </c>
      <c r="I925" t="s">
        <v>9254</v>
      </c>
      <c r="J925" t="s">
        <v>9255</v>
      </c>
      <c r="K925" t="s">
        <v>9256</v>
      </c>
      <c r="L925" t="s">
        <v>9257</v>
      </c>
      <c r="M925" t="s">
        <v>9258</v>
      </c>
      <c r="N925" t="s">
        <v>9259</v>
      </c>
      <c r="O925" t="s">
        <v>9260</v>
      </c>
      <c r="P925" t="s">
        <v>9261</v>
      </c>
    </row>
    <row r="926" spans="1:16">
      <c r="A926" t="s">
        <v>1780</v>
      </c>
      <c r="B926" t="s">
        <v>1781</v>
      </c>
      <c r="C926" t="s">
        <v>1782</v>
      </c>
      <c r="D926">
        <v>150</v>
      </c>
      <c r="E926">
        <v>150</v>
      </c>
      <c r="F926" s="3">
        <v>0</v>
      </c>
      <c r="G926">
        <v>4.3</v>
      </c>
      <c r="H926" s="1">
        <v>15867</v>
      </c>
      <c r="I926" t="s">
        <v>9262</v>
      </c>
      <c r="J926" t="s">
        <v>9263</v>
      </c>
      <c r="K926" t="s">
        <v>9264</v>
      </c>
      <c r="L926" t="s">
        <v>9265</v>
      </c>
      <c r="M926" t="s">
        <v>9266</v>
      </c>
      <c r="N926" t="s">
        <v>9267</v>
      </c>
      <c r="O926" t="s">
        <v>9268</v>
      </c>
      <c r="P926" t="s">
        <v>9269</v>
      </c>
    </row>
    <row r="927" spans="1:16">
      <c r="A927" t="s">
        <v>129</v>
      </c>
      <c r="B927" t="s">
        <v>130</v>
      </c>
      <c r="C927" t="s">
        <v>9</v>
      </c>
      <c r="D927">
        <v>348</v>
      </c>
      <c r="E927" s="2">
        <v>1499</v>
      </c>
      <c r="F927" s="3">
        <v>0.77</v>
      </c>
      <c r="G927">
        <v>4.2</v>
      </c>
      <c r="H927" s="1">
        <v>656</v>
      </c>
      <c r="I927" t="s">
        <v>3629</v>
      </c>
      <c r="J927" t="s">
        <v>3630</v>
      </c>
      <c r="K927" t="s">
        <v>3631</v>
      </c>
      <c r="L927" t="s">
        <v>3632</v>
      </c>
      <c r="M927" t="s">
        <v>3633</v>
      </c>
      <c r="N927" t="s">
        <v>3634</v>
      </c>
      <c r="O927" t="s">
        <v>3635</v>
      </c>
      <c r="P927" t="s">
        <v>9270</v>
      </c>
    </row>
    <row r="928" spans="1:16">
      <c r="A928" t="s">
        <v>1783</v>
      </c>
      <c r="B928" t="s">
        <v>1784</v>
      </c>
      <c r="C928" t="s">
        <v>1288</v>
      </c>
      <c r="D928" s="2">
        <v>1199</v>
      </c>
      <c r="E928" s="2">
        <v>2999</v>
      </c>
      <c r="F928" s="3">
        <v>0.6</v>
      </c>
      <c r="G928">
        <v>4.0999999999999996</v>
      </c>
      <c r="H928" s="1">
        <v>10725</v>
      </c>
      <c r="I928" t="s">
        <v>9271</v>
      </c>
      <c r="J928" t="s">
        <v>9272</v>
      </c>
      <c r="K928" t="s">
        <v>9273</v>
      </c>
      <c r="L928" t="s">
        <v>9274</v>
      </c>
      <c r="M928" t="s">
        <v>9275</v>
      </c>
      <c r="N928" t="s">
        <v>9276</v>
      </c>
      <c r="O928" t="s">
        <v>9277</v>
      </c>
      <c r="P928" t="s">
        <v>9278</v>
      </c>
    </row>
    <row r="929" spans="1:16">
      <c r="A929" t="s">
        <v>1785</v>
      </c>
      <c r="B929" t="s">
        <v>9279</v>
      </c>
      <c r="C929" t="s">
        <v>1271</v>
      </c>
      <c r="D929">
        <v>397</v>
      </c>
      <c r="E929">
        <v>899</v>
      </c>
      <c r="F929" s="3">
        <v>0.56000000000000005</v>
      </c>
      <c r="G929">
        <v>4</v>
      </c>
      <c r="H929" s="1">
        <v>3025</v>
      </c>
      <c r="I929" t="s">
        <v>9280</v>
      </c>
      <c r="J929" t="s">
        <v>9281</v>
      </c>
      <c r="K929" t="s">
        <v>9282</v>
      </c>
      <c r="L929" t="s">
        <v>9283</v>
      </c>
      <c r="M929" t="s">
        <v>9284</v>
      </c>
      <c r="N929" t="s">
        <v>9285</v>
      </c>
      <c r="O929" t="s">
        <v>9286</v>
      </c>
      <c r="P929" t="s">
        <v>9287</v>
      </c>
    </row>
    <row r="930" spans="1:16">
      <c r="A930" t="s">
        <v>131</v>
      </c>
      <c r="B930" t="s">
        <v>132</v>
      </c>
      <c r="C930" t="s">
        <v>9</v>
      </c>
      <c r="D930">
        <v>154</v>
      </c>
      <c r="E930">
        <v>349</v>
      </c>
      <c r="F930" s="3">
        <v>0.56000000000000005</v>
      </c>
      <c r="G930">
        <v>4.3</v>
      </c>
      <c r="H930" s="1">
        <v>7064</v>
      </c>
      <c r="I930" t="s">
        <v>3637</v>
      </c>
      <c r="J930" t="s">
        <v>3638</v>
      </c>
      <c r="K930" t="s">
        <v>3639</v>
      </c>
      <c r="L930" t="s">
        <v>3640</v>
      </c>
      <c r="M930" t="s">
        <v>3641</v>
      </c>
      <c r="N930" t="s">
        <v>3642</v>
      </c>
      <c r="O930" t="s">
        <v>9288</v>
      </c>
      <c r="P930" t="s">
        <v>9289</v>
      </c>
    </row>
    <row r="931" spans="1:16">
      <c r="A931" t="s">
        <v>1787</v>
      </c>
      <c r="B931" t="s">
        <v>1788</v>
      </c>
      <c r="C931" t="s">
        <v>1408</v>
      </c>
      <c r="D931">
        <v>699</v>
      </c>
      <c r="E931" s="2">
        <v>1490</v>
      </c>
      <c r="F931" s="3">
        <v>0.53</v>
      </c>
      <c r="G931">
        <v>4</v>
      </c>
      <c r="H931" s="1">
        <v>5736</v>
      </c>
      <c r="I931" t="s">
        <v>9290</v>
      </c>
      <c r="J931" t="s">
        <v>9291</v>
      </c>
      <c r="K931" t="s">
        <v>9292</v>
      </c>
      <c r="L931" t="s">
        <v>9293</v>
      </c>
      <c r="M931" t="s">
        <v>9294</v>
      </c>
      <c r="N931" t="s">
        <v>9295</v>
      </c>
      <c r="O931" t="s">
        <v>9296</v>
      </c>
      <c r="P931" t="s">
        <v>9297</v>
      </c>
    </row>
    <row r="932" spans="1:16">
      <c r="A932" t="s">
        <v>1789</v>
      </c>
      <c r="B932" t="s">
        <v>1790</v>
      </c>
      <c r="C932" t="s">
        <v>725</v>
      </c>
      <c r="D932" s="2">
        <v>1679</v>
      </c>
      <c r="E932" s="2">
        <v>1999</v>
      </c>
      <c r="F932" s="3">
        <v>0.16</v>
      </c>
      <c r="G932">
        <v>4.0999999999999996</v>
      </c>
      <c r="H932" s="1">
        <v>72563</v>
      </c>
      <c r="I932" t="s">
        <v>9298</v>
      </c>
      <c r="J932" t="s">
        <v>9299</v>
      </c>
      <c r="K932" t="s">
        <v>9300</v>
      </c>
      <c r="L932" t="s">
        <v>9301</v>
      </c>
      <c r="M932" t="s">
        <v>9302</v>
      </c>
      <c r="N932" t="s">
        <v>9303</v>
      </c>
      <c r="O932" t="s">
        <v>9304</v>
      </c>
      <c r="P932" t="s">
        <v>9305</v>
      </c>
    </row>
    <row r="933" spans="1:16">
      <c r="A933" t="s">
        <v>1791</v>
      </c>
      <c r="B933" t="s">
        <v>1792</v>
      </c>
      <c r="C933" t="s">
        <v>1163</v>
      </c>
      <c r="D933">
        <v>354</v>
      </c>
      <c r="E933" s="2">
        <v>1500</v>
      </c>
      <c r="F933" s="3">
        <v>0.76</v>
      </c>
      <c r="G933">
        <v>4</v>
      </c>
      <c r="H933" s="1">
        <v>1026</v>
      </c>
      <c r="I933" t="s">
        <v>9306</v>
      </c>
      <c r="J933" t="s">
        <v>9307</v>
      </c>
      <c r="K933" t="s">
        <v>9308</v>
      </c>
      <c r="L933" t="s">
        <v>9309</v>
      </c>
      <c r="M933" t="s">
        <v>9310</v>
      </c>
      <c r="N933" t="s">
        <v>9311</v>
      </c>
      <c r="O933" t="s">
        <v>9312</v>
      </c>
      <c r="P933" t="s">
        <v>9313</v>
      </c>
    </row>
    <row r="934" spans="1:16">
      <c r="A934" t="s">
        <v>1793</v>
      </c>
      <c r="B934" t="s">
        <v>1794</v>
      </c>
      <c r="C934" t="s">
        <v>1795</v>
      </c>
      <c r="D934" s="2">
        <v>1199</v>
      </c>
      <c r="E934" s="2">
        <v>5499</v>
      </c>
      <c r="F934" s="3">
        <v>0.78</v>
      </c>
      <c r="G934">
        <v>3.8</v>
      </c>
      <c r="H934" s="1">
        <v>2043</v>
      </c>
      <c r="I934" t="s">
        <v>9314</v>
      </c>
      <c r="J934" t="s">
        <v>9315</v>
      </c>
      <c r="K934" t="s">
        <v>9316</v>
      </c>
      <c r="L934" t="s">
        <v>9317</v>
      </c>
      <c r="M934" t="s">
        <v>9318</v>
      </c>
      <c r="N934" t="s">
        <v>9319</v>
      </c>
      <c r="O934" t="s">
        <v>9320</v>
      </c>
      <c r="P934" t="s">
        <v>9321</v>
      </c>
    </row>
    <row r="935" spans="1:16">
      <c r="A935" t="s">
        <v>1796</v>
      </c>
      <c r="B935" t="s">
        <v>1797</v>
      </c>
      <c r="C935" t="s">
        <v>1405</v>
      </c>
      <c r="D935">
        <v>379</v>
      </c>
      <c r="E935" s="2">
        <v>1499</v>
      </c>
      <c r="F935" s="3">
        <v>0.75</v>
      </c>
      <c r="G935">
        <v>4.2</v>
      </c>
      <c r="H935" s="1">
        <v>4149</v>
      </c>
      <c r="I935" t="s">
        <v>9322</v>
      </c>
      <c r="J935" t="s">
        <v>9323</v>
      </c>
      <c r="K935" t="s">
        <v>9324</v>
      </c>
      <c r="L935" t="s">
        <v>9325</v>
      </c>
      <c r="M935" t="s">
        <v>9326</v>
      </c>
      <c r="N935" t="s">
        <v>9327</v>
      </c>
      <c r="O935" t="s">
        <v>9328</v>
      </c>
      <c r="P935" t="s">
        <v>9329</v>
      </c>
    </row>
    <row r="936" spans="1:16">
      <c r="A936" t="s">
        <v>1798</v>
      </c>
      <c r="B936" t="s">
        <v>1799</v>
      </c>
      <c r="C936" t="s">
        <v>1216</v>
      </c>
      <c r="D936">
        <v>499</v>
      </c>
      <c r="E936">
        <v>775</v>
      </c>
      <c r="F936" s="3">
        <v>0.36</v>
      </c>
      <c r="G936">
        <v>4.3</v>
      </c>
      <c r="H936" s="1">
        <v>74</v>
      </c>
      <c r="I936" t="s">
        <v>9330</v>
      </c>
      <c r="J936" t="s">
        <v>9331</v>
      </c>
      <c r="K936" t="s">
        <v>9332</v>
      </c>
      <c r="L936" t="s">
        <v>9333</v>
      </c>
      <c r="M936" t="s">
        <v>9334</v>
      </c>
      <c r="N936" t="s">
        <v>9335</v>
      </c>
      <c r="O936" t="s">
        <v>9336</v>
      </c>
      <c r="P936" t="s">
        <v>9337</v>
      </c>
    </row>
    <row r="937" spans="1:16">
      <c r="A937" t="s">
        <v>1800</v>
      </c>
      <c r="B937" t="s">
        <v>1801</v>
      </c>
      <c r="C937" t="s">
        <v>1802</v>
      </c>
      <c r="D937" s="2">
        <v>10389</v>
      </c>
      <c r="E937" s="2">
        <v>32000</v>
      </c>
      <c r="F937" s="3">
        <v>0.68</v>
      </c>
      <c r="G937">
        <v>4.4000000000000004</v>
      </c>
      <c r="H937" s="1">
        <v>41398</v>
      </c>
      <c r="I937" t="s">
        <v>9338</v>
      </c>
      <c r="J937" t="s">
        <v>9339</v>
      </c>
      <c r="K937" t="s">
        <v>9340</v>
      </c>
      <c r="L937" t="s">
        <v>9341</v>
      </c>
      <c r="M937" t="s">
        <v>9342</v>
      </c>
      <c r="N937" t="s">
        <v>9343</v>
      </c>
      <c r="O937" t="s">
        <v>9344</v>
      </c>
      <c r="P937" t="s">
        <v>9345</v>
      </c>
    </row>
    <row r="938" spans="1:16">
      <c r="A938" t="s">
        <v>1803</v>
      </c>
      <c r="B938" t="s">
        <v>1804</v>
      </c>
      <c r="C938" t="s">
        <v>1630</v>
      </c>
      <c r="D938">
        <v>649</v>
      </c>
      <c r="E938" s="2">
        <v>1300</v>
      </c>
      <c r="F938" s="3">
        <v>0.5</v>
      </c>
      <c r="G938">
        <v>4.0999999999999996</v>
      </c>
      <c r="H938" s="1">
        <v>5195</v>
      </c>
      <c r="I938" t="s">
        <v>9346</v>
      </c>
      <c r="J938" t="s">
        <v>9347</v>
      </c>
      <c r="K938" t="s">
        <v>9348</v>
      </c>
      <c r="L938" t="s">
        <v>9349</v>
      </c>
      <c r="M938" t="s">
        <v>9350</v>
      </c>
      <c r="N938" t="s">
        <v>9351</v>
      </c>
      <c r="O938" t="s">
        <v>9352</v>
      </c>
      <c r="P938" t="s">
        <v>9353</v>
      </c>
    </row>
    <row r="939" spans="1:16">
      <c r="A939" t="s">
        <v>1805</v>
      </c>
      <c r="B939" t="s">
        <v>1806</v>
      </c>
      <c r="C939" t="s">
        <v>1807</v>
      </c>
      <c r="D939" s="2">
        <v>1199</v>
      </c>
      <c r="E939" s="2">
        <v>1999</v>
      </c>
      <c r="F939" s="3">
        <v>0.4</v>
      </c>
      <c r="G939">
        <v>4.5</v>
      </c>
      <c r="H939" s="1">
        <v>22420</v>
      </c>
      <c r="I939" t="s">
        <v>9354</v>
      </c>
      <c r="J939" t="s">
        <v>3902</v>
      </c>
      <c r="K939" t="s">
        <v>3903</v>
      </c>
      <c r="L939" t="s">
        <v>3904</v>
      </c>
      <c r="M939" t="s">
        <v>3905</v>
      </c>
      <c r="N939" t="s">
        <v>3906</v>
      </c>
      <c r="O939" t="s">
        <v>9355</v>
      </c>
      <c r="P939" t="s">
        <v>9356</v>
      </c>
    </row>
    <row r="940" spans="1:16">
      <c r="A940" t="s">
        <v>137</v>
      </c>
      <c r="B940" t="s">
        <v>138</v>
      </c>
      <c r="C940" t="s">
        <v>9</v>
      </c>
      <c r="D940">
        <v>139</v>
      </c>
      <c r="E940">
        <v>999</v>
      </c>
      <c r="F940" s="3">
        <v>0.86</v>
      </c>
      <c r="G940">
        <v>4</v>
      </c>
      <c r="H940" s="1">
        <v>1313</v>
      </c>
      <c r="I940" t="s">
        <v>3661</v>
      </c>
      <c r="J940" t="s">
        <v>3662</v>
      </c>
      <c r="K940" t="s">
        <v>3663</v>
      </c>
      <c r="L940" t="s">
        <v>3664</v>
      </c>
      <c r="M940" t="s">
        <v>3665</v>
      </c>
      <c r="N940" t="s">
        <v>3666</v>
      </c>
      <c r="O940" t="s">
        <v>3667</v>
      </c>
      <c r="P940" t="s">
        <v>9357</v>
      </c>
    </row>
    <row r="941" spans="1:16">
      <c r="A941" t="s">
        <v>1808</v>
      </c>
      <c r="B941" t="s">
        <v>1809</v>
      </c>
      <c r="C941" t="s">
        <v>725</v>
      </c>
      <c r="D941">
        <v>889</v>
      </c>
      <c r="E941" s="2">
        <v>1999</v>
      </c>
      <c r="F941" s="3">
        <v>0.56000000000000005</v>
      </c>
      <c r="G941">
        <v>4.2</v>
      </c>
      <c r="H941" s="1">
        <v>2284</v>
      </c>
      <c r="I941" t="s">
        <v>9358</v>
      </c>
      <c r="J941" t="s">
        <v>9359</v>
      </c>
      <c r="K941" t="s">
        <v>9360</v>
      </c>
      <c r="L941" t="s">
        <v>9361</v>
      </c>
      <c r="M941" t="s">
        <v>9362</v>
      </c>
      <c r="N941" t="s">
        <v>9363</v>
      </c>
      <c r="O941" t="s">
        <v>9364</v>
      </c>
      <c r="P941" t="s">
        <v>9365</v>
      </c>
    </row>
    <row r="942" spans="1:16">
      <c r="A942" t="s">
        <v>1810</v>
      </c>
      <c r="B942" t="s">
        <v>1811</v>
      </c>
      <c r="C942" t="s">
        <v>1213</v>
      </c>
      <c r="D942" s="2">
        <v>1409</v>
      </c>
      <c r="E942" s="2">
        <v>2199</v>
      </c>
      <c r="F942" s="3">
        <v>0.36</v>
      </c>
      <c r="G942">
        <v>3.9</v>
      </c>
      <c r="H942" s="1">
        <v>427</v>
      </c>
      <c r="I942" t="s">
        <v>9366</v>
      </c>
      <c r="J942" t="s">
        <v>9367</v>
      </c>
      <c r="K942" t="s">
        <v>9368</v>
      </c>
      <c r="L942" t="s">
        <v>9369</v>
      </c>
      <c r="M942" t="s">
        <v>9370</v>
      </c>
      <c r="N942" t="s">
        <v>9371</v>
      </c>
      <c r="O942" t="s">
        <v>9372</v>
      </c>
      <c r="P942" t="s">
        <v>9373</v>
      </c>
    </row>
    <row r="943" spans="1:16">
      <c r="A943" t="s">
        <v>1812</v>
      </c>
      <c r="B943" t="s">
        <v>1813</v>
      </c>
      <c r="C943" t="s">
        <v>1814</v>
      </c>
      <c r="D943">
        <v>549</v>
      </c>
      <c r="E943" s="2">
        <v>1999</v>
      </c>
      <c r="F943" s="3">
        <v>0.73</v>
      </c>
      <c r="G943">
        <v>4.3</v>
      </c>
      <c r="H943" s="1">
        <v>1367</v>
      </c>
      <c r="I943" t="s">
        <v>9374</v>
      </c>
      <c r="J943" t="s">
        <v>9375</v>
      </c>
      <c r="K943" t="s">
        <v>9376</v>
      </c>
      <c r="L943" t="s">
        <v>9377</v>
      </c>
      <c r="M943" t="s">
        <v>9378</v>
      </c>
      <c r="N943" t="s">
        <v>9379</v>
      </c>
      <c r="O943" t="s">
        <v>9380</v>
      </c>
      <c r="P943" t="s">
        <v>9381</v>
      </c>
    </row>
    <row r="944" spans="1:16">
      <c r="A944" t="s">
        <v>1815</v>
      </c>
      <c r="B944" t="s">
        <v>1816</v>
      </c>
      <c r="C944" t="s">
        <v>1795</v>
      </c>
      <c r="D944">
        <v>749</v>
      </c>
      <c r="E944" s="2">
        <v>1799</v>
      </c>
      <c r="F944" s="3">
        <v>0.57999999999999996</v>
      </c>
      <c r="G944">
        <v>4</v>
      </c>
      <c r="H944" s="1">
        <v>13199</v>
      </c>
      <c r="I944" t="s">
        <v>9382</v>
      </c>
      <c r="J944" t="s">
        <v>9383</v>
      </c>
      <c r="K944" t="s">
        <v>9384</v>
      </c>
      <c r="L944" t="s">
        <v>9385</v>
      </c>
      <c r="M944" t="s">
        <v>9386</v>
      </c>
      <c r="N944" t="s">
        <v>9387</v>
      </c>
      <c r="O944" t="s">
        <v>9388</v>
      </c>
      <c r="P944" t="s">
        <v>9389</v>
      </c>
    </row>
    <row r="945" spans="1:16">
      <c r="A945" t="s">
        <v>139</v>
      </c>
      <c r="B945" t="s">
        <v>140</v>
      </c>
      <c r="C945" t="s">
        <v>9</v>
      </c>
      <c r="D945">
        <v>329</v>
      </c>
      <c r="E945">
        <v>845</v>
      </c>
      <c r="F945" s="3">
        <v>0.61</v>
      </c>
      <c r="G945">
        <v>4.2</v>
      </c>
      <c r="H945" s="1">
        <v>29746</v>
      </c>
      <c r="I945" t="s">
        <v>3669</v>
      </c>
      <c r="J945" t="s">
        <v>3670</v>
      </c>
      <c r="K945" t="s">
        <v>3671</v>
      </c>
      <c r="L945" t="s">
        <v>3672</v>
      </c>
      <c r="M945" t="s">
        <v>3673</v>
      </c>
      <c r="N945" t="s">
        <v>3674</v>
      </c>
      <c r="O945" t="s">
        <v>9390</v>
      </c>
      <c r="P945" t="s">
        <v>9391</v>
      </c>
    </row>
    <row r="946" spans="1:16">
      <c r="A946" t="s">
        <v>1817</v>
      </c>
      <c r="B946" t="s">
        <v>1818</v>
      </c>
      <c r="C946" t="s">
        <v>9</v>
      </c>
      <c r="D946">
        <v>379</v>
      </c>
      <c r="E946" s="2">
        <v>1099</v>
      </c>
      <c r="F946" s="3">
        <v>0.66</v>
      </c>
      <c r="G946">
        <v>4.3</v>
      </c>
      <c r="H946" s="1">
        <v>2806</v>
      </c>
      <c r="I946" t="s">
        <v>9392</v>
      </c>
      <c r="J946" t="s">
        <v>3952</v>
      </c>
      <c r="K946" t="s">
        <v>3953</v>
      </c>
      <c r="L946" t="s">
        <v>3954</v>
      </c>
      <c r="M946" t="s">
        <v>3955</v>
      </c>
      <c r="N946" t="s">
        <v>3956</v>
      </c>
      <c r="O946" t="s">
        <v>9393</v>
      </c>
      <c r="P946" t="s">
        <v>9394</v>
      </c>
    </row>
    <row r="947" spans="1:16">
      <c r="A947" t="s">
        <v>1819</v>
      </c>
      <c r="B947" t="s">
        <v>1820</v>
      </c>
      <c r="C947" t="s">
        <v>694</v>
      </c>
      <c r="D947" s="2">
        <v>5998</v>
      </c>
      <c r="E947" s="2">
        <v>7999</v>
      </c>
      <c r="F947" s="3">
        <v>0.25</v>
      </c>
      <c r="G947">
        <v>4.2</v>
      </c>
      <c r="H947" s="1">
        <v>30355</v>
      </c>
      <c r="I947" t="s">
        <v>9395</v>
      </c>
      <c r="J947" t="s">
        <v>9396</v>
      </c>
      <c r="K947" t="s">
        <v>9397</v>
      </c>
      <c r="L947" t="s">
        <v>9398</v>
      </c>
      <c r="M947" t="s">
        <v>9399</v>
      </c>
      <c r="N947" t="s">
        <v>9400</v>
      </c>
      <c r="O947" t="s">
        <v>9401</v>
      </c>
      <c r="P947" t="s">
        <v>9402</v>
      </c>
    </row>
    <row r="948" spans="1:16">
      <c r="A948" t="s">
        <v>1821</v>
      </c>
      <c r="B948" t="s">
        <v>9403</v>
      </c>
      <c r="C948" t="s">
        <v>1451</v>
      </c>
      <c r="D948">
        <v>299</v>
      </c>
      <c r="E948" s="2">
        <v>1499</v>
      </c>
      <c r="F948" s="3">
        <v>0.8</v>
      </c>
      <c r="G948">
        <v>4.2</v>
      </c>
      <c r="H948" s="1">
        <v>2868</v>
      </c>
      <c r="I948" t="s">
        <v>9404</v>
      </c>
      <c r="J948" t="s">
        <v>9405</v>
      </c>
      <c r="K948" t="s">
        <v>9406</v>
      </c>
      <c r="L948" t="s">
        <v>9407</v>
      </c>
      <c r="M948" t="s">
        <v>9408</v>
      </c>
      <c r="N948" t="s">
        <v>9409</v>
      </c>
      <c r="O948" t="s">
        <v>9410</v>
      </c>
      <c r="P948" t="s">
        <v>9411</v>
      </c>
    </row>
    <row r="949" spans="1:16">
      <c r="A949" t="s">
        <v>1823</v>
      </c>
      <c r="B949" t="s">
        <v>1824</v>
      </c>
      <c r="C949" t="s">
        <v>1405</v>
      </c>
      <c r="D949">
        <v>379</v>
      </c>
      <c r="E949" s="2">
        <v>1499</v>
      </c>
      <c r="F949" s="3">
        <v>0.75</v>
      </c>
      <c r="G949">
        <v>4.0999999999999996</v>
      </c>
      <c r="H949" s="1">
        <v>670</v>
      </c>
      <c r="I949" t="s">
        <v>9412</v>
      </c>
      <c r="J949" t="s">
        <v>9413</v>
      </c>
      <c r="K949" t="s">
        <v>9414</v>
      </c>
      <c r="L949" t="s">
        <v>9415</v>
      </c>
      <c r="M949" t="s">
        <v>9416</v>
      </c>
      <c r="N949" t="s">
        <v>9417</v>
      </c>
      <c r="O949" t="s">
        <v>9418</v>
      </c>
      <c r="P949" t="s">
        <v>9419</v>
      </c>
    </row>
    <row r="950" spans="1:16">
      <c r="A950" t="s">
        <v>1825</v>
      </c>
      <c r="B950" t="s">
        <v>1826</v>
      </c>
      <c r="C950" t="s">
        <v>1827</v>
      </c>
      <c r="D950" s="2">
        <v>1399</v>
      </c>
      <c r="E950" s="2">
        <v>2999</v>
      </c>
      <c r="F950" s="3">
        <v>0.53</v>
      </c>
      <c r="G950">
        <v>4.3</v>
      </c>
      <c r="H950" s="1">
        <v>3530</v>
      </c>
      <c r="I950" t="s">
        <v>9420</v>
      </c>
      <c r="J950" t="s">
        <v>9421</v>
      </c>
      <c r="K950" t="s">
        <v>9422</v>
      </c>
      <c r="L950" t="s">
        <v>9423</v>
      </c>
      <c r="M950" t="s">
        <v>9424</v>
      </c>
      <c r="N950" t="s">
        <v>9425</v>
      </c>
      <c r="O950" t="s">
        <v>9426</v>
      </c>
      <c r="P950" t="s">
        <v>9427</v>
      </c>
    </row>
    <row r="951" spans="1:16">
      <c r="A951" t="s">
        <v>1828</v>
      </c>
      <c r="B951" t="s">
        <v>9428</v>
      </c>
      <c r="C951" t="s">
        <v>1830</v>
      </c>
      <c r="D951">
        <v>699</v>
      </c>
      <c r="E951" s="2">
        <v>1299</v>
      </c>
      <c r="F951" s="3">
        <v>0.46</v>
      </c>
      <c r="G951">
        <v>4.3</v>
      </c>
      <c r="H951" s="1">
        <v>6183</v>
      </c>
      <c r="I951" t="s">
        <v>9429</v>
      </c>
      <c r="J951" t="s">
        <v>9430</v>
      </c>
      <c r="K951" t="s">
        <v>9431</v>
      </c>
      <c r="L951" t="s">
        <v>9432</v>
      </c>
      <c r="M951" t="s">
        <v>9433</v>
      </c>
      <c r="N951" t="s">
        <v>9434</v>
      </c>
      <c r="O951" t="s">
        <v>9435</v>
      </c>
      <c r="P951" t="s">
        <v>9436</v>
      </c>
    </row>
    <row r="952" spans="1:16">
      <c r="A952" t="s">
        <v>1831</v>
      </c>
      <c r="B952" t="s">
        <v>1832</v>
      </c>
      <c r="C952" t="s">
        <v>1468</v>
      </c>
      <c r="D952">
        <v>300</v>
      </c>
      <c r="E952">
        <v>300</v>
      </c>
      <c r="F952" s="3">
        <v>0</v>
      </c>
      <c r="G952">
        <v>4.2</v>
      </c>
      <c r="H952" s="1">
        <v>419</v>
      </c>
      <c r="I952" t="s">
        <v>9437</v>
      </c>
      <c r="J952" t="s">
        <v>9438</v>
      </c>
      <c r="K952" t="s">
        <v>9439</v>
      </c>
      <c r="L952" t="s">
        <v>9440</v>
      </c>
      <c r="M952" t="s">
        <v>9441</v>
      </c>
      <c r="N952" t="s">
        <v>9442</v>
      </c>
      <c r="O952" t="s">
        <v>9443</v>
      </c>
      <c r="P952" t="s">
        <v>9444</v>
      </c>
    </row>
    <row r="953" spans="1:16">
      <c r="A953" t="s">
        <v>1833</v>
      </c>
      <c r="B953" t="s">
        <v>9445</v>
      </c>
      <c r="C953" t="s">
        <v>1268</v>
      </c>
      <c r="D953">
        <v>999</v>
      </c>
      <c r="E953" s="2">
        <v>1995</v>
      </c>
      <c r="F953" s="3">
        <v>0.5</v>
      </c>
      <c r="G953">
        <v>4.5</v>
      </c>
      <c r="H953" s="1">
        <v>7317</v>
      </c>
      <c r="I953" t="s">
        <v>9446</v>
      </c>
      <c r="J953" t="s">
        <v>9447</v>
      </c>
      <c r="K953" t="s">
        <v>9448</v>
      </c>
      <c r="L953" t="s">
        <v>9449</v>
      </c>
      <c r="M953" t="s">
        <v>9450</v>
      </c>
      <c r="N953" t="s">
        <v>9451</v>
      </c>
      <c r="O953" t="s">
        <v>9452</v>
      </c>
      <c r="P953" t="s">
        <v>9453</v>
      </c>
    </row>
    <row r="954" spans="1:16">
      <c r="A954" t="s">
        <v>1835</v>
      </c>
      <c r="B954" t="s">
        <v>1836</v>
      </c>
      <c r="C954" t="s">
        <v>1837</v>
      </c>
      <c r="D954">
        <v>535</v>
      </c>
      <c r="E954">
        <v>535</v>
      </c>
      <c r="F954" s="3">
        <v>0</v>
      </c>
      <c r="G954">
        <v>4.4000000000000004</v>
      </c>
      <c r="H954" s="1">
        <v>4426</v>
      </c>
      <c r="I954" t="s">
        <v>9454</v>
      </c>
      <c r="J954" t="s">
        <v>9455</v>
      </c>
      <c r="K954" t="s">
        <v>9456</v>
      </c>
      <c r="L954" t="s">
        <v>9457</v>
      </c>
      <c r="M954" t="s">
        <v>9458</v>
      </c>
      <c r="N954" t="s">
        <v>9459</v>
      </c>
      <c r="O954" t="s">
        <v>9460</v>
      </c>
      <c r="P954" t="s">
        <v>9461</v>
      </c>
    </row>
    <row r="955" spans="1:16">
      <c r="A955" t="s">
        <v>141</v>
      </c>
      <c r="B955" t="s">
        <v>142</v>
      </c>
      <c r="C955" t="s">
        <v>44</v>
      </c>
      <c r="D955" s="2">
        <v>13999</v>
      </c>
      <c r="E955" s="2">
        <v>24999</v>
      </c>
      <c r="F955" s="3">
        <v>0.44</v>
      </c>
      <c r="G955">
        <v>4.2</v>
      </c>
      <c r="H955" s="1">
        <v>45237</v>
      </c>
      <c r="I955" t="s">
        <v>3677</v>
      </c>
      <c r="J955" t="s">
        <v>3678</v>
      </c>
      <c r="K955" t="s">
        <v>3679</v>
      </c>
      <c r="L955" t="s">
        <v>3680</v>
      </c>
      <c r="M955" t="s">
        <v>3681</v>
      </c>
      <c r="N955" t="s">
        <v>3682</v>
      </c>
      <c r="O955" t="s">
        <v>9462</v>
      </c>
      <c r="P955" t="s">
        <v>9463</v>
      </c>
    </row>
    <row r="956" spans="1:16">
      <c r="A956" t="s">
        <v>1838</v>
      </c>
      <c r="B956" t="s">
        <v>1839</v>
      </c>
      <c r="C956" t="s">
        <v>1451</v>
      </c>
      <c r="D956">
        <v>269</v>
      </c>
      <c r="E956" s="2">
        <v>1099</v>
      </c>
      <c r="F956" s="3">
        <v>0.76</v>
      </c>
      <c r="G956">
        <v>4.0999999999999996</v>
      </c>
      <c r="H956" s="1">
        <v>1092</v>
      </c>
      <c r="I956" t="s">
        <v>9464</v>
      </c>
      <c r="J956" t="s">
        <v>9465</v>
      </c>
      <c r="K956" t="s">
        <v>9466</v>
      </c>
      <c r="L956" t="s">
        <v>9467</v>
      </c>
      <c r="M956" t="s">
        <v>9468</v>
      </c>
      <c r="N956" t="s">
        <v>9469</v>
      </c>
      <c r="O956" t="s">
        <v>9470</v>
      </c>
      <c r="P956" t="s">
        <v>9471</v>
      </c>
    </row>
    <row r="957" spans="1:16">
      <c r="A957" t="s">
        <v>1840</v>
      </c>
      <c r="B957" t="s">
        <v>1841</v>
      </c>
      <c r="C957" t="s">
        <v>1645</v>
      </c>
      <c r="D957">
        <v>341</v>
      </c>
      <c r="E957">
        <v>450</v>
      </c>
      <c r="F957" s="3">
        <v>0.24</v>
      </c>
      <c r="G957">
        <v>4.3</v>
      </c>
      <c r="H957" s="1">
        <v>2493</v>
      </c>
      <c r="I957" t="s">
        <v>9472</v>
      </c>
      <c r="J957" t="s">
        <v>9473</v>
      </c>
      <c r="K957" t="s">
        <v>9474</v>
      </c>
      <c r="L957" t="s">
        <v>9475</v>
      </c>
      <c r="M957" t="s">
        <v>9476</v>
      </c>
      <c r="N957" t="s">
        <v>9477</v>
      </c>
      <c r="O957" t="s">
        <v>9478</v>
      </c>
      <c r="P957" t="s">
        <v>9479</v>
      </c>
    </row>
    <row r="958" spans="1:16">
      <c r="A958" t="s">
        <v>1842</v>
      </c>
      <c r="B958" t="s">
        <v>1843</v>
      </c>
      <c r="C958" t="s">
        <v>1288</v>
      </c>
      <c r="D958" s="2">
        <v>2499</v>
      </c>
      <c r="E958" s="2">
        <v>3999</v>
      </c>
      <c r="F958" s="3">
        <v>0.38</v>
      </c>
      <c r="G958">
        <v>4.4000000000000004</v>
      </c>
      <c r="H958" s="1">
        <v>12679</v>
      </c>
      <c r="I958" t="s">
        <v>9480</v>
      </c>
      <c r="J958" t="s">
        <v>9481</v>
      </c>
      <c r="K958" t="s">
        <v>9482</v>
      </c>
      <c r="L958" t="s">
        <v>9483</v>
      </c>
      <c r="M958" t="s">
        <v>9484</v>
      </c>
      <c r="N958" t="s">
        <v>9485</v>
      </c>
      <c r="O958" t="s">
        <v>7444</v>
      </c>
      <c r="P958" t="s">
        <v>9486</v>
      </c>
    </row>
    <row r="959" spans="1:16">
      <c r="A959" t="s">
        <v>156</v>
      </c>
      <c r="B959" t="s">
        <v>157</v>
      </c>
      <c r="C959" t="s">
        <v>9</v>
      </c>
      <c r="D959">
        <v>349</v>
      </c>
      <c r="E959">
        <v>599</v>
      </c>
      <c r="F959" s="3">
        <v>0.42</v>
      </c>
      <c r="G959">
        <v>4.0999999999999996</v>
      </c>
      <c r="H959" s="1">
        <v>210</v>
      </c>
      <c r="I959" t="s">
        <v>3728</v>
      </c>
      <c r="J959" t="s">
        <v>3729</v>
      </c>
      <c r="K959" t="s">
        <v>3730</v>
      </c>
      <c r="L959" t="s">
        <v>3731</v>
      </c>
      <c r="M959" t="s">
        <v>3732</v>
      </c>
      <c r="N959" t="s">
        <v>3733</v>
      </c>
      <c r="O959" t="s">
        <v>9487</v>
      </c>
      <c r="P959" t="s">
        <v>9488</v>
      </c>
    </row>
    <row r="960" spans="1:16">
      <c r="A960" t="s">
        <v>1844</v>
      </c>
      <c r="B960" t="s">
        <v>1845</v>
      </c>
      <c r="C960" t="s">
        <v>1686</v>
      </c>
      <c r="D960" s="2">
        <v>5899</v>
      </c>
      <c r="E960" s="2">
        <v>7005</v>
      </c>
      <c r="F960" s="3">
        <v>0.16</v>
      </c>
      <c r="G960">
        <v>3.6</v>
      </c>
      <c r="H960" s="1">
        <v>4199</v>
      </c>
      <c r="I960" t="s">
        <v>9489</v>
      </c>
      <c r="J960" t="s">
        <v>9490</v>
      </c>
      <c r="K960" t="s">
        <v>9491</v>
      </c>
      <c r="L960" t="s">
        <v>9492</v>
      </c>
      <c r="M960" t="s">
        <v>9493</v>
      </c>
      <c r="N960" t="s">
        <v>9494</v>
      </c>
      <c r="O960" t="s">
        <v>9495</v>
      </c>
      <c r="P960" t="s">
        <v>9496</v>
      </c>
    </row>
    <row r="961" spans="1:16">
      <c r="A961" t="s">
        <v>1102</v>
      </c>
      <c r="B961" t="s">
        <v>1103</v>
      </c>
      <c r="C961" t="s">
        <v>750</v>
      </c>
      <c r="D961">
        <v>699</v>
      </c>
      <c r="E961" s="2">
        <v>1199</v>
      </c>
      <c r="F961" s="3">
        <v>0.42</v>
      </c>
      <c r="G961">
        <v>4</v>
      </c>
      <c r="H961" s="1">
        <v>14403</v>
      </c>
      <c r="I961" t="s">
        <v>6775</v>
      </c>
      <c r="J961" t="s">
        <v>6052</v>
      </c>
      <c r="K961" t="s">
        <v>6053</v>
      </c>
      <c r="L961" t="s">
        <v>6054</v>
      </c>
      <c r="M961" t="s">
        <v>6055</v>
      </c>
      <c r="N961" t="s">
        <v>6056</v>
      </c>
      <c r="O961" t="s">
        <v>9497</v>
      </c>
      <c r="P961" t="s">
        <v>9498</v>
      </c>
    </row>
    <row r="962" spans="1:16">
      <c r="A962" t="s">
        <v>1846</v>
      </c>
      <c r="B962" t="s">
        <v>1847</v>
      </c>
      <c r="C962" t="s">
        <v>1288</v>
      </c>
      <c r="D962" s="2">
        <v>1565</v>
      </c>
      <c r="E962" s="2">
        <v>2999</v>
      </c>
      <c r="F962" s="3">
        <v>0.48</v>
      </c>
      <c r="G962">
        <v>4</v>
      </c>
      <c r="H962" s="1">
        <v>11113</v>
      </c>
      <c r="I962" t="s">
        <v>9499</v>
      </c>
      <c r="J962" t="s">
        <v>9500</v>
      </c>
      <c r="K962" t="s">
        <v>9501</v>
      </c>
      <c r="L962" t="s">
        <v>9502</v>
      </c>
      <c r="M962" t="s">
        <v>9503</v>
      </c>
      <c r="N962" t="s">
        <v>9504</v>
      </c>
      <c r="O962" t="s">
        <v>9505</v>
      </c>
      <c r="P962" t="s">
        <v>9506</v>
      </c>
    </row>
    <row r="963" spans="1:16">
      <c r="A963" t="s">
        <v>1848</v>
      </c>
      <c r="B963" t="s">
        <v>9507</v>
      </c>
      <c r="C963" t="s">
        <v>1226</v>
      </c>
      <c r="D963">
        <v>326</v>
      </c>
      <c r="E963">
        <v>799</v>
      </c>
      <c r="F963" s="3">
        <v>0.59</v>
      </c>
      <c r="G963">
        <v>4.4000000000000004</v>
      </c>
      <c r="H963" s="1">
        <v>10773</v>
      </c>
      <c r="I963" t="s">
        <v>9508</v>
      </c>
      <c r="J963" t="s">
        <v>9509</v>
      </c>
      <c r="K963" t="s">
        <v>9510</v>
      </c>
      <c r="L963" t="s">
        <v>9511</v>
      </c>
      <c r="M963" t="s">
        <v>9512</v>
      </c>
      <c r="N963" t="s">
        <v>9513</v>
      </c>
      <c r="O963" t="s">
        <v>9514</v>
      </c>
      <c r="P963" t="s">
        <v>9515</v>
      </c>
    </row>
    <row r="964" spans="1:16">
      <c r="A964" t="s">
        <v>1094</v>
      </c>
      <c r="B964" t="s">
        <v>6749</v>
      </c>
      <c r="C964" t="s">
        <v>1096</v>
      </c>
      <c r="D964">
        <v>120</v>
      </c>
      <c r="E964">
        <v>999</v>
      </c>
      <c r="F964" s="3">
        <v>0.88</v>
      </c>
      <c r="G964">
        <v>3.9</v>
      </c>
      <c r="H964" s="1">
        <v>6491</v>
      </c>
      <c r="I964" t="s">
        <v>6750</v>
      </c>
      <c r="J964" t="s">
        <v>6751</v>
      </c>
      <c r="K964" t="s">
        <v>6752</v>
      </c>
      <c r="L964" t="s">
        <v>6753</v>
      </c>
      <c r="M964" t="s">
        <v>6754</v>
      </c>
      <c r="N964" t="s">
        <v>9516</v>
      </c>
      <c r="O964" t="s">
        <v>9517</v>
      </c>
      <c r="P964" t="s">
        <v>9518</v>
      </c>
    </row>
    <row r="965" spans="1:16">
      <c r="A965" t="s">
        <v>1850</v>
      </c>
      <c r="B965" t="s">
        <v>1851</v>
      </c>
      <c r="C965" t="s">
        <v>1216</v>
      </c>
      <c r="D965">
        <v>657</v>
      </c>
      <c r="E965">
        <v>999</v>
      </c>
      <c r="F965" s="3">
        <v>0.34</v>
      </c>
      <c r="G965">
        <v>4.3</v>
      </c>
      <c r="H965" s="1">
        <v>13944</v>
      </c>
      <c r="I965" t="s">
        <v>9519</v>
      </c>
      <c r="J965" t="s">
        <v>9520</v>
      </c>
      <c r="K965" t="s">
        <v>9521</v>
      </c>
      <c r="L965" t="s">
        <v>9522</v>
      </c>
      <c r="M965" t="s">
        <v>9523</v>
      </c>
      <c r="N965" t="s">
        <v>9524</v>
      </c>
      <c r="O965" t="s">
        <v>9525</v>
      </c>
      <c r="P965" t="s">
        <v>9526</v>
      </c>
    </row>
    <row r="966" spans="1:16">
      <c r="A966" t="s">
        <v>1852</v>
      </c>
      <c r="B966" t="s">
        <v>1853</v>
      </c>
      <c r="C966" t="s">
        <v>1262</v>
      </c>
      <c r="D966" s="2">
        <v>1995</v>
      </c>
      <c r="E966" s="2">
        <v>2895</v>
      </c>
      <c r="F966" s="3">
        <v>0.31</v>
      </c>
      <c r="G966">
        <v>4.5999999999999996</v>
      </c>
      <c r="H966" s="1">
        <v>10760</v>
      </c>
      <c r="I966" t="s">
        <v>9527</v>
      </c>
      <c r="J966" t="s">
        <v>9528</v>
      </c>
      <c r="K966" t="s">
        <v>9529</v>
      </c>
      <c r="L966" t="s">
        <v>9530</v>
      </c>
      <c r="M966" t="s">
        <v>9531</v>
      </c>
      <c r="N966" t="s">
        <v>9532</v>
      </c>
      <c r="O966" t="s">
        <v>9533</v>
      </c>
      <c r="P966" t="s">
        <v>9534</v>
      </c>
    </row>
    <row r="967" spans="1:16">
      <c r="A967" t="s">
        <v>1854</v>
      </c>
      <c r="B967" t="s">
        <v>1855</v>
      </c>
      <c r="C967" t="s">
        <v>1307</v>
      </c>
      <c r="D967" s="2">
        <v>1500</v>
      </c>
      <c r="E967" s="2">
        <v>1500</v>
      </c>
      <c r="F967" s="3">
        <v>0</v>
      </c>
      <c r="G967">
        <v>4.4000000000000004</v>
      </c>
      <c r="H967" s="1">
        <v>25996</v>
      </c>
      <c r="I967" t="s">
        <v>9535</v>
      </c>
      <c r="J967" t="s">
        <v>9536</v>
      </c>
      <c r="K967" t="s">
        <v>9537</v>
      </c>
      <c r="L967" t="s">
        <v>9538</v>
      </c>
      <c r="M967" t="s">
        <v>9539</v>
      </c>
      <c r="N967" t="s">
        <v>9540</v>
      </c>
      <c r="O967" t="s">
        <v>9541</v>
      </c>
      <c r="P967" t="s">
        <v>9542</v>
      </c>
    </row>
    <row r="968" spans="1:16">
      <c r="A968" t="s">
        <v>1856</v>
      </c>
      <c r="B968" t="s">
        <v>1857</v>
      </c>
      <c r="C968" t="s">
        <v>1192</v>
      </c>
      <c r="D968" s="2">
        <v>2640</v>
      </c>
      <c r="E968" s="2">
        <v>3195</v>
      </c>
      <c r="F968" s="3">
        <v>0.17</v>
      </c>
      <c r="G968">
        <v>4.5</v>
      </c>
      <c r="H968" s="1">
        <v>16146</v>
      </c>
      <c r="I968" t="s">
        <v>9543</v>
      </c>
      <c r="J968" t="s">
        <v>9544</v>
      </c>
      <c r="K968" t="s">
        <v>9545</v>
      </c>
      <c r="L968" t="s">
        <v>9546</v>
      </c>
      <c r="M968" t="s">
        <v>9547</v>
      </c>
      <c r="N968" t="s">
        <v>9548</v>
      </c>
      <c r="O968" t="s">
        <v>9549</v>
      </c>
      <c r="P968" t="s">
        <v>9550</v>
      </c>
    </row>
    <row r="969" spans="1:16">
      <c r="A969" t="s">
        <v>1858</v>
      </c>
      <c r="B969" t="s">
        <v>1859</v>
      </c>
      <c r="C969" t="s">
        <v>1686</v>
      </c>
      <c r="D969" s="2">
        <v>5299</v>
      </c>
      <c r="E969" s="2">
        <v>6355</v>
      </c>
      <c r="F969" s="3">
        <v>0.17</v>
      </c>
      <c r="G969">
        <v>3.9</v>
      </c>
      <c r="H969" s="1">
        <v>8280</v>
      </c>
      <c r="I969" t="s">
        <v>9551</v>
      </c>
      <c r="J969" t="s">
        <v>9552</v>
      </c>
      <c r="K969" t="s">
        <v>9553</v>
      </c>
      <c r="L969" t="s">
        <v>9554</v>
      </c>
      <c r="M969" t="s">
        <v>9555</v>
      </c>
      <c r="N969" t="s">
        <v>9556</v>
      </c>
      <c r="O969" t="s">
        <v>9557</v>
      </c>
      <c r="P969" t="s">
        <v>9558</v>
      </c>
    </row>
    <row r="970" spans="1:16">
      <c r="A970" t="s">
        <v>145</v>
      </c>
      <c r="B970" t="s">
        <v>146</v>
      </c>
      <c r="C970" t="s">
        <v>9</v>
      </c>
      <c r="D970">
        <v>263</v>
      </c>
      <c r="E970">
        <v>699</v>
      </c>
      <c r="F970" s="3">
        <v>0.62</v>
      </c>
      <c r="G970">
        <v>4.0999999999999996</v>
      </c>
      <c r="H970" s="1">
        <v>450</v>
      </c>
      <c r="I970" t="s">
        <v>3688</v>
      </c>
      <c r="J970" t="s">
        <v>3689</v>
      </c>
      <c r="K970" t="s">
        <v>3690</v>
      </c>
      <c r="L970" t="s">
        <v>3691</v>
      </c>
      <c r="M970" t="s">
        <v>3692</v>
      </c>
      <c r="N970" t="s">
        <v>3693</v>
      </c>
      <c r="O970" t="s">
        <v>3694</v>
      </c>
      <c r="P970" t="s">
        <v>9559</v>
      </c>
    </row>
    <row r="971" spans="1:16">
      <c r="A971" t="s">
        <v>1860</v>
      </c>
      <c r="B971" t="s">
        <v>1861</v>
      </c>
      <c r="C971" t="s">
        <v>1795</v>
      </c>
      <c r="D971" s="2">
        <v>1990</v>
      </c>
      <c r="E971" s="2">
        <v>2999</v>
      </c>
      <c r="F971" s="3">
        <v>0.34</v>
      </c>
      <c r="G971">
        <v>4.3</v>
      </c>
      <c r="H971" s="1">
        <v>14237</v>
      </c>
      <c r="I971" t="s">
        <v>9560</v>
      </c>
      <c r="J971" t="s">
        <v>9561</v>
      </c>
      <c r="K971" t="s">
        <v>9562</v>
      </c>
      <c r="L971" t="s">
        <v>9563</v>
      </c>
      <c r="M971" t="s">
        <v>9564</v>
      </c>
      <c r="N971" t="s">
        <v>9565</v>
      </c>
      <c r="O971" t="s">
        <v>9566</v>
      </c>
      <c r="P971" t="s">
        <v>9567</v>
      </c>
    </row>
    <row r="972" spans="1:16">
      <c r="A972" t="s">
        <v>1862</v>
      </c>
      <c r="B972" t="s">
        <v>1863</v>
      </c>
      <c r="C972" t="s">
        <v>1864</v>
      </c>
      <c r="D972" s="2">
        <v>1289</v>
      </c>
      <c r="E972" s="2">
        <v>1499</v>
      </c>
      <c r="F972" s="3">
        <v>0.14000000000000001</v>
      </c>
      <c r="G972">
        <v>4.5</v>
      </c>
      <c r="H972" s="1">
        <v>20668</v>
      </c>
      <c r="I972" t="s">
        <v>9568</v>
      </c>
      <c r="J972" t="s">
        <v>9569</v>
      </c>
      <c r="K972" t="s">
        <v>9570</v>
      </c>
      <c r="L972" t="s">
        <v>9571</v>
      </c>
      <c r="M972" t="s">
        <v>9572</v>
      </c>
      <c r="N972" t="s">
        <v>9573</v>
      </c>
      <c r="O972" t="s">
        <v>9574</v>
      </c>
      <c r="P972" t="s">
        <v>9575</v>
      </c>
    </row>
    <row r="973" spans="1:16">
      <c r="A973" t="s">
        <v>1865</v>
      </c>
      <c r="B973" t="s">
        <v>1866</v>
      </c>
      <c r="C973" t="s">
        <v>1468</v>
      </c>
      <c r="D973">
        <v>165</v>
      </c>
      <c r="E973">
        <v>165</v>
      </c>
      <c r="F973" s="3">
        <v>0</v>
      </c>
      <c r="G973">
        <v>4.5</v>
      </c>
      <c r="H973" s="1">
        <v>1674</v>
      </c>
      <c r="I973" t="s">
        <v>9576</v>
      </c>
      <c r="J973" t="s">
        <v>9577</v>
      </c>
      <c r="K973" t="s">
        <v>9578</v>
      </c>
      <c r="L973" t="s">
        <v>9579</v>
      </c>
      <c r="M973" t="s">
        <v>9580</v>
      </c>
      <c r="N973" t="s">
        <v>9581</v>
      </c>
      <c r="O973" t="s">
        <v>9582</v>
      </c>
      <c r="P973" t="s">
        <v>9583</v>
      </c>
    </row>
    <row r="974" spans="1:16">
      <c r="A974" t="s">
        <v>1867</v>
      </c>
      <c r="B974" t="s">
        <v>9584</v>
      </c>
      <c r="C974" t="s">
        <v>1607</v>
      </c>
      <c r="D974" s="2">
        <v>1699</v>
      </c>
      <c r="E974" s="2">
        <v>3499</v>
      </c>
      <c r="F974" s="3">
        <v>0.51</v>
      </c>
      <c r="G974">
        <v>3.6</v>
      </c>
      <c r="H974" s="1">
        <v>7689</v>
      </c>
      <c r="I974" t="s">
        <v>9585</v>
      </c>
      <c r="J974" t="s">
        <v>9586</v>
      </c>
      <c r="K974" t="s">
        <v>9587</v>
      </c>
      <c r="L974" t="s">
        <v>9588</v>
      </c>
      <c r="M974" t="s">
        <v>9589</v>
      </c>
      <c r="N974" t="s">
        <v>9590</v>
      </c>
      <c r="O974" t="s">
        <v>9591</v>
      </c>
      <c r="P974" t="s">
        <v>9592</v>
      </c>
    </row>
    <row r="975" spans="1:16">
      <c r="A975" t="s">
        <v>1869</v>
      </c>
      <c r="B975" t="s">
        <v>9593</v>
      </c>
      <c r="C975" t="s">
        <v>1386</v>
      </c>
      <c r="D975" s="2">
        <v>2299</v>
      </c>
      <c r="E975" s="2">
        <v>7500</v>
      </c>
      <c r="F975" s="3">
        <v>0.69</v>
      </c>
      <c r="G975">
        <v>4.0999999999999996</v>
      </c>
      <c r="H975" s="1">
        <v>5554</v>
      </c>
      <c r="I975" t="s">
        <v>9594</v>
      </c>
      <c r="J975" t="s">
        <v>9595</v>
      </c>
      <c r="K975" t="s">
        <v>9596</v>
      </c>
      <c r="L975" t="s">
        <v>9597</v>
      </c>
      <c r="M975" t="s">
        <v>9598</v>
      </c>
      <c r="N975" t="s">
        <v>9599</v>
      </c>
      <c r="O975" t="s">
        <v>9600</v>
      </c>
      <c r="P975" t="s">
        <v>9601</v>
      </c>
    </row>
    <row r="976" spans="1:16">
      <c r="A976" t="s">
        <v>152</v>
      </c>
      <c r="B976" t="s">
        <v>153</v>
      </c>
      <c r="C976" t="s">
        <v>9</v>
      </c>
      <c r="D976">
        <v>219</v>
      </c>
      <c r="E976">
        <v>700</v>
      </c>
      <c r="F976" s="3">
        <v>0.69</v>
      </c>
      <c r="G976">
        <v>4.3</v>
      </c>
      <c r="H976" s="1">
        <v>20053</v>
      </c>
      <c r="I976" t="s">
        <v>3712</v>
      </c>
      <c r="J976" t="s">
        <v>3713</v>
      </c>
      <c r="K976" t="s">
        <v>3714</v>
      </c>
      <c r="L976" t="s">
        <v>3715</v>
      </c>
      <c r="M976" t="s">
        <v>3716</v>
      </c>
      <c r="N976" t="s">
        <v>3717</v>
      </c>
      <c r="O976" t="s">
        <v>3718</v>
      </c>
      <c r="P976" t="s">
        <v>9602</v>
      </c>
    </row>
    <row r="977" spans="1:16">
      <c r="A977" t="s">
        <v>1871</v>
      </c>
      <c r="B977" t="s">
        <v>1872</v>
      </c>
      <c r="C977" t="s">
        <v>1370</v>
      </c>
      <c r="D977">
        <v>39</v>
      </c>
      <c r="E977">
        <v>39</v>
      </c>
      <c r="F977" s="3">
        <v>0</v>
      </c>
      <c r="G977">
        <v>3.8</v>
      </c>
      <c r="H977" s="1">
        <v>3344</v>
      </c>
      <c r="I977" t="s">
        <v>9603</v>
      </c>
      <c r="J977" t="s">
        <v>9604</v>
      </c>
      <c r="K977" t="s">
        <v>9605</v>
      </c>
      <c r="L977" t="s">
        <v>9606</v>
      </c>
      <c r="M977" t="s">
        <v>9607</v>
      </c>
      <c r="N977" t="s">
        <v>9608</v>
      </c>
      <c r="O977" t="s">
        <v>9609</v>
      </c>
      <c r="P977" t="s">
        <v>9610</v>
      </c>
    </row>
    <row r="978" spans="1:16">
      <c r="A978" t="s">
        <v>1873</v>
      </c>
      <c r="B978" t="s">
        <v>1874</v>
      </c>
      <c r="C978" t="s">
        <v>1875</v>
      </c>
      <c r="D978" s="2">
        <v>26999</v>
      </c>
      <c r="E978" s="2">
        <v>37999</v>
      </c>
      <c r="F978" s="3">
        <v>0.28999999999999998</v>
      </c>
      <c r="G978">
        <v>4.5999999999999996</v>
      </c>
      <c r="H978" s="1">
        <v>2886</v>
      </c>
      <c r="I978" t="s">
        <v>9611</v>
      </c>
      <c r="J978" t="s">
        <v>9612</v>
      </c>
      <c r="K978" t="s">
        <v>9613</v>
      </c>
      <c r="L978" t="s">
        <v>9614</v>
      </c>
      <c r="M978" t="s">
        <v>9615</v>
      </c>
      <c r="N978" t="s">
        <v>9616</v>
      </c>
      <c r="O978" t="s">
        <v>9617</v>
      </c>
      <c r="P978" t="s">
        <v>9618</v>
      </c>
    </row>
    <row r="979" spans="1:16">
      <c r="A979" t="s">
        <v>1876</v>
      </c>
      <c r="B979" t="s">
        <v>1877</v>
      </c>
      <c r="C979" t="s">
        <v>725</v>
      </c>
      <c r="D979" s="2">
        <v>1490</v>
      </c>
      <c r="E979" s="2">
        <v>1990</v>
      </c>
      <c r="F979" s="3">
        <v>0.25</v>
      </c>
      <c r="G979">
        <v>4.0999999999999996</v>
      </c>
      <c r="H979" s="1">
        <v>98250</v>
      </c>
      <c r="I979" t="s">
        <v>9619</v>
      </c>
      <c r="J979" t="s">
        <v>9620</v>
      </c>
      <c r="K979" t="s">
        <v>9621</v>
      </c>
      <c r="L979" t="s">
        <v>9622</v>
      </c>
      <c r="M979" t="s">
        <v>9623</v>
      </c>
      <c r="N979" t="s">
        <v>9624</v>
      </c>
      <c r="O979" t="s">
        <v>9625</v>
      </c>
      <c r="P979" t="s">
        <v>9626</v>
      </c>
    </row>
    <row r="980" spans="1:16">
      <c r="A980" t="s">
        <v>1878</v>
      </c>
      <c r="B980" t="s">
        <v>1879</v>
      </c>
      <c r="C980" t="s">
        <v>1168</v>
      </c>
      <c r="D980">
        <v>398</v>
      </c>
      <c r="E980" s="2">
        <v>1949</v>
      </c>
      <c r="F980" s="3">
        <v>0.8</v>
      </c>
      <c r="G980">
        <v>4</v>
      </c>
      <c r="H980" s="1">
        <v>75</v>
      </c>
      <c r="I980" t="s">
        <v>9627</v>
      </c>
      <c r="J980" t="s">
        <v>9628</v>
      </c>
      <c r="K980" t="s">
        <v>9629</v>
      </c>
      <c r="L980" t="s">
        <v>9630</v>
      </c>
      <c r="M980" t="s">
        <v>9631</v>
      </c>
      <c r="N980" t="s">
        <v>9632</v>
      </c>
      <c r="O980" t="s">
        <v>9633</v>
      </c>
      <c r="P980" t="s">
        <v>9634</v>
      </c>
    </row>
    <row r="981" spans="1:16">
      <c r="A981" t="s">
        <v>154</v>
      </c>
      <c r="B981" t="s">
        <v>155</v>
      </c>
      <c r="C981" t="s">
        <v>9</v>
      </c>
      <c r="D981">
        <v>349</v>
      </c>
      <c r="E981">
        <v>899</v>
      </c>
      <c r="F981" s="3">
        <v>0.61</v>
      </c>
      <c r="G981">
        <v>4.5</v>
      </c>
      <c r="H981" s="1">
        <v>149</v>
      </c>
      <c r="I981" t="s">
        <v>3720</v>
      </c>
      <c r="J981" t="s">
        <v>3721</v>
      </c>
      <c r="K981" t="s">
        <v>3722</v>
      </c>
      <c r="L981" t="s">
        <v>3723</v>
      </c>
      <c r="M981" t="s">
        <v>3724</v>
      </c>
      <c r="N981" t="s">
        <v>9635</v>
      </c>
      <c r="O981" t="s">
        <v>9636</v>
      </c>
      <c r="P981" t="s">
        <v>9637</v>
      </c>
    </row>
    <row r="982" spans="1:16">
      <c r="A982" t="s">
        <v>1880</v>
      </c>
      <c r="B982" t="s">
        <v>1881</v>
      </c>
      <c r="C982" t="s">
        <v>1607</v>
      </c>
      <c r="D982">
        <v>770</v>
      </c>
      <c r="E982" s="2">
        <v>1547</v>
      </c>
      <c r="F982" s="3">
        <v>0.5</v>
      </c>
      <c r="G982">
        <v>4.3</v>
      </c>
      <c r="H982" s="1">
        <v>2585</v>
      </c>
      <c r="I982" t="s">
        <v>9638</v>
      </c>
      <c r="J982" t="s">
        <v>9639</v>
      </c>
      <c r="K982" t="s">
        <v>9640</v>
      </c>
      <c r="L982" t="s">
        <v>9641</v>
      </c>
      <c r="M982" t="s">
        <v>9642</v>
      </c>
      <c r="N982" t="s">
        <v>9643</v>
      </c>
      <c r="O982" t="s">
        <v>9644</v>
      </c>
      <c r="P982" t="s">
        <v>9645</v>
      </c>
    </row>
    <row r="983" spans="1:16">
      <c r="A983" t="s">
        <v>1882</v>
      </c>
      <c r="B983" t="s">
        <v>1883</v>
      </c>
      <c r="C983" t="s">
        <v>829</v>
      </c>
      <c r="D983">
        <v>279</v>
      </c>
      <c r="E983" s="2">
        <v>1299</v>
      </c>
      <c r="F983" s="3">
        <v>0.79</v>
      </c>
      <c r="G983">
        <v>4</v>
      </c>
      <c r="H983" s="1">
        <v>5072</v>
      </c>
      <c r="I983" t="s">
        <v>9646</v>
      </c>
      <c r="J983" t="s">
        <v>9647</v>
      </c>
      <c r="K983" t="s">
        <v>9648</v>
      </c>
      <c r="L983" t="s">
        <v>9649</v>
      </c>
      <c r="M983" t="s">
        <v>9650</v>
      </c>
      <c r="N983" t="s">
        <v>9651</v>
      </c>
      <c r="O983" t="s">
        <v>9652</v>
      </c>
      <c r="P983" t="s">
        <v>9653</v>
      </c>
    </row>
    <row r="984" spans="1:16">
      <c r="A984" t="s">
        <v>1884</v>
      </c>
      <c r="B984" t="s">
        <v>1885</v>
      </c>
      <c r="C984" t="s">
        <v>1886</v>
      </c>
      <c r="D984">
        <v>249</v>
      </c>
      <c r="E984">
        <v>599</v>
      </c>
      <c r="F984" s="3">
        <v>0.57999999999999996</v>
      </c>
      <c r="G984">
        <v>4.5</v>
      </c>
      <c r="H984" s="1">
        <v>5985</v>
      </c>
      <c r="I984" t="s">
        <v>9654</v>
      </c>
      <c r="J984" t="s">
        <v>9655</v>
      </c>
      <c r="K984" t="s">
        <v>9656</v>
      </c>
      <c r="L984" t="s">
        <v>9657</v>
      </c>
      <c r="M984" t="s">
        <v>9658</v>
      </c>
      <c r="N984" t="s">
        <v>9659</v>
      </c>
      <c r="O984" t="s">
        <v>9660</v>
      </c>
      <c r="P984" t="s">
        <v>9661</v>
      </c>
    </row>
    <row r="985" spans="1:16">
      <c r="A985" t="s">
        <v>160</v>
      </c>
      <c r="B985" t="s">
        <v>161</v>
      </c>
      <c r="C985" t="s">
        <v>9</v>
      </c>
      <c r="D985">
        <v>115</v>
      </c>
      <c r="E985">
        <v>499</v>
      </c>
      <c r="F985" s="3">
        <v>0.77</v>
      </c>
      <c r="G985">
        <v>4</v>
      </c>
      <c r="H985" s="1">
        <v>7732</v>
      </c>
      <c r="I985" t="s">
        <v>3739</v>
      </c>
      <c r="J985" t="s">
        <v>3740</v>
      </c>
      <c r="K985" t="s">
        <v>3741</v>
      </c>
      <c r="L985" t="s">
        <v>3742</v>
      </c>
      <c r="M985" t="s">
        <v>3743</v>
      </c>
      <c r="N985" t="s">
        <v>3744</v>
      </c>
      <c r="O985" t="s">
        <v>3745</v>
      </c>
      <c r="P985" t="s">
        <v>9662</v>
      </c>
    </row>
    <row r="986" spans="1:16">
      <c r="A986" t="s">
        <v>1887</v>
      </c>
      <c r="B986" t="s">
        <v>1888</v>
      </c>
      <c r="C986" t="s">
        <v>1889</v>
      </c>
      <c r="D986">
        <v>230</v>
      </c>
      <c r="E986">
        <v>230</v>
      </c>
      <c r="F986" s="3">
        <v>0</v>
      </c>
      <c r="G986">
        <v>4.5</v>
      </c>
      <c r="H986" s="1">
        <v>9427</v>
      </c>
      <c r="I986" t="s">
        <v>9663</v>
      </c>
      <c r="J986" t="s">
        <v>9664</v>
      </c>
      <c r="K986" t="s">
        <v>9665</v>
      </c>
      <c r="L986" t="s">
        <v>9666</v>
      </c>
      <c r="M986" t="s">
        <v>9667</v>
      </c>
      <c r="N986" t="s">
        <v>9668</v>
      </c>
      <c r="O986" t="s">
        <v>9669</v>
      </c>
      <c r="P986" t="s">
        <v>9670</v>
      </c>
    </row>
    <row r="987" spans="1:16">
      <c r="A987" t="s">
        <v>162</v>
      </c>
      <c r="B987" t="s">
        <v>163</v>
      </c>
      <c r="C987" t="s">
        <v>9</v>
      </c>
      <c r="D987">
        <v>399</v>
      </c>
      <c r="E987">
        <v>999</v>
      </c>
      <c r="F987" s="3">
        <v>0.6</v>
      </c>
      <c r="G987">
        <v>4.0999999999999996</v>
      </c>
      <c r="H987" s="1">
        <v>1780</v>
      </c>
      <c r="I987" t="s">
        <v>3747</v>
      </c>
      <c r="J987" t="s">
        <v>3748</v>
      </c>
      <c r="K987" t="s">
        <v>3749</v>
      </c>
      <c r="L987" t="s">
        <v>3750</v>
      </c>
      <c r="M987" t="s">
        <v>3751</v>
      </c>
      <c r="N987" t="s">
        <v>3752</v>
      </c>
      <c r="O987" t="s">
        <v>3753</v>
      </c>
      <c r="P987" t="s">
        <v>9671</v>
      </c>
    </row>
    <row r="988" spans="1:16">
      <c r="A988" t="s">
        <v>1890</v>
      </c>
      <c r="B988" t="s">
        <v>1891</v>
      </c>
      <c r="C988" t="s">
        <v>1262</v>
      </c>
      <c r="D988">
        <v>599</v>
      </c>
      <c r="E988">
        <v>700</v>
      </c>
      <c r="F988" s="3">
        <v>0.14000000000000001</v>
      </c>
      <c r="G988">
        <v>4.3</v>
      </c>
      <c r="H988" s="1">
        <v>2301</v>
      </c>
      <c r="I988" t="s">
        <v>9672</v>
      </c>
      <c r="J988" t="s">
        <v>9673</v>
      </c>
      <c r="K988" t="s">
        <v>9674</v>
      </c>
      <c r="L988" t="s">
        <v>9675</v>
      </c>
      <c r="M988" t="s">
        <v>9676</v>
      </c>
      <c r="N988" t="s">
        <v>9677</v>
      </c>
      <c r="O988" t="s">
        <v>9678</v>
      </c>
      <c r="P988" t="s">
        <v>9679</v>
      </c>
    </row>
    <row r="989" spans="1:16">
      <c r="A989" t="s">
        <v>1892</v>
      </c>
      <c r="B989" t="s">
        <v>1893</v>
      </c>
      <c r="C989" t="s">
        <v>1894</v>
      </c>
      <c r="D989">
        <v>598</v>
      </c>
      <c r="E989" s="2">
        <v>1150</v>
      </c>
      <c r="F989" s="3">
        <v>0.48</v>
      </c>
      <c r="G989">
        <v>4.0999999999999996</v>
      </c>
      <c r="H989" s="1">
        <v>2535</v>
      </c>
      <c r="I989" t="s">
        <v>9680</v>
      </c>
      <c r="J989" t="s">
        <v>9681</v>
      </c>
      <c r="K989" t="s">
        <v>9682</v>
      </c>
      <c r="L989" t="s">
        <v>9683</v>
      </c>
      <c r="M989" t="s">
        <v>9684</v>
      </c>
      <c r="N989" t="s">
        <v>9685</v>
      </c>
      <c r="O989" t="s">
        <v>9686</v>
      </c>
      <c r="P989" t="s">
        <v>9687</v>
      </c>
    </row>
    <row r="990" spans="1:16">
      <c r="A990" t="s">
        <v>1895</v>
      </c>
      <c r="B990" t="s">
        <v>1896</v>
      </c>
      <c r="C990" t="s">
        <v>1405</v>
      </c>
      <c r="D990">
        <v>399</v>
      </c>
      <c r="E990" s="2">
        <v>1499</v>
      </c>
      <c r="F990" s="3">
        <v>0.73</v>
      </c>
      <c r="G990">
        <v>4</v>
      </c>
      <c r="H990" s="1">
        <v>691</v>
      </c>
      <c r="I990" t="s">
        <v>9688</v>
      </c>
      <c r="J990" t="s">
        <v>9689</v>
      </c>
      <c r="K990" t="s">
        <v>9690</v>
      </c>
      <c r="L990" t="s">
        <v>9691</v>
      </c>
      <c r="M990" t="s">
        <v>9692</v>
      </c>
      <c r="N990" t="s">
        <v>9693</v>
      </c>
      <c r="O990" t="s">
        <v>9694</v>
      </c>
      <c r="P990" t="s">
        <v>9695</v>
      </c>
    </row>
    <row r="991" spans="1:16">
      <c r="A991" t="s">
        <v>1897</v>
      </c>
      <c r="B991" t="s">
        <v>1898</v>
      </c>
      <c r="C991" t="s">
        <v>1168</v>
      </c>
      <c r="D991">
        <v>499</v>
      </c>
      <c r="E991" s="2">
        <v>1299</v>
      </c>
      <c r="F991" s="3">
        <v>0.62</v>
      </c>
      <c r="G991">
        <v>4.0999999999999996</v>
      </c>
      <c r="H991" s="1">
        <v>2740</v>
      </c>
      <c r="I991" t="s">
        <v>9696</v>
      </c>
      <c r="J991" t="s">
        <v>9697</v>
      </c>
      <c r="K991" t="s">
        <v>9698</v>
      </c>
      <c r="L991" t="s">
        <v>9699</v>
      </c>
      <c r="M991" t="s">
        <v>9700</v>
      </c>
      <c r="N991" t="s">
        <v>9701</v>
      </c>
      <c r="O991" t="s">
        <v>9702</v>
      </c>
      <c r="P991" t="s">
        <v>9703</v>
      </c>
    </row>
    <row r="992" spans="1:16">
      <c r="A992" t="s">
        <v>164</v>
      </c>
      <c r="B992" t="s">
        <v>165</v>
      </c>
      <c r="C992" t="s">
        <v>9</v>
      </c>
      <c r="D992">
        <v>199</v>
      </c>
      <c r="E992">
        <v>499</v>
      </c>
      <c r="F992" s="3">
        <v>0.6</v>
      </c>
      <c r="G992">
        <v>4.0999999999999996</v>
      </c>
      <c r="H992" s="1">
        <v>602</v>
      </c>
      <c r="I992" t="s">
        <v>3755</v>
      </c>
      <c r="J992" t="s">
        <v>3756</v>
      </c>
      <c r="K992" t="s">
        <v>3757</v>
      </c>
      <c r="L992" t="s">
        <v>3758</v>
      </c>
      <c r="M992" t="s">
        <v>3759</v>
      </c>
      <c r="N992" t="s">
        <v>3760</v>
      </c>
      <c r="O992" t="s">
        <v>9704</v>
      </c>
      <c r="P992" t="s">
        <v>9705</v>
      </c>
    </row>
    <row r="993" spans="1:16">
      <c r="A993" t="s">
        <v>1899</v>
      </c>
      <c r="B993" t="s">
        <v>1900</v>
      </c>
      <c r="C993" t="s">
        <v>1160</v>
      </c>
      <c r="D993">
        <v>579</v>
      </c>
      <c r="E993" s="2">
        <v>1090</v>
      </c>
      <c r="F993" s="3">
        <v>0.47</v>
      </c>
      <c r="G993">
        <v>4.4000000000000004</v>
      </c>
      <c r="H993" s="1">
        <v>3482</v>
      </c>
      <c r="I993" t="s">
        <v>9706</v>
      </c>
      <c r="J993" t="s">
        <v>9707</v>
      </c>
      <c r="K993" t="s">
        <v>9708</v>
      </c>
      <c r="L993" t="s">
        <v>9709</v>
      </c>
      <c r="M993" t="s">
        <v>9710</v>
      </c>
      <c r="N993" t="s">
        <v>9711</v>
      </c>
      <c r="O993" t="s">
        <v>9712</v>
      </c>
      <c r="P993" t="s">
        <v>9713</v>
      </c>
    </row>
    <row r="994" spans="1:16">
      <c r="A994" t="s">
        <v>166</v>
      </c>
      <c r="B994" t="s">
        <v>167</v>
      </c>
      <c r="C994" t="s">
        <v>9</v>
      </c>
      <c r="D994">
        <v>179</v>
      </c>
      <c r="E994">
        <v>399</v>
      </c>
      <c r="F994" s="3">
        <v>0.55000000000000004</v>
      </c>
      <c r="G994">
        <v>4</v>
      </c>
      <c r="H994" s="1">
        <v>1423</v>
      </c>
      <c r="I994" t="s">
        <v>3763</v>
      </c>
      <c r="J994" t="s">
        <v>3764</v>
      </c>
      <c r="K994" t="s">
        <v>3765</v>
      </c>
      <c r="L994" t="s">
        <v>3766</v>
      </c>
      <c r="M994" t="s">
        <v>3767</v>
      </c>
      <c r="N994" t="s">
        <v>3768</v>
      </c>
      <c r="O994" t="s">
        <v>9714</v>
      </c>
      <c r="P994" t="s">
        <v>9715</v>
      </c>
    </row>
    <row r="995" spans="1:16">
      <c r="A995" t="s">
        <v>1901</v>
      </c>
      <c r="B995" t="s">
        <v>1902</v>
      </c>
      <c r="C995" t="s">
        <v>1903</v>
      </c>
      <c r="D995">
        <v>90</v>
      </c>
      <c r="E995">
        <v>100</v>
      </c>
      <c r="F995" s="3">
        <v>0.1</v>
      </c>
      <c r="G995">
        <v>4.0999999999999996</v>
      </c>
      <c r="H995" s="1">
        <v>6199</v>
      </c>
      <c r="I995" t="s">
        <v>9716</v>
      </c>
      <c r="J995" t="s">
        <v>9717</v>
      </c>
      <c r="K995" t="s">
        <v>9718</v>
      </c>
      <c r="L995" t="s">
        <v>9719</v>
      </c>
      <c r="M995" t="s">
        <v>9720</v>
      </c>
      <c r="N995" t="s">
        <v>9721</v>
      </c>
      <c r="O995" t="s">
        <v>9722</v>
      </c>
      <c r="P995" t="s">
        <v>9723</v>
      </c>
    </row>
    <row r="996" spans="1:16">
      <c r="A996" t="s">
        <v>1904</v>
      </c>
      <c r="B996" t="s">
        <v>1905</v>
      </c>
      <c r="C996" t="s">
        <v>1168</v>
      </c>
      <c r="D996">
        <v>899</v>
      </c>
      <c r="E996" s="2">
        <v>1999</v>
      </c>
      <c r="F996" s="3">
        <v>0.55000000000000004</v>
      </c>
      <c r="G996">
        <v>4.4000000000000004</v>
      </c>
      <c r="H996" s="1">
        <v>1667</v>
      </c>
      <c r="I996" t="s">
        <v>9724</v>
      </c>
      <c r="J996" t="s">
        <v>9725</v>
      </c>
      <c r="K996" t="s">
        <v>9726</v>
      </c>
      <c r="L996" t="s">
        <v>9727</v>
      </c>
      <c r="M996" t="s">
        <v>9728</v>
      </c>
      <c r="N996" t="s">
        <v>9729</v>
      </c>
      <c r="O996" t="s">
        <v>9730</v>
      </c>
      <c r="P996" t="s">
        <v>9731</v>
      </c>
    </row>
    <row r="997" spans="1:16">
      <c r="A997" t="s">
        <v>1906</v>
      </c>
      <c r="B997" t="s">
        <v>1907</v>
      </c>
      <c r="C997" t="s">
        <v>1748</v>
      </c>
      <c r="D997" s="2">
        <v>1149</v>
      </c>
      <c r="E997" s="2">
        <v>1800</v>
      </c>
      <c r="F997" s="3">
        <v>0.36</v>
      </c>
      <c r="G997">
        <v>4.3</v>
      </c>
      <c r="H997" s="1">
        <v>4723</v>
      </c>
      <c r="I997" t="s">
        <v>9732</v>
      </c>
      <c r="J997" t="s">
        <v>9733</v>
      </c>
      <c r="K997" t="s">
        <v>9734</v>
      </c>
      <c r="L997" t="s">
        <v>9735</v>
      </c>
      <c r="M997" t="s">
        <v>9736</v>
      </c>
      <c r="N997" t="s">
        <v>9737</v>
      </c>
      <c r="O997" t="s">
        <v>9738</v>
      </c>
      <c r="P997" t="s">
        <v>9739</v>
      </c>
    </row>
    <row r="998" spans="1:16">
      <c r="A998" t="s">
        <v>1908</v>
      </c>
      <c r="B998" t="s">
        <v>1909</v>
      </c>
      <c r="C998" t="s">
        <v>1451</v>
      </c>
      <c r="D998">
        <v>249</v>
      </c>
      <c r="E998">
        <v>499</v>
      </c>
      <c r="F998" s="3">
        <v>0.5</v>
      </c>
      <c r="G998">
        <v>4.2</v>
      </c>
      <c r="H998" s="1">
        <v>22860</v>
      </c>
      <c r="I998" t="s">
        <v>9740</v>
      </c>
      <c r="J998" t="s">
        <v>9741</v>
      </c>
      <c r="K998" t="s">
        <v>9742</v>
      </c>
      <c r="L998" t="s">
        <v>9743</v>
      </c>
      <c r="M998" t="s">
        <v>9744</v>
      </c>
      <c r="N998" t="s">
        <v>9745</v>
      </c>
      <c r="O998" t="s">
        <v>9746</v>
      </c>
      <c r="P998" t="s">
        <v>9747</v>
      </c>
    </row>
    <row r="999" spans="1:16">
      <c r="A999" t="s">
        <v>1910</v>
      </c>
      <c r="B999" t="s">
        <v>1911</v>
      </c>
      <c r="C999" t="s">
        <v>1370</v>
      </c>
      <c r="D999">
        <v>39</v>
      </c>
      <c r="E999">
        <v>39</v>
      </c>
      <c r="F999" s="3">
        <v>0</v>
      </c>
      <c r="G999">
        <v>3.6</v>
      </c>
      <c r="H999" s="1">
        <v>13572</v>
      </c>
      <c r="I999" t="s">
        <v>9603</v>
      </c>
      <c r="J999" t="s">
        <v>9748</v>
      </c>
      <c r="K999" t="s">
        <v>9749</v>
      </c>
      <c r="L999" t="s">
        <v>9750</v>
      </c>
      <c r="M999" t="s">
        <v>9751</v>
      </c>
      <c r="N999" t="s">
        <v>9752</v>
      </c>
      <c r="O999" t="s">
        <v>9753</v>
      </c>
      <c r="P999" t="s">
        <v>9754</v>
      </c>
    </row>
    <row r="1000" spans="1:16">
      <c r="A1000" t="s">
        <v>1912</v>
      </c>
      <c r="B1000" t="s">
        <v>1913</v>
      </c>
      <c r="C1000" t="s">
        <v>1238</v>
      </c>
      <c r="D1000" s="2">
        <v>1599</v>
      </c>
      <c r="E1000" s="2">
        <v>3599</v>
      </c>
      <c r="F1000" s="3">
        <v>0.56000000000000005</v>
      </c>
      <c r="G1000">
        <v>4.2</v>
      </c>
      <c r="H1000" s="1">
        <v>16182</v>
      </c>
      <c r="I1000" t="s">
        <v>9755</v>
      </c>
      <c r="J1000" t="s">
        <v>9756</v>
      </c>
      <c r="K1000" t="s">
        <v>9757</v>
      </c>
      <c r="L1000" t="s">
        <v>9758</v>
      </c>
      <c r="M1000" t="s">
        <v>9759</v>
      </c>
      <c r="N1000" t="s">
        <v>9760</v>
      </c>
      <c r="O1000" t="s">
        <v>9761</v>
      </c>
      <c r="P1000" t="s">
        <v>9762</v>
      </c>
    </row>
    <row r="1001" spans="1:16">
      <c r="A1001" t="s">
        <v>1914</v>
      </c>
      <c r="B1001" t="s">
        <v>1915</v>
      </c>
      <c r="C1001" t="s">
        <v>1304</v>
      </c>
      <c r="D1001" s="2">
        <v>1199</v>
      </c>
      <c r="E1001" s="2">
        <v>3990</v>
      </c>
      <c r="F1001" s="3">
        <v>0.7</v>
      </c>
      <c r="G1001">
        <v>4.2</v>
      </c>
      <c r="H1001" s="1">
        <v>2908</v>
      </c>
      <c r="I1001" t="s">
        <v>9763</v>
      </c>
      <c r="J1001" t="s">
        <v>9764</v>
      </c>
      <c r="K1001" t="s">
        <v>9765</v>
      </c>
      <c r="L1001" t="s">
        <v>9766</v>
      </c>
      <c r="M1001" t="s">
        <v>9767</v>
      </c>
      <c r="N1001" t="s">
        <v>9768</v>
      </c>
      <c r="O1001" t="s">
        <v>9769</v>
      </c>
      <c r="P1001" t="s">
        <v>9770</v>
      </c>
    </row>
    <row r="1002" spans="1:16">
      <c r="A1002" t="s">
        <v>170</v>
      </c>
      <c r="B1002" t="s">
        <v>171</v>
      </c>
      <c r="C1002" t="s">
        <v>9</v>
      </c>
      <c r="D1002">
        <v>209</v>
      </c>
      <c r="E1002">
        <v>499</v>
      </c>
      <c r="F1002" s="3">
        <v>0.57999999999999996</v>
      </c>
      <c r="G1002">
        <v>3.9</v>
      </c>
      <c r="H1002" s="1">
        <v>536</v>
      </c>
      <c r="I1002" t="s">
        <v>3779</v>
      </c>
      <c r="J1002" t="s">
        <v>3780</v>
      </c>
      <c r="K1002" t="s">
        <v>3781</v>
      </c>
      <c r="L1002" t="s">
        <v>3782</v>
      </c>
      <c r="M1002" t="s">
        <v>3783</v>
      </c>
      <c r="N1002" t="s">
        <v>3784</v>
      </c>
      <c r="O1002" t="s">
        <v>3785</v>
      </c>
      <c r="P1002" t="s">
        <v>9771</v>
      </c>
    </row>
    <row r="1003" spans="1:16">
      <c r="A1003" t="s">
        <v>1916</v>
      </c>
      <c r="B1003" t="s">
        <v>9772</v>
      </c>
      <c r="C1003" t="s">
        <v>1160</v>
      </c>
      <c r="D1003" s="2">
        <v>1099</v>
      </c>
      <c r="E1003" s="2">
        <v>1499</v>
      </c>
      <c r="F1003" s="3">
        <v>0.27</v>
      </c>
      <c r="G1003">
        <v>4.2</v>
      </c>
      <c r="H1003" s="1">
        <v>2375</v>
      </c>
      <c r="I1003" t="s">
        <v>9773</v>
      </c>
      <c r="J1003" t="s">
        <v>9774</v>
      </c>
      <c r="K1003" t="s">
        <v>9775</v>
      </c>
      <c r="L1003" t="s">
        <v>9776</v>
      </c>
      <c r="M1003" t="s">
        <v>9777</v>
      </c>
      <c r="N1003" t="s">
        <v>9778</v>
      </c>
      <c r="O1003" t="s">
        <v>9779</v>
      </c>
      <c r="P1003" t="s">
        <v>9780</v>
      </c>
    </row>
    <row r="1004" spans="1:16">
      <c r="A1004" t="s">
        <v>1918</v>
      </c>
      <c r="B1004" t="s">
        <v>1919</v>
      </c>
      <c r="C1004" t="s">
        <v>1468</v>
      </c>
      <c r="D1004">
        <v>120</v>
      </c>
      <c r="E1004">
        <v>120</v>
      </c>
      <c r="F1004" s="3">
        <v>0</v>
      </c>
      <c r="G1004">
        <v>4.5</v>
      </c>
      <c r="H1004" s="1">
        <v>4951</v>
      </c>
      <c r="I1004" t="s">
        <v>9781</v>
      </c>
      <c r="J1004" t="s">
        <v>9782</v>
      </c>
      <c r="K1004" t="s">
        <v>9783</v>
      </c>
      <c r="L1004" t="s">
        <v>9784</v>
      </c>
      <c r="M1004" t="s">
        <v>9785</v>
      </c>
      <c r="N1004" t="s">
        <v>9786</v>
      </c>
      <c r="O1004" t="s">
        <v>9787</v>
      </c>
      <c r="P1004" t="s">
        <v>9788</v>
      </c>
    </row>
    <row r="1005" spans="1:16">
      <c r="A1005" t="s">
        <v>1920</v>
      </c>
      <c r="B1005" t="s">
        <v>1921</v>
      </c>
      <c r="C1005" t="s">
        <v>1748</v>
      </c>
      <c r="D1005" s="2">
        <v>1519</v>
      </c>
      <c r="E1005" s="2">
        <v>3499</v>
      </c>
      <c r="F1005" s="3">
        <v>0.56999999999999995</v>
      </c>
      <c r="G1005">
        <v>4.3</v>
      </c>
      <c r="H1005" s="1">
        <v>408</v>
      </c>
      <c r="I1005" t="s">
        <v>9789</v>
      </c>
      <c r="J1005" t="s">
        <v>9790</v>
      </c>
      <c r="K1005" t="s">
        <v>9791</v>
      </c>
      <c r="L1005" t="s">
        <v>9792</v>
      </c>
      <c r="M1005" t="s">
        <v>9793</v>
      </c>
      <c r="N1005" t="s">
        <v>9794</v>
      </c>
      <c r="O1005" t="s">
        <v>9795</v>
      </c>
      <c r="P1005" t="s">
        <v>9796</v>
      </c>
    </row>
    <row r="1006" spans="1:16">
      <c r="A1006" t="s">
        <v>1922</v>
      </c>
      <c r="B1006" t="s">
        <v>1923</v>
      </c>
      <c r="C1006" t="s">
        <v>1903</v>
      </c>
      <c r="D1006">
        <v>420</v>
      </c>
      <c r="E1006">
        <v>420</v>
      </c>
      <c r="F1006" s="3">
        <v>0</v>
      </c>
      <c r="G1006">
        <v>4.2</v>
      </c>
      <c r="H1006" s="1">
        <v>1926</v>
      </c>
      <c r="I1006" t="s">
        <v>9797</v>
      </c>
      <c r="J1006" t="s">
        <v>9798</v>
      </c>
      <c r="K1006" t="s">
        <v>9799</v>
      </c>
      <c r="L1006" t="s">
        <v>9800</v>
      </c>
      <c r="M1006" t="s">
        <v>9801</v>
      </c>
      <c r="N1006" t="s">
        <v>9802</v>
      </c>
      <c r="O1006" t="s">
        <v>9803</v>
      </c>
      <c r="P1006" t="s">
        <v>9804</v>
      </c>
    </row>
    <row r="1007" spans="1:16">
      <c r="A1007" t="s">
        <v>1924</v>
      </c>
      <c r="B1007" t="s">
        <v>1925</v>
      </c>
      <c r="C1007" t="s">
        <v>1926</v>
      </c>
      <c r="D1007">
        <v>225</v>
      </c>
      <c r="E1007">
        <v>225</v>
      </c>
      <c r="F1007" s="3">
        <v>0</v>
      </c>
      <c r="G1007">
        <v>4.0999999999999996</v>
      </c>
      <c r="H1007" s="1">
        <v>4798</v>
      </c>
      <c r="I1007" t="s">
        <v>9805</v>
      </c>
      <c r="J1007" t="s">
        <v>9806</v>
      </c>
      <c r="K1007" t="s">
        <v>9807</v>
      </c>
      <c r="L1007" t="s">
        <v>9808</v>
      </c>
      <c r="M1007" t="s">
        <v>9809</v>
      </c>
      <c r="N1007" t="s">
        <v>9810</v>
      </c>
      <c r="O1007" t="s">
        <v>9811</v>
      </c>
      <c r="P1007" t="s">
        <v>9812</v>
      </c>
    </row>
    <row r="1008" spans="1:16">
      <c r="A1008" t="s">
        <v>1927</v>
      </c>
      <c r="B1008" t="s">
        <v>9813</v>
      </c>
      <c r="C1008" t="s">
        <v>1929</v>
      </c>
      <c r="D1008">
        <v>199</v>
      </c>
      <c r="E1008">
        <v>799</v>
      </c>
      <c r="F1008" s="3">
        <v>0.75</v>
      </c>
      <c r="G1008">
        <v>4.0999999999999996</v>
      </c>
      <c r="H1008" s="1">
        <v>7333</v>
      </c>
      <c r="I1008" t="s">
        <v>9814</v>
      </c>
      <c r="J1008" t="s">
        <v>9815</v>
      </c>
      <c r="K1008" t="s">
        <v>9816</v>
      </c>
      <c r="L1008" t="s">
        <v>9817</v>
      </c>
      <c r="M1008" t="s">
        <v>9818</v>
      </c>
      <c r="N1008" t="s">
        <v>9819</v>
      </c>
      <c r="O1008" t="s">
        <v>9820</v>
      </c>
      <c r="P1008" t="s">
        <v>9821</v>
      </c>
    </row>
    <row r="1009" spans="1:16">
      <c r="A1009" t="s">
        <v>1125</v>
      </c>
      <c r="B1009" t="s">
        <v>1126</v>
      </c>
      <c r="C1009" t="s">
        <v>814</v>
      </c>
      <c r="D1009" s="2">
        <v>1799</v>
      </c>
      <c r="E1009" s="2">
        <v>3999</v>
      </c>
      <c r="F1009" s="3">
        <v>0.55000000000000004</v>
      </c>
      <c r="G1009">
        <v>4.5999999999999996</v>
      </c>
      <c r="H1009" s="1">
        <v>245</v>
      </c>
      <c r="I1009" t="s">
        <v>6851</v>
      </c>
      <c r="J1009" t="s">
        <v>6852</v>
      </c>
      <c r="K1009" t="s">
        <v>6853</v>
      </c>
      <c r="L1009" t="s">
        <v>6854</v>
      </c>
      <c r="M1009" t="s">
        <v>6855</v>
      </c>
      <c r="N1009" t="s">
        <v>6856</v>
      </c>
      <c r="O1009" t="s">
        <v>9822</v>
      </c>
      <c r="P1009" t="s">
        <v>9823</v>
      </c>
    </row>
    <row r="1010" spans="1:16">
      <c r="A1010" t="s">
        <v>1930</v>
      </c>
      <c r="B1010" t="s">
        <v>1931</v>
      </c>
      <c r="C1010" t="s">
        <v>1775</v>
      </c>
      <c r="D1010" s="2">
        <v>8349</v>
      </c>
      <c r="E1010" s="2">
        <v>9625</v>
      </c>
      <c r="F1010" s="3">
        <v>0.13</v>
      </c>
      <c r="G1010">
        <v>3.8</v>
      </c>
      <c r="H1010" s="1">
        <v>3652</v>
      </c>
      <c r="I1010" t="s">
        <v>9824</v>
      </c>
      <c r="J1010" t="s">
        <v>9825</v>
      </c>
      <c r="K1010" t="s">
        <v>9826</v>
      </c>
      <c r="L1010" t="s">
        <v>9827</v>
      </c>
      <c r="M1010" t="s">
        <v>9828</v>
      </c>
      <c r="N1010" t="s">
        <v>9829</v>
      </c>
      <c r="O1010" t="s">
        <v>9830</v>
      </c>
      <c r="P1010" t="s">
        <v>9831</v>
      </c>
    </row>
    <row r="1011" spans="1:16">
      <c r="A1011" t="s">
        <v>1932</v>
      </c>
      <c r="B1011" t="s">
        <v>1933</v>
      </c>
      <c r="C1011" t="s">
        <v>1570</v>
      </c>
      <c r="D1011" s="2">
        <v>3307</v>
      </c>
      <c r="E1011" s="2">
        <v>6100</v>
      </c>
      <c r="F1011" s="3">
        <v>0.46</v>
      </c>
      <c r="G1011">
        <v>4.3</v>
      </c>
      <c r="H1011" s="1">
        <v>2515</v>
      </c>
      <c r="I1011" t="s">
        <v>9832</v>
      </c>
      <c r="J1011" t="s">
        <v>9833</v>
      </c>
      <c r="K1011" t="s">
        <v>9834</v>
      </c>
      <c r="L1011" t="s">
        <v>9835</v>
      </c>
      <c r="M1011" t="s">
        <v>9836</v>
      </c>
      <c r="N1011" t="s">
        <v>9837</v>
      </c>
      <c r="O1011" t="s">
        <v>9838</v>
      </c>
      <c r="P1011" t="s">
        <v>9839</v>
      </c>
    </row>
    <row r="1012" spans="1:16">
      <c r="A1012" t="s">
        <v>182</v>
      </c>
      <c r="B1012" t="s">
        <v>183</v>
      </c>
      <c r="C1012" t="s">
        <v>9</v>
      </c>
      <c r="D1012">
        <v>325</v>
      </c>
      <c r="E1012" s="2">
        <v>1299</v>
      </c>
      <c r="F1012" s="3">
        <v>0.75</v>
      </c>
      <c r="G1012">
        <v>4.2</v>
      </c>
      <c r="H1012" s="1">
        <v>10576</v>
      </c>
      <c r="I1012" t="s">
        <v>3819</v>
      </c>
      <c r="J1012" t="s">
        <v>3820</v>
      </c>
      <c r="K1012" t="s">
        <v>3821</v>
      </c>
      <c r="L1012" t="s">
        <v>3822</v>
      </c>
      <c r="M1012" t="s">
        <v>3823</v>
      </c>
      <c r="N1012" t="s">
        <v>3824</v>
      </c>
      <c r="O1012" t="s">
        <v>9840</v>
      </c>
      <c r="P1012" t="s">
        <v>9841</v>
      </c>
    </row>
    <row r="1013" spans="1:16">
      <c r="A1013" t="s">
        <v>1934</v>
      </c>
      <c r="B1013" t="s">
        <v>1935</v>
      </c>
      <c r="C1013" t="s">
        <v>1157</v>
      </c>
      <c r="D1013">
        <v>449</v>
      </c>
      <c r="E1013" s="2">
        <v>1300</v>
      </c>
      <c r="F1013" s="3">
        <v>0.65</v>
      </c>
      <c r="G1013">
        <v>4.2</v>
      </c>
      <c r="H1013" s="1">
        <v>4959</v>
      </c>
      <c r="I1013" t="s">
        <v>9842</v>
      </c>
      <c r="J1013" t="s">
        <v>9843</v>
      </c>
      <c r="K1013" t="s">
        <v>9844</v>
      </c>
      <c r="L1013" t="s">
        <v>9845</v>
      </c>
      <c r="M1013" t="s">
        <v>9846</v>
      </c>
      <c r="N1013" t="s">
        <v>9847</v>
      </c>
      <c r="O1013" t="s">
        <v>9848</v>
      </c>
      <c r="P1013" t="s">
        <v>9849</v>
      </c>
    </row>
    <row r="1014" spans="1:16">
      <c r="A1014" t="s">
        <v>1936</v>
      </c>
      <c r="B1014" t="s">
        <v>1937</v>
      </c>
      <c r="C1014" t="s">
        <v>1200</v>
      </c>
      <c r="D1014">
        <v>380</v>
      </c>
      <c r="E1014">
        <v>400</v>
      </c>
      <c r="F1014" s="3">
        <v>0.05</v>
      </c>
      <c r="G1014">
        <v>4.4000000000000004</v>
      </c>
      <c r="H1014" s="1">
        <v>2111</v>
      </c>
      <c r="I1014" t="s">
        <v>9850</v>
      </c>
      <c r="J1014" t="s">
        <v>9851</v>
      </c>
      <c r="K1014" t="s">
        <v>9852</v>
      </c>
      <c r="L1014" t="s">
        <v>9853</v>
      </c>
      <c r="M1014" t="s">
        <v>9854</v>
      </c>
      <c r="N1014" t="s">
        <v>9855</v>
      </c>
      <c r="O1014" t="s">
        <v>9856</v>
      </c>
      <c r="P1014" t="s">
        <v>9857</v>
      </c>
    </row>
    <row r="1015" spans="1:16">
      <c r="A1015" t="s">
        <v>1938</v>
      </c>
      <c r="B1015" t="s">
        <v>9858</v>
      </c>
      <c r="C1015" t="s">
        <v>1163</v>
      </c>
      <c r="D1015">
        <v>499</v>
      </c>
      <c r="E1015" s="2">
        <v>1399</v>
      </c>
      <c r="F1015" s="3">
        <v>0.64</v>
      </c>
      <c r="G1015">
        <v>3.9</v>
      </c>
      <c r="H1015" s="1">
        <v>1462</v>
      </c>
      <c r="I1015" t="s">
        <v>9859</v>
      </c>
      <c r="J1015" t="s">
        <v>9860</v>
      </c>
      <c r="K1015" t="s">
        <v>9861</v>
      </c>
      <c r="L1015" t="s">
        <v>9862</v>
      </c>
      <c r="M1015" t="s">
        <v>9863</v>
      </c>
      <c r="N1015" t="s">
        <v>9864</v>
      </c>
      <c r="O1015" t="s">
        <v>9865</v>
      </c>
      <c r="P1015" t="s">
        <v>9866</v>
      </c>
    </row>
    <row r="1016" spans="1:16">
      <c r="A1016" t="s">
        <v>1940</v>
      </c>
      <c r="B1016" t="s">
        <v>1941</v>
      </c>
      <c r="C1016" t="s">
        <v>1942</v>
      </c>
      <c r="D1016" s="2">
        <v>37247</v>
      </c>
      <c r="E1016" s="2">
        <v>59890</v>
      </c>
      <c r="F1016" s="3">
        <v>0.38</v>
      </c>
      <c r="G1016">
        <v>4</v>
      </c>
      <c r="H1016" s="1">
        <v>323</v>
      </c>
      <c r="I1016" t="s">
        <v>9867</v>
      </c>
      <c r="J1016" t="s">
        <v>9868</v>
      </c>
      <c r="K1016" t="s">
        <v>9869</v>
      </c>
      <c r="L1016" t="s">
        <v>9870</v>
      </c>
      <c r="M1016" t="s">
        <v>9871</v>
      </c>
      <c r="N1016" t="s">
        <v>9872</v>
      </c>
      <c r="O1016" t="s">
        <v>9873</v>
      </c>
      <c r="P1016" t="s">
        <v>9874</v>
      </c>
    </row>
    <row r="1017" spans="1:16">
      <c r="A1017" t="s">
        <v>1943</v>
      </c>
      <c r="B1017" t="s">
        <v>1944</v>
      </c>
      <c r="C1017" t="s">
        <v>1064</v>
      </c>
      <c r="D1017">
        <v>849</v>
      </c>
      <c r="E1017" s="2">
        <v>2490</v>
      </c>
      <c r="F1017" s="3">
        <v>0.66</v>
      </c>
      <c r="G1017">
        <v>4.2</v>
      </c>
      <c r="H1017" s="1">
        <v>91188</v>
      </c>
      <c r="I1017" t="s">
        <v>9875</v>
      </c>
      <c r="J1017" t="s">
        <v>9876</v>
      </c>
      <c r="K1017" t="s">
        <v>9877</v>
      </c>
      <c r="L1017" t="s">
        <v>9878</v>
      </c>
      <c r="M1017" t="s">
        <v>9879</v>
      </c>
      <c r="N1017" t="s">
        <v>9880</v>
      </c>
      <c r="O1017" t="s">
        <v>9881</v>
      </c>
      <c r="P1017" t="s">
        <v>9882</v>
      </c>
    </row>
    <row r="1018" spans="1:16">
      <c r="A1018" t="s">
        <v>1945</v>
      </c>
      <c r="B1018" t="s">
        <v>1946</v>
      </c>
      <c r="C1018" t="s">
        <v>1448</v>
      </c>
      <c r="D1018">
        <v>799</v>
      </c>
      <c r="E1018" s="2">
        <v>1999</v>
      </c>
      <c r="F1018" s="3">
        <v>0.6</v>
      </c>
      <c r="G1018">
        <v>3.7</v>
      </c>
      <c r="H1018" s="1">
        <v>418</v>
      </c>
      <c r="I1018" t="s">
        <v>9883</v>
      </c>
      <c r="J1018" t="s">
        <v>9884</v>
      </c>
      <c r="K1018" t="s">
        <v>9885</v>
      </c>
      <c r="L1018" t="s">
        <v>9886</v>
      </c>
      <c r="M1018" t="s">
        <v>9887</v>
      </c>
      <c r="N1018" t="s">
        <v>9888</v>
      </c>
      <c r="O1018" t="s">
        <v>9889</v>
      </c>
      <c r="P1018" t="s">
        <v>9890</v>
      </c>
    </row>
    <row r="1019" spans="1:16">
      <c r="A1019" t="s">
        <v>1149</v>
      </c>
      <c r="B1019" t="s">
        <v>1150</v>
      </c>
      <c r="C1019" t="s">
        <v>929</v>
      </c>
      <c r="D1019" s="2">
        <v>2599</v>
      </c>
      <c r="E1019" s="2">
        <v>6999</v>
      </c>
      <c r="F1019" s="3">
        <v>0.63</v>
      </c>
      <c r="G1019">
        <v>4.5</v>
      </c>
      <c r="H1019" s="1">
        <v>1526</v>
      </c>
      <c r="I1019" t="s">
        <v>6931</v>
      </c>
      <c r="J1019" t="s">
        <v>6932</v>
      </c>
      <c r="K1019" t="s">
        <v>6933</v>
      </c>
      <c r="L1019" t="s">
        <v>6934</v>
      </c>
      <c r="M1019" t="s">
        <v>6935</v>
      </c>
      <c r="N1019" t="s">
        <v>6936</v>
      </c>
      <c r="O1019" t="s">
        <v>9891</v>
      </c>
      <c r="P1019" t="s">
        <v>9892</v>
      </c>
    </row>
    <row r="1020" spans="1:16">
      <c r="A1020" t="s">
        <v>190</v>
      </c>
      <c r="B1020" t="s">
        <v>3836</v>
      </c>
      <c r="C1020" t="s">
        <v>9</v>
      </c>
      <c r="D1020">
        <v>199</v>
      </c>
      <c r="E1020">
        <v>999</v>
      </c>
      <c r="F1020" s="3">
        <v>0.8</v>
      </c>
      <c r="G1020">
        <v>4.5</v>
      </c>
      <c r="H1020" s="1">
        <v>127</v>
      </c>
      <c r="I1020" t="s">
        <v>3837</v>
      </c>
      <c r="J1020" t="s">
        <v>3838</v>
      </c>
      <c r="K1020" t="s">
        <v>3839</v>
      </c>
      <c r="L1020" t="s">
        <v>3840</v>
      </c>
      <c r="M1020" t="s">
        <v>3841</v>
      </c>
      <c r="N1020" t="s">
        <v>3842</v>
      </c>
      <c r="O1020" t="s">
        <v>3843</v>
      </c>
      <c r="P1020" t="s">
        <v>9893</v>
      </c>
    </row>
    <row r="1021" spans="1:16">
      <c r="A1021" t="s">
        <v>194</v>
      </c>
      <c r="B1021" t="s">
        <v>195</v>
      </c>
      <c r="C1021" t="s">
        <v>26</v>
      </c>
      <c r="D1021">
        <v>269</v>
      </c>
      <c r="E1021">
        <v>800</v>
      </c>
      <c r="F1021" s="3">
        <v>0.66</v>
      </c>
      <c r="G1021">
        <v>3.6</v>
      </c>
      <c r="H1021" s="1">
        <v>10134</v>
      </c>
      <c r="I1021" t="s">
        <v>3848</v>
      </c>
      <c r="J1021" t="s">
        <v>3849</v>
      </c>
      <c r="K1021" t="s">
        <v>3850</v>
      </c>
      <c r="L1021" t="s">
        <v>3851</v>
      </c>
      <c r="M1021" t="s">
        <v>3852</v>
      </c>
      <c r="N1021" t="s">
        <v>3853</v>
      </c>
      <c r="O1021" t="s">
        <v>9894</v>
      </c>
      <c r="P1021" t="s">
        <v>9895</v>
      </c>
    </row>
    <row r="1022" spans="1:16">
      <c r="A1022" t="s">
        <v>1947</v>
      </c>
      <c r="B1022" t="s">
        <v>1948</v>
      </c>
      <c r="C1022" t="s">
        <v>1370</v>
      </c>
      <c r="D1022">
        <v>298</v>
      </c>
      <c r="E1022">
        <v>999</v>
      </c>
      <c r="F1022" s="3">
        <v>0.7</v>
      </c>
      <c r="G1022">
        <v>4.3</v>
      </c>
      <c r="H1022" s="1">
        <v>1552</v>
      </c>
      <c r="I1022" t="s">
        <v>9896</v>
      </c>
      <c r="J1022" t="s">
        <v>9897</v>
      </c>
      <c r="K1022" t="s">
        <v>9898</v>
      </c>
      <c r="L1022" t="s">
        <v>9899</v>
      </c>
      <c r="M1022" t="s">
        <v>9900</v>
      </c>
      <c r="N1022" t="s">
        <v>9901</v>
      </c>
      <c r="O1022" t="s">
        <v>9902</v>
      </c>
      <c r="P1022" t="s">
        <v>9903</v>
      </c>
    </row>
    <row r="1023" spans="1:16">
      <c r="A1023" t="s">
        <v>1949</v>
      </c>
      <c r="B1023" t="s">
        <v>1950</v>
      </c>
      <c r="C1023" t="s">
        <v>1448</v>
      </c>
      <c r="D1023" s="2">
        <v>1499</v>
      </c>
      <c r="E1023" s="2">
        <v>2999</v>
      </c>
      <c r="F1023" s="3">
        <v>0.5</v>
      </c>
      <c r="G1023">
        <v>4.0999999999999996</v>
      </c>
      <c r="H1023" s="1">
        <v>25262</v>
      </c>
      <c r="I1023" t="s">
        <v>9904</v>
      </c>
      <c r="J1023" t="s">
        <v>9905</v>
      </c>
      <c r="K1023" t="s">
        <v>9906</v>
      </c>
      <c r="L1023" t="s">
        <v>9907</v>
      </c>
      <c r="M1023" t="s">
        <v>9908</v>
      </c>
      <c r="N1023" t="s">
        <v>9909</v>
      </c>
      <c r="O1023" t="s">
        <v>9910</v>
      </c>
      <c r="P1023" t="s">
        <v>9911</v>
      </c>
    </row>
    <row r="1024" spans="1:16">
      <c r="A1024" t="s">
        <v>1951</v>
      </c>
      <c r="B1024" t="s">
        <v>1952</v>
      </c>
      <c r="C1024" t="s">
        <v>1953</v>
      </c>
      <c r="D1024">
        <v>649</v>
      </c>
      <c r="E1024" s="2">
        <v>1245</v>
      </c>
      <c r="F1024" s="3">
        <v>0.48</v>
      </c>
      <c r="G1024">
        <v>3.9</v>
      </c>
      <c r="H1024" s="1">
        <v>123365</v>
      </c>
      <c r="I1024" t="s">
        <v>9912</v>
      </c>
      <c r="J1024" t="s">
        <v>9913</v>
      </c>
      <c r="K1024" t="s">
        <v>9914</v>
      </c>
      <c r="L1024" t="s">
        <v>9915</v>
      </c>
      <c r="M1024" t="s">
        <v>9916</v>
      </c>
      <c r="N1024" t="s">
        <v>9917</v>
      </c>
      <c r="O1024" t="s">
        <v>9918</v>
      </c>
      <c r="P1024" t="s">
        <v>9919</v>
      </c>
    </row>
    <row r="1025" spans="1:16">
      <c r="A1025" t="s">
        <v>1954</v>
      </c>
      <c r="B1025" t="s">
        <v>1955</v>
      </c>
      <c r="C1025" t="s">
        <v>1956</v>
      </c>
      <c r="D1025" s="2">
        <v>1199</v>
      </c>
      <c r="E1025" s="2">
        <v>1695</v>
      </c>
      <c r="F1025" s="3">
        <v>0.28999999999999998</v>
      </c>
      <c r="G1025">
        <v>3.6</v>
      </c>
      <c r="H1025" s="1">
        <v>13300</v>
      </c>
      <c r="I1025" t="s">
        <v>9920</v>
      </c>
      <c r="J1025" t="s">
        <v>9921</v>
      </c>
      <c r="K1025" t="s">
        <v>9922</v>
      </c>
      <c r="L1025" t="s">
        <v>9923</v>
      </c>
      <c r="M1025" t="s">
        <v>9924</v>
      </c>
      <c r="N1025" t="s">
        <v>9925</v>
      </c>
      <c r="O1025" t="s">
        <v>9926</v>
      </c>
      <c r="P1025" t="s">
        <v>9927</v>
      </c>
    </row>
    <row r="1026" spans="1:16">
      <c r="A1026" t="s">
        <v>1957</v>
      </c>
      <c r="B1026" t="s">
        <v>1958</v>
      </c>
      <c r="C1026" t="s">
        <v>1959</v>
      </c>
      <c r="D1026" s="2">
        <v>1199</v>
      </c>
      <c r="E1026" s="2">
        <v>2000</v>
      </c>
      <c r="F1026" s="3">
        <v>0.4</v>
      </c>
      <c r="G1026">
        <v>4</v>
      </c>
      <c r="H1026" s="1">
        <v>18543</v>
      </c>
      <c r="I1026" t="s">
        <v>9928</v>
      </c>
      <c r="J1026" t="s">
        <v>9929</v>
      </c>
      <c r="K1026" t="s">
        <v>9930</v>
      </c>
      <c r="L1026" t="s">
        <v>9931</v>
      </c>
      <c r="M1026" t="s">
        <v>9932</v>
      </c>
      <c r="N1026" t="s">
        <v>9933</v>
      </c>
      <c r="O1026" t="s">
        <v>9934</v>
      </c>
      <c r="P1026" t="s">
        <v>9935</v>
      </c>
    </row>
    <row r="1027" spans="1:16">
      <c r="A1027" t="s">
        <v>1960</v>
      </c>
      <c r="B1027" t="s">
        <v>1961</v>
      </c>
      <c r="C1027" t="s">
        <v>1962</v>
      </c>
      <c r="D1027">
        <v>455</v>
      </c>
      <c r="E1027">
        <v>999</v>
      </c>
      <c r="F1027" s="3">
        <v>0.54</v>
      </c>
      <c r="G1027">
        <v>4.0999999999999996</v>
      </c>
      <c r="H1027" s="1">
        <v>3578</v>
      </c>
      <c r="I1027" t="s">
        <v>9936</v>
      </c>
      <c r="J1027" t="s">
        <v>9937</v>
      </c>
      <c r="K1027" t="s">
        <v>9938</v>
      </c>
      <c r="L1027" t="s">
        <v>9939</v>
      </c>
      <c r="M1027" t="s">
        <v>9940</v>
      </c>
      <c r="N1027" t="s">
        <v>9941</v>
      </c>
      <c r="O1027" t="s">
        <v>9942</v>
      </c>
      <c r="P1027" t="s">
        <v>9943</v>
      </c>
    </row>
    <row r="1028" spans="1:16">
      <c r="A1028" t="s">
        <v>1963</v>
      </c>
      <c r="B1028" t="s">
        <v>1964</v>
      </c>
      <c r="C1028" t="s">
        <v>1965</v>
      </c>
      <c r="D1028">
        <v>199</v>
      </c>
      <c r="E1028" s="2">
        <v>1999</v>
      </c>
      <c r="F1028" s="3">
        <v>0.9</v>
      </c>
      <c r="G1028">
        <v>3.7</v>
      </c>
      <c r="H1028" s="1">
        <v>2031</v>
      </c>
      <c r="I1028" t="s">
        <v>9944</v>
      </c>
      <c r="J1028" t="s">
        <v>9945</v>
      </c>
      <c r="K1028" t="s">
        <v>9946</v>
      </c>
      <c r="L1028" t="s">
        <v>9947</v>
      </c>
      <c r="M1028" t="s">
        <v>9948</v>
      </c>
      <c r="N1028" t="s">
        <v>9949</v>
      </c>
      <c r="O1028" t="s">
        <v>9950</v>
      </c>
      <c r="P1028" t="s">
        <v>9951</v>
      </c>
    </row>
    <row r="1029" spans="1:16">
      <c r="A1029" t="s">
        <v>1966</v>
      </c>
      <c r="B1029" t="s">
        <v>1967</v>
      </c>
      <c r="C1029" t="s">
        <v>1965</v>
      </c>
      <c r="D1029">
        <v>293</v>
      </c>
      <c r="E1029">
        <v>499</v>
      </c>
      <c r="F1029" s="3">
        <v>0.41</v>
      </c>
      <c r="G1029">
        <v>3.9</v>
      </c>
      <c r="H1029" s="1">
        <v>44994</v>
      </c>
      <c r="I1029" t="s">
        <v>9952</v>
      </c>
      <c r="J1029" t="s">
        <v>9953</v>
      </c>
      <c r="K1029" t="s">
        <v>9954</v>
      </c>
      <c r="L1029" t="s">
        <v>9955</v>
      </c>
      <c r="M1029" t="s">
        <v>9956</v>
      </c>
      <c r="N1029" t="s">
        <v>9957</v>
      </c>
      <c r="O1029" t="s">
        <v>9958</v>
      </c>
      <c r="P1029" t="s">
        <v>9959</v>
      </c>
    </row>
    <row r="1030" spans="1:16">
      <c r="A1030" t="s">
        <v>1968</v>
      </c>
      <c r="B1030" t="s">
        <v>1969</v>
      </c>
      <c r="C1030" t="s">
        <v>1970</v>
      </c>
      <c r="D1030">
        <v>199</v>
      </c>
      <c r="E1030">
        <v>495</v>
      </c>
      <c r="F1030" s="3">
        <v>0.6</v>
      </c>
      <c r="G1030">
        <v>4.0999999999999996</v>
      </c>
      <c r="H1030" s="1">
        <v>270563</v>
      </c>
      <c r="I1030" t="s">
        <v>9960</v>
      </c>
      <c r="J1030" t="s">
        <v>9961</v>
      </c>
      <c r="K1030" t="s">
        <v>9962</v>
      </c>
      <c r="L1030" t="s">
        <v>9963</v>
      </c>
      <c r="M1030" t="s">
        <v>9964</v>
      </c>
      <c r="N1030" t="s">
        <v>9965</v>
      </c>
      <c r="O1030" t="s">
        <v>9966</v>
      </c>
      <c r="P1030" t="s">
        <v>9967</v>
      </c>
    </row>
    <row r="1031" spans="1:16">
      <c r="A1031" t="s">
        <v>1971</v>
      </c>
      <c r="B1031" t="s">
        <v>1972</v>
      </c>
      <c r="C1031" t="s">
        <v>1953</v>
      </c>
      <c r="D1031">
        <v>749</v>
      </c>
      <c r="E1031" s="2">
        <v>1245</v>
      </c>
      <c r="F1031" s="3">
        <v>0.4</v>
      </c>
      <c r="G1031">
        <v>3.9</v>
      </c>
      <c r="H1031" s="1">
        <v>31783</v>
      </c>
      <c r="I1031" t="s">
        <v>9968</v>
      </c>
      <c r="J1031" t="s">
        <v>9969</v>
      </c>
      <c r="K1031" t="s">
        <v>9970</v>
      </c>
      <c r="L1031" t="s">
        <v>9971</v>
      </c>
      <c r="M1031" t="s">
        <v>9972</v>
      </c>
      <c r="N1031" t="s">
        <v>9973</v>
      </c>
      <c r="O1031" t="s">
        <v>9974</v>
      </c>
      <c r="P1031" t="s">
        <v>9975</v>
      </c>
    </row>
    <row r="1032" spans="1:16">
      <c r="A1032" t="s">
        <v>1973</v>
      </c>
      <c r="B1032" t="s">
        <v>1974</v>
      </c>
      <c r="C1032" t="s">
        <v>1956</v>
      </c>
      <c r="D1032" s="2">
        <v>1399</v>
      </c>
      <c r="E1032" s="2">
        <v>1549</v>
      </c>
      <c r="F1032" s="3">
        <v>0.1</v>
      </c>
      <c r="G1032">
        <v>3.9</v>
      </c>
      <c r="H1032" s="1">
        <v>2602</v>
      </c>
      <c r="I1032" t="s">
        <v>9976</v>
      </c>
      <c r="J1032" t="s">
        <v>9977</v>
      </c>
      <c r="K1032" t="s">
        <v>9978</v>
      </c>
      <c r="L1032" t="s">
        <v>9979</v>
      </c>
      <c r="M1032" t="s">
        <v>9980</v>
      </c>
      <c r="N1032" t="s">
        <v>9981</v>
      </c>
      <c r="O1032" t="s">
        <v>9982</v>
      </c>
      <c r="P1032" t="s">
        <v>9983</v>
      </c>
    </row>
    <row r="1033" spans="1:16">
      <c r="A1033" t="s">
        <v>1975</v>
      </c>
      <c r="B1033" t="s">
        <v>1976</v>
      </c>
      <c r="C1033" t="s">
        <v>1953</v>
      </c>
      <c r="D1033">
        <v>749</v>
      </c>
      <c r="E1033" s="2">
        <v>1445</v>
      </c>
      <c r="F1033" s="3">
        <v>0.48</v>
      </c>
      <c r="G1033">
        <v>3.9</v>
      </c>
      <c r="H1033" s="1">
        <v>63350</v>
      </c>
      <c r="I1033" t="s">
        <v>9984</v>
      </c>
      <c r="J1033" t="s">
        <v>9985</v>
      </c>
      <c r="K1033" t="s">
        <v>9986</v>
      </c>
      <c r="L1033" t="s">
        <v>9987</v>
      </c>
      <c r="M1033" t="s">
        <v>9988</v>
      </c>
      <c r="N1033" t="s">
        <v>9989</v>
      </c>
      <c r="O1033" t="s">
        <v>9990</v>
      </c>
      <c r="P1033" t="s">
        <v>9991</v>
      </c>
    </row>
    <row r="1034" spans="1:16">
      <c r="A1034" t="s">
        <v>1977</v>
      </c>
      <c r="B1034" t="s">
        <v>1978</v>
      </c>
      <c r="C1034" t="s">
        <v>1979</v>
      </c>
      <c r="D1034" s="2">
        <v>1699</v>
      </c>
      <c r="E1034" s="2">
        <v>3193</v>
      </c>
      <c r="F1034" s="3">
        <v>0.47</v>
      </c>
      <c r="G1034">
        <v>3.8</v>
      </c>
      <c r="H1034" s="1">
        <v>54032</v>
      </c>
      <c r="I1034" t="s">
        <v>9992</v>
      </c>
      <c r="J1034" t="s">
        <v>9993</v>
      </c>
      <c r="K1034" t="s">
        <v>9994</v>
      </c>
      <c r="L1034" t="s">
        <v>9995</v>
      </c>
      <c r="M1034" t="s">
        <v>9996</v>
      </c>
      <c r="N1034" t="s">
        <v>9997</v>
      </c>
      <c r="O1034" t="s">
        <v>9998</v>
      </c>
      <c r="P1034" t="s">
        <v>9999</v>
      </c>
    </row>
    <row r="1035" spans="1:16">
      <c r="A1035" t="s">
        <v>1980</v>
      </c>
      <c r="B1035" t="s">
        <v>1981</v>
      </c>
      <c r="C1035" t="s">
        <v>1953</v>
      </c>
      <c r="D1035" s="2">
        <v>1043</v>
      </c>
      <c r="E1035" s="2">
        <v>1345</v>
      </c>
      <c r="F1035" s="3">
        <v>0.22</v>
      </c>
      <c r="G1035">
        <v>3.8</v>
      </c>
      <c r="H1035" s="1">
        <v>15592</v>
      </c>
      <c r="I1035" t="s">
        <v>10000</v>
      </c>
      <c r="J1035" t="s">
        <v>10001</v>
      </c>
      <c r="K1035" t="s">
        <v>10002</v>
      </c>
      <c r="L1035" t="s">
        <v>10003</v>
      </c>
      <c r="M1035" t="s">
        <v>10004</v>
      </c>
      <c r="N1035" t="s">
        <v>10005</v>
      </c>
      <c r="O1035" t="s">
        <v>10006</v>
      </c>
      <c r="P1035" t="s">
        <v>10007</v>
      </c>
    </row>
    <row r="1036" spans="1:16">
      <c r="A1036" t="s">
        <v>1982</v>
      </c>
      <c r="B1036" t="s">
        <v>1983</v>
      </c>
      <c r="C1036" t="s">
        <v>1962</v>
      </c>
      <c r="D1036">
        <v>499</v>
      </c>
      <c r="E1036">
        <v>999</v>
      </c>
      <c r="F1036" s="3">
        <v>0.5</v>
      </c>
      <c r="G1036">
        <v>4.0999999999999996</v>
      </c>
      <c r="H1036" s="1">
        <v>4859</v>
      </c>
      <c r="I1036" t="s">
        <v>10008</v>
      </c>
      <c r="J1036" t="s">
        <v>10009</v>
      </c>
      <c r="K1036" t="s">
        <v>10010</v>
      </c>
      <c r="L1036" t="s">
        <v>10011</v>
      </c>
      <c r="M1036" t="s">
        <v>10012</v>
      </c>
      <c r="N1036" t="s">
        <v>10013</v>
      </c>
      <c r="O1036" t="s">
        <v>10014</v>
      </c>
      <c r="P1036" t="s">
        <v>10015</v>
      </c>
    </row>
    <row r="1037" spans="1:16">
      <c r="A1037" t="s">
        <v>1984</v>
      </c>
      <c r="B1037" t="s">
        <v>1985</v>
      </c>
      <c r="C1037" t="s">
        <v>1959</v>
      </c>
      <c r="D1037" s="2">
        <v>1464</v>
      </c>
      <c r="E1037" s="2">
        <v>1650</v>
      </c>
      <c r="F1037" s="3">
        <v>0.11</v>
      </c>
      <c r="G1037">
        <v>4.0999999999999996</v>
      </c>
      <c r="H1037" s="1">
        <v>14120</v>
      </c>
      <c r="I1037" t="s">
        <v>10016</v>
      </c>
      <c r="J1037" t="s">
        <v>10017</v>
      </c>
      <c r="K1037" t="s">
        <v>10018</v>
      </c>
      <c r="L1037" t="s">
        <v>10019</v>
      </c>
      <c r="M1037" t="s">
        <v>10020</v>
      </c>
      <c r="N1037" t="s">
        <v>10021</v>
      </c>
      <c r="O1037" t="s">
        <v>10022</v>
      </c>
      <c r="P1037" t="s">
        <v>10023</v>
      </c>
    </row>
    <row r="1038" spans="1:16">
      <c r="A1038" t="s">
        <v>1986</v>
      </c>
      <c r="B1038" t="s">
        <v>1987</v>
      </c>
      <c r="C1038" t="s">
        <v>1988</v>
      </c>
      <c r="D1038">
        <v>249</v>
      </c>
      <c r="E1038">
        <v>499</v>
      </c>
      <c r="F1038" s="3">
        <v>0.5</v>
      </c>
      <c r="G1038">
        <v>3.3</v>
      </c>
      <c r="H1038" s="1">
        <v>8427</v>
      </c>
      <c r="I1038" t="s">
        <v>10024</v>
      </c>
      <c r="J1038" t="s">
        <v>10025</v>
      </c>
      <c r="K1038" t="s">
        <v>10026</v>
      </c>
      <c r="L1038" t="s">
        <v>10027</v>
      </c>
      <c r="M1038" t="s">
        <v>10028</v>
      </c>
      <c r="N1038" t="s">
        <v>10029</v>
      </c>
      <c r="O1038" t="s">
        <v>10030</v>
      </c>
      <c r="P1038" t="s">
        <v>10031</v>
      </c>
    </row>
    <row r="1039" spans="1:16">
      <c r="A1039" t="s">
        <v>1989</v>
      </c>
      <c r="B1039" t="s">
        <v>1990</v>
      </c>
      <c r="C1039" t="s">
        <v>1991</v>
      </c>
      <c r="D1039">
        <v>625</v>
      </c>
      <c r="E1039" s="2">
        <v>1400</v>
      </c>
      <c r="F1039" s="3">
        <v>0.55000000000000004</v>
      </c>
      <c r="G1039">
        <v>4.2</v>
      </c>
      <c r="H1039" s="1">
        <v>23316</v>
      </c>
      <c r="I1039" t="s">
        <v>10032</v>
      </c>
      <c r="J1039" t="s">
        <v>10033</v>
      </c>
      <c r="K1039" t="s">
        <v>10034</v>
      </c>
      <c r="L1039" t="s">
        <v>10035</v>
      </c>
      <c r="M1039" t="s">
        <v>10036</v>
      </c>
      <c r="N1039" t="s">
        <v>10037</v>
      </c>
      <c r="O1039" t="s">
        <v>10038</v>
      </c>
      <c r="P1039" t="s">
        <v>10039</v>
      </c>
    </row>
    <row r="1040" spans="1:16">
      <c r="A1040" t="s">
        <v>1992</v>
      </c>
      <c r="B1040" t="s">
        <v>1993</v>
      </c>
      <c r="C1040" t="s">
        <v>1994</v>
      </c>
      <c r="D1040" s="2">
        <v>1290</v>
      </c>
      <c r="E1040" s="2">
        <v>2500</v>
      </c>
      <c r="F1040" s="3">
        <v>0.48</v>
      </c>
      <c r="G1040">
        <v>4</v>
      </c>
      <c r="H1040" s="1">
        <v>6530</v>
      </c>
      <c r="I1040" t="s">
        <v>10040</v>
      </c>
      <c r="J1040" t="s">
        <v>10041</v>
      </c>
      <c r="K1040" t="s">
        <v>10042</v>
      </c>
      <c r="L1040" t="s">
        <v>10043</v>
      </c>
      <c r="M1040" t="s">
        <v>10044</v>
      </c>
      <c r="N1040" t="s">
        <v>10045</v>
      </c>
      <c r="O1040" t="s">
        <v>10046</v>
      </c>
      <c r="P1040" t="s">
        <v>10047</v>
      </c>
    </row>
    <row r="1041" spans="1:16">
      <c r="A1041" t="s">
        <v>1995</v>
      </c>
      <c r="B1041" t="s">
        <v>1996</v>
      </c>
      <c r="C1041" t="s">
        <v>1997</v>
      </c>
      <c r="D1041" s="2">
        <v>3600</v>
      </c>
      <c r="E1041" s="2">
        <v>6190</v>
      </c>
      <c r="F1041" s="3">
        <v>0.42</v>
      </c>
      <c r="G1041">
        <v>4.3</v>
      </c>
      <c r="H1041" s="1">
        <v>11924</v>
      </c>
      <c r="I1041" t="s">
        <v>10048</v>
      </c>
      <c r="J1041" t="s">
        <v>10049</v>
      </c>
      <c r="K1041" t="s">
        <v>10050</v>
      </c>
      <c r="L1041" t="s">
        <v>10051</v>
      </c>
      <c r="M1041" t="s">
        <v>10052</v>
      </c>
      <c r="N1041" t="s">
        <v>10053</v>
      </c>
      <c r="O1041" t="s">
        <v>10054</v>
      </c>
      <c r="P1041" t="s">
        <v>10055</v>
      </c>
    </row>
    <row r="1042" spans="1:16">
      <c r="A1042" t="s">
        <v>1998</v>
      </c>
      <c r="B1042" t="s">
        <v>1999</v>
      </c>
      <c r="C1042" t="s">
        <v>2000</v>
      </c>
      <c r="D1042" s="2">
        <v>6549</v>
      </c>
      <c r="E1042" s="2">
        <v>13999</v>
      </c>
      <c r="F1042" s="3">
        <v>0.53</v>
      </c>
      <c r="G1042">
        <v>4</v>
      </c>
      <c r="H1042" s="1">
        <v>2961</v>
      </c>
      <c r="I1042" t="s">
        <v>10056</v>
      </c>
      <c r="J1042" t="s">
        <v>10057</v>
      </c>
      <c r="K1042" t="s">
        <v>10058</v>
      </c>
      <c r="L1042" t="s">
        <v>10059</v>
      </c>
      <c r="M1042" t="s">
        <v>10060</v>
      </c>
      <c r="N1042" t="s">
        <v>10061</v>
      </c>
      <c r="O1042" t="s">
        <v>10062</v>
      </c>
      <c r="P1042" t="s">
        <v>10063</v>
      </c>
    </row>
    <row r="1043" spans="1:16">
      <c r="A1043" t="s">
        <v>2001</v>
      </c>
      <c r="B1043" t="s">
        <v>2002</v>
      </c>
      <c r="C1043" t="s">
        <v>1953</v>
      </c>
      <c r="D1043" s="2">
        <v>1625</v>
      </c>
      <c r="E1043" s="2">
        <v>2995</v>
      </c>
      <c r="F1043" s="3">
        <v>0.46</v>
      </c>
      <c r="G1043">
        <v>4.5</v>
      </c>
      <c r="H1043" s="1">
        <v>23484</v>
      </c>
      <c r="I1043" t="s">
        <v>10064</v>
      </c>
      <c r="J1043" t="s">
        <v>10065</v>
      </c>
      <c r="K1043" t="s">
        <v>10066</v>
      </c>
      <c r="L1043" t="s">
        <v>10067</v>
      </c>
      <c r="M1043" t="s">
        <v>10068</v>
      </c>
      <c r="N1043" t="s">
        <v>10069</v>
      </c>
      <c r="O1043" t="s">
        <v>10070</v>
      </c>
      <c r="P1043" t="s">
        <v>10071</v>
      </c>
    </row>
    <row r="1044" spans="1:16">
      <c r="A1044" t="s">
        <v>2003</v>
      </c>
      <c r="B1044" t="s">
        <v>2004</v>
      </c>
      <c r="C1044" t="s">
        <v>1997</v>
      </c>
      <c r="D1044" s="2">
        <v>2599</v>
      </c>
      <c r="E1044" s="2">
        <v>5890</v>
      </c>
      <c r="F1044" s="3">
        <v>0.56000000000000005</v>
      </c>
      <c r="G1044">
        <v>4.0999999999999996</v>
      </c>
      <c r="H1044" s="1">
        <v>21783</v>
      </c>
      <c r="I1044" t="s">
        <v>10072</v>
      </c>
      <c r="J1044" t="s">
        <v>10073</v>
      </c>
      <c r="K1044" t="s">
        <v>10074</v>
      </c>
      <c r="L1044" t="s">
        <v>10075</v>
      </c>
      <c r="M1044" t="s">
        <v>10076</v>
      </c>
      <c r="N1044" t="s">
        <v>10077</v>
      </c>
      <c r="O1044" t="s">
        <v>10078</v>
      </c>
      <c r="P1044" t="s">
        <v>10079</v>
      </c>
    </row>
    <row r="1045" spans="1:16">
      <c r="A1045" t="s">
        <v>2005</v>
      </c>
      <c r="B1045" t="s">
        <v>2006</v>
      </c>
      <c r="C1045" t="s">
        <v>2007</v>
      </c>
      <c r="D1045" s="2">
        <v>1199</v>
      </c>
      <c r="E1045" s="2">
        <v>2000</v>
      </c>
      <c r="F1045" s="3">
        <v>0.4</v>
      </c>
      <c r="G1045">
        <v>4</v>
      </c>
      <c r="H1045" s="1">
        <v>14030</v>
      </c>
      <c r="I1045" t="s">
        <v>10080</v>
      </c>
      <c r="J1045" t="s">
        <v>10081</v>
      </c>
      <c r="K1045" t="s">
        <v>10082</v>
      </c>
      <c r="L1045" t="s">
        <v>10083</v>
      </c>
      <c r="M1045" t="s">
        <v>10084</v>
      </c>
      <c r="N1045" t="s">
        <v>10085</v>
      </c>
      <c r="O1045" t="s">
        <v>10086</v>
      </c>
      <c r="P1045" t="s">
        <v>10087</v>
      </c>
    </row>
    <row r="1046" spans="1:16">
      <c r="A1046" t="s">
        <v>2008</v>
      </c>
      <c r="B1046" t="s">
        <v>2009</v>
      </c>
      <c r="C1046" t="s">
        <v>2010</v>
      </c>
      <c r="D1046" s="2">
        <v>5499</v>
      </c>
      <c r="E1046" s="2">
        <v>13150</v>
      </c>
      <c r="F1046" s="3">
        <v>0.57999999999999996</v>
      </c>
      <c r="G1046">
        <v>4.2</v>
      </c>
      <c r="H1046" s="1">
        <v>6398</v>
      </c>
      <c r="I1046" t="s">
        <v>10088</v>
      </c>
      <c r="J1046" t="s">
        <v>10089</v>
      </c>
      <c r="K1046" t="s">
        <v>10090</v>
      </c>
      <c r="L1046" t="s">
        <v>10091</v>
      </c>
      <c r="M1046" t="s">
        <v>10092</v>
      </c>
      <c r="N1046" t="s">
        <v>10093</v>
      </c>
      <c r="O1046" t="s">
        <v>10094</v>
      </c>
      <c r="P1046" t="s">
        <v>10095</v>
      </c>
    </row>
    <row r="1047" spans="1:16">
      <c r="A1047" t="s">
        <v>2011</v>
      </c>
      <c r="B1047" t="s">
        <v>2012</v>
      </c>
      <c r="C1047" t="s">
        <v>1994</v>
      </c>
      <c r="D1047" s="2">
        <v>1299</v>
      </c>
      <c r="E1047" s="2">
        <v>3500</v>
      </c>
      <c r="F1047" s="3">
        <v>0.63</v>
      </c>
      <c r="G1047">
        <v>3.8</v>
      </c>
      <c r="H1047" s="1">
        <v>44050</v>
      </c>
      <c r="I1047" t="s">
        <v>10096</v>
      </c>
      <c r="J1047" t="s">
        <v>10097</v>
      </c>
      <c r="K1047" t="s">
        <v>10098</v>
      </c>
      <c r="L1047" t="s">
        <v>10099</v>
      </c>
      <c r="M1047" t="s">
        <v>10100</v>
      </c>
      <c r="N1047" t="s">
        <v>10101</v>
      </c>
      <c r="O1047" t="s">
        <v>10102</v>
      </c>
      <c r="P1047" t="s">
        <v>10103</v>
      </c>
    </row>
    <row r="1048" spans="1:16">
      <c r="A1048" t="s">
        <v>2013</v>
      </c>
      <c r="B1048" t="s">
        <v>2014</v>
      </c>
      <c r="C1048" t="s">
        <v>1991</v>
      </c>
      <c r="D1048">
        <v>599</v>
      </c>
      <c r="E1048">
        <v>785</v>
      </c>
      <c r="F1048" s="3">
        <v>0.24</v>
      </c>
      <c r="G1048">
        <v>4.2</v>
      </c>
      <c r="H1048" s="1">
        <v>24247</v>
      </c>
      <c r="I1048" t="s">
        <v>10104</v>
      </c>
      <c r="J1048" t="s">
        <v>10105</v>
      </c>
      <c r="K1048" t="s">
        <v>10106</v>
      </c>
      <c r="L1048" t="s">
        <v>10107</v>
      </c>
      <c r="M1048" t="s">
        <v>10108</v>
      </c>
      <c r="N1048" t="s">
        <v>10109</v>
      </c>
      <c r="O1048" t="s">
        <v>10110</v>
      </c>
      <c r="P1048" t="s">
        <v>10111</v>
      </c>
    </row>
    <row r="1049" spans="1:16">
      <c r="A1049" t="s">
        <v>2015</v>
      </c>
      <c r="B1049" t="s">
        <v>2016</v>
      </c>
      <c r="C1049" t="s">
        <v>1994</v>
      </c>
      <c r="D1049" s="2">
        <v>1999</v>
      </c>
      <c r="E1049" s="2">
        <v>3210</v>
      </c>
      <c r="F1049" s="3">
        <v>0.38</v>
      </c>
      <c r="G1049">
        <v>4.2</v>
      </c>
      <c r="H1049" s="1">
        <v>41349</v>
      </c>
      <c r="I1049" t="s">
        <v>10112</v>
      </c>
      <c r="J1049" t="s">
        <v>10113</v>
      </c>
      <c r="K1049" t="s">
        <v>10114</v>
      </c>
      <c r="L1049" t="s">
        <v>10115</v>
      </c>
      <c r="M1049" t="s">
        <v>10116</v>
      </c>
      <c r="N1049" t="s">
        <v>10117</v>
      </c>
      <c r="O1049" t="s">
        <v>10118</v>
      </c>
      <c r="P1049" t="s">
        <v>10119</v>
      </c>
    </row>
    <row r="1050" spans="1:16">
      <c r="A1050" t="s">
        <v>2017</v>
      </c>
      <c r="B1050" t="s">
        <v>2018</v>
      </c>
      <c r="C1050" t="s">
        <v>2007</v>
      </c>
      <c r="D1050">
        <v>549</v>
      </c>
      <c r="E1050" s="2">
        <v>1000</v>
      </c>
      <c r="F1050" s="3">
        <v>0.45</v>
      </c>
      <c r="G1050">
        <v>3.6</v>
      </c>
      <c r="H1050" s="1">
        <v>1074</v>
      </c>
      <c r="I1050" t="s">
        <v>10120</v>
      </c>
      <c r="J1050" t="s">
        <v>10121</v>
      </c>
      <c r="K1050" t="s">
        <v>10122</v>
      </c>
      <c r="L1050" t="s">
        <v>10123</v>
      </c>
      <c r="M1050" t="s">
        <v>10124</v>
      </c>
      <c r="N1050" t="s">
        <v>10125</v>
      </c>
      <c r="O1050" t="s">
        <v>10126</v>
      </c>
      <c r="P1050" t="s">
        <v>10127</v>
      </c>
    </row>
    <row r="1051" spans="1:16">
      <c r="A1051" t="s">
        <v>2019</v>
      </c>
      <c r="B1051" t="s">
        <v>2020</v>
      </c>
      <c r="C1051" t="s">
        <v>1956</v>
      </c>
      <c r="D1051">
        <v>999</v>
      </c>
      <c r="E1051" s="2">
        <v>2000</v>
      </c>
      <c r="F1051" s="3">
        <v>0.5</v>
      </c>
      <c r="G1051">
        <v>3.8</v>
      </c>
      <c r="H1051" s="1">
        <v>1163</v>
      </c>
      <c r="I1051" t="s">
        <v>10128</v>
      </c>
      <c r="J1051" t="s">
        <v>10129</v>
      </c>
      <c r="K1051" t="s">
        <v>10130</v>
      </c>
      <c r="L1051" t="s">
        <v>10131</v>
      </c>
      <c r="M1051" t="s">
        <v>10132</v>
      </c>
      <c r="N1051" t="s">
        <v>10133</v>
      </c>
      <c r="O1051" t="s">
        <v>10134</v>
      </c>
      <c r="P1051" t="s">
        <v>10135</v>
      </c>
    </row>
    <row r="1052" spans="1:16">
      <c r="A1052" t="s">
        <v>2021</v>
      </c>
      <c r="B1052" t="s">
        <v>2022</v>
      </c>
      <c r="C1052" t="s">
        <v>1962</v>
      </c>
      <c r="D1052">
        <v>398</v>
      </c>
      <c r="E1052" s="2">
        <v>1999</v>
      </c>
      <c r="F1052" s="3">
        <v>0.8</v>
      </c>
      <c r="G1052">
        <v>4.0999999999999996</v>
      </c>
      <c r="H1052" s="1">
        <v>257</v>
      </c>
      <c r="I1052" t="s">
        <v>10136</v>
      </c>
      <c r="J1052" t="s">
        <v>10137</v>
      </c>
      <c r="K1052" t="s">
        <v>10138</v>
      </c>
      <c r="L1052" t="s">
        <v>10139</v>
      </c>
      <c r="M1052" t="s">
        <v>10140</v>
      </c>
      <c r="N1052" t="s">
        <v>10141</v>
      </c>
      <c r="O1052" t="s">
        <v>10142</v>
      </c>
      <c r="P1052" t="s">
        <v>10143</v>
      </c>
    </row>
    <row r="1053" spans="1:16">
      <c r="A1053" t="s">
        <v>2023</v>
      </c>
      <c r="B1053" t="s">
        <v>2024</v>
      </c>
      <c r="C1053" t="s">
        <v>2025</v>
      </c>
      <c r="D1053">
        <v>539</v>
      </c>
      <c r="E1053">
        <v>720</v>
      </c>
      <c r="F1053" s="3">
        <v>0.25</v>
      </c>
      <c r="G1053">
        <v>4.0999999999999996</v>
      </c>
      <c r="H1053" s="1">
        <v>36017</v>
      </c>
      <c r="I1053" t="s">
        <v>10144</v>
      </c>
      <c r="J1053" t="s">
        <v>10145</v>
      </c>
      <c r="K1053" t="s">
        <v>10146</v>
      </c>
      <c r="L1053" t="s">
        <v>10147</v>
      </c>
      <c r="M1053" t="s">
        <v>10148</v>
      </c>
      <c r="N1053" t="s">
        <v>10149</v>
      </c>
      <c r="O1053" t="s">
        <v>10150</v>
      </c>
      <c r="P1053" t="s">
        <v>10151</v>
      </c>
    </row>
    <row r="1054" spans="1:16">
      <c r="A1054" t="s">
        <v>2026</v>
      </c>
      <c r="B1054" t="s">
        <v>2027</v>
      </c>
      <c r="C1054" t="s">
        <v>1953</v>
      </c>
      <c r="D1054">
        <v>699</v>
      </c>
      <c r="E1054" s="2">
        <v>1595</v>
      </c>
      <c r="F1054" s="3">
        <v>0.56000000000000005</v>
      </c>
      <c r="G1054">
        <v>4.0999999999999996</v>
      </c>
      <c r="H1054" s="1">
        <v>8090</v>
      </c>
      <c r="I1054" t="s">
        <v>10152</v>
      </c>
      <c r="J1054" t="s">
        <v>10153</v>
      </c>
      <c r="K1054" t="s">
        <v>10154</v>
      </c>
      <c r="L1054" t="s">
        <v>10155</v>
      </c>
      <c r="M1054" t="s">
        <v>10156</v>
      </c>
      <c r="N1054" t="s">
        <v>10157</v>
      </c>
      <c r="O1054" t="s">
        <v>10158</v>
      </c>
      <c r="P1054" t="s">
        <v>10159</v>
      </c>
    </row>
    <row r="1055" spans="1:16">
      <c r="A1055" t="s">
        <v>2028</v>
      </c>
      <c r="B1055" t="s">
        <v>2029</v>
      </c>
      <c r="C1055" t="s">
        <v>1979</v>
      </c>
      <c r="D1055" s="2">
        <v>2148</v>
      </c>
      <c r="E1055" s="2">
        <v>3645</v>
      </c>
      <c r="F1055" s="3">
        <v>0.41</v>
      </c>
      <c r="G1055">
        <v>4.0999999999999996</v>
      </c>
      <c r="H1055" s="1">
        <v>31388</v>
      </c>
      <c r="I1055" t="s">
        <v>10160</v>
      </c>
      <c r="J1055" t="s">
        <v>10161</v>
      </c>
      <c r="K1055" t="s">
        <v>10162</v>
      </c>
      <c r="L1055" t="s">
        <v>10163</v>
      </c>
      <c r="M1055" t="s">
        <v>10164</v>
      </c>
      <c r="N1055" t="s">
        <v>10165</v>
      </c>
      <c r="O1055" t="s">
        <v>10166</v>
      </c>
      <c r="P1055" t="s">
        <v>10167</v>
      </c>
    </row>
    <row r="1056" spans="1:16">
      <c r="A1056" t="s">
        <v>2030</v>
      </c>
      <c r="B1056" t="s">
        <v>10168</v>
      </c>
      <c r="C1056" t="s">
        <v>2032</v>
      </c>
      <c r="D1056" s="2">
        <v>3599</v>
      </c>
      <c r="E1056" s="2">
        <v>7950</v>
      </c>
      <c r="F1056" s="3">
        <v>0.55000000000000004</v>
      </c>
      <c r="G1056">
        <v>4.2</v>
      </c>
      <c r="H1056" s="1">
        <v>136</v>
      </c>
      <c r="I1056" t="s">
        <v>10169</v>
      </c>
      <c r="J1056" t="s">
        <v>10170</v>
      </c>
      <c r="K1056" t="s">
        <v>10171</v>
      </c>
      <c r="L1056" t="s">
        <v>10172</v>
      </c>
      <c r="M1056" t="s">
        <v>10173</v>
      </c>
      <c r="N1056" t="s">
        <v>10174</v>
      </c>
      <c r="O1056" t="s">
        <v>10175</v>
      </c>
      <c r="P1056" t="s">
        <v>10176</v>
      </c>
    </row>
    <row r="1057" spans="1:16">
      <c r="A1057" t="s">
        <v>2033</v>
      </c>
      <c r="B1057" t="s">
        <v>2034</v>
      </c>
      <c r="C1057" t="s">
        <v>2035</v>
      </c>
      <c r="D1057">
        <v>351</v>
      </c>
      <c r="E1057">
        <v>999</v>
      </c>
      <c r="F1057" s="3">
        <v>0.65</v>
      </c>
      <c r="G1057">
        <v>4</v>
      </c>
      <c r="H1057" s="1">
        <v>5380</v>
      </c>
      <c r="I1057" t="s">
        <v>10177</v>
      </c>
      <c r="J1057" t="s">
        <v>10178</v>
      </c>
      <c r="K1057" t="s">
        <v>10179</v>
      </c>
      <c r="L1057" t="s">
        <v>10180</v>
      </c>
      <c r="M1057" t="s">
        <v>10181</v>
      </c>
      <c r="N1057" t="s">
        <v>10182</v>
      </c>
      <c r="O1057" t="s">
        <v>10183</v>
      </c>
      <c r="P1057" t="s">
        <v>10184</v>
      </c>
    </row>
    <row r="1058" spans="1:16">
      <c r="A1058" t="s">
        <v>2036</v>
      </c>
      <c r="B1058" t="s">
        <v>2037</v>
      </c>
      <c r="C1058" t="s">
        <v>2038</v>
      </c>
      <c r="D1058" s="2">
        <v>1614</v>
      </c>
      <c r="E1058" s="2">
        <v>1745</v>
      </c>
      <c r="F1058" s="3">
        <v>0.08</v>
      </c>
      <c r="G1058">
        <v>4.3</v>
      </c>
      <c r="H1058" s="1">
        <v>37974</v>
      </c>
      <c r="I1058" t="s">
        <v>10185</v>
      </c>
      <c r="J1058" t="s">
        <v>10186</v>
      </c>
      <c r="K1058" t="s">
        <v>10187</v>
      </c>
      <c r="L1058" t="s">
        <v>10188</v>
      </c>
      <c r="M1058" t="s">
        <v>10189</v>
      </c>
      <c r="N1058" t="s">
        <v>10190</v>
      </c>
      <c r="O1058" t="s">
        <v>10191</v>
      </c>
      <c r="P1058" t="s">
        <v>10192</v>
      </c>
    </row>
    <row r="1059" spans="1:16">
      <c r="A1059" t="s">
        <v>2039</v>
      </c>
      <c r="B1059" t="s">
        <v>2040</v>
      </c>
      <c r="C1059" t="s">
        <v>2025</v>
      </c>
      <c r="D1059">
        <v>719</v>
      </c>
      <c r="E1059" s="2">
        <v>1295</v>
      </c>
      <c r="F1059" s="3">
        <v>0.44</v>
      </c>
      <c r="G1059">
        <v>4.2</v>
      </c>
      <c r="H1059" s="1">
        <v>17218</v>
      </c>
      <c r="I1059" t="s">
        <v>10193</v>
      </c>
      <c r="J1059" t="s">
        <v>10194</v>
      </c>
      <c r="K1059" t="s">
        <v>10195</v>
      </c>
      <c r="L1059" t="s">
        <v>10196</v>
      </c>
      <c r="M1059" t="s">
        <v>10197</v>
      </c>
      <c r="N1059" t="s">
        <v>10198</v>
      </c>
      <c r="O1059" t="s">
        <v>10199</v>
      </c>
      <c r="P1059" t="s">
        <v>10200</v>
      </c>
    </row>
    <row r="1060" spans="1:16">
      <c r="A1060" t="s">
        <v>2041</v>
      </c>
      <c r="B1060" t="s">
        <v>2042</v>
      </c>
      <c r="C1060" t="s">
        <v>1962</v>
      </c>
      <c r="D1060">
        <v>678</v>
      </c>
      <c r="E1060" s="2">
        <v>1499</v>
      </c>
      <c r="F1060" s="3">
        <v>0.55000000000000004</v>
      </c>
      <c r="G1060">
        <v>4.2</v>
      </c>
      <c r="H1060" s="1">
        <v>900</v>
      </c>
      <c r="I1060" t="s">
        <v>10201</v>
      </c>
      <c r="J1060" t="s">
        <v>10202</v>
      </c>
      <c r="K1060" t="s">
        <v>10203</v>
      </c>
      <c r="L1060" t="s">
        <v>10204</v>
      </c>
      <c r="M1060" t="s">
        <v>10205</v>
      </c>
      <c r="N1060" t="s">
        <v>10206</v>
      </c>
      <c r="O1060" t="s">
        <v>10207</v>
      </c>
      <c r="P1060" t="s">
        <v>10208</v>
      </c>
    </row>
    <row r="1061" spans="1:16">
      <c r="A1061" t="s">
        <v>2043</v>
      </c>
      <c r="B1061" t="s">
        <v>2044</v>
      </c>
      <c r="C1061" t="s">
        <v>2007</v>
      </c>
      <c r="D1061">
        <v>809</v>
      </c>
      <c r="E1061" s="2">
        <v>1545</v>
      </c>
      <c r="F1061" s="3">
        <v>0.48</v>
      </c>
      <c r="G1061">
        <v>3.7</v>
      </c>
      <c r="H1061" s="1">
        <v>976</v>
      </c>
      <c r="I1061" t="s">
        <v>10209</v>
      </c>
      <c r="J1061" t="s">
        <v>10210</v>
      </c>
      <c r="K1061" t="s">
        <v>10211</v>
      </c>
      <c r="L1061" t="s">
        <v>10212</v>
      </c>
      <c r="M1061" t="s">
        <v>10213</v>
      </c>
      <c r="N1061" t="s">
        <v>10214</v>
      </c>
      <c r="O1061" t="s">
        <v>10215</v>
      </c>
      <c r="P1061" t="s">
        <v>10216</v>
      </c>
    </row>
    <row r="1062" spans="1:16">
      <c r="A1062" t="s">
        <v>2045</v>
      </c>
      <c r="B1062" t="s">
        <v>2046</v>
      </c>
      <c r="C1062" t="s">
        <v>2047</v>
      </c>
      <c r="D1062" s="2">
        <v>1969</v>
      </c>
      <c r="E1062" s="2">
        <v>5000</v>
      </c>
      <c r="F1062" s="3">
        <v>0.61</v>
      </c>
      <c r="G1062">
        <v>4.0999999999999996</v>
      </c>
      <c r="H1062" s="1">
        <v>4927</v>
      </c>
      <c r="I1062" t="s">
        <v>10217</v>
      </c>
      <c r="J1062" t="s">
        <v>10218</v>
      </c>
      <c r="K1062" t="s">
        <v>10219</v>
      </c>
      <c r="L1062" t="s">
        <v>10220</v>
      </c>
      <c r="M1062" t="s">
        <v>10221</v>
      </c>
      <c r="N1062" t="s">
        <v>10222</v>
      </c>
      <c r="O1062" t="s">
        <v>10223</v>
      </c>
      <c r="P1062" t="s">
        <v>10224</v>
      </c>
    </row>
    <row r="1063" spans="1:16">
      <c r="A1063" t="s">
        <v>2048</v>
      </c>
      <c r="B1063" t="s">
        <v>2049</v>
      </c>
      <c r="C1063" t="s">
        <v>1962</v>
      </c>
      <c r="D1063" s="2">
        <v>1490</v>
      </c>
      <c r="E1063" s="2">
        <v>1695</v>
      </c>
      <c r="F1063" s="3">
        <v>0.12</v>
      </c>
      <c r="G1063">
        <v>4.4000000000000004</v>
      </c>
      <c r="H1063" s="1">
        <v>3543</v>
      </c>
      <c r="I1063" t="s">
        <v>10225</v>
      </c>
      <c r="J1063" t="s">
        <v>10226</v>
      </c>
      <c r="K1063" t="s">
        <v>10227</v>
      </c>
      <c r="L1063" t="s">
        <v>10228</v>
      </c>
      <c r="M1063" t="s">
        <v>10229</v>
      </c>
      <c r="N1063" t="s">
        <v>10230</v>
      </c>
      <c r="O1063" t="s">
        <v>10231</v>
      </c>
      <c r="P1063" t="s">
        <v>10232</v>
      </c>
    </row>
    <row r="1064" spans="1:16">
      <c r="A1064" t="s">
        <v>2050</v>
      </c>
      <c r="B1064" t="s">
        <v>2051</v>
      </c>
      <c r="C1064" t="s">
        <v>1956</v>
      </c>
      <c r="D1064" s="2">
        <v>2499</v>
      </c>
      <c r="E1064" s="2">
        <v>3945</v>
      </c>
      <c r="F1064" s="3">
        <v>0.37</v>
      </c>
      <c r="G1064">
        <v>3.8</v>
      </c>
      <c r="H1064" s="1">
        <v>2732</v>
      </c>
      <c r="I1064" t="s">
        <v>10233</v>
      </c>
      <c r="J1064" t="s">
        <v>10234</v>
      </c>
      <c r="K1064" t="s">
        <v>10235</v>
      </c>
      <c r="L1064" t="s">
        <v>10236</v>
      </c>
      <c r="M1064" t="s">
        <v>10237</v>
      </c>
      <c r="N1064" t="s">
        <v>10238</v>
      </c>
      <c r="O1064" t="s">
        <v>10239</v>
      </c>
      <c r="P1064" t="s">
        <v>10240</v>
      </c>
    </row>
    <row r="1065" spans="1:16">
      <c r="A1065" t="s">
        <v>2052</v>
      </c>
      <c r="B1065" t="s">
        <v>2053</v>
      </c>
      <c r="C1065" t="s">
        <v>2054</v>
      </c>
      <c r="D1065" s="2">
        <v>1665</v>
      </c>
      <c r="E1065" s="2">
        <v>2099</v>
      </c>
      <c r="F1065" s="3">
        <v>0.21</v>
      </c>
      <c r="G1065">
        <v>4</v>
      </c>
      <c r="H1065" s="1">
        <v>14368</v>
      </c>
      <c r="I1065" t="s">
        <v>10241</v>
      </c>
      <c r="J1065" t="s">
        <v>10242</v>
      </c>
      <c r="K1065" t="s">
        <v>10243</v>
      </c>
      <c r="L1065" t="s">
        <v>10244</v>
      </c>
      <c r="M1065" t="s">
        <v>10245</v>
      </c>
      <c r="N1065" t="s">
        <v>10246</v>
      </c>
      <c r="O1065" t="s">
        <v>10247</v>
      </c>
      <c r="P1065" t="s">
        <v>10248</v>
      </c>
    </row>
    <row r="1066" spans="1:16">
      <c r="A1066" t="s">
        <v>2055</v>
      </c>
      <c r="B1066" t="s">
        <v>2056</v>
      </c>
      <c r="C1066" t="s">
        <v>1979</v>
      </c>
      <c r="D1066" s="2">
        <v>3229</v>
      </c>
      <c r="E1066" s="2">
        <v>5295</v>
      </c>
      <c r="F1066" s="3">
        <v>0.39</v>
      </c>
      <c r="G1066">
        <v>4.2</v>
      </c>
      <c r="H1066" s="1">
        <v>39724</v>
      </c>
      <c r="I1066" t="s">
        <v>10249</v>
      </c>
      <c r="J1066" t="s">
        <v>10250</v>
      </c>
      <c r="K1066" t="s">
        <v>10251</v>
      </c>
      <c r="L1066" t="s">
        <v>10252</v>
      </c>
      <c r="M1066" t="s">
        <v>10253</v>
      </c>
      <c r="N1066" t="s">
        <v>10254</v>
      </c>
      <c r="O1066" t="s">
        <v>10255</v>
      </c>
      <c r="P1066" t="s">
        <v>10256</v>
      </c>
    </row>
    <row r="1067" spans="1:16">
      <c r="A1067" t="s">
        <v>2057</v>
      </c>
      <c r="B1067" t="s">
        <v>2058</v>
      </c>
      <c r="C1067" t="s">
        <v>1979</v>
      </c>
      <c r="D1067" s="2">
        <v>1799</v>
      </c>
      <c r="E1067" s="2">
        <v>3595</v>
      </c>
      <c r="F1067" s="3">
        <v>0.5</v>
      </c>
      <c r="G1067">
        <v>3.8</v>
      </c>
      <c r="H1067" s="1">
        <v>9791</v>
      </c>
      <c r="I1067" t="s">
        <v>10257</v>
      </c>
      <c r="J1067" t="s">
        <v>10258</v>
      </c>
      <c r="K1067" t="s">
        <v>10259</v>
      </c>
      <c r="L1067" t="s">
        <v>10260</v>
      </c>
      <c r="M1067" t="s">
        <v>10261</v>
      </c>
      <c r="N1067" t="s">
        <v>10262</v>
      </c>
      <c r="O1067" t="s">
        <v>10263</v>
      </c>
      <c r="P1067" t="s">
        <v>10264</v>
      </c>
    </row>
    <row r="1068" spans="1:16">
      <c r="A1068" t="s">
        <v>2059</v>
      </c>
      <c r="B1068" t="s">
        <v>2060</v>
      </c>
      <c r="C1068" t="s">
        <v>1953</v>
      </c>
      <c r="D1068" s="2">
        <v>1260</v>
      </c>
      <c r="E1068" s="2">
        <v>1699</v>
      </c>
      <c r="F1068" s="3">
        <v>0.26</v>
      </c>
      <c r="G1068">
        <v>4.2</v>
      </c>
      <c r="H1068" s="1">
        <v>2891</v>
      </c>
      <c r="I1068" t="s">
        <v>10265</v>
      </c>
      <c r="J1068" t="s">
        <v>10266</v>
      </c>
      <c r="K1068" t="s">
        <v>10267</v>
      </c>
      <c r="L1068" t="s">
        <v>10268</v>
      </c>
      <c r="M1068" t="s">
        <v>10269</v>
      </c>
      <c r="N1068" t="s">
        <v>10270</v>
      </c>
      <c r="O1068" t="s">
        <v>10271</v>
      </c>
      <c r="P1068" t="s">
        <v>10272</v>
      </c>
    </row>
    <row r="1069" spans="1:16">
      <c r="A1069" t="s">
        <v>2061</v>
      </c>
      <c r="B1069" t="s">
        <v>2062</v>
      </c>
      <c r="C1069" t="s">
        <v>1956</v>
      </c>
      <c r="D1069">
        <v>749</v>
      </c>
      <c r="E1069" s="2">
        <v>1129</v>
      </c>
      <c r="F1069" s="3">
        <v>0.34</v>
      </c>
      <c r="G1069">
        <v>4</v>
      </c>
      <c r="H1069" s="1">
        <v>2446</v>
      </c>
      <c r="I1069" t="s">
        <v>10273</v>
      </c>
      <c r="J1069" t="s">
        <v>10274</v>
      </c>
      <c r="K1069" t="s">
        <v>10275</v>
      </c>
      <c r="L1069" t="s">
        <v>10276</v>
      </c>
      <c r="M1069" t="s">
        <v>10277</v>
      </c>
      <c r="N1069" t="s">
        <v>10278</v>
      </c>
      <c r="O1069" t="s">
        <v>10279</v>
      </c>
      <c r="P1069" t="s">
        <v>10280</v>
      </c>
    </row>
    <row r="1070" spans="1:16">
      <c r="A1070" t="s">
        <v>2063</v>
      </c>
      <c r="B1070" t="s">
        <v>2064</v>
      </c>
      <c r="C1070" t="s">
        <v>1994</v>
      </c>
      <c r="D1070" s="2">
        <v>3499</v>
      </c>
      <c r="E1070" s="2">
        <v>5795</v>
      </c>
      <c r="F1070" s="3">
        <v>0.4</v>
      </c>
      <c r="G1070">
        <v>3.9</v>
      </c>
      <c r="H1070" s="1">
        <v>25340</v>
      </c>
      <c r="I1070" t="s">
        <v>10281</v>
      </c>
      <c r="J1070" t="s">
        <v>10282</v>
      </c>
      <c r="K1070" t="s">
        <v>10283</v>
      </c>
      <c r="L1070" t="s">
        <v>10284</v>
      </c>
      <c r="M1070" t="s">
        <v>10285</v>
      </c>
      <c r="N1070" t="s">
        <v>10286</v>
      </c>
      <c r="O1070" t="s">
        <v>10287</v>
      </c>
      <c r="P1070" t="s">
        <v>10288</v>
      </c>
    </row>
    <row r="1071" spans="1:16">
      <c r="A1071" t="s">
        <v>2065</v>
      </c>
      <c r="B1071" t="s">
        <v>2066</v>
      </c>
      <c r="C1071" t="s">
        <v>2067</v>
      </c>
      <c r="D1071">
        <v>379</v>
      </c>
      <c r="E1071">
        <v>999</v>
      </c>
      <c r="F1071" s="3">
        <v>0.62</v>
      </c>
      <c r="G1071">
        <v>4.3</v>
      </c>
      <c r="H1071" s="1">
        <v>3096</v>
      </c>
      <c r="I1071" t="s">
        <v>10289</v>
      </c>
      <c r="J1071" t="s">
        <v>10290</v>
      </c>
      <c r="K1071" t="s">
        <v>10291</v>
      </c>
      <c r="L1071" t="s">
        <v>10292</v>
      </c>
      <c r="M1071" t="s">
        <v>10293</v>
      </c>
      <c r="N1071" t="s">
        <v>10294</v>
      </c>
      <c r="O1071" t="s">
        <v>10295</v>
      </c>
      <c r="P1071" t="s">
        <v>10296</v>
      </c>
    </row>
    <row r="1072" spans="1:16">
      <c r="A1072" t="s">
        <v>2068</v>
      </c>
      <c r="B1072" t="s">
        <v>2069</v>
      </c>
      <c r="C1072" t="s">
        <v>1956</v>
      </c>
      <c r="D1072" s="2">
        <v>1099</v>
      </c>
      <c r="E1072" s="2">
        <v>2400</v>
      </c>
      <c r="F1072" s="3">
        <v>0.54</v>
      </c>
      <c r="G1072">
        <v>3.8</v>
      </c>
      <c r="H1072" s="1">
        <v>4</v>
      </c>
      <c r="I1072" t="s">
        <v>10297</v>
      </c>
      <c r="J1072" t="s">
        <v>10298</v>
      </c>
      <c r="K1072" t="s">
        <v>10299</v>
      </c>
      <c r="L1072" t="s">
        <v>10300</v>
      </c>
      <c r="M1072" t="s">
        <v>10301</v>
      </c>
      <c r="N1072" t="s">
        <v>10302</v>
      </c>
      <c r="O1072" t="s">
        <v>10303</v>
      </c>
      <c r="P1072" t="s">
        <v>10304</v>
      </c>
    </row>
    <row r="1073" spans="1:16">
      <c r="A1073" t="s">
        <v>2070</v>
      </c>
      <c r="B1073" t="s">
        <v>2071</v>
      </c>
      <c r="C1073" t="s">
        <v>2007</v>
      </c>
      <c r="D1073">
        <v>749</v>
      </c>
      <c r="E1073" s="2">
        <v>1299</v>
      </c>
      <c r="F1073" s="3">
        <v>0.42</v>
      </c>
      <c r="G1073">
        <v>4</v>
      </c>
      <c r="H1073" s="1">
        <v>119</v>
      </c>
      <c r="I1073" t="s">
        <v>10305</v>
      </c>
      <c r="J1073" t="s">
        <v>10306</v>
      </c>
      <c r="K1073" t="s">
        <v>10307</v>
      </c>
      <c r="L1073" t="s">
        <v>10308</v>
      </c>
      <c r="M1073" t="s">
        <v>10309</v>
      </c>
      <c r="N1073" t="s">
        <v>10310</v>
      </c>
      <c r="O1073" t="s">
        <v>10311</v>
      </c>
      <c r="P1073" t="s">
        <v>10312</v>
      </c>
    </row>
    <row r="1074" spans="1:16">
      <c r="A1074" t="s">
        <v>2072</v>
      </c>
      <c r="B1074" t="s">
        <v>2073</v>
      </c>
      <c r="C1074" t="s">
        <v>2074</v>
      </c>
      <c r="D1074" s="2">
        <v>1299</v>
      </c>
      <c r="E1074" s="2">
        <v>1299</v>
      </c>
      <c r="F1074" s="3">
        <v>0</v>
      </c>
      <c r="G1074">
        <v>4.2</v>
      </c>
      <c r="H1074" s="1">
        <v>40106</v>
      </c>
      <c r="I1074" t="s">
        <v>10313</v>
      </c>
      <c r="J1074" t="s">
        <v>10314</v>
      </c>
      <c r="K1074" t="s">
        <v>10315</v>
      </c>
      <c r="L1074" t="s">
        <v>10316</v>
      </c>
      <c r="M1074" t="s">
        <v>10317</v>
      </c>
      <c r="N1074" t="s">
        <v>10318</v>
      </c>
      <c r="O1074" t="s">
        <v>10319</v>
      </c>
      <c r="P1074" t="s">
        <v>10320</v>
      </c>
    </row>
    <row r="1075" spans="1:16">
      <c r="A1075" t="s">
        <v>2075</v>
      </c>
      <c r="B1075" t="s">
        <v>2076</v>
      </c>
      <c r="C1075" t="s">
        <v>1991</v>
      </c>
      <c r="D1075">
        <v>549</v>
      </c>
      <c r="E1075" s="2">
        <v>1090</v>
      </c>
      <c r="F1075" s="3">
        <v>0.5</v>
      </c>
      <c r="G1075">
        <v>4.2</v>
      </c>
      <c r="H1075" s="1">
        <v>13029</v>
      </c>
      <c r="I1075" t="s">
        <v>10321</v>
      </c>
      <c r="J1075" t="s">
        <v>10322</v>
      </c>
      <c r="K1075" t="s">
        <v>10323</v>
      </c>
      <c r="L1075" t="s">
        <v>10324</v>
      </c>
      <c r="M1075" t="s">
        <v>10325</v>
      </c>
      <c r="N1075" t="s">
        <v>10326</v>
      </c>
      <c r="O1075" t="s">
        <v>10327</v>
      </c>
      <c r="P1075" t="s">
        <v>10328</v>
      </c>
    </row>
    <row r="1076" spans="1:16">
      <c r="A1076" t="s">
        <v>2077</v>
      </c>
      <c r="B1076" t="s">
        <v>2078</v>
      </c>
      <c r="C1076" t="s">
        <v>1959</v>
      </c>
      <c r="D1076">
        <v>899</v>
      </c>
      <c r="E1076" s="2">
        <v>2000</v>
      </c>
      <c r="F1076" s="3">
        <v>0.55000000000000004</v>
      </c>
      <c r="G1076">
        <v>3.6</v>
      </c>
      <c r="H1076" s="1">
        <v>291</v>
      </c>
      <c r="I1076" t="s">
        <v>10329</v>
      </c>
      <c r="J1076" t="s">
        <v>10330</v>
      </c>
      <c r="K1076" t="s">
        <v>10331</v>
      </c>
      <c r="L1076" t="s">
        <v>10332</v>
      </c>
      <c r="M1076" t="s">
        <v>10333</v>
      </c>
      <c r="N1076" t="s">
        <v>10334</v>
      </c>
      <c r="O1076" t="s">
        <v>10335</v>
      </c>
      <c r="P1076" t="s">
        <v>10336</v>
      </c>
    </row>
    <row r="1077" spans="1:16">
      <c r="A1077" t="s">
        <v>2079</v>
      </c>
      <c r="B1077" t="s">
        <v>2080</v>
      </c>
      <c r="C1077" t="s">
        <v>1991</v>
      </c>
      <c r="D1077" s="2">
        <v>1321</v>
      </c>
      <c r="E1077" s="2">
        <v>1545</v>
      </c>
      <c r="F1077" s="3">
        <v>0.14000000000000001</v>
      </c>
      <c r="G1077">
        <v>4.3</v>
      </c>
      <c r="H1077" s="1">
        <v>15453</v>
      </c>
      <c r="I1077" t="s">
        <v>10337</v>
      </c>
      <c r="J1077" t="s">
        <v>10338</v>
      </c>
      <c r="K1077" t="s">
        <v>10339</v>
      </c>
      <c r="L1077" t="s">
        <v>10340</v>
      </c>
      <c r="M1077" t="s">
        <v>10341</v>
      </c>
      <c r="N1077" t="s">
        <v>10342</v>
      </c>
      <c r="O1077" t="s">
        <v>10343</v>
      </c>
      <c r="P1077" t="s">
        <v>10344</v>
      </c>
    </row>
    <row r="1078" spans="1:16">
      <c r="A1078" t="s">
        <v>2081</v>
      </c>
      <c r="B1078" t="s">
        <v>2082</v>
      </c>
      <c r="C1078" t="s">
        <v>1962</v>
      </c>
      <c r="D1078" s="2">
        <v>1099</v>
      </c>
      <c r="E1078" s="2">
        <v>1999</v>
      </c>
      <c r="F1078" s="3">
        <v>0.45</v>
      </c>
      <c r="G1078">
        <v>4</v>
      </c>
      <c r="H1078" s="1">
        <v>604</v>
      </c>
      <c r="I1078" t="s">
        <v>10345</v>
      </c>
      <c r="J1078" t="s">
        <v>10346</v>
      </c>
      <c r="K1078" t="s">
        <v>10347</v>
      </c>
      <c r="L1078" t="s">
        <v>10348</v>
      </c>
      <c r="M1078" t="s">
        <v>10349</v>
      </c>
      <c r="N1078" t="s">
        <v>10350</v>
      </c>
      <c r="O1078" t="s">
        <v>10351</v>
      </c>
      <c r="P1078" t="s">
        <v>10352</v>
      </c>
    </row>
    <row r="1079" spans="1:16">
      <c r="A1079" t="s">
        <v>2083</v>
      </c>
      <c r="B1079" t="s">
        <v>2084</v>
      </c>
      <c r="C1079" t="s">
        <v>1991</v>
      </c>
      <c r="D1079">
        <v>775</v>
      </c>
      <c r="E1079">
        <v>875</v>
      </c>
      <c r="F1079" s="3">
        <v>0.11</v>
      </c>
      <c r="G1079">
        <v>4.2</v>
      </c>
      <c r="H1079" s="1">
        <v>46647</v>
      </c>
      <c r="I1079" t="s">
        <v>10353</v>
      </c>
      <c r="J1079" t="s">
        <v>10354</v>
      </c>
      <c r="K1079" t="s">
        <v>10355</v>
      </c>
      <c r="L1079" t="s">
        <v>10356</v>
      </c>
      <c r="M1079" t="s">
        <v>10357</v>
      </c>
      <c r="N1079" t="s">
        <v>10358</v>
      </c>
      <c r="O1079" t="s">
        <v>10359</v>
      </c>
      <c r="P1079" t="s">
        <v>10360</v>
      </c>
    </row>
    <row r="1080" spans="1:16">
      <c r="A1080" t="s">
        <v>2085</v>
      </c>
      <c r="B1080" t="s">
        <v>2086</v>
      </c>
      <c r="C1080" t="s">
        <v>2010</v>
      </c>
      <c r="D1080" s="2">
        <v>6299</v>
      </c>
      <c r="E1080" s="2">
        <v>15270</v>
      </c>
      <c r="F1080" s="3">
        <v>0.59</v>
      </c>
      <c r="G1080">
        <v>4.0999999999999996</v>
      </c>
      <c r="H1080" s="1">
        <v>3233</v>
      </c>
      <c r="I1080" t="s">
        <v>10361</v>
      </c>
      <c r="J1080" t="s">
        <v>10362</v>
      </c>
      <c r="K1080" t="s">
        <v>10363</v>
      </c>
      <c r="L1080" t="s">
        <v>10364</v>
      </c>
      <c r="M1080" t="s">
        <v>10365</v>
      </c>
      <c r="N1080" t="s">
        <v>10366</v>
      </c>
      <c r="O1080" t="s">
        <v>10367</v>
      </c>
      <c r="P1080" t="s">
        <v>10368</v>
      </c>
    </row>
    <row r="1081" spans="1:16">
      <c r="A1081" t="s">
        <v>2087</v>
      </c>
      <c r="B1081" t="s">
        <v>2088</v>
      </c>
      <c r="C1081" t="s">
        <v>2038</v>
      </c>
      <c r="D1081" s="2">
        <v>3190</v>
      </c>
      <c r="E1081" s="2">
        <v>4195</v>
      </c>
      <c r="F1081" s="3">
        <v>0.24</v>
      </c>
      <c r="G1081">
        <v>4</v>
      </c>
      <c r="H1081" s="1">
        <v>1282</v>
      </c>
      <c r="I1081" t="s">
        <v>10369</v>
      </c>
      <c r="J1081" t="s">
        <v>10370</v>
      </c>
      <c r="K1081" t="s">
        <v>10371</v>
      </c>
      <c r="L1081" t="s">
        <v>10372</v>
      </c>
      <c r="M1081" t="s">
        <v>10373</v>
      </c>
      <c r="N1081" t="s">
        <v>10374</v>
      </c>
      <c r="O1081" t="s">
        <v>10375</v>
      </c>
      <c r="P1081" t="s">
        <v>10376</v>
      </c>
    </row>
    <row r="1082" spans="1:16">
      <c r="A1082" t="s">
        <v>2089</v>
      </c>
      <c r="B1082" t="s">
        <v>2090</v>
      </c>
      <c r="C1082" t="s">
        <v>1956</v>
      </c>
      <c r="D1082">
        <v>799</v>
      </c>
      <c r="E1082" s="2">
        <v>1989</v>
      </c>
      <c r="F1082" s="3">
        <v>0.6</v>
      </c>
      <c r="G1082">
        <v>4.3</v>
      </c>
      <c r="H1082" s="1">
        <v>70</v>
      </c>
      <c r="I1082" t="s">
        <v>10377</v>
      </c>
      <c r="J1082" t="s">
        <v>10378</v>
      </c>
      <c r="K1082" t="s">
        <v>10379</v>
      </c>
      <c r="L1082" t="s">
        <v>10380</v>
      </c>
      <c r="M1082" t="s">
        <v>10381</v>
      </c>
      <c r="N1082" t="s">
        <v>10382</v>
      </c>
      <c r="O1082" t="s">
        <v>10383</v>
      </c>
      <c r="P1082" t="s">
        <v>10384</v>
      </c>
    </row>
    <row r="1083" spans="1:16">
      <c r="A1083" t="s">
        <v>2091</v>
      </c>
      <c r="B1083" t="s">
        <v>2092</v>
      </c>
      <c r="C1083" t="s">
        <v>2047</v>
      </c>
      <c r="D1083" s="2">
        <v>2699</v>
      </c>
      <c r="E1083" s="2">
        <v>5000</v>
      </c>
      <c r="F1083" s="3">
        <v>0.46</v>
      </c>
      <c r="G1083">
        <v>4</v>
      </c>
      <c r="H1083" s="1">
        <v>26164</v>
      </c>
      <c r="I1083" t="s">
        <v>10385</v>
      </c>
      <c r="J1083" t="s">
        <v>10386</v>
      </c>
      <c r="K1083" t="s">
        <v>10387</v>
      </c>
      <c r="L1083" t="s">
        <v>10388</v>
      </c>
      <c r="M1083" t="s">
        <v>10389</v>
      </c>
      <c r="N1083" t="s">
        <v>10390</v>
      </c>
      <c r="O1083" t="s">
        <v>10391</v>
      </c>
      <c r="P1083" t="s">
        <v>10392</v>
      </c>
    </row>
    <row r="1084" spans="1:16">
      <c r="A1084" t="s">
        <v>2093</v>
      </c>
      <c r="B1084" t="s">
        <v>2094</v>
      </c>
      <c r="C1084" t="s">
        <v>1991</v>
      </c>
      <c r="D1084">
        <v>599</v>
      </c>
      <c r="E1084">
        <v>990</v>
      </c>
      <c r="F1084" s="3">
        <v>0.39</v>
      </c>
      <c r="G1084">
        <v>3.9</v>
      </c>
      <c r="H1084" s="1">
        <v>16166</v>
      </c>
      <c r="I1084" t="s">
        <v>10393</v>
      </c>
      <c r="J1084" t="s">
        <v>10394</v>
      </c>
      <c r="K1084" t="s">
        <v>10395</v>
      </c>
      <c r="L1084" t="s">
        <v>10396</v>
      </c>
      <c r="M1084" t="s">
        <v>10397</v>
      </c>
      <c r="N1084" t="s">
        <v>10398</v>
      </c>
      <c r="O1084" t="s">
        <v>10399</v>
      </c>
      <c r="P1084" t="s">
        <v>10400</v>
      </c>
    </row>
    <row r="1085" spans="1:16">
      <c r="A1085" t="s">
        <v>2095</v>
      </c>
      <c r="B1085" t="s">
        <v>2096</v>
      </c>
      <c r="C1085" t="s">
        <v>2007</v>
      </c>
      <c r="D1085">
        <v>749</v>
      </c>
      <c r="E1085" s="2">
        <v>1111</v>
      </c>
      <c r="F1085" s="3">
        <v>0.33</v>
      </c>
      <c r="G1085">
        <v>4.2</v>
      </c>
      <c r="H1085" s="1">
        <v>35693</v>
      </c>
      <c r="I1085" t="s">
        <v>10401</v>
      </c>
      <c r="J1085" t="s">
        <v>10402</v>
      </c>
      <c r="K1085" t="s">
        <v>10403</v>
      </c>
      <c r="L1085" t="s">
        <v>10404</v>
      </c>
      <c r="M1085" t="s">
        <v>10405</v>
      </c>
      <c r="N1085" t="s">
        <v>10406</v>
      </c>
      <c r="O1085" t="s">
        <v>10407</v>
      </c>
      <c r="P1085" t="s">
        <v>10408</v>
      </c>
    </row>
    <row r="1086" spans="1:16">
      <c r="A1086" t="s">
        <v>2097</v>
      </c>
      <c r="B1086" t="s">
        <v>2098</v>
      </c>
      <c r="C1086" t="s">
        <v>2010</v>
      </c>
      <c r="D1086" s="2">
        <v>6199</v>
      </c>
      <c r="E1086" s="2">
        <v>10400</v>
      </c>
      <c r="F1086" s="3">
        <v>0.4</v>
      </c>
      <c r="G1086">
        <v>4.0999999999999996</v>
      </c>
      <c r="H1086" s="1">
        <v>14391</v>
      </c>
      <c r="I1086" t="s">
        <v>10409</v>
      </c>
      <c r="J1086" t="s">
        <v>10410</v>
      </c>
      <c r="K1086" t="s">
        <v>10411</v>
      </c>
      <c r="L1086" t="s">
        <v>10412</v>
      </c>
      <c r="M1086" t="s">
        <v>10413</v>
      </c>
      <c r="N1086" t="s">
        <v>10414</v>
      </c>
      <c r="O1086" t="s">
        <v>10415</v>
      </c>
      <c r="P1086" t="s">
        <v>10416</v>
      </c>
    </row>
    <row r="1087" spans="1:16">
      <c r="A1087" t="s">
        <v>2099</v>
      </c>
      <c r="B1087" t="s">
        <v>2100</v>
      </c>
      <c r="C1087" t="s">
        <v>2101</v>
      </c>
      <c r="D1087" s="2">
        <v>1819</v>
      </c>
      <c r="E1087" s="2">
        <v>2490</v>
      </c>
      <c r="F1087" s="3">
        <v>0.27</v>
      </c>
      <c r="G1087">
        <v>4.4000000000000004</v>
      </c>
      <c r="H1087" s="1">
        <v>7946</v>
      </c>
      <c r="I1087" t="s">
        <v>10417</v>
      </c>
      <c r="J1087" t="s">
        <v>10418</v>
      </c>
      <c r="K1087" t="s">
        <v>10419</v>
      </c>
      <c r="L1087" t="s">
        <v>10420</v>
      </c>
      <c r="M1087" t="s">
        <v>10421</v>
      </c>
      <c r="N1087" t="s">
        <v>10422</v>
      </c>
      <c r="O1087" t="s">
        <v>10423</v>
      </c>
      <c r="P1087" t="s">
        <v>10424</v>
      </c>
    </row>
    <row r="1088" spans="1:16">
      <c r="A1088" t="s">
        <v>2102</v>
      </c>
      <c r="B1088" t="s">
        <v>2103</v>
      </c>
      <c r="C1088" t="s">
        <v>2007</v>
      </c>
      <c r="D1088" s="2">
        <v>1199</v>
      </c>
      <c r="E1088" s="2">
        <v>1900</v>
      </c>
      <c r="F1088" s="3">
        <v>0.37</v>
      </c>
      <c r="G1088">
        <v>4</v>
      </c>
      <c r="H1088" s="1">
        <v>1765</v>
      </c>
      <c r="I1088" t="s">
        <v>10425</v>
      </c>
      <c r="J1088" t="s">
        <v>10426</v>
      </c>
      <c r="K1088" t="s">
        <v>10427</v>
      </c>
      <c r="L1088" t="s">
        <v>10428</v>
      </c>
      <c r="M1088" t="s">
        <v>10429</v>
      </c>
      <c r="N1088" t="s">
        <v>10430</v>
      </c>
      <c r="O1088" t="s">
        <v>10431</v>
      </c>
      <c r="P1088" t="s">
        <v>10432</v>
      </c>
    </row>
    <row r="1089" spans="1:16">
      <c r="A1089" t="s">
        <v>2104</v>
      </c>
      <c r="B1089" t="s">
        <v>2105</v>
      </c>
      <c r="C1089" t="s">
        <v>1994</v>
      </c>
      <c r="D1089" s="2">
        <v>3249</v>
      </c>
      <c r="E1089" s="2">
        <v>6295</v>
      </c>
      <c r="F1089" s="3">
        <v>0.48</v>
      </c>
      <c r="G1089">
        <v>3.8</v>
      </c>
      <c r="H1089" s="1">
        <v>14062</v>
      </c>
      <c r="I1089" t="s">
        <v>10433</v>
      </c>
      <c r="J1089" t="s">
        <v>10434</v>
      </c>
      <c r="K1089" t="s">
        <v>10435</v>
      </c>
      <c r="L1089" t="s">
        <v>10436</v>
      </c>
      <c r="M1089" t="s">
        <v>10437</v>
      </c>
      <c r="N1089" t="s">
        <v>10438</v>
      </c>
      <c r="O1089" t="s">
        <v>10439</v>
      </c>
      <c r="P1089" t="s">
        <v>10440</v>
      </c>
    </row>
    <row r="1090" spans="1:16">
      <c r="A1090" t="s">
        <v>2106</v>
      </c>
      <c r="B1090" t="s">
        <v>2107</v>
      </c>
      <c r="C1090" t="s">
        <v>2067</v>
      </c>
      <c r="D1090">
        <v>349</v>
      </c>
      <c r="E1090">
        <v>999</v>
      </c>
      <c r="F1090" s="3">
        <v>0.65</v>
      </c>
      <c r="G1090">
        <v>4</v>
      </c>
      <c r="H1090" s="1">
        <v>15646</v>
      </c>
      <c r="I1090" t="s">
        <v>10441</v>
      </c>
      <c r="J1090" t="s">
        <v>10442</v>
      </c>
      <c r="K1090" t="s">
        <v>10443</v>
      </c>
      <c r="L1090" t="s">
        <v>10444</v>
      </c>
      <c r="M1090" t="s">
        <v>10445</v>
      </c>
      <c r="N1090" t="s">
        <v>10446</v>
      </c>
      <c r="O1090" t="s">
        <v>10447</v>
      </c>
      <c r="P1090" t="s">
        <v>10448</v>
      </c>
    </row>
    <row r="1091" spans="1:16">
      <c r="A1091" t="s">
        <v>2108</v>
      </c>
      <c r="B1091" t="s">
        <v>2109</v>
      </c>
      <c r="C1091" t="s">
        <v>1959</v>
      </c>
      <c r="D1091" s="2">
        <v>1049</v>
      </c>
      <c r="E1091" s="2">
        <v>1699</v>
      </c>
      <c r="F1091" s="3">
        <v>0.38</v>
      </c>
      <c r="G1091">
        <v>3.1</v>
      </c>
      <c r="H1091" s="1">
        <v>111</v>
      </c>
      <c r="I1091" t="s">
        <v>10449</v>
      </c>
      <c r="J1091" t="s">
        <v>10450</v>
      </c>
      <c r="K1091" t="s">
        <v>10451</v>
      </c>
      <c r="L1091" t="s">
        <v>10452</v>
      </c>
      <c r="M1091" t="s">
        <v>10453</v>
      </c>
      <c r="N1091" t="s">
        <v>10454</v>
      </c>
      <c r="O1091" t="s">
        <v>10455</v>
      </c>
      <c r="P1091" t="s">
        <v>10456</v>
      </c>
    </row>
    <row r="1092" spans="1:16">
      <c r="A1092" t="s">
        <v>2110</v>
      </c>
      <c r="B1092" t="s">
        <v>10457</v>
      </c>
      <c r="C1092" t="s">
        <v>2112</v>
      </c>
      <c r="D1092">
        <v>799</v>
      </c>
      <c r="E1092" s="2">
        <v>1500</v>
      </c>
      <c r="F1092" s="3">
        <v>0.47</v>
      </c>
      <c r="G1092">
        <v>4.3</v>
      </c>
      <c r="H1092" s="1">
        <v>9695</v>
      </c>
      <c r="I1092" t="s">
        <v>10458</v>
      </c>
      <c r="J1092" t="s">
        <v>10459</v>
      </c>
      <c r="K1092" t="s">
        <v>10460</v>
      </c>
      <c r="L1092" t="s">
        <v>10461</v>
      </c>
      <c r="M1092" t="s">
        <v>10462</v>
      </c>
      <c r="N1092" t="s">
        <v>10463</v>
      </c>
      <c r="O1092" t="s">
        <v>10464</v>
      </c>
      <c r="P1092" t="s">
        <v>10465</v>
      </c>
    </row>
    <row r="1093" spans="1:16">
      <c r="A1093" t="s">
        <v>2113</v>
      </c>
      <c r="B1093" t="s">
        <v>2114</v>
      </c>
      <c r="C1093" t="s">
        <v>2010</v>
      </c>
      <c r="D1093" s="2">
        <v>4999</v>
      </c>
      <c r="E1093" s="2">
        <v>9650</v>
      </c>
      <c r="F1093" s="3">
        <v>0.48</v>
      </c>
      <c r="G1093">
        <v>4.2</v>
      </c>
      <c r="H1093" s="1">
        <v>1772</v>
      </c>
      <c r="I1093" t="s">
        <v>10466</v>
      </c>
      <c r="J1093" t="s">
        <v>10467</v>
      </c>
      <c r="K1093" t="s">
        <v>10468</v>
      </c>
      <c r="L1093" t="s">
        <v>10469</v>
      </c>
      <c r="M1093" t="s">
        <v>10470</v>
      </c>
      <c r="N1093" t="s">
        <v>10471</v>
      </c>
      <c r="O1093" t="s">
        <v>10472</v>
      </c>
      <c r="P1093" t="s">
        <v>10473</v>
      </c>
    </row>
    <row r="1094" spans="1:16">
      <c r="A1094" t="s">
        <v>2115</v>
      </c>
      <c r="B1094" t="s">
        <v>2116</v>
      </c>
      <c r="C1094" t="s">
        <v>1994</v>
      </c>
      <c r="D1094" s="2">
        <v>6999</v>
      </c>
      <c r="E1094" s="2">
        <v>10590</v>
      </c>
      <c r="F1094" s="3">
        <v>0.34</v>
      </c>
      <c r="G1094">
        <v>4.4000000000000004</v>
      </c>
      <c r="H1094" s="1">
        <v>11499</v>
      </c>
      <c r="I1094" t="s">
        <v>10474</v>
      </c>
      <c r="J1094" t="s">
        <v>10475</v>
      </c>
      <c r="K1094" t="s">
        <v>10476</v>
      </c>
      <c r="L1094" t="s">
        <v>10477</v>
      </c>
      <c r="M1094" t="s">
        <v>10478</v>
      </c>
      <c r="N1094" t="s">
        <v>10479</v>
      </c>
      <c r="O1094" t="s">
        <v>10480</v>
      </c>
      <c r="P1094" t="s">
        <v>10481</v>
      </c>
    </row>
    <row r="1095" spans="1:16">
      <c r="A1095" t="s">
        <v>2117</v>
      </c>
      <c r="B1095" t="s">
        <v>2118</v>
      </c>
      <c r="C1095" t="s">
        <v>1965</v>
      </c>
      <c r="D1095">
        <v>799</v>
      </c>
      <c r="E1095" s="2">
        <v>1999</v>
      </c>
      <c r="F1095" s="3">
        <v>0.6</v>
      </c>
      <c r="G1095">
        <v>4.0999999999999996</v>
      </c>
      <c r="H1095" s="1">
        <v>2162</v>
      </c>
      <c r="I1095" t="s">
        <v>10482</v>
      </c>
      <c r="J1095" t="s">
        <v>10483</v>
      </c>
      <c r="K1095" t="s">
        <v>10484</v>
      </c>
      <c r="L1095" t="s">
        <v>10485</v>
      </c>
      <c r="M1095" t="s">
        <v>10486</v>
      </c>
      <c r="N1095" t="s">
        <v>10487</v>
      </c>
      <c r="O1095" t="s">
        <v>10488</v>
      </c>
      <c r="P1095" t="s">
        <v>10489</v>
      </c>
    </row>
    <row r="1096" spans="1:16">
      <c r="A1096" t="s">
        <v>2119</v>
      </c>
      <c r="B1096" t="s">
        <v>2120</v>
      </c>
      <c r="C1096" t="s">
        <v>2121</v>
      </c>
      <c r="D1096">
        <v>89</v>
      </c>
      <c r="E1096">
        <v>89</v>
      </c>
      <c r="F1096" s="3">
        <v>0</v>
      </c>
      <c r="G1096">
        <v>4.2</v>
      </c>
      <c r="H1096" s="1">
        <v>19621</v>
      </c>
      <c r="I1096" t="s">
        <v>10490</v>
      </c>
      <c r="J1096" t="s">
        <v>10491</v>
      </c>
      <c r="K1096" t="s">
        <v>10492</v>
      </c>
      <c r="L1096" t="s">
        <v>10493</v>
      </c>
      <c r="M1096" t="s">
        <v>10494</v>
      </c>
      <c r="N1096" t="s">
        <v>10495</v>
      </c>
      <c r="O1096" t="s">
        <v>10496</v>
      </c>
      <c r="P1096" t="s">
        <v>10497</v>
      </c>
    </row>
    <row r="1097" spans="1:16">
      <c r="A1097" t="s">
        <v>2122</v>
      </c>
      <c r="B1097" t="s">
        <v>2123</v>
      </c>
      <c r="C1097" t="s">
        <v>2124</v>
      </c>
      <c r="D1097" s="2">
        <v>1400</v>
      </c>
      <c r="E1097" s="2">
        <v>2485</v>
      </c>
      <c r="F1097" s="3">
        <v>0.44</v>
      </c>
      <c r="G1097">
        <v>4.0999999999999996</v>
      </c>
      <c r="H1097" s="1">
        <v>19998</v>
      </c>
      <c r="I1097" t="s">
        <v>10498</v>
      </c>
      <c r="J1097" t="s">
        <v>10499</v>
      </c>
      <c r="K1097" t="s">
        <v>10500</v>
      </c>
      <c r="L1097" t="s">
        <v>10501</v>
      </c>
      <c r="M1097" t="s">
        <v>10502</v>
      </c>
      <c r="N1097" t="s">
        <v>10503</v>
      </c>
      <c r="O1097" t="s">
        <v>10504</v>
      </c>
      <c r="P1097" t="s">
        <v>10505</v>
      </c>
    </row>
    <row r="1098" spans="1:16">
      <c r="A1098" t="s">
        <v>2125</v>
      </c>
      <c r="B1098" t="s">
        <v>2126</v>
      </c>
      <c r="C1098" t="s">
        <v>2035</v>
      </c>
      <c r="D1098">
        <v>355</v>
      </c>
      <c r="E1098">
        <v>899</v>
      </c>
      <c r="F1098" s="3">
        <v>0.61</v>
      </c>
      <c r="G1098">
        <v>4.0999999999999996</v>
      </c>
      <c r="H1098" s="1">
        <v>1051</v>
      </c>
      <c r="I1098" t="s">
        <v>10506</v>
      </c>
      <c r="J1098" t="s">
        <v>10507</v>
      </c>
      <c r="K1098" t="s">
        <v>10508</v>
      </c>
      <c r="L1098" t="s">
        <v>10509</v>
      </c>
      <c r="M1098" t="s">
        <v>10510</v>
      </c>
      <c r="N1098" t="s">
        <v>10511</v>
      </c>
      <c r="O1098" t="s">
        <v>10512</v>
      </c>
      <c r="P1098" t="s">
        <v>10513</v>
      </c>
    </row>
    <row r="1099" spans="1:16">
      <c r="A1099" t="s">
        <v>2127</v>
      </c>
      <c r="B1099" t="s">
        <v>2128</v>
      </c>
      <c r="C1099" t="s">
        <v>1956</v>
      </c>
      <c r="D1099" s="2">
        <v>2169</v>
      </c>
      <c r="E1099" s="2">
        <v>3279</v>
      </c>
      <c r="F1099" s="3">
        <v>0.34</v>
      </c>
      <c r="G1099">
        <v>4.0999999999999996</v>
      </c>
      <c r="H1099" s="1">
        <v>1716</v>
      </c>
      <c r="I1099" t="s">
        <v>10514</v>
      </c>
      <c r="J1099" t="s">
        <v>10515</v>
      </c>
      <c r="K1099" t="s">
        <v>10516</v>
      </c>
      <c r="L1099" t="s">
        <v>10517</v>
      </c>
      <c r="M1099" t="s">
        <v>10518</v>
      </c>
      <c r="N1099" t="s">
        <v>10519</v>
      </c>
      <c r="O1099" t="s">
        <v>10520</v>
      </c>
      <c r="P1099" t="s">
        <v>10521</v>
      </c>
    </row>
    <row r="1100" spans="1:16">
      <c r="A1100" t="s">
        <v>2129</v>
      </c>
      <c r="B1100" t="s">
        <v>2130</v>
      </c>
      <c r="C1100" t="s">
        <v>2131</v>
      </c>
      <c r="D1100" s="2">
        <v>2799</v>
      </c>
      <c r="E1100" s="2">
        <v>3799</v>
      </c>
      <c r="F1100" s="3">
        <v>0.26</v>
      </c>
      <c r="G1100">
        <v>3.9</v>
      </c>
      <c r="H1100" s="1">
        <v>32931</v>
      </c>
      <c r="I1100" t="s">
        <v>10522</v>
      </c>
      <c r="J1100" t="s">
        <v>10523</v>
      </c>
      <c r="K1100" t="s">
        <v>10524</v>
      </c>
      <c r="L1100" t="s">
        <v>10525</v>
      </c>
      <c r="M1100" t="s">
        <v>10526</v>
      </c>
      <c r="N1100" t="s">
        <v>10527</v>
      </c>
      <c r="O1100" t="s">
        <v>10528</v>
      </c>
      <c r="P1100" t="s">
        <v>10529</v>
      </c>
    </row>
    <row r="1101" spans="1:16">
      <c r="A1101" t="s">
        <v>2132</v>
      </c>
      <c r="B1101" t="s">
        <v>2133</v>
      </c>
      <c r="C1101" t="s">
        <v>1953</v>
      </c>
      <c r="D1101">
        <v>899</v>
      </c>
      <c r="E1101" s="2">
        <v>1249</v>
      </c>
      <c r="F1101" s="3">
        <v>0.28000000000000003</v>
      </c>
      <c r="G1101">
        <v>3.9</v>
      </c>
      <c r="H1101" s="1">
        <v>17424</v>
      </c>
      <c r="I1101" t="s">
        <v>10530</v>
      </c>
      <c r="J1101" t="s">
        <v>10531</v>
      </c>
      <c r="K1101" t="s">
        <v>10532</v>
      </c>
      <c r="L1101" t="s">
        <v>10533</v>
      </c>
      <c r="M1101" t="s">
        <v>10534</v>
      </c>
      <c r="N1101" t="s">
        <v>10535</v>
      </c>
      <c r="O1101" t="s">
        <v>10536</v>
      </c>
      <c r="P1101" t="s">
        <v>10537</v>
      </c>
    </row>
    <row r="1102" spans="1:16">
      <c r="A1102" t="s">
        <v>2134</v>
      </c>
      <c r="B1102" t="s">
        <v>2135</v>
      </c>
      <c r="C1102" t="s">
        <v>2000</v>
      </c>
      <c r="D1102" s="2">
        <v>2499</v>
      </c>
      <c r="E1102" s="2">
        <v>5000</v>
      </c>
      <c r="F1102" s="3">
        <v>0.5</v>
      </c>
      <c r="G1102">
        <v>3.8</v>
      </c>
      <c r="H1102" s="1">
        <v>1889</v>
      </c>
      <c r="I1102" t="s">
        <v>10538</v>
      </c>
      <c r="J1102" t="s">
        <v>10539</v>
      </c>
      <c r="K1102" t="s">
        <v>10540</v>
      </c>
      <c r="L1102" t="s">
        <v>10541</v>
      </c>
      <c r="M1102" t="s">
        <v>10542</v>
      </c>
      <c r="N1102" t="s">
        <v>10543</v>
      </c>
      <c r="O1102" t="s">
        <v>10544</v>
      </c>
      <c r="P1102" t="s">
        <v>10545</v>
      </c>
    </row>
    <row r="1103" spans="1:16">
      <c r="A1103" t="s">
        <v>2136</v>
      </c>
      <c r="B1103" t="s">
        <v>2137</v>
      </c>
      <c r="C1103" t="s">
        <v>1997</v>
      </c>
      <c r="D1103" s="2">
        <v>3599</v>
      </c>
      <c r="E1103" s="2">
        <v>7299</v>
      </c>
      <c r="F1103" s="3">
        <v>0.51</v>
      </c>
      <c r="G1103">
        <v>4</v>
      </c>
      <c r="H1103" s="1">
        <v>10324</v>
      </c>
      <c r="I1103" t="s">
        <v>10546</v>
      </c>
      <c r="J1103" t="s">
        <v>10547</v>
      </c>
      <c r="K1103" t="s">
        <v>10548</v>
      </c>
      <c r="L1103" t="s">
        <v>10549</v>
      </c>
      <c r="M1103" t="s">
        <v>10550</v>
      </c>
      <c r="N1103" t="s">
        <v>10551</v>
      </c>
      <c r="O1103" t="s">
        <v>10552</v>
      </c>
      <c r="P1103" t="s">
        <v>10553</v>
      </c>
    </row>
    <row r="1104" spans="1:16">
      <c r="A1104" t="s">
        <v>2138</v>
      </c>
      <c r="B1104" t="s">
        <v>2139</v>
      </c>
      <c r="C1104" t="s">
        <v>1991</v>
      </c>
      <c r="D1104">
        <v>499</v>
      </c>
      <c r="E1104">
        <v>625</v>
      </c>
      <c r="F1104" s="3">
        <v>0.2</v>
      </c>
      <c r="G1104">
        <v>4.2</v>
      </c>
      <c r="H1104" s="1">
        <v>5355</v>
      </c>
      <c r="I1104" t="s">
        <v>10554</v>
      </c>
      <c r="J1104" t="s">
        <v>10555</v>
      </c>
      <c r="K1104" t="s">
        <v>10556</v>
      </c>
      <c r="L1104" t="s">
        <v>10557</v>
      </c>
      <c r="M1104" t="s">
        <v>10558</v>
      </c>
      <c r="N1104" t="s">
        <v>10559</v>
      </c>
      <c r="O1104" t="s">
        <v>10560</v>
      </c>
      <c r="P1104" t="s">
        <v>10561</v>
      </c>
    </row>
    <row r="1105" spans="1:16">
      <c r="A1105" t="s">
        <v>2140</v>
      </c>
      <c r="B1105" t="s">
        <v>2141</v>
      </c>
      <c r="C1105" t="s">
        <v>2025</v>
      </c>
      <c r="D1105">
        <v>653</v>
      </c>
      <c r="E1105" s="2">
        <v>1020</v>
      </c>
      <c r="F1105" s="3">
        <v>0.36</v>
      </c>
      <c r="G1105">
        <v>4.0999999999999996</v>
      </c>
      <c r="H1105" s="1">
        <v>3366</v>
      </c>
      <c r="I1105" t="s">
        <v>10562</v>
      </c>
      <c r="J1105" t="s">
        <v>10563</v>
      </c>
      <c r="K1105" t="s">
        <v>10564</v>
      </c>
      <c r="L1105" t="s">
        <v>10565</v>
      </c>
      <c r="M1105" t="s">
        <v>10566</v>
      </c>
      <c r="N1105" t="s">
        <v>10567</v>
      </c>
      <c r="O1105" t="s">
        <v>10568</v>
      </c>
      <c r="P1105" t="s">
        <v>10569</v>
      </c>
    </row>
    <row r="1106" spans="1:16">
      <c r="A1106" t="s">
        <v>2142</v>
      </c>
      <c r="B1106" t="s">
        <v>2143</v>
      </c>
      <c r="C1106" t="s">
        <v>2144</v>
      </c>
      <c r="D1106" s="2">
        <v>4789</v>
      </c>
      <c r="E1106" s="2">
        <v>8990</v>
      </c>
      <c r="F1106" s="3">
        <v>0.47</v>
      </c>
      <c r="G1106">
        <v>4.3</v>
      </c>
      <c r="H1106" s="1">
        <v>1017</v>
      </c>
      <c r="I1106" t="s">
        <v>10570</v>
      </c>
      <c r="J1106" t="s">
        <v>10571</v>
      </c>
      <c r="K1106" t="s">
        <v>10572</v>
      </c>
      <c r="L1106" t="s">
        <v>10573</v>
      </c>
      <c r="M1106" t="s">
        <v>10574</v>
      </c>
      <c r="N1106" t="s">
        <v>10575</v>
      </c>
      <c r="O1106" t="s">
        <v>10576</v>
      </c>
      <c r="P1106" t="s">
        <v>10577</v>
      </c>
    </row>
    <row r="1107" spans="1:16">
      <c r="A1107" t="s">
        <v>2145</v>
      </c>
      <c r="B1107" t="s">
        <v>2146</v>
      </c>
      <c r="C1107" t="s">
        <v>2147</v>
      </c>
      <c r="D1107" s="2">
        <v>1409</v>
      </c>
      <c r="E1107" s="2">
        <v>1639</v>
      </c>
      <c r="F1107" s="3">
        <v>0.14000000000000001</v>
      </c>
      <c r="G1107">
        <v>3.7</v>
      </c>
      <c r="H1107" s="1">
        <v>787</v>
      </c>
      <c r="I1107" t="s">
        <v>10578</v>
      </c>
      <c r="J1107" t="s">
        <v>10579</v>
      </c>
      <c r="K1107" t="s">
        <v>10580</v>
      </c>
      <c r="L1107" t="s">
        <v>10581</v>
      </c>
      <c r="M1107" t="s">
        <v>10582</v>
      </c>
      <c r="N1107" t="s">
        <v>10583</v>
      </c>
      <c r="O1107" t="s">
        <v>10584</v>
      </c>
      <c r="P1107" t="s">
        <v>10585</v>
      </c>
    </row>
    <row r="1108" spans="1:16">
      <c r="A1108" t="s">
        <v>2148</v>
      </c>
      <c r="B1108" t="s">
        <v>2149</v>
      </c>
      <c r="C1108" t="s">
        <v>1988</v>
      </c>
      <c r="D1108">
        <v>753</v>
      </c>
      <c r="E1108">
        <v>899</v>
      </c>
      <c r="F1108" s="3">
        <v>0.16</v>
      </c>
      <c r="G1108">
        <v>4.2</v>
      </c>
      <c r="H1108" s="1">
        <v>18462</v>
      </c>
      <c r="I1108" t="s">
        <v>10586</v>
      </c>
      <c r="J1108" t="s">
        <v>10587</v>
      </c>
      <c r="K1108" t="s">
        <v>10588</v>
      </c>
      <c r="L1108" t="s">
        <v>10589</v>
      </c>
      <c r="M1108" t="s">
        <v>10590</v>
      </c>
      <c r="N1108" t="s">
        <v>10591</v>
      </c>
      <c r="O1108" t="s">
        <v>10592</v>
      </c>
      <c r="P1108" t="s">
        <v>10593</v>
      </c>
    </row>
    <row r="1109" spans="1:16">
      <c r="A1109" t="s">
        <v>2150</v>
      </c>
      <c r="B1109" t="s">
        <v>2151</v>
      </c>
      <c r="C1109" t="s">
        <v>2067</v>
      </c>
      <c r="D1109">
        <v>353</v>
      </c>
      <c r="E1109" s="2">
        <v>1199</v>
      </c>
      <c r="F1109" s="3">
        <v>0.71</v>
      </c>
      <c r="G1109">
        <v>4.3</v>
      </c>
      <c r="H1109" s="1">
        <v>629</v>
      </c>
      <c r="I1109" t="s">
        <v>10594</v>
      </c>
      <c r="J1109" t="s">
        <v>10595</v>
      </c>
      <c r="K1109" t="s">
        <v>10596</v>
      </c>
      <c r="L1109" t="s">
        <v>10597</v>
      </c>
      <c r="M1109" t="s">
        <v>10598</v>
      </c>
      <c r="N1109" t="s">
        <v>10599</v>
      </c>
      <c r="O1109" t="s">
        <v>10600</v>
      </c>
      <c r="P1109" t="s">
        <v>10601</v>
      </c>
    </row>
    <row r="1110" spans="1:16">
      <c r="A1110" t="s">
        <v>2152</v>
      </c>
      <c r="B1110" t="s">
        <v>2153</v>
      </c>
      <c r="C1110" t="s">
        <v>1965</v>
      </c>
      <c r="D1110" s="2">
        <v>1099</v>
      </c>
      <c r="E1110" s="2">
        <v>1899</v>
      </c>
      <c r="F1110" s="3">
        <v>0.42</v>
      </c>
      <c r="G1110">
        <v>4.3</v>
      </c>
      <c r="H1110" s="1">
        <v>15276</v>
      </c>
      <c r="I1110" t="s">
        <v>10602</v>
      </c>
      <c r="J1110" t="s">
        <v>10603</v>
      </c>
      <c r="K1110" t="s">
        <v>10604</v>
      </c>
      <c r="L1110" t="s">
        <v>10605</v>
      </c>
      <c r="M1110" t="s">
        <v>10606</v>
      </c>
      <c r="N1110" t="s">
        <v>10607</v>
      </c>
      <c r="O1110" t="s">
        <v>10608</v>
      </c>
      <c r="P1110" t="s">
        <v>10609</v>
      </c>
    </row>
    <row r="1111" spans="1:16">
      <c r="A1111" t="s">
        <v>2154</v>
      </c>
      <c r="B1111" t="s">
        <v>2155</v>
      </c>
      <c r="C1111" t="s">
        <v>2032</v>
      </c>
      <c r="D1111" s="2">
        <v>8799</v>
      </c>
      <c r="E1111" s="2">
        <v>11595</v>
      </c>
      <c r="F1111" s="3">
        <v>0.24</v>
      </c>
      <c r="G1111">
        <v>4.4000000000000004</v>
      </c>
      <c r="H1111" s="1">
        <v>2981</v>
      </c>
      <c r="I1111" t="s">
        <v>10610</v>
      </c>
      <c r="J1111" t="s">
        <v>10611</v>
      </c>
      <c r="K1111" t="s">
        <v>10612</v>
      </c>
      <c r="L1111" t="s">
        <v>10613</v>
      </c>
      <c r="M1111" t="s">
        <v>10614</v>
      </c>
      <c r="N1111" t="s">
        <v>10615</v>
      </c>
      <c r="O1111" t="s">
        <v>10616</v>
      </c>
      <c r="P1111" t="s">
        <v>10617</v>
      </c>
    </row>
    <row r="1112" spans="1:16">
      <c r="A1112" t="s">
        <v>2156</v>
      </c>
      <c r="B1112" t="s">
        <v>2157</v>
      </c>
      <c r="C1112" t="s">
        <v>1953</v>
      </c>
      <c r="D1112" s="2">
        <v>1345</v>
      </c>
      <c r="E1112" s="2">
        <v>1750</v>
      </c>
      <c r="F1112" s="3">
        <v>0.23</v>
      </c>
      <c r="G1112">
        <v>3.8</v>
      </c>
      <c r="H1112" s="1">
        <v>2466</v>
      </c>
      <c r="I1112" t="s">
        <v>10618</v>
      </c>
      <c r="J1112" t="s">
        <v>10619</v>
      </c>
      <c r="K1112" t="s">
        <v>10620</v>
      </c>
      <c r="L1112" t="s">
        <v>10621</v>
      </c>
      <c r="M1112" t="s">
        <v>10622</v>
      </c>
      <c r="N1112" t="s">
        <v>10623</v>
      </c>
      <c r="O1112" t="s">
        <v>10624</v>
      </c>
      <c r="P1112" t="s">
        <v>10625</v>
      </c>
    </row>
    <row r="1113" spans="1:16">
      <c r="A1113" t="s">
        <v>2158</v>
      </c>
      <c r="B1113" t="s">
        <v>2159</v>
      </c>
      <c r="C1113" t="s">
        <v>2160</v>
      </c>
      <c r="D1113" s="2">
        <v>2095</v>
      </c>
      <c r="E1113" s="2">
        <v>2095</v>
      </c>
      <c r="F1113" s="3">
        <v>0</v>
      </c>
      <c r="G1113">
        <v>4.5</v>
      </c>
      <c r="H1113" s="1">
        <v>7949</v>
      </c>
      <c r="I1113" t="s">
        <v>10626</v>
      </c>
      <c r="J1113" t="s">
        <v>10627</v>
      </c>
      <c r="K1113" t="s">
        <v>10628</v>
      </c>
      <c r="L1113" t="s">
        <v>10629</v>
      </c>
      <c r="M1113" t="s">
        <v>10630</v>
      </c>
      <c r="N1113" t="s">
        <v>10631</v>
      </c>
      <c r="O1113" t="s">
        <v>10632</v>
      </c>
      <c r="P1113" t="s">
        <v>10633</v>
      </c>
    </row>
    <row r="1114" spans="1:16">
      <c r="A1114" t="s">
        <v>2161</v>
      </c>
      <c r="B1114" t="s">
        <v>2162</v>
      </c>
      <c r="C1114" t="s">
        <v>1956</v>
      </c>
      <c r="D1114" s="2">
        <v>1498</v>
      </c>
      <c r="E1114" s="2">
        <v>2300</v>
      </c>
      <c r="F1114" s="3">
        <v>0.35</v>
      </c>
      <c r="G1114">
        <v>3.8</v>
      </c>
      <c r="H1114" s="1">
        <v>95</v>
      </c>
      <c r="I1114" t="s">
        <v>10634</v>
      </c>
      <c r="J1114" t="s">
        <v>10635</v>
      </c>
      <c r="K1114" t="s">
        <v>10636</v>
      </c>
      <c r="L1114" t="s">
        <v>10637</v>
      </c>
      <c r="M1114" t="s">
        <v>10638</v>
      </c>
      <c r="N1114" t="s">
        <v>10639</v>
      </c>
      <c r="O1114" t="s">
        <v>10640</v>
      </c>
      <c r="P1114" t="s">
        <v>10641</v>
      </c>
    </row>
    <row r="1115" spans="1:16">
      <c r="A1115" t="s">
        <v>2163</v>
      </c>
      <c r="B1115" t="s">
        <v>2164</v>
      </c>
      <c r="C1115" t="s">
        <v>2165</v>
      </c>
      <c r="D1115" s="2">
        <v>2199</v>
      </c>
      <c r="E1115" s="2">
        <v>2990</v>
      </c>
      <c r="F1115" s="3">
        <v>0.26</v>
      </c>
      <c r="G1115">
        <v>3.8</v>
      </c>
      <c r="H1115" s="1">
        <v>1558</v>
      </c>
      <c r="I1115" t="s">
        <v>10642</v>
      </c>
      <c r="J1115" t="s">
        <v>10643</v>
      </c>
      <c r="K1115" t="s">
        <v>10644</v>
      </c>
      <c r="L1115" t="s">
        <v>10645</v>
      </c>
      <c r="M1115" t="s">
        <v>10646</v>
      </c>
      <c r="N1115" t="s">
        <v>10647</v>
      </c>
      <c r="O1115" t="s">
        <v>10648</v>
      </c>
      <c r="P1115" t="s">
        <v>10649</v>
      </c>
    </row>
    <row r="1116" spans="1:16">
      <c r="A1116" t="s">
        <v>2166</v>
      </c>
      <c r="B1116" t="s">
        <v>2167</v>
      </c>
      <c r="C1116" t="s">
        <v>1994</v>
      </c>
      <c r="D1116" s="2">
        <v>3699</v>
      </c>
      <c r="E1116" s="2">
        <v>4295</v>
      </c>
      <c r="F1116" s="3">
        <v>0.14000000000000001</v>
      </c>
      <c r="G1116">
        <v>4.0999999999999996</v>
      </c>
      <c r="H1116" s="1">
        <v>26543</v>
      </c>
      <c r="I1116" t="s">
        <v>10650</v>
      </c>
      <c r="J1116" t="s">
        <v>10651</v>
      </c>
      <c r="K1116" t="s">
        <v>10652</v>
      </c>
      <c r="L1116" t="s">
        <v>10653</v>
      </c>
      <c r="M1116" t="s">
        <v>10654</v>
      </c>
      <c r="N1116" t="s">
        <v>10655</v>
      </c>
      <c r="O1116" t="s">
        <v>10656</v>
      </c>
      <c r="P1116" t="s">
        <v>10657</v>
      </c>
    </row>
    <row r="1117" spans="1:16">
      <c r="A1117" t="s">
        <v>2168</v>
      </c>
      <c r="B1117" t="s">
        <v>2169</v>
      </c>
      <c r="C1117" t="s">
        <v>2035</v>
      </c>
      <c r="D1117">
        <v>177</v>
      </c>
      <c r="E1117">
        <v>199</v>
      </c>
      <c r="F1117" s="3">
        <v>0.11</v>
      </c>
      <c r="G1117">
        <v>4.0999999999999996</v>
      </c>
      <c r="H1117" s="1">
        <v>3688</v>
      </c>
      <c r="I1117" t="s">
        <v>10658</v>
      </c>
      <c r="J1117" t="s">
        <v>10659</v>
      </c>
      <c r="K1117" t="s">
        <v>10660</v>
      </c>
      <c r="L1117" t="s">
        <v>10661</v>
      </c>
      <c r="M1117" t="s">
        <v>10662</v>
      </c>
      <c r="N1117" t="s">
        <v>10663</v>
      </c>
      <c r="O1117" t="s">
        <v>10664</v>
      </c>
      <c r="P1117" t="s">
        <v>10665</v>
      </c>
    </row>
    <row r="1118" spans="1:16">
      <c r="A1118" t="s">
        <v>2170</v>
      </c>
      <c r="B1118" t="s">
        <v>2171</v>
      </c>
      <c r="C1118" t="s">
        <v>1994</v>
      </c>
      <c r="D1118" s="2">
        <v>1149</v>
      </c>
      <c r="E1118" s="2">
        <v>2499</v>
      </c>
      <c r="F1118" s="3">
        <v>0.54</v>
      </c>
      <c r="G1118">
        <v>3.8</v>
      </c>
      <c r="H1118" s="1">
        <v>4383</v>
      </c>
      <c r="I1118" t="s">
        <v>10666</v>
      </c>
      <c r="J1118" t="s">
        <v>10667</v>
      </c>
      <c r="K1118" t="s">
        <v>10668</v>
      </c>
      <c r="L1118" t="s">
        <v>10669</v>
      </c>
      <c r="M1118" t="s">
        <v>10670</v>
      </c>
      <c r="N1118" t="s">
        <v>10671</v>
      </c>
      <c r="O1118" t="s">
        <v>10672</v>
      </c>
      <c r="P1118" t="s">
        <v>10673</v>
      </c>
    </row>
    <row r="1119" spans="1:16">
      <c r="A1119" t="s">
        <v>2172</v>
      </c>
      <c r="B1119" t="s">
        <v>2173</v>
      </c>
      <c r="C1119" t="s">
        <v>2174</v>
      </c>
      <c r="D1119">
        <v>244</v>
      </c>
      <c r="E1119">
        <v>499</v>
      </c>
      <c r="F1119" s="3">
        <v>0.51</v>
      </c>
      <c r="G1119">
        <v>3.3</v>
      </c>
      <c r="H1119" s="1">
        <v>478</v>
      </c>
      <c r="I1119" t="s">
        <v>10674</v>
      </c>
      <c r="J1119" t="s">
        <v>10675</v>
      </c>
      <c r="K1119" t="s">
        <v>10676</v>
      </c>
      <c r="L1119" t="s">
        <v>10677</v>
      </c>
      <c r="M1119" t="s">
        <v>10678</v>
      </c>
      <c r="N1119" t="s">
        <v>10679</v>
      </c>
      <c r="O1119" t="s">
        <v>10680</v>
      </c>
      <c r="P1119" t="s">
        <v>10681</v>
      </c>
    </row>
    <row r="1120" spans="1:16">
      <c r="A1120" t="s">
        <v>2175</v>
      </c>
      <c r="B1120" t="s">
        <v>10682</v>
      </c>
      <c r="C1120" t="s">
        <v>1956</v>
      </c>
      <c r="D1120" s="2">
        <v>1959</v>
      </c>
      <c r="E1120" s="2">
        <v>2400</v>
      </c>
      <c r="F1120" s="3">
        <v>0.18</v>
      </c>
      <c r="G1120">
        <v>4</v>
      </c>
      <c r="H1120" s="1">
        <v>237</v>
      </c>
      <c r="I1120" t="s">
        <v>10683</v>
      </c>
      <c r="J1120" t="s">
        <v>10684</v>
      </c>
      <c r="K1120" t="s">
        <v>10685</v>
      </c>
      <c r="L1120" t="s">
        <v>10686</v>
      </c>
      <c r="M1120" t="s">
        <v>10687</v>
      </c>
      <c r="N1120" t="s">
        <v>10688</v>
      </c>
      <c r="O1120" t="s">
        <v>10689</v>
      </c>
      <c r="P1120" t="s">
        <v>10690</v>
      </c>
    </row>
    <row r="1121" spans="1:16">
      <c r="A1121" t="s">
        <v>2177</v>
      </c>
      <c r="B1121" t="s">
        <v>2178</v>
      </c>
      <c r="C1121" t="s">
        <v>1962</v>
      </c>
      <c r="D1121">
        <v>319</v>
      </c>
      <c r="E1121">
        <v>749</v>
      </c>
      <c r="F1121" s="3">
        <v>0.56999999999999995</v>
      </c>
      <c r="G1121">
        <v>4.5999999999999996</v>
      </c>
      <c r="H1121" s="1">
        <v>124</v>
      </c>
      <c r="I1121" t="s">
        <v>10691</v>
      </c>
      <c r="J1121" t="s">
        <v>10692</v>
      </c>
      <c r="K1121" t="s">
        <v>10693</v>
      </c>
      <c r="L1121" t="s">
        <v>10694</v>
      </c>
      <c r="M1121" t="s">
        <v>10695</v>
      </c>
      <c r="N1121" t="s">
        <v>10696</v>
      </c>
      <c r="O1121" t="s">
        <v>10697</v>
      </c>
      <c r="P1121" t="s">
        <v>10698</v>
      </c>
    </row>
    <row r="1122" spans="1:16">
      <c r="A1122" t="s">
        <v>2179</v>
      </c>
      <c r="B1122" t="s">
        <v>2180</v>
      </c>
      <c r="C1122" t="s">
        <v>1953</v>
      </c>
      <c r="D1122" s="2">
        <v>1499</v>
      </c>
      <c r="E1122" s="2">
        <v>1775</v>
      </c>
      <c r="F1122" s="3">
        <v>0.16</v>
      </c>
      <c r="G1122">
        <v>3.9</v>
      </c>
      <c r="H1122" s="1">
        <v>14667</v>
      </c>
      <c r="I1122" t="s">
        <v>10699</v>
      </c>
      <c r="J1122" t="s">
        <v>10700</v>
      </c>
      <c r="K1122" t="s">
        <v>10701</v>
      </c>
      <c r="L1122" t="s">
        <v>10702</v>
      </c>
      <c r="M1122" t="s">
        <v>10703</v>
      </c>
      <c r="N1122" t="s">
        <v>10704</v>
      </c>
      <c r="O1122" t="s">
        <v>10705</v>
      </c>
      <c r="P1122" t="s">
        <v>10706</v>
      </c>
    </row>
    <row r="1123" spans="1:16">
      <c r="A1123" t="s">
        <v>2181</v>
      </c>
      <c r="B1123" t="s">
        <v>2182</v>
      </c>
      <c r="C1123" t="s">
        <v>1962</v>
      </c>
      <c r="D1123">
        <v>469</v>
      </c>
      <c r="E1123" s="2">
        <v>1599</v>
      </c>
      <c r="F1123" s="3">
        <v>0.71</v>
      </c>
      <c r="G1123">
        <v>3.7</v>
      </c>
      <c r="H1123" s="1">
        <v>6</v>
      </c>
      <c r="I1123" t="s">
        <v>10707</v>
      </c>
      <c r="J1123" t="s">
        <v>10708</v>
      </c>
      <c r="K1123" t="s">
        <v>10709</v>
      </c>
      <c r="L1123" t="s">
        <v>10710</v>
      </c>
      <c r="M1123" t="s">
        <v>10711</v>
      </c>
      <c r="N1123" t="s">
        <v>10712</v>
      </c>
      <c r="O1123" t="s">
        <v>10713</v>
      </c>
      <c r="P1123" t="s">
        <v>10714</v>
      </c>
    </row>
    <row r="1124" spans="1:16">
      <c r="A1124" t="s">
        <v>2183</v>
      </c>
      <c r="B1124" t="s">
        <v>2184</v>
      </c>
      <c r="C1124" t="s">
        <v>2160</v>
      </c>
      <c r="D1124" s="2">
        <v>1099</v>
      </c>
      <c r="E1124" s="2">
        <v>1795</v>
      </c>
      <c r="F1124" s="3">
        <v>0.39</v>
      </c>
      <c r="G1124">
        <v>4.2</v>
      </c>
      <c r="H1124" s="1">
        <v>4244</v>
      </c>
      <c r="I1124" t="s">
        <v>10715</v>
      </c>
      <c r="J1124" t="s">
        <v>10716</v>
      </c>
      <c r="K1124" t="s">
        <v>10717</v>
      </c>
      <c r="L1124" t="s">
        <v>10718</v>
      </c>
      <c r="M1124" t="s">
        <v>10719</v>
      </c>
      <c r="N1124" t="s">
        <v>10720</v>
      </c>
      <c r="O1124" t="s">
        <v>10721</v>
      </c>
      <c r="P1124" t="s">
        <v>10722</v>
      </c>
    </row>
    <row r="1125" spans="1:16">
      <c r="A1125" t="s">
        <v>2185</v>
      </c>
      <c r="B1125" t="s">
        <v>2186</v>
      </c>
      <c r="C1125" t="s">
        <v>1959</v>
      </c>
      <c r="D1125" s="2">
        <v>9590</v>
      </c>
      <c r="E1125" s="2">
        <v>15999</v>
      </c>
      <c r="F1125" s="3">
        <v>0.4</v>
      </c>
      <c r="G1125">
        <v>4.0999999999999996</v>
      </c>
      <c r="H1125" s="1">
        <v>1017</v>
      </c>
      <c r="I1125" t="s">
        <v>10723</v>
      </c>
      <c r="J1125" t="s">
        <v>10724</v>
      </c>
      <c r="K1125" t="s">
        <v>10725</v>
      </c>
      <c r="L1125" t="s">
        <v>10726</v>
      </c>
      <c r="M1125" t="s">
        <v>10727</v>
      </c>
      <c r="N1125" t="s">
        <v>10728</v>
      </c>
      <c r="O1125" t="s">
        <v>10729</v>
      </c>
      <c r="P1125" t="s">
        <v>10730</v>
      </c>
    </row>
    <row r="1126" spans="1:16">
      <c r="A1126" t="s">
        <v>2187</v>
      </c>
      <c r="B1126" t="s">
        <v>2188</v>
      </c>
      <c r="C1126" t="s">
        <v>2189</v>
      </c>
      <c r="D1126">
        <v>999</v>
      </c>
      <c r="E1126" s="2">
        <v>1490</v>
      </c>
      <c r="F1126" s="3">
        <v>0.33</v>
      </c>
      <c r="G1126">
        <v>4.0999999999999996</v>
      </c>
      <c r="H1126" s="1">
        <v>12999</v>
      </c>
      <c r="I1126" t="s">
        <v>10731</v>
      </c>
      <c r="J1126" t="s">
        <v>10732</v>
      </c>
      <c r="K1126" t="s">
        <v>10733</v>
      </c>
      <c r="L1126" t="s">
        <v>10734</v>
      </c>
      <c r="M1126" t="s">
        <v>10735</v>
      </c>
      <c r="N1126" t="s">
        <v>10736</v>
      </c>
      <c r="O1126" t="s">
        <v>10737</v>
      </c>
      <c r="P1126" t="s">
        <v>10738</v>
      </c>
    </row>
    <row r="1127" spans="1:16">
      <c r="A1127" t="s">
        <v>2190</v>
      </c>
      <c r="B1127" t="s">
        <v>2191</v>
      </c>
      <c r="C1127" t="s">
        <v>2007</v>
      </c>
      <c r="D1127" s="2">
        <v>1299</v>
      </c>
      <c r="E1127" s="2">
        <v>1999</v>
      </c>
      <c r="F1127" s="3">
        <v>0.35</v>
      </c>
      <c r="G1127">
        <v>3.8</v>
      </c>
      <c r="H1127" s="1">
        <v>311</v>
      </c>
      <c r="I1127" t="s">
        <v>10739</v>
      </c>
      <c r="J1127" t="s">
        <v>10740</v>
      </c>
      <c r="K1127" t="s">
        <v>10741</v>
      </c>
      <c r="L1127" t="s">
        <v>10742</v>
      </c>
      <c r="M1127" t="s">
        <v>10743</v>
      </c>
      <c r="N1127" t="s">
        <v>10744</v>
      </c>
      <c r="O1127" t="s">
        <v>10745</v>
      </c>
      <c r="P1127" t="s">
        <v>10746</v>
      </c>
    </row>
    <row r="1128" spans="1:16">
      <c r="A1128" t="s">
        <v>2192</v>
      </c>
      <c r="B1128" t="s">
        <v>2193</v>
      </c>
      <c r="C1128" t="s">
        <v>2194</v>
      </c>
      <c r="D1128">
        <v>292</v>
      </c>
      <c r="E1128">
        <v>499</v>
      </c>
      <c r="F1128" s="3">
        <v>0.41</v>
      </c>
      <c r="G1128">
        <v>4.0999999999999996</v>
      </c>
      <c r="H1128" s="1">
        <v>4238</v>
      </c>
      <c r="I1128" t="s">
        <v>10747</v>
      </c>
      <c r="J1128" t="s">
        <v>10748</v>
      </c>
      <c r="K1128" t="s">
        <v>10749</v>
      </c>
      <c r="L1128" t="s">
        <v>10750</v>
      </c>
      <c r="M1128" t="s">
        <v>10751</v>
      </c>
      <c r="N1128" t="s">
        <v>10752</v>
      </c>
      <c r="O1128" t="s">
        <v>10753</v>
      </c>
      <c r="P1128" t="s">
        <v>10754</v>
      </c>
    </row>
    <row r="1129" spans="1:16">
      <c r="A1129" t="s">
        <v>2195</v>
      </c>
      <c r="B1129" t="s">
        <v>2196</v>
      </c>
      <c r="C1129" t="s">
        <v>2121</v>
      </c>
      <c r="D1129">
        <v>160</v>
      </c>
      <c r="E1129">
        <v>299</v>
      </c>
      <c r="F1129" s="3">
        <v>0.46</v>
      </c>
      <c r="G1129">
        <v>4.5999999999999996</v>
      </c>
      <c r="H1129" s="1">
        <v>2781</v>
      </c>
      <c r="I1129" t="s">
        <v>10755</v>
      </c>
      <c r="J1129" t="s">
        <v>10756</v>
      </c>
      <c r="K1129" t="s">
        <v>10757</v>
      </c>
      <c r="L1129" t="s">
        <v>10758</v>
      </c>
      <c r="M1129" t="s">
        <v>10759</v>
      </c>
      <c r="N1129" t="s">
        <v>10760</v>
      </c>
      <c r="O1129" t="s">
        <v>10761</v>
      </c>
      <c r="P1129" t="s">
        <v>10762</v>
      </c>
    </row>
    <row r="1130" spans="1:16">
      <c r="A1130" t="s">
        <v>2197</v>
      </c>
      <c r="B1130" t="s">
        <v>2198</v>
      </c>
      <c r="C1130" t="s">
        <v>2199</v>
      </c>
      <c r="D1130">
        <v>600</v>
      </c>
      <c r="E1130">
        <v>600</v>
      </c>
      <c r="F1130" s="3">
        <v>0</v>
      </c>
      <c r="G1130">
        <v>4.0999999999999996</v>
      </c>
      <c r="H1130" s="1">
        <v>10907</v>
      </c>
      <c r="I1130" t="s">
        <v>10763</v>
      </c>
      <c r="J1130" t="s">
        <v>10764</v>
      </c>
      <c r="K1130" t="s">
        <v>10765</v>
      </c>
      <c r="L1130" t="s">
        <v>10766</v>
      </c>
      <c r="M1130" t="s">
        <v>10767</v>
      </c>
      <c r="N1130" t="s">
        <v>10768</v>
      </c>
      <c r="O1130" t="s">
        <v>10769</v>
      </c>
      <c r="P1130" t="s">
        <v>10770</v>
      </c>
    </row>
    <row r="1131" spans="1:16">
      <c r="A1131" t="s">
        <v>2200</v>
      </c>
      <c r="B1131" t="s">
        <v>2201</v>
      </c>
      <c r="C1131" t="s">
        <v>2202</v>
      </c>
      <c r="D1131" s="2">
        <v>1130</v>
      </c>
      <c r="E1131" s="2">
        <v>1130</v>
      </c>
      <c r="F1131" s="3">
        <v>0</v>
      </c>
      <c r="G1131">
        <v>4.2</v>
      </c>
      <c r="H1131" s="1">
        <v>13250</v>
      </c>
      <c r="I1131" t="s">
        <v>10771</v>
      </c>
      <c r="J1131" t="s">
        <v>10772</v>
      </c>
      <c r="K1131" t="s">
        <v>10773</v>
      </c>
      <c r="L1131" t="s">
        <v>10774</v>
      </c>
      <c r="M1131" t="s">
        <v>10775</v>
      </c>
      <c r="N1131" t="s">
        <v>10776</v>
      </c>
      <c r="O1131" t="s">
        <v>10777</v>
      </c>
      <c r="P1131" t="s">
        <v>10778</v>
      </c>
    </row>
    <row r="1132" spans="1:16">
      <c r="A1132" t="s">
        <v>2203</v>
      </c>
      <c r="B1132" t="s">
        <v>2204</v>
      </c>
      <c r="C1132" t="s">
        <v>1994</v>
      </c>
      <c r="D1132" s="2">
        <v>3249</v>
      </c>
      <c r="E1132" s="2">
        <v>6295</v>
      </c>
      <c r="F1132" s="3">
        <v>0.48</v>
      </c>
      <c r="G1132">
        <v>3.9</v>
      </c>
      <c r="H1132" s="1">
        <v>43070</v>
      </c>
      <c r="I1132" t="s">
        <v>10779</v>
      </c>
      <c r="J1132" t="s">
        <v>10780</v>
      </c>
      <c r="K1132" t="s">
        <v>10781</v>
      </c>
      <c r="L1132" t="s">
        <v>10782</v>
      </c>
      <c r="M1132" t="s">
        <v>10783</v>
      </c>
      <c r="N1132" t="s">
        <v>10784</v>
      </c>
      <c r="O1132" t="s">
        <v>10785</v>
      </c>
      <c r="P1132" t="s">
        <v>10786</v>
      </c>
    </row>
    <row r="1133" spans="1:16">
      <c r="A1133" t="s">
        <v>2205</v>
      </c>
      <c r="B1133" t="s">
        <v>2206</v>
      </c>
      <c r="C1133" t="s">
        <v>1994</v>
      </c>
      <c r="D1133" s="2">
        <v>3599</v>
      </c>
      <c r="E1133" s="2">
        <v>9455</v>
      </c>
      <c r="F1133" s="3">
        <v>0.62</v>
      </c>
      <c r="G1133">
        <v>4.0999999999999996</v>
      </c>
      <c r="H1133" s="1">
        <v>11828</v>
      </c>
      <c r="I1133" t="s">
        <v>10787</v>
      </c>
      <c r="J1133" t="s">
        <v>10788</v>
      </c>
      <c r="K1133" t="s">
        <v>10789</v>
      </c>
      <c r="L1133" t="s">
        <v>10790</v>
      </c>
      <c r="M1133" t="s">
        <v>10791</v>
      </c>
      <c r="N1133" t="s">
        <v>10792</v>
      </c>
      <c r="O1133" t="s">
        <v>10793</v>
      </c>
      <c r="P1133" t="s">
        <v>10794</v>
      </c>
    </row>
    <row r="1134" spans="1:16">
      <c r="A1134" t="s">
        <v>2207</v>
      </c>
      <c r="B1134" t="s">
        <v>2208</v>
      </c>
      <c r="C1134" t="s">
        <v>2067</v>
      </c>
      <c r="D1134">
        <v>368</v>
      </c>
      <c r="E1134">
        <v>699</v>
      </c>
      <c r="F1134" s="3">
        <v>0.47</v>
      </c>
      <c r="G1134">
        <v>4.0999999999999996</v>
      </c>
      <c r="H1134" s="1">
        <v>1240</v>
      </c>
      <c r="I1134" t="s">
        <v>10795</v>
      </c>
      <c r="J1134" t="s">
        <v>10796</v>
      </c>
      <c r="K1134" t="s">
        <v>10797</v>
      </c>
      <c r="L1134" t="s">
        <v>10798</v>
      </c>
      <c r="M1134" t="s">
        <v>10799</v>
      </c>
      <c r="N1134" t="s">
        <v>10800</v>
      </c>
      <c r="O1134" t="s">
        <v>10801</v>
      </c>
      <c r="P1134" t="s">
        <v>10802</v>
      </c>
    </row>
    <row r="1135" spans="1:16">
      <c r="A1135" t="s">
        <v>2209</v>
      </c>
      <c r="B1135" t="s">
        <v>2210</v>
      </c>
      <c r="C1135" t="s">
        <v>1994</v>
      </c>
      <c r="D1135" s="2">
        <v>3199</v>
      </c>
      <c r="E1135" s="2">
        <v>4999</v>
      </c>
      <c r="F1135" s="3">
        <v>0.36</v>
      </c>
      <c r="G1135">
        <v>4</v>
      </c>
      <c r="H1135" s="1">
        <v>20869</v>
      </c>
      <c r="I1135" t="s">
        <v>10803</v>
      </c>
      <c r="J1135" t="s">
        <v>10804</v>
      </c>
      <c r="K1135" t="s">
        <v>10805</v>
      </c>
      <c r="L1135" t="s">
        <v>10806</v>
      </c>
      <c r="M1135" t="s">
        <v>10807</v>
      </c>
      <c r="N1135" t="s">
        <v>10808</v>
      </c>
      <c r="O1135" t="s">
        <v>10809</v>
      </c>
      <c r="P1135" t="s">
        <v>10810</v>
      </c>
    </row>
    <row r="1136" spans="1:16">
      <c r="A1136" t="s">
        <v>2211</v>
      </c>
      <c r="B1136" t="s">
        <v>2212</v>
      </c>
      <c r="C1136" t="s">
        <v>2213</v>
      </c>
      <c r="D1136" s="2">
        <v>1599</v>
      </c>
      <c r="E1136" s="2">
        <v>2900</v>
      </c>
      <c r="F1136" s="3">
        <v>0.45</v>
      </c>
      <c r="G1136">
        <v>3.7</v>
      </c>
      <c r="H1136" s="1">
        <v>441</v>
      </c>
      <c r="I1136" t="s">
        <v>10811</v>
      </c>
      <c r="J1136" t="s">
        <v>10812</v>
      </c>
      <c r="K1136" t="s">
        <v>10813</v>
      </c>
      <c r="L1136" t="s">
        <v>10814</v>
      </c>
      <c r="M1136" t="s">
        <v>10815</v>
      </c>
      <c r="N1136" t="s">
        <v>10816</v>
      </c>
      <c r="O1136" t="s">
        <v>10817</v>
      </c>
      <c r="P1136" t="s">
        <v>10818</v>
      </c>
    </row>
    <row r="1137" spans="1:16">
      <c r="A1137" t="s">
        <v>2214</v>
      </c>
      <c r="B1137" t="s">
        <v>2215</v>
      </c>
      <c r="C1137" t="s">
        <v>1988</v>
      </c>
      <c r="D1137" s="2">
        <v>1999</v>
      </c>
      <c r="E1137" s="2">
        <v>2499</v>
      </c>
      <c r="F1137" s="3">
        <v>0.2</v>
      </c>
      <c r="G1137">
        <v>4.0999999999999996</v>
      </c>
      <c r="H1137" s="1">
        <v>1034</v>
      </c>
      <c r="I1137" t="s">
        <v>10819</v>
      </c>
      <c r="J1137" t="s">
        <v>10820</v>
      </c>
      <c r="K1137" t="s">
        <v>10821</v>
      </c>
      <c r="L1137" t="s">
        <v>10822</v>
      </c>
      <c r="M1137" t="s">
        <v>10823</v>
      </c>
      <c r="N1137" t="s">
        <v>10824</v>
      </c>
      <c r="O1137" t="s">
        <v>10825</v>
      </c>
      <c r="P1137" t="s">
        <v>10826</v>
      </c>
    </row>
    <row r="1138" spans="1:16">
      <c r="A1138" t="s">
        <v>2216</v>
      </c>
      <c r="B1138" t="s">
        <v>2217</v>
      </c>
      <c r="C1138" t="s">
        <v>1991</v>
      </c>
      <c r="D1138">
        <v>616</v>
      </c>
      <c r="E1138" s="2">
        <v>1190</v>
      </c>
      <c r="F1138" s="3">
        <v>0.48</v>
      </c>
      <c r="G1138">
        <v>4.0999999999999996</v>
      </c>
      <c r="H1138" s="1">
        <v>37126</v>
      </c>
      <c r="I1138" t="s">
        <v>10827</v>
      </c>
      <c r="J1138" t="s">
        <v>10828</v>
      </c>
      <c r="K1138" t="s">
        <v>10829</v>
      </c>
      <c r="L1138" t="s">
        <v>10830</v>
      </c>
      <c r="M1138" t="s">
        <v>10831</v>
      </c>
      <c r="N1138" t="s">
        <v>10832</v>
      </c>
      <c r="O1138" t="s">
        <v>10833</v>
      </c>
      <c r="P1138" t="s">
        <v>10834</v>
      </c>
    </row>
    <row r="1139" spans="1:16">
      <c r="A1139" t="s">
        <v>2218</v>
      </c>
      <c r="B1139" t="s">
        <v>2219</v>
      </c>
      <c r="C1139" t="s">
        <v>1988</v>
      </c>
      <c r="D1139" s="2">
        <v>1499</v>
      </c>
      <c r="E1139" s="2">
        <v>2100</v>
      </c>
      <c r="F1139" s="3">
        <v>0.28999999999999998</v>
      </c>
      <c r="G1139">
        <v>4.0999999999999996</v>
      </c>
      <c r="H1139" s="1">
        <v>6355</v>
      </c>
      <c r="I1139" t="s">
        <v>10835</v>
      </c>
      <c r="J1139" t="s">
        <v>10836</v>
      </c>
      <c r="K1139" t="s">
        <v>10837</v>
      </c>
      <c r="L1139" t="s">
        <v>10838</v>
      </c>
      <c r="M1139" t="s">
        <v>10839</v>
      </c>
      <c r="N1139" t="s">
        <v>10840</v>
      </c>
      <c r="O1139" t="s">
        <v>10841</v>
      </c>
      <c r="P1139" t="s">
        <v>10842</v>
      </c>
    </row>
    <row r="1140" spans="1:16">
      <c r="A1140" t="s">
        <v>2220</v>
      </c>
      <c r="B1140" t="s">
        <v>2221</v>
      </c>
      <c r="C1140" t="s">
        <v>2121</v>
      </c>
      <c r="D1140">
        <v>199</v>
      </c>
      <c r="E1140">
        <v>499</v>
      </c>
      <c r="F1140" s="3">
        <v>0.6</v>
      </c>
      <c r="G1140">
        <v>3.3</v>
      </c>
      <c r="H1140" s="1">
        <v>12</v>
      </c>
      <c r="I1140" t="s">
        <v>10843</v>
      </c>
      <c r="J1140" t="s">
        <v>10844</v>
      </c>
      <c r="K1140" t="s">
        <v>10845</v>
      </c>
      <c r="L1140" t="s">
        <v>10846</v>
      </c>
      <c r="M1140" t="s">
        <v>10847</v>
      </c>
      <c r="N1140" t="s">
        <v>10848</v>
      </c>
      <c r="O1140" t="s">
        <v>10849</v>
      </c>
      <c r="P1140" t="s">
        <v>10850</v>
      </c>
    </row>
    <row r="1141" spans="1:16">
      <c r="A1141" t="s">
        <v>2222</v>
      </c>
      <c r="B1141" t="s">
        <v>2223</v>
      </c>
      <c r="C1141" t="s">
        <v>2025</v>
      </c>
      <c r="D1141">
        <v>610</v>
      </c>
      <c r="E1141">
        <v>825</v>
      </c>
      <c r="F1141" s="3">
        <v>0.26</v>
      </c>
      <c r="G1141">
        <v>4.0999999999999996</v>
      </c>
      <c r="H1141" s="1">
        <v>13165</v>
      </c>
      <c r="I1141" t="s">
        <v>10851</v>
      </c>
      <c r="J1141" t="s">
        <v>10852</v>
      </c>
      <c r="K1141" t="s">
        <v>10853</v>
      </c>
      <c r="L1141" t="s">
        <v>10854</v>
      </c>
      <c r="M1141" t="s">
        <v>10855</v>
      </c>
      <c r="N1141" t="s">
        <v>10856</v>
      </c>
      <c r="O1141" t="s">
        <v>10857</v>
      </c>
      <c r="P1141" t="s">
        <v>10858</v>
      </c>
    </row>
    <row r="1142" spans="1:16">
      <c r="A1142" t="s">
        <v>2224</v>
      </c>
      <c r="B1142" t="s">
        <v>2225</v>
      </c>
      <c r="C1142" t="s">
        <v>2101</v>
      </c>
      <c r="D1142">
        <v>999</v>
      </c>
      <c r="E1142" s="2">
        <v>1499</v>
      </c>
      <c r="F1142" s="3">
        <v>0.33</v>
      </c>
      <c r="G1142">
        <v>4.0999999999999996</v>
      </c>
      <c r="H1142" s="1">
        <v>1646</v>
      </c>
      <c r="I1142" t="s">
        <v>10859</v>
      </c>
      <c r="J1142" t="s">
        <v>10860</v>
      </c>
      <c r="K1142" t="s">
        <v>10861</v>
      </c>
      <c r="L1142" t="s">
        <v>10862</v>
      </c>
      <c r="M1142" t="s">
        <v>10863</v>
      </c>
      <c r="N1142" t="s">
        <v>10864</v>
      </c>
      <c r="O1142" t="s">
        <v>10865</v>
      </c>
      <c r="P1142" t="s">
        <v>10866</v>
      </c>
    </row>
    <row r="1143" spans="1:16">
      <c r="A1143" t="s">
        <v>2226</v>
      </c>
      <c r="B1143" t="s">
        <v>2227</v>
      </c>
      <c r="C1143" t="s">
        <v>2131</v>
      </c>
      <c r="D1143" s="2">
        <v>8999</v>
      </c>
      <c r="E1143" s="2">
        <v>9995</v>
      </c>
      <c r="F1143" s="3">
        <v>0.1</v>
      </c>
      <c r="G1143">
        <v>4.4000000000000004</v>
      </c>
      <c r="H1143" s="1">
        <v>17994</v>
      </c>
      <c r="I1143" t="s">
        <v>10867</v>
      </c>
      <c r="J1143" t="s">
        <v>10868</v>
      </c>
      <c r="K1143" t="s">
        <v>10869</v>
      </c>
      <c r="L1143" t="s">
        <v>10870</v>
      </c>
      <c r="M1143" t="s">
        <v>10871</v>
      </c>
      <c r="N1143" t="s">
        <v>10872</v>
      </c>
      <c r="O1143" t="s">
        <v>10873</v>
      </c>
      <c r="P1143" t="s">
        <v>10874</v>
      </c>
    </row>
    <row r="1144" spans="1:16">
      <c r="A1144" t="s">
        <v>2228</v>
      </c>
      <c r="B1144" t="s">
        <v>2229</v>
      </c>
      <c r="C1144" t="s">
        <v>1962</v>
      </c>
      <c r="D1144">
        <v>453</v>
      </c>
      <c r="E1144">
        <v>999</v>
      </c>
      <c r="F1144" s="3">
        <v>0.55000000000000004</v>
      </c>
      <c r="G1144">
        <v>4.3</v>
      </c>
      <c r="H1144" s="1">
        <v>610</v>
      </c>
      <c r="I1144" t="s">
        <v>10875</v>
      </c>
      <c r="J1144" t="s">
        <v>10876</v>
      </c>
      <c r="K1144" t="s">
        <v>10877</v>
      </c>
      <c r="L1144" t="s">
        <v>10878</v>
      </c>
      <c r="M1144" t="s">
        <v>10879</v>
      </c>
      <c r="N1144" t="s">
        <v>10880</v>
      </c>
      <c r="O1144" t="s">
        <v>10881</v>
      </c>
      <c r="P1144" t="s">
        <v>10882</v>
      </c>
    </row>
    <row r="1145" spans="1:16">
      <c r="A1145" t="s">
        <v>2230</v>
      </c>
      <c r="B1145" t="s">
        <v>2231</v>
      </c>
      <c r="C1145" t="s">
        <v>1994</v>
      </c>
      <c r="D1145" s="2">
        <v>2464</v>
      </c>
      <c r="E1145" s="2">
        <v>6000</v>
      </c>
      <c r="F1145" s="3">
        <v>0.59</v>
      </c>
      <c r="G1145">
        <v>4.0999999999999996</v>
      </c>
      <c r="H1145" s="1">
        <v>8866</v>
      </c>
      <c r="I1145" t="s">
        <v>10883</v>
      </c>
      <c r="J1145" t="s">
        <v>10884</v>
      </c>
      <c r="K1145" t="s">
        <v>10885</v>
      </c>
      <c r="L1145" t="s">
        <v>10886</v>
      </c>
      <c r="M1145" t="s">
        <v>10887</v>
      </c>
      <c r="N1145" t="s">
        <v>10888</v>
      </c>
      <c r="O1145" t="s">
        <v>10889</v>
      </c>
      <c r="P1145" t="s">
        <v>10890</v>
      </c>
    </row>
    <row r="1146" spans="1:16">
      <c r="A1146" t="s">
        <v>2232</v>
      </c>
      <c r="B1146" t="s">
        <v>2233</v>
      </c>
      <c r="C1146" t="s">
        <v>2213</v>
      </c>
      <c r="D1146" s="2">
        <v>2719</v>
      </c>
      <c r="E1146" s="2">
        <v>3945</v>
      </c>
      <c r="F1146" s="3">
        <v>0.31</v>
      </c>
      <c r="G1146">
        <v>3.7</v>
      </c>
      <c r="H1146" s="1">
        <v>13406</v>
      </c>
      <c r="I1146" t="s">
        <v>10891</v>
      </c>
      <c r="J1146" t="s">
        <v>10892</v>
      </c>
      <c r="K1146" t="s">
        <v>10893</v>
      </c>
      <c r="L1146" t="s">
        <v>10894</v>
      </c>
      <c r="M1146" t="s">
        <v>10895</v>
      </c>
      <c r="N1146" t="s">
        <v>10896</v>
      </c>
      <c r="O1146" t="s">
        <v>10897</v>
      </c>
      <c r="P1146" t="s">
        <v>10898</v>
      </c>
    </row>
    <row r="1147" spans="1:16">
      <c r="A1147" t="s">
        <v>2234</v>
      </c>
      <c r="B1147" t="s">
        <v>2235</v>
      </c>
      <c r="C1147" t="s">
        <v>1997</v>
      </c>
      <c r="D1147" s="2">
        <v>1439</v>
      </c>
      <c r="E1147" s="2">
        <v>1999</v>
      </c>
      <c r="F1147" s="3">
        <v>0.28000000000000003</v>
      </c>
      <c r="G1147">
        <v>4.8</v>
      </c>
      <c r="H1147" s="1">
        <v>53803</v>
      </c>
      <c r="I1147" t="s">
        <v>10899</v>
      </c>
      <c r="J1147" t="s">
        <v>10900</v>
      </c>
      <c r="K1147" t="s">
        <v>10901</v>
      </c>
      <c r="L1147" t="s">
        <v>10902</v>
      </c>
      <c r="M1147" t="s">
        <v>10903</v>
      </c>
      <c r="N1147" t="s">
        <v>10904</v>
      </c>
      <c r="O1147" t="s">
        <v>10905</v>
      </c>
      <c r="P1147" t="s">
        <v>10906</v>
      </c>
    </row>
    <row r="1148" spans="1:16">
      <c r="A1148" t="s">
        <v>2236</v>
      </c>
      <c r="B1148" t="s">
        <v>2237</v>
      </c>
      <c r="C1148" t="s">
        <v>1988</v>
      </c>
      <c r="D1148" s="2">
        <v>2799</v>
      </c>
      <c r="E1148" s="2">
        <v>3499</v>
      </c>
      <c r="F1148" s="3">
        <v>0.2</v>
      </c>
      <c r="G1148">
        <v>4.5</v>
      </c>
      <c r="H1148" s="1">
        <v>546</v>
      </c>
      <c r="I1148" t="s">
        <v>10907</v>
      </c>
      <c r="J1148" t="s">
        <v>10908</v>
      </c>
      <c r="K1148" t="s">
        <v>10909</v>
      </c>
      <c r="L1148" t="s">
        <v>10910</v>
      </c>
      <c r="M1148" t="s">
        <v>10911</v>
      </c>
      <c r="N1148" t="s">
        <v>10912</v>
      </c>
      <c r="O1148" t="s">
        <v>10913</v>
      </c>
      <c r="P1148" t="s">
        <v>10914</v>
      </c>
    </row>
    <row r="1149" spans="1:16">
      <c r="A1149" t="s">
        <v>2238</v>
      </c>
      <c r="B1149" t="s">
        <v>2239</v>
      </c>
      <c r="C1149" t="s">
        <v>1997</v>
      </c>
      <c r="D1149" s="2">
        <v>2088</v>
      </c>
      <c r="E1149" s="2">
        <v>5550</v>
      </c>
      <c r="F1149" s="3">
        <v>0.62</v>
      </c>
      <c r="G1149">
        <v>4</v>
      </c>
      <c r="H1149" s="1">
        <v>5292</v>
      </c>
      <c r="I1149" t="s">
        <v>10915</v>
      </c>
      <c r="J1149" t="s">
        <v>10916</v>
      </c>
      <c r="K1149" t="s">
        <v>10917</v>
      </c>
      <c r="L1149" t="s">
        <v>10918</v>
      </c>
      <c r="M1149" t="s">
        <v>10919</v>
      </c>
      <c r="N1149" t="s">
        <v>10920</v>
      </c>
      <c r="O1149" t="s">
        <v>10921</v>
      </c>
      <c r="P1149" t="s">
        <v>10922</v>
      </c>
    </row>
    <row r="1150" spans="1:16">
      <c r="A1150" t="s">
        <v>2240</v>
      </c>
      <c r="B1150" t="s">
        <v>2241</v>
      </c>
      <c r="C1150" t="s">
        <v>1997</v>
      </c>
      <c r="D1150" s="2">
        <v>2399</v>
      </c>
      <c r="E1150" s="2">
        <v>4590</v>
      </c>
      <c r="F1150" s="3">
        <v>0.48</v>
      </c>
      <c r="G1150">
        <v>4.0999999999999996</v>
      </c>
      <c r="H1150" s="1">
        <v>444</v>
      </c>
      <c r="I1150" t="s">
        <v>10923</v>
      </c>
      <c r="J1150" t="s">
        <v>10924</v>
      </c>
      <c r="K1150" t="s">
        <v>10925</v>
      </c>
      <c r="L1150" t="s">
        <v>10926</v>
      </c>
      <c r="M1150" t="s">
        <v>10927</v>
      </c>
      <c r="N1150" t="s">
        <v>10928</v>
      </c>
      <c r="O1150" t="s">
        <v>10929</v>
      </c>
      <c r="P1150" t="s">
        <v>10930</v>
      </c>
    </row>
    <row r="1151" spans="1:16">
      <c r="A1151" t="s">
        <v>2242</v>
      </c>
      <c r="B1151" t="s">
        <v>2243</v>
      </c>
      <c r="C1151" t="s">
        <v>1965</v>
      </c>
      <c r="D1151">
        <v>308</v>
      </c>
      <c r="E1151">
        <v>499</v>
      </c>
      <c r="F1151" s="3">
        <v>0.38</v>
      </c>
      <c r="G1151">
        <v>3.9</v>
      </c>
      <c r="H1151" s="1">
        <v>4584</v>
      </c>
      <c r="I1151" t="s">
        <v>10931</v>
      </c>
      <c r="J1151" t="s">
        <v>10932</v>
      </c>
      <c r="K1151" t="s">
        <v>10933</v>
      </c>
      <c r="L1151" t="s">
        <v>10934</v>
      </c>
      <c r="M1151" t="s">
        <v>10935</v>
      </c>
      <c r="N1151" t="s">
        <v>10936</v>
      </c>
      <c r="O1151" t="s">
        <v>10937</v>
      </c>
      <c r="P1151" t="s">
        <v>10938</v>
      </c>
    </row>
    <row r="1152" spans="1:16">
      <c r="A1152" t="s">
        <v>2244</v>
      </c>
      <c r="B1152" t="s">
        <v>2245</v>
      </c>
      <c r="C1152" t="s">
        <v>1997</v>
      </c>
      <c r="D1152" s="2">
        <v>2599</v>
      </c>
      <c r="E1152" s="2">
        <v>4400</v>
      </c>
      <c r="F1152" s="3">
        <v>0.41</v>
      </c>
      <c r="G1152">
        <v>4.0999999999999996</v>
      </c>
      <c r="H1152" s="1">
        <v>14947</v>
      </c>
      <c r="I1152" t="s">
        <v>10939</v>
      </c>
      <c r="J1152" t="s">
        <v>10940</v>
      </c>
      <c r="K1152" t="s">
        <v>10941</v>
      </c>
      <c r="L1152" t="s">
        <v>10942</v>
      </c>
      <c r="M1152" t="s">
        <v>10943</v>
      </c>
      <c r="N1152" t="s">
        <v>10944</v>
      </c>
      <c r="O1152" t="s">
        <v>10945</v>
      </c>
      <c r="P1152" t="s">
        <v>10946</v>
      </c>
    </row>
    <row r="1153" spans="1:16">
      <c r="A1153" t="s">
        <v>2246</v>
      </c>
      <c r="B1153" t="s">
        <v>2247</v>
      </c>
      <c r="C1153" t="s">
        <v>1991</v>
      </c>
      <c r="D1153">
        <v>479</v>
      </c>
      <c r="E1153" s="2">
        <v>1000</v>
      </c>
      <c r="F1153" s="3">
        <v>0.52</v>
      </c>
      <c r="G1153">
        <v>4.2</v>
      </c>
      <c r="H1153" s="1">
        <v>1559</v>
      </c>
      <c r="I1153" t="s">
        <v>10947</v>
      </c>
      <c r="J1153" t="s">
        <v>10948</v>
      </c>
      <c r="K1153" t="s">
        <v>10949</v>
      </c>
      <c r="L1153" t="s">
        <v>10950</v>
      </c>
      <c r="M1153" t="s">
        <v>10951</v>
      </c>
      <c r="N1153" t="s">
        <v>10952</v>
      </c>
      <c r="O1153" t="s">
        <v>10953</v>
      </c>
      <c r="P1153" t="s">
        <v>10954</v>
      </c>
    </row>
    <row r="1154" spans="1:16">
      <c r="A1154" t="s">
        <v>2248</v>
      </c>
      <c r="B1154" t="s">
        <v>2249</v>
      </c>
      <c r="C1154" t="s">
        <v>1962</v>
      </c>
      <c r="D1154">
        <v>245</v>
      </c>
      <c r="E1154">
        <v>299</v>
      </c>
      <c r="F1154" s="3">
        <v>0.18</v>
      </c>
      <c r="G1154">
        <v>4.0999999999999996</v>
      </c>
      <c r="H1154" s="1">
        <v>1660</v>
      </c>
      <c r="I1154" t="s">
        <v>10955</v>
      </c>
      <c r="J1154" t="s">
        <v>10956</v>
      </c>
      <c r="K1154" t="s">
        <v>10957</v>
      </c>
      <c r="L1154" t="s">
        <v>10958</v>
      </c>
      <c r="M1154" t="s">
        <v>10959</v>
      </c>
      <c r="N1154" t="s">
        <v>10960</v>
      </c>
      <c r="O1154" t="s">
        <v>10961</v>
      </c>
      <c r="P1154" t="s">
        <v>10962</v>
      </c>
    </row>
    <row r="1155" spans="1:16">
      <c r="A1155" t="s">
        <v>2250</v>
      </c>
      <c r="B1155" t="s">
        <v>2251</v>
      </c>
      <c r="C1155" t="s">
        <v>1962</v>
      </c>
      <c r="D1155">
        <v>179</v>
      </c>
      <c r="E1155">
        <v>799</v>
      </c>
      <c r="F1155" s="3">
        <v>0.78</v>
      </c>
      <c r="G1155">
        <v>3.5</v>
      </c>
      <c r="H1155" s="1">
        <v>132</v>
      </c>
      <c r="I1155" t="s">
        <v>10963</v>
      </c>
      <c r="J1155" t="s">
        <v>10964</v>
      </c>
      <c r="K1155" t="s">
        <v>10965</v>
      </c>
      <c r="L1155" t="s">
        <v>10966</v>
      </c>
      <c r="M1155" t="s">
        <v>10967</v>
      </c>
      <c r="N1155" t="s">
        <v>10968</v>
      </c>
      <c r="O1155" t="s">
        <v>10969</v>
      </c>
      <c r="P1155" t="s">
        <v>10970</v>
      </c>
    </row>
    <row r="1156" spans="1:16">
      <c r="A1156" t="s">
        <v>2252</v>
      </c>
      <c r="B1156" t="s">
        <v>2253</v>
      </c>
      <c r="C1156" t="s">
        <v>2124</v>
      </c>
      <c r="D1156" s="2">
        <v>3569</v>
      </c>
      <c r="E1156" s="2">
        <v>5190</v>
      </c>
      <c r="F1156" s="3">
        <v>0.31</v>
      </c>
      <c r="G1156">
        <v>4.3</v>
      </c>
      <c r="H1156" s="1">
        <v>28629</v>
      </c>
      <c r="I1156" t="s">
        <v>10971</v>
      </c>
      <c r="J1156" t="s">
        <v>10972</v>
      </c>
      <c r="K1156" t="s">
        <v>10973</v>
      </c>
      <c r="L1156" t="s">
        <v>10974</v>
      </c>
      <c r="M1156" t="s">
        <v>10975</v>
      </c>
      <c r="N1156" t="s">
        <v>10976</v>
      </c>
      <c r="O1156" t="s">
        <v>10977</v>
      </c>
      <c r="P1156" t="s">
        <v>10978</v>
      </c>
    </row>
    <row r="1157" spans="1:16">
      <c r="A1157" t="s">
        <v>2254</v>
      </c>
      <c r="B1157" t="s">
        <v>2255</v>
      </c>
      <c r="C1157" t="s">
        <v>1953</v>
      </c>
      <c r="D1157">
        <v>699</v>
      </c>
      <c r="E1157" s="2">
        <v>1345</v>
      </c>
      <c r="F1157" s="3">
        <v>0.48</v>
      </c>
      <c r="G1157">
        <v>3.9</v>
      </c>
      <c r="H1157" s="1">
        <v>8446</v>
      </c>
      <c r="I1157" t="s">
        <v>10979</v>
      </c>
      <c r="J1157" t="s">
        <v>10980</v>
      </c>
      <c r="K1157" t="s">
        <v>10981</v>
      </c>
      <c r="L1157" t="s">
        <v>10982</v>
      </c>
      <c r="M1157" t="s">
        <v>10983</v>
      </c>
      <c r="N1157" t="s">
        <v>10984</v>
      </c>
      <c r="O1157" t="s">
        <v>10985</v>
      </c>
      <c r="P1157" t="s">
        <v>10986</v>
      </c>
    </row>
    <row r="1158" spans="1:16">
      <c r="A1158" t="s">
        <v>2256</v>
      </c>
      <c r="B1158" t="s">
        <v>2257</v>
      </c>
      <c r="C1158" t="s">
        <v>1979</v>
      </c>
      <c r="D1158" s="2">
        <v>2089</v>
      </c>
      <c r="E1158" s="2">
        <v>4000</v>
      </c>
      <c r="F1158" s="3">
        <v>0.48</v>
      </c>
      <c r="G1158">
        <v>4.2</v>
      </c>
      <c r="H1158" s="1">
        <v>11199</v>
      </c>
      <c r="I1158" t="s">
        <v>10987</v>
      </c>
      <c r="J1158" t="s">
        <v>10988</v>
      </c>
      <c r="K1158" t="s">
        <v>10989</v>
      </c>
      <c r="L1158" t="s">
        <v>10990</v>
      </c>
      <c r="M1158" t="s">
        <v>10991</v>
      </c>
      <c r="N1158" t="s">
        <v>10992</v>
      </c>
      <c r="O1158" t="s">
        <v>10993</v>
      </c>
      <c r="P1158" t="s">
        <v>10994</v>
      </c>
    </row>
    <row r="1159" spans="1:16">
      <c r="A1159" t="s">
        <v>2258</v>
      </c>
      <c r="B1159" t="s">
        <v>2259</v>
      </c>
      <c r="C1159" t="s">
        <v>2260</v>
      </c>
      <c r="D1159" s="2">
        <v>2339</v>
      </c>
      <c r="E1159" s="2">
        <v>4000</v>
      </c>
      <c r="F1159" s="3">
        <v>0.42</v>
      </c>
      <c r="G1159">
        <v>3.8</v>
      </c>
      <c r="H1159" s="1">
        <v>1118</v>
      </c>
      <c r="I1159" t="s">
        <v>10995</v>
      </c>
      <c r="J1159" t="s">
        <v>10996</v>
      </c>
      <c r="K1159" t="s">
        <v>10997</v>
      </c>
      <c r="L1159" t="s">
        <v>10998</v>
      </c>
      <c r="M1159" t="s">
        <v>10999</v>
      </c>
      <c r="N1159" t="s">
        <v>11000</v>
      </c>
      <c r="O1159" t="s">
        <v>11001</v>
      </c>
      <c r="P1159" t="s">
        <v>11002</v>
      </c>
    </row>
    <row r="1160" spans="1:16">
      <c r="A1160" t="s">
        <v>2261</v>
      </c>
      <c r="B1160" t="s">
        <v>2262</v>
      </c>
      <c r="C1160" t="s">
        <v>1959</v>
      </c>
      <c r="D1160">
        <v>784</v>
      </c>
      <c r="E1160" s="2">
        <v>1599</v>
      </c>
      <c r="F1160" s="3">
        <v>0.51</v>
      </c>
      <c r="G1160">
        <v>4.5</v>
      </c>
      <c r="H1160" s="1">
        <v>11</v>
      </c>
      <c r="I1160" t="s">
        <v>11003</v>
      </c>
      <c r="J1160" t="s">
        <v>11004</v>
      </c>
      <c r="K1160" t="s">
        <v>11005</v>
      </c>
      <c r="L1160" t="s">
        <v>11006</v>
      </c>
      <c r="M1160" t="s">
        <v>11007</v>
      </c>
      <c r="N1160" t="s">
        <v>11008</v>
      </c>
      <c r="O1160" t="s">
        <v>11009</v>
      </c>
      <c r="P1160" t="s">
        <v>11010</v>
      </c>
    </row>
    <row r="1161" spans="1:16">
      <c r="A1161" t="s">
        <v>2263</v>
      </c>
      <c r="B1161" t="s">
        <v>2264</v>
      </c>
      <c r="C1161" t="s">
        <v>2265</v>
      </c>
      <c r="D1161" s="2">
        <v>5499</v>
      </c>
      <c r="E1161" s="2">
        <v>9999</v>
      </c>
      <c r="F1161" s="3">
        <v>0.45</v>
      </c>
      <c r="G1161">
        <v>3.8</v>
      </c>
      <c r="H1161" s="1">
        <v>4353</v>
      </c>
      <c r="I1161" t="s">
        <v>11011</v>
      </c>
      <c r="J1161" t="s">
        <v>11012</v>
      </c>
      <c r="K1161" t="s">
        <v>11013</v>
      </c>
      <c r="L1161" t="s">
        <v>11014</v>
      </c>
      <c r="M1161" t="s">
        <v>11015</v>
      </c>
      <c r="N1161" t="s">
        <v>11016</v>
      </c>
      <c r="O1161" t="s">
        <v>11017</v>
      </c>
      <c r="P1161" t="s">
        <v>11018</v>
      </c>
    </row>
    <row r="1162" spans="1:16">
      <c r="A1162" t="s">
        <v>2266</v>
      </c>
      <c r="B1162" t="s">
        <v>2267</v>
      </c>
      <c r="C1162" t="s">
        <v>1959</v>
      </c>
      <c r="D1162">
        <v>899</v>
      </c>
      <c r="E1162" s="2">
        <v>1990</v>
      </c>
      <c r="F1162" s="3">
        <v>0.55000000000000004</v>
      </c>
      <c r="G1162">
        <v>4.0999999999999996</v>
      </c>
      <c r="H1162" s="1">
        <v>185</v>
      </c>
      <c r="I1162" t="s">
        <v>11019</v>
      </c>
      <c r="J1162" t="s">
        <v>11020</v>
      </c>
      <c r="K1162" t="s">
        <v>11021</v>
      </c>
      <c r="L1162" t="s">
        <v>11022</v>
      </c>
      <c r="M1162" t="s">
        <v>11023</v>
      </c>
      <c r="N1162" t="s">
        <v>11024</v>
      </c>
      <c r="O1162" t="s">
        <v>11025</v>
      </c>
      <c r="P1162" t="s">
        <v>11026</v>
      </c>
    </row>
    <row r="1163" spans="1:16">
      <c r="A1163" t="s">
        <v>2268</v>
      </c>
      <c r="B1163" t="s">
        <v>2269</v>
      </c>
      <c r="C1163" t="s">
        <v>1988</v>
      </c>
      <c r="D1163" s="2">
        <v>1695</v>
      </c>
      <c r="E1163" s="2">
        <v>1695</v>
      </c>
      <c r="F1163" s="3">
        <v>0</v>
      </c>
      <c r="G1163">
        <v>4.2</v>
      </c>
      <c r="H1163" s="1">
        <v>14290</v>
      </c>
      <c r="I1163" t="s">
        <v>11027</v>
      </c>
      <c r="J1163" t="s">
        <v>11028</v>
      </c>
      <c r="K1163" t="s">
        <v>11029</v>
      </c>
      <c r="L1163" t="s">
        <v>11030</v>
      </c>
      <c r="M1163" t="s">
        <v>11031</v>
      </c>
      <c r="N1163" t="s">
        <v>11032</v>
      </c>
      <c r="O1163" t="s">
        <v>11033</v>
      </c>
      <c r="P1163" t="s">
        <v>11034</v>
      </c>
    </row>
    <row r="1164" spans="1:16">
      <c r="A1164" t="s">
        <v>2270</v>
      </c>
      <c r="B1164" t="s">
        <v>2271</v>
      </c>
      <c r="C1164" t="s">
        <v>1991</v>
      </c>
      <c r="D1164">
        <v>499</v>
      </c>
      <c r="E1164">
        <v>940</v>
      </c>
      <c r="F1164" s="3">
        <v>0.47</v>
      </c>
      <c r="G1164">
        <v>4.0999999999999996</v>
      </c>
      <c r="H1164" s="1">
        <v>3036</v>
      </c>
      <c r="I1164" t="s">
        <v>10554</v>
      </c>
      <c r="J1164" t="s">
        <v>11035</v>
      </c>
      <c r="K1164" t="s">
        <v>11036</v>
      </c>
      <c r="L1164" t="s">
        <v>11037</v>
      </c>
      <c r="M1164" t="s">
        <v>11038</v>
      </c>
      <c r="N1164" t="s">
        <v>11039</v>
      </c>
      <c r="O1164" t="s">
        <v>11040</v>
      </c>
      <c r="P1164" t="s">
        <v>11041</v>
      </c>
    </row>
    <row r="1165" spans="1:16">
      <c r="A1165" t="s">
        <v>2272</v>
      </c>
      <c r="B1165" t="s">
        <v>2273</v>
      </c>
      <c r="C1165" t="s">
        <v>1997</v>
      </c>
      <c r="D1165" s="2">
        <v>2699</v>
      </c>
      <c r="E1165" s="2">
        <v>4700</v>
      </c>
      <c r="F1165" s="3">
        <v>0.43</v>
      </c>
      <c r="G1165">
        <v>4.2</v>
      </c>
      <c r="H1165" s="1">
        <v>1296</v>
      </c>
      <c r="I1165" t="s">
        <v>11042</v>
      </c>
      <c r="J1165" t="s">
        <v>11043</v>
      </c>
      <c r="K1165" t="s">
        <v>11044</v>
      </c>
      <c r="L1165" t="s">
        <v>11045</v>
      </c>
      <c r="M1165" t="s">
        <v>11046</v>
      </c>
      <c r="N1165" t="s">
        <v>11047</v>
      </c>
      <c r="O1165" t="s">
        <v>11048</v>
      </c>
      <c r="P1165" t="s">
        <v>11049</v>
      </c>
    </row>
    <row r="1166" spans="1:16">
      <c r="A1166" t="s">
        <v>2274</v>
      </c>
      <c r="B1166" t="s">
        <v>11050</v>
      </c>
      <c r="C1166" t="s">
        <v>1997</v>
      </c>
      <c r="D1166" s="2">
        <v>1448</v>
      </c>
      <c r="E1166" s="2">
        <v>2999</v>
      </c>
      <c r="F1166" s="3">
        <v>0.52</v>
      </c>
      <c r="G1166">
        <v>4.5</v>
      </c>
      <c r="H1166" s="1">
        <v>19</v>
      </c>
      <c r="I1166" t="s">
        <v>11051</v>
      </c>
      <c r="J1166" t="s">
        <v>11052</v>
      </c>
      <c r="K1166" t="s">
        <v>11053</v>
      </c>
      <c r="L1166" t="s">
        <v>11054</v>
      </c>
      <c r="M1166" t="s">
        <v>11055</v>
      </c>
      <c r="N1166" t="s">
        <v>11056</v>
      </c>
      <c r="O1166" t="s">
        <v>11057</v>
      </c>
      <c r="P1166" t="s">
        <v>11058</v>
      </c>
    </row>
    <row r="1167" spans="1:16">
      <c r="A1167" t="s">
        <v>2276</v>
      </c>
      <c r="B1167" t="s">
        <v>2277</v>
      </c>
      <c r="C1167" t="s">
        <v>2121</v>
      </c>
      <c r="D1167">
        <v>79</v>
      </c>
      <c r="E1167">
        <v>79</v>
      </c>
      <c r="F1167" s="3">
        <v>0</v>
      </c>
      <c r="G1167">
        <v>4</v>
      </c>
      <c r="H1167" s="1">
        <v>97</v>
      </c>
      <c r="I1167" t="s">
        <v>11059</v>
      </c>
      <c r="J1167" t="s">
        <v>11060</v>
      </c>
      <c r="K1167" t="s">
        <v>11061</v>
      </c>
      <c r="L1167" t="s">
        <v>11062</v>
      </c>
      <c r="M1167" t="s">
        <v>11063</v>
      </c>
      <c r="N1167" t="s">
        <v>11064</v>
      </c>
      <c r="O1167" t="s">
        <v>11065</v>
      </c>
      <c r="P1167" t="s">
        <v>11066</v>
      </c>
    </row>
    <row r="1168" spans="1:16">
      <c r="A1168" t="s">
        <v>2278</v>
      </c>
      <c r="B1168" t="s">
        <v>2279</v>
      </c>
      <c r="C1168" t="s">
        <v>2010</v>
      </c>
      <c r="D1168" s="2">
        <v>6990</v>
      </c>
      <c r="E1168" s="2">
        <v>14290</v>
      </c>
      <c r="F1168" s="3">
        <v>0.51</v>
      </c>
      <c r="G1168">
        <v>4.4000000000000004</v>
      </c>
      <c r="H1168" s="1">
        <v>1771</v>
      </c>
      <c r="I1168" t="s">
        <v>11067</v>
      </c>
      <c r="J1168" t="s">
        <v>11068</v>
      </c>
      <c r="K1168" t="s">
        <v>11069</v>
      </c>
      <c r="L1168" t="s">
        <v>11070</v>
      </c>
      <c r="M1168" t="s">
        <v>11071</v>
      </c>
      <c r="N1168" t="s">
        <v>11072</v>
      </c>
      <c r="O1168" t="s">
        <v>11073</v>
      </c>
      <c r="P1168" t="s">
        <v>11074</v>
      </c>
    </row>
    <row r="1169" spans="1:16">
      <c r="A1169" t="s">
        <v>2280</v>
      </c>
      <c r="B1169" t="s">
        <v>2281</v>
      </c>
      <c r="C1169" t="s">
        <v>1979</v>
      </c>
      <c r="D1169" s="2">
        <v>2698</v>
      </c>
      <c r="E1169" s="2">
        <v>3945</v>
      </c>
      <c r="F1169" s="3">
        <v>0.32</v>
      </c>
      <c r="G1169">
        <v>4</v>
      </c>
      <c r="H1169" s="1">
        <v>15034</v>
      </c>
      <c r="I1169" t="s">
        <v>11075</v>
      </c>
      <c r="J1169" t="s">
        <v>11076</v>
      </c>
      <c r="K1169" t="s">
        <v>11077</v>
      </c>
      <c r="L1169" t="s">
        <v>11078</v>
      </c>
      <c r="M1169" t="s">
        <v>11079</v>
      </c>
      <c r="N1169" t="s">
        <v>11080</v>
      </c>
      <c r="O1169" t="s">
        <v>11081</v>
      </c>
      <c r="P1169" t="s">
        <v>11082</v>
      </c>
    </row>
    <row r="1170" spans="1:16">
      <c r="A1170" t="s">
        <v>2282</v>
      </c>
      <c r="B1170" t="s">
        <v>2283</v>
      </c>
      <c r="C1170" t="s">
        <v>2265</v>
      </c>
      <c r="D1170" s="2">
        <v>3199</v>
      </c>
      <c r="E1170" s="2">
        <v>5999</v>
      </c>
      <c r="F1170" s="3">
        <v>0.47</v>
      </c>
      <c r="G1170">
        <v>4</v>
      </c>
      <c r="H1170" s="1">
        <v>3242</v>
      </c>
      <c r="I1170" t="s">
        <v>11083</v>
      </c>
      <c r="J1170" t="s">
        <v>11084</v>
      </c>
      <c r="K1170" t="s">
        <v>11085</v>
      </c>
      <c r="L1170" t="s">
        <v>11086</v>
      </c>
      <c r="M1170" t="s">
        <v>11087</v>
      </c>
      <c r="N1170" t="s">
        <v>11088</v>
      </c>
      <c r="O1170" t="s">
        <v>11089</v>
      </c>
      <c r="P1170" t="s">
        <v>11090</v>
      </c>
    </row>
    <row r="1171" spans="1:16">
      <c r="A1171" t="s">
        <v>2284</v>
      </c>
      <c r="B1171" t="s">
        <v>11091</v>
      </c>
      <c r="C1171" t="s">
        <v>2007</v>
      </c>
      <c r="D1171" s="2">
        <v>1199</v>
      </c>
      <c r="E1171" s="2">
        <v>1950</v>
      </c>
      <c r="F1171" s="3">
        <v>0.39</v>
      </c>
      <c r="G1171">
        <v>3.9</v>
      </c>
      <c r="H1171" s="1">
        <v>2832</v>
      </c>
      <c r="I1171" t="s">
        <v>11092</v>
      </c>
      <c r="J1171" t="s">
        <v>11093</v>
      </c>
      <c r="K1171" t="s">
        <v>11094</v>
      </c>
      <c r="L1171" t="s">
        <v>11095</v>
      </c>
      <c r="M1171" t="s">
        <v>11096</v>
      </c>
      <c r="N1171" t="s">
        <v>11097</v>
      </c>
      <c r="O1171" t="s">
        <v>11098</v>
      </c>
      <c r="P1171" t="s">
        <v>11099</v>
      </c>
    </row>
    <row r="1172" spans="1:16">
      <c r="A1172" t="s">
        <v>2286</v>
      </c>
      <c r="B1172" t="s">
        <v>2287</v>
      </c>
      <c r="C1172" t="s">
        <v>2101</v>
      </c>
      <c r="D1172" s="2">
        <v>1414</v>
      </c>
      <c r="E1172" s="2">
        <v>2799</v>
      </c>
      <c r="F1172" s="3">
        <v>0.49</v>
      </c>
      <c r="G1172">
        <v>4</v>
      </c>
      <c r="H1172" s="1">
        <v>1498</v>
      </c>
      <c r="I1172" t="s">
        <v>11100</v>
      </c>
      <c r="J1172" t="s">
        <v>11101</v>
      </c>
      <c r="K1172" t="s">
        <v>11102</v>
      </c>
      <c r="L1172" t="s">
        <v>11103</v>
      </c>
      <c r="M1172" t="s">
        <v>11104</v>
      </c>
      <c r="N1172" t="s">
        <v>11105</v>
      </c>
      <c r="O1172" t="s">
        <v>11106</v>
      </c>
      <c r="P1172" t="s">
        <v>11107</v>
      </c>
    </row>
    <row r="1173" spans="1:16">
      <c r="A1173" t="s">
        <v>2288</v>
      </c>
      <c r="B1173" t="s">
        <v>2289</v>
      </c>
      <c r="C1173" t="s">
        <v>1953</v>
      </c>
      <c r="D1173">
        <v>999</v>
      </c>
      <c r="E1173" s="2">
        <v>1950</v>
      </c>
      <c r="F1173" s="3">
        <v>0.49</v>
      </c>
      <c r="G1173">
        <v>3.8</v>
      </c>
      <c r="H1173" s="1">
        <v>305</v>
      </c>
      <c r="I1173" t="s">
        <v>11108</v>
      </c>
      <c r="J1173" t="s">
        <v>11109</v>
      </c>
      <c r="K1173" t="s">
        <v>11110</v>
      </c>
      <c r="L1173" t="s">
        <v>11111</v>
      </c>
      <c r="M1173" t="s">
        <v>11112</v>
      </c>
      <c r="N1173" t="s">
        <v>11113</v>
      </c>
      <c r="O1173" t="s">
        <v>11114</v>
      </c>
      <c r="P1173" t="s">
        <v>11115</v>
      </c>
    </row>
    <row r="1174" spans="1:16">
      <c r="A1174" t="s">
        <v>2290</v>
      </c>
      <c r="B1174" t="s">
        <v>2291</v>
      </c>
      <c r="C1174" t="s">
        <v>2131</v>
      </c>
      <c r="D1174" s="2">
        <v>5999</v>
      </c>
      <c r="E1174" s="2">
        <v>9999</v>
      </c>
      <c r="F1174" s="3">
        <v>0.4</v>
      </c>
      <c r="G1174">
        <v>4.2</v>
      </c>
      <c r="H1174" s="1">
        <v>1191</v>
      </c>
      <c r="I1174" t="s">
        <v>11116</v>
      </c>
      <c r="J1174" t="s">
        <v>11117</v>
      </c>
      <c r="K1174" t="s">
        <v>11118</v>
      </c>
      <c r="L1174" t="s">
        <v>11119</v>
      </c>
      <c r="M1174" t="s">
        <v>11120</v>
      </c>
      <c r="N1174" t="s">
        <v>11121</v>
      </c>
      <c r="O1174" t="s">
        <v>11122</v>
      </c>
      <c r="P1174" t="s">
        <v>11123</v>
      </c>
    </row>
    <row r="1175" spans="1:16">
      <c r="A1175" t="s">
        <v>2292</v>
      </c>
      <c r="B1175" t="s">
        <v>2293</v>
      </c>
      <c r="C1175" t="s">
        <v>2294</v>
      </c>
      <c r="D1175" s="2">
        <v>9970</v>
      </c>
      <c r="E1175" s="2">
        <v>12999</v>
      </c>
      <c r="F1175" s="3">
        <v>0.23</v>
      </c>
      <c r="G1175">
        <v>4.3</v>
      </c>
      <c r="H1175" s="1">
        <v>4049</v>
      </c>
      <c r="I1175" t="s">
        <v>11124</v>
      </c>
      <c r="J1175" t="s">
        <v>11125</v>
      </c>
      <c r="K1175" t="s">
        <v>11126</v>
      </c>
      <c r="L1175" t="s">
        <v>11127</v>
      </c>
      <c r="M1175" t="s">
        <v>11128</v>
      </c>
      <c r="N1175" t="s">
        <v>11129</v>
      </c>
      <c r="O1175" t="s">
        <v>11130</v>
      </c>
      <c r="P1175" t="s">
        <v>11131</v>
      </c>
    </row>
    <row r="1176" spans="1:16">
      <c r="A1176" t="s">
        <v>2295</v>
      </c>
      <c r="B1176" t="s">
        <v>2296</v>
      </c>
      <c r="C1176" t="s">
        <v>2297</v>
      </c>
      <c r="D1176">
        <v>698</v>
      </c>
      <c r="E1176">
        <v>699</v>
      </c>
      <c r="F1176" s="3">
        <v>0</v>
      </c>
      <c r="G1176">
        <v>4.2</v>
      </c>
      <c r="H1176" s="1">
        <v>3160</v>
      </c>
      <c r="I1176" t="s">
        <v>11132</v>
      </c>
      <c r="J1176" t="s">
        <v>11133</v>
      </c>
      <c r="K1176" t="s">
        <v>11134</v>
      </c>
      <c r="L1176" t="s">
        <v>11135</v>
      </c>
      <c r="M1176" t="s">
        <v>11136</v>
      </c>
      <c r="N1176" t="s">
        <v>11137</v>
      </c>
      <c r="O1176" t="s">
        <v>11138</v>
      </c>
      <c r="P1176" t="s">
        <v>11139</v>
      </c>
    </row>
    <row r="1177" spans="1:16">
      <c r="A1177" t="s">
        <v>2298</v>
      </c>
      <c r="B1177" t="s">
        <v>2299</v>
      </c>
      <c r="C1177" t="s">
        <v>2124</v>
      </c>
      <c r="D1177" s="2">
        <v>2199</v>
      </c>
      <c r="E1177" s="2">
        <v>3190</v>
      </c>
      <c r="F1177" s="3">
        <v>0.31</v>
      </c>
      <c r="G1177">
        <v>4.3</v>
      </c>
      <c r="H1177" s="1">
        <v>9650</v>
      </c>
      <c r="I1177" t="s">
        <v>11140</v>
      </c>
      <c r="J1177" t="s">
        <v>11141</v>
      </c>
      <c r="K1177" t="s">
        <v>11142</v>
      </c>
      <c r="L1177" t="s">
        <v>11143</v>
      </c>
      <c r="M1177" t="s">
        <v>11144</v>
      </c>
      <c r="N1177" t="s">
        <v>11145</v>
      </c>
      <c r="O1177" t="s">
        <v>11146</v>
      </c>
      <c r="P1177" t="s">
        <v>11147</v>
      </c>
    </row>
    <row r="1178" spans="1:16">
      <c r="A1178" t="s">
        <v>2300</v>
      </c>
      <c r="B1178" t="s">
        <v>2301</v>
      </c>
      <c r="C1178" t="s">
        <v>2302</v>
      </c>
      <c r="D1178">
        <v>320</v>
      </c>
      <c r="E1178">
        <v>799</v>
      </c>
      <c r="F1178" s="3">
        <v>0.6</v>
      </c>
      <c r="G1178">
        <v>4.2</v>
      </c>
      <c r="H1178" s="1">
        <v>3846</v>
      </c>
      <c r="I1178" t="s">
        <v>11148</v>
      </c>
      <c r="J1178" t="s">
        <v>11149</v>
      </c>
      <c r="K1178" t="s">
        <v>11150</v>
      </c>
      <c r="L1178" t="s">
        <v>11151</v>
      </c>
      <c r="M1178" t="s">
        <v>11152</v>
      </c>
      <c r="N1178" t="s">
        <v>11153</v>
      </c>
      <c r="O1178" t="s">
        <v>11154</v>
      </c>
      <c r="P1178" t="s">
        <v>11155</v>
      </c>
    </row>
    <row r="1179" spans="1:16">
      <c r="A1179" t="s">
        <v>2303</v>
      </c>
      <c r="B1179" t="s">
        <v>2304</v>
      </c>
      <c r="C1179" t="s">
        <v>1962</v>
      </c>
      <c r="D1179">
        <v>298</v>
      </c>
      <c r="E1179">
        <v>499</v>
      </c>
      <c r="F1179" s="3">
        <v>0.4</v>
      </c>
      <c r="G1179">
        <v>4.4000000000000004</v>
      </c>
      <c r="H1179" s="1">
        <v>290</v>
      </c>
      <c r="I1179" t="s">
        <v>11156</v>
      </c>
      <c r="J1179" t="s">
        <v>11157</v>
      </c>
      <c r="K1179" t="s">
        <v>11158</v>
      </c>
      <c r="L1179" t="s">
        <v>11159</v>
      </c>
      <c r="M1179" t="s">
        <v>11160</v>
      </c>
      <c r="N1179" t="s">
        <v>11161</v>
      </c>
      <c r="O1179" t="s">
        <v>11162</v>
      </c>
      <c r="P1179" t="s">
        <v>11163</v>
      </c>
    </row>
    <row r="1180" spans="1:16">
      <c r="A1180" t="s">
        <v>2305</v>
      </c>
      <c r="B1180" t="s">
        <v>2306</v>
      </c>
      <c r="C1180" t="s">
        <v>2047</v>
      </c>
      <c r="D1180" s="2">
        <v>1199</v>
      </c>
      <c r="E1180" s="2">
        <v>1499</v>
      </c>
      <c r="F1180" s="3">
        <v>0.2</v>
      </c>
      <c r="G1180">
        <v>3.8</v>
      </c>
      <c r="H1180" s="1">
        <v>2206</v>
      </c>
      <c r="I1180" t="s">
        <v>11164</v>
      </c>
      <c r="J1180" t="s">
        <v>11165</v>
      </c>
      <c r="K1180" t="s">
        <v>11166</v>
      </c>
      <c r="L1180" t="s">
        <v>11167</v>
      </c>
      <c r="M1180" t="s">
        <v>11168</v>
      </c>
      <c r="N1180" t="s">
        <v>11169</v>
      </c>
      <c r="O1180" t="s">
        <v>11170</v>
      </c>
      <c r="P1180" t="s">
        <v>11171</v>
      </c>
    </row>
    <row r="1181" spans="1:16">
      <c r="A1181" t="s">
        <v>2307</v>
      </c>
      <c r="B1181" t="s">
        <v>2308</v>
      </c>
      <c r="C1181" t="s">
        <v>2124</v>
      </c>
      <c r="D1181" s="2">
        <v>1399</v>
      </c>
      <c r="E1181" s="2">
        <v>2660</v>
      </c>
      <c r="F1181" s="3">
        <v>0.47</v>
      </c>
      <c r="G1181">
        <v>4.0999999999999996</v>
      </c>
      <c r="H1181" s="1">
        <v>9349</v>
      </c>
      <c r="I1181" t="s">
        <v>11172</v>
      </c>
      <c r="J1181" t="s">
        <v>11173</v>
      </c>
      <c r="K1181" t="s">
        <v>11174</v>
      </c>
      <c r="L1181" t="s">
        <v>11175</v>
      </c>
      <c r="M1181" t="s">
        <v>11176</v>
      </c>
      <c r="N1181" t="s">
        <v>11177</v>
      </c>
      <c r="O1181" t="s">
        <v>11178</v>
      </c>
      <c r="P1181" t="s">
        <v>11179</v>
      </c>
    </row>
    <row r="1182" spans="1:16">
      <c r="A1182" t="s">
        <v>2309</v>
      </c>
      <c r="B1182" t="s">
        <v>2310</v>
      </c>
      <c r="C1182" t="s">
        <v>1965</v>
      </c>
      <c r="D1182">
        <v>599</v>
      </c>
      <c r="E1182" s="2">
        <v>2799</v>
      </c>
      <c r="F1182" s="3">
        <v>0.79</v>
      </c>
      <c r="G1182">
        <v>3.9</v>
      </c>
      <c r="H1182" s="1">
        <v>578</v>
      </c>
      <c r="I1182" t="s">
        <v>11180</v>
      </c>
      <c r="J1182" t="s">
        <v>11181</v>
      </c>
      <c r="K1182" t="s">
        <v>11182</v>
      </c>
      <c r="L1182" t="s">
        <v>11183</v>
      </c>
      <c r="M1182" t="s">
        <v>11184</v>
      </c>
      <c r="N1182" t="s">
        <v>11185</v>
      </c>
      <c r="O1182" t="s">
        <v>11186</v>
      </c>
      <c r="P1182" t="s">
        <v>11187</v>
      </c>
    </row>
    <row r="1183" spans="1:16">
      <c r="A1183" t="s">
        <v>2311</v>
      </c>
      <c r="B1183" t="s">
        <v>2312</v>
      </c>
      <c r="C1183" t="s">
        <v>2160</v>
      </c>
      <c r="D1183" s="2">
        <v>1499</v>
      </c>
      <c r="E1183" s="2">
        <v>1499</v>
      </c>
      <c r="F1183" s="3">
        <v>0</v>
      </c>
      <c r="G1183">
        <v>4.3</v>
      </c>
      <c r="H1183" s="1">
        <v>9331</v>
      </c>
      <c r="I1183" t="s">
        <v>11188</v>
      </c>
      <c r="J1183" t="s">
        <v>11189</v>
      </c>
      <c r="K1183" t="s">
        <v>11190</v>
      </c>
      <c r="L1183" t="s">
        <v>11191</v>
      </c>
      <c r="M1183" t="s">
        <v>11192</v>
      </c>
      <c r="N1183" t="s">
        <v>11193</v>
      </c>
      <c r="O1183" t="s">
        <v>11194</v>
      </c>
      <c r="P1183" t="s">
        <v>11195</v>
      </c>
    </row>
    <row r="1184" spans="1:16">
      <c r="A1184" t="s">
        <v>2313</v>
      </c>
      <c r="B1184" t="s">
        <v>2314</v>
      </c>
      <c r="C1184" t="s">
        <v>2294</v>
      </c>
      <c r="D1184" s="2">
        <v>14400</v>
      </c>
      <c r="E1184" s="2">
        <v>59900</v>
      </c>
      <c r="F1184" s="3">
        <v>0.76</v>
      </c>
      <c r="G1184">
        <v>4.4000000000000004</v>
      </c>
      <c r="H1184" s="1">
        <v>3837</v>
      </c>
      <c r="I1184" t="s">
        <v>11196</v>
      </c>
      <c r="J1184" t="s">
        <v>11197</v>
      </c>
      <c r="K1184" t="s">
        <v>11198</v>
      </c>
      <c r="L1184" t="s">
        <v>11199</v>
      </c>
      <c r="M1184" t="s">
        <v>11200</v>
      </c>
      <c r="N1184" t="s">
        <v>11201</v>
      </c>
      <c r="O1184" t="s">
        <v>11202</v>
      </c>
      <c r="P1184" t="s">
        <v>11203</v>
      </c>
    </row>
    <row r="1185" spans="1:16">
      <c r="A1185" t="s">
        <v>2315</v>
      </c>
      <c r="B1185" t="s">
        <v>2316</v>
      </c>
      <c r="C1185" t="s">
        <v>2297</v>
      </c>
      <c r="D1185" s="2">
        <v>1699</v>
      </c>
      <c r="E1185" s="2">
        <v>1900</v>
      </c>
      <c r="F1185" s="3">
        <v>0.11</v>
      </c>
      <c r="G1185">
        <v>3.6</v>
      </c>
      <c r="H1185" s="1">
        <v>11456</v>
      </c>
      <c r="I1185" t="s">
        <v>11204</v>
      </c>
      <c r="J1185" t="s">
        <v>11205</v>
      </c>
      <c r="K1185" t="s">
        <v>11206</v>
      </c>
      <c r="L1185" t="s">
        <v>11207</v>
      </c>
      <c r="M1185" t="s">
        <v>11208</v>
      </c>
      <c r="N1185" t="s">
        <v>11209</v>
      </c>
      <c r="O1185" t="s">
        <v>11210</v>
      </c>
      <c r="P1185" t="s">
        <v>11211</v>
      </c>
    </row>
    <row r="1186" spans="1:16">
      <c r="A1186" t="s">
        <v>2317</v>
      </c>
      <c r="B1186" t="s">
        <v>2318</v>
      </c>
      <c r="C1186" t="s">
        <v>1956</v>
      </c>
      <c r="D1186">
        <v>649</v>
      </c>
      <c r="E1186">
        <v>999</v>
      </c>
      <c r="F1186" s="3">
        <v>0.35</v>
      </c>
      <c r="G1186">
        <v>3.8</v>
      </c>
      <c r="H1186" s="1">
        <v>49</v>
      </c>
      <c r="I1186" t="s">
        <v>11212</v>
      </c>
      <c r="J1186" t="s">
        <v>11213</v>
      </c>
      <c r="K1186" t="s">
        <v>11214</v>
      </c>
      <c r="L1186" t="s">
        <v>11215</v>
      </c>
      <c r="M1186" t="s">
        <v>11216</v>
      </c>
      <c r="N1186" t="s">
        <v>11217</v>
      </c>
      <c r="O1186" t="s">
        <v>11218</v>
      </c>
      <c r="P1186" t="s">
        <v>11219</v>
      </c>
    </row>
    <row r="1187" spans="1:16">
      <c r="A1187" t="s">
        <v>2319</v>
      </c>
      <c r="B1187" t="s">
        <v>2320</v>
      </c>
      <c r="C1187" t="s">
        <v>1994</v>
      </c>
      <c r="D1187" s="2">
        <v>3249</v>
      </c>
      <c r="E1187" s="2">
        <v>6375</v>
      </c>
      <c r="F1187" s="3">
        <v>0.49</v>
      </c>
      <c r="G1187">
        <v>4</v>
      </c>
      <c r="H1187" s="1">
        <v>4978</v>
      </c>
      <c r="I1187" t="s">
        <v>11220</v>
      </c>
      <c r="J1187" t="s">
        <v>11221</v>
      </c>
      <c r="K1187" t="s">
        <v>11222</v>
      </c>
      <c r="L1187" t="s">
        <v>11223</v>
      </c>
      <c r="M1187" t="s">
        <v>11224</v>
      </c>
      <c r="N1187" t="s">
        <v>11225</v>
      </c>
      <c r="O1187" t="s">
        <v>11226</v>
      </c>
      <c r="P1187" t="s">
        <v>11227</v>
      </c>
    </row>
    <row r="1188" spans="1:16">
      <c r="A1188" t="s">
        <v>2321</v>
      </c>
      <c r="B1188" t="s">
        <v>2322</v>
      </c>
      <c r="C1188" t="s">
        <v>2035</v>
      </c>
      <c r="D1188">
        <v>199</v>
      </c>
      <c r="E1188">
        <v>499</v>
      </c>
      <c r="F1188" s="3">
        <v>0.6</v>
      </c>
      <c r="G1188">
        <v>4.0999999999999996</v>
      </c>
      <c r="H1188" s="1">
        <v>1996</v>
      </c>
      <c r="I1188" t="s">
        <v>11228</v>
      </c>
      <c r="J1188" t="s">
        <v>11229</v>
      </c>
      <c r="K1188" t="s">
        <v>11230</v>
      </c>
      <c r="L1188" t="s">
        <v>11231</v>
      </c>
      <c r="M1188" t="s">
        <v>11232</v>
      </c>
      <c r="N1188" t="s">
        <v>11233</v>
      </c>
      <c r="O1188" t="s">
        <v>11234</v>
      </c>
      <c r="P1188" t="s">
        <v>11235</v>
      </c>
    </row>
    <row r="1189" spans="1:16">
      <c r="A1189" t="s">
        <v>2323</v>
      </c>
      <c r="B1189" t="s">
        <v>2324</v>
      </c>
      <c r="C1189" t="s">
        <v>2067</v>
      </c>
      <c r="D1189" s="2">
        <v>1099</v>
      </c>
      <c r="E1189" s="2">
        <v>1899</v>
      </c>
      <c r="F1189" s="3">
        <v>0.42</v>
      </c>
      <c r="G1189">
        <v>4.3</v>
      </c>
      <c r="H1189" s="1">
        <v>1811</v>
      </c>
      <c r="I1189" t="s">
        <v>11236</v>
      </c>
      <c r="J1189" t="s">
        <v>11237</v>
      </c>
      <c r="K1189" t="s">
        <v>11238</v>
      </c>
      <c r="L1189" t="s">
        <v>11239</v>
      </c>
      <c r="M1189" t="s">
        <v>11240</v>
      </c>
      <c r="N1189" t="s">
        <v>11241</v>
      </c>
      <c r="O1189" t="s">
        <v>11242</v>
      </c>
      <c r="P1189" t="s">
        <v>11243</v>
      </c>
    </row>
    <row r="1190" spans="1:16">
      <c r="A1190" t="s">
        <v>2325</v>
      </c>
      <c r="B1190" t="s">
        <v>2326</v>
      </c>
      <c r="C1190" t="s">
        <v>1953</v>
      </c>
      <c r="D1190">
        <v>664</v>
      </c>
      <c r="E1190" s="2">
        <v>1490</v>
      </c>
      <c r="F1190" s="3">
        <v>0.55000000000000004</v>
      </c>
      <c r="G1190">
        <v>4</v>
      </c>
      <c r="H1190" s="1">
        <v>2198</v>
      </c>
      <c r="I1190" t="s">
        <v>11244</v>
      </c>
      <c r="J1190" t="s">
        <v>11245</v>
      </c>
      <c r="K1190" t="s">
        <v>11246</v>
      </c>
      <c r="L1190" t="s">
        <v>11247</v>
      </c>
      <c r="M1190" t="s">
        <v>11248</v>
      </c>
      <c r="N1190" t="s">
        <v>11249</v>
      </c>
      <c r="O1190" t="s">
        <v>11250</v>
      </c>
      <c r="P1190" t="s">
        <v>11251</v>
      </c>
    </row>
    <row r="1191" spans="1:16">
      <c r="A1191" t="s">
        <v>2327</v>
      </c>
      <c r="B1191" t="s">
        <v>2328</v>
      </c>
      <c r="C1191" t="s">
        <v>2074</v>
      </c>
      <c r="D1191">
        <v>260</v>
      </c>
      <c r="E1191">
        <v>350</v>
      </c>
      <c r="F1191" s="3">
        <v>0.26</v>
      </c>
      <c r="G1191">
        <v>3.9</v>
      </c>
      <c r="H1191" s="1">
        <v>13127</v>
      </c>
      <c r="I1191" t="s">
        <v>11252</v>
      </c>
      <c r="J1191" t="s">
        <v>11253</v>
      </c>
      <c r="K1191" t="s">
        <v>11254</v>
      </c>
      <c r="L1191" t="s">
        <v>11255</v>
      </c>
      <c r="M1191" t="s">
        <v>11256</v>
      </c>
      <c r="N1191" t="s">
        <v>11257</v>
      </c>
      <c r="O1191" t="s">
        <v>11258</v>
      </c>
      <c r="P1191" t="s">
        <v>11259</v>
      </c>
    </row>
    <row r="1192" spans="1:16">
      <c r="A1192" t="s">
        <v>2329</v>
      </c>
      <c r="B1192" t="s">
        <v>2330</v>
      </c>
      <c r="C1192" t="s">
        <v>2010</v>
      </c>
      <c r="D1192" s="2">
        <v>6499</v>
      </c>
      <c r="E1192" s="2">
        <v>8500</v>
      </c>
      <c r="F1192" s="3">
        <v>0.24</v>
      </c>
      <c r="G1192">
        <v>4.4000000000000004</v>
      </c>
      <c r="H1192" s="1">
        <v>5865</v>
      </c>
      <c r="I1192" t="s">
        <v>11260</v>
      </c>
      <c r="J1192" t="s">
        <v>11261</v>
      </c>
      <c r="K1192" t="s">
        <v>11262</v>
      </c>
      <c r="L1192" t="s">
        <v>11263</v>
      </c>
      <c r="M1192" t="s">
        <v>11264</v>
      </c>
      <c r="N1192" t="s">
        <v>11265</v>
      </c>
      <c r="O1192" t="s">
        <v>11266</v>
      </c>
      <c r="P1192" t="s">
        <v>11267</v>
      </c>
    </row>
    <row r="1193" spans="1:16">
      <c r="A1193" t="s">
        <v>2331</v>
      </c>
      <c r="B1193" t="s">
        <v>11268</v>
      </c>
      <c r="C1193" t="s">
        <v>2333</v>
      </c>
      <c r="D1193" s="2">
        <v>1484</v>
      </c>
      <c r="E1193" s="2">
        <v>2499</v>
      </c>
      <c r="F1193" s="3">
        <v>0.41</v>
      </c>
      <c r="G1193">
        <v>3.7</v>
      </c>
      <c r="H1193" s="1">
        <v>1067</v>
      </c>
      <c r="I1193" t="s">
        <v>11269</v>
      </c>
      <c r="J1193" t="s">
        <v>11270</v>
      </c>
      <c r="K1193" t="s">
        <v>11271</v>
      </c>
      <c r="L1193" t="s">
        <v>11272</v>
      </c>
      <c r="M1193" t="s">
        <v>11273</v>
      </c>
      <c r="N1193" t="s">
        <v>11274</v>
      </c>
      <c r="O1193" t="s">
        <v>11275</v>
      </c>
      <c r="P1193" t="s">
        <v>11276</v>
      </c>
    </row>
    <row r="1194" spans="1:16">
      <c r="A1194" t="s">
        <v>2334</v>
      </c>
      <c r="B1194" t="s">
        <v>2335</v>
      </c>
      <c r="C1194" t="s">
        <v>2038</v>
      </c>
      <c r="D1194">
        <v>999</v>
      </c>
      <c r="E1194" s="2">
        <v>1560</v>
      </c>
      <c r="F1194" s="3">
        <v>0.36</v>
      </c>
      <c r="G1194">
        <v>3.6</v>
      </c>
      <c r="H1194" s="1">
        <v>4881</v>
      </c>
      <c r="I1194" t="s">
        <v>11277</v>
      </c>
      <c r="J1194" t="s">
        <v>11278</v>
      </c>
      <c r="K1194" t="s">
        <v>11279</v>
      </c>
      <c r="L1194" t="s">
        <v>11280</v>
      </c>
      <c r="M1194" t="s">
        <v>11281</v>
      </c>
      <c r="N1194" t="s">
        <v>11282</v>
      </c>
      <c r="O1194" t="s">
        <v>11283</v>
      </c>
      <c r="P1194" t="s">
        <v>11284</v>
      </c>
    </row>
    <row r="1195" spans="1:16">
      <c r="A1195" t="s">
        <v>2336</v>
      </c>
      <c r="B1195" t="s">
        <v>2337</v>
      </c>
      <c r="C1195" t="s">
        <v>2047</v>
      </c>
      <c r="D1195" s="2">
        <v>3299</v>
      </c>
      <c r="E1195" s="2">
        <v>6500</v>
      </c>
      <c r="F1195" s="3">
        <v>0.49</v>
      </c>
      <c r="G1195">
        <v>3.7</v>
      </c>
      <c r="H1195" s="1">
        <v>11217</v>
      </c>
      <c r="I1195" t="s">
        <v>11285</v>
      </c>
      <c r="J1195" t="s">
        <v>11286</v>
      </c>
      <c r="K1195" t="s">
        <v>11287</v>
      </c>
      <c r="L1195" t="s">
        <v>11288</v>
      </c>
      <c r="M1195" t="s">
        <v>11289</v>
      </c>
      <c r="N1195" t="s">
        <v>11290</v>
      </c>
      <c r="O1195" t="s">
        <v>11291</v>
      </c>
      <c r="P1195" t="s">
        <v>11292</v>
      </c>
    </row>
    <row r="1196" spans="1:16">
      <c r="A1196" t="s">
        <v>2338</v>
      </c>
      <c r="B1196" t="s">
        <v>2339</v>
      </c>
      <c r="C1196" t="s">
        <v>1988</v>
      </c>
      <c r="D1196">
        <v>259</v>
      </c>
      <c r="E1196">
        <v>999</v>
      </c>
      <c r="F1196" s="3">
        <v>0.74</v>
      </c>
      <c r="G1196">
        <v>4</v>
      </c>
      <c r="H1196" s="1">
        <v>43</v>
      </c>
      <c r="I1196" t="s">
        <v>11293</v>
      </c>
      <c r="J1196" t="s">
        <v>11294</v>
      </c>
      <c r="K1196" t="s">
        <v>11295</v>
      </c>
      <c r="L1196" t="s">
        <v>11296</v>
      </c>
      <c r="M1196" t="s">
        <v>11297</v>
      </c>
      <c r="N1196" t="s">
        <v>11298</v>
      </c>
      <c r="O1196" t="s">
        <v>11299</v>
      </c>
      <c r="P1196" t="s">
        <v>11300</v>
      </c>
    </row>
    <row r="1197" spans="1:16">
      <c r="A1197" t="s">
        <v>2340</v>
      </c>
      <c r="B1197" t="s">
        <v>2341</v>
      </c>
      <c r="C1197" t="s">
        <v>1994</v>
      </c>
      <c r="D1197" s="2">
        <v>3249</v>
      </c>
      <c r="E1197" s="2">
        <v>7795</v>
      </c>
      <c r="F1197" s="3">
        <v>0.57999999999999996</v>
      </c>
      <c r="G1197">
        <v>4.2</v>
      </c>
      <c r="H1197" s="1">
        <v>4664</v>
      </c>
      <c r="I1197" t="s">
        <v>11301</v>
      </c>
      <c r="J1197" t="s">
        <v>11302</v>
      </c>
      <c r="K1197" t="s">
        <v>11303</v>
      </c>
      <c r="L1197" t="s">
        <v>11304</v>
      </c>
      <c r="M1197" t="s">
        <v>11305</v>
      </c>
      <c r="N1197" t="s">
        <v>11306</v>
      </c>
      <c r="O1197" t="s">
        <v>11307</v>
      </c>
      <c r="P1197" t="s">
        <v>11308</v>
      </c>
    </row>
    <row r="1198" spans="1:16">
      <c r="A1198" t="s">
        <v>2342</v>
      </c>
      <c r="B1198" t="s">
        <v>2343</v>
      </c>
      <c r="C1198" t="s">
        <v>2038</v>
      </c>
      <c r="D1198" s="2">
        <v>4280</v>
      </c>
      <c r="E1198" s="2">
        <v>5995</v>
      </c>
      <c r="F1198" s="3">
        <v>0.28999999999999998</v>
      </c>
      <c r="G1198">
        <v>3.8</v>
      </c>
      <c r="H1198" s="1">
        <v>2112</v>
      </c>
      <c r="I1198" t="s">
        <v>11309</v>
      </c>
      <c r="J1198" t="s">
        <v>11310</v>
      </c>
      <c r="K1198" t="s">
        <v>11311</v>
      </c>
      <c r="L1198" t="s">
        <v>11312</v>
      </c>
      <c r="M1198" t="s">
        <v>11313</v>
      </c>
      <c r="N1198" t="s">
        <v>11314</v>
      </c>
      <c r="O1198" t="s">
        <v>11315</v>
      </c>
      <c r="P1198" t="s">
        <v>11316</v>
      </c>
    </row>
    <row r="1199" spans="1:16">
      <c r="A1199" t="s">
        <v>2344</v>
      </c>
      <c r="B1199" t="s">
        <v>2345</v>
      </c>
      <c r="C1199" t="s">
        <v>2346</v>
      </c>
      <c r="D1199">
        <v>189</v>
      </c>
      <c r="E1199">
        <v>299</v>
      </c>
      <c r="F1199" s="3">
        <v>0.37</v>
      </c>
      <c r="G1199">
        <v>4.2</v>
      </c>
      <c r="H1199" s="1">
        <v>2737</v>
      </c>
      <c r="I1199" t="s">
        <v>11317</v>
      </c>
      <c r="J1199" t="s">
        <v>11318</v>
      </c>
      <c r="K1199" t="s">
        <v>11319</v>
      </c>
      <c r="L1199" t="s">
        <v>11320</v>
      </c>
      <c r="M1199" t="s">
        <v>11321</v>
      </c>
      <c r="N1199" t="s">
        <v>11322</v>
      </c>
      <c r="O1199" t="s">
        <v>11323</v>
      </c>
      <c r="P1199" t="s">
        <v>11324</v>
      </c>
    </row>
    <row r="1200" spans="1:16">
      <c r="A1200" t="s">
        <v>2347</v>
      </c>
      <c r="B1200" t="s">
        <v>2348</v>
      </c>
      <c r="C1200" t="s">
        <v>2124</v>
      </c>
      <c r="D1200" s="2">
        <v>1449</v>
      </c>
      <c r="E1200" s="2">
        <v>2349</v>
      </c>
      <c r="F1200" s="3">
        <v>0.38</v>
      </c>
      <c r="G1200">
        <v>3.9</v>
      </c>
      <c r="H1200" s="1">
        <v>9019</v>
      </c>
      <c r="I1200" t="s">
        <v>11325</v>
      </c>
      <c r="J1200" t="s">
        <v>11326</v>
      </c>
      <c r="K1200" t="s">
        <v>11327</v>
      </c>
      <c r="L1200" t="s">
        <v>11328</v>
      </c>
      <c r="M1200" t="s">
        <v>11329</v>
      </c>
      <c r="N1200" t="s">
        <v>11330</v>
      </c>
      <c r="O1200" t="s">
        <v>11331</v>
      </c>
      <c r="P1200" t="s">
        <v>11332</v>
      </c>
    </row>
    <row r="1201" spans="1:16">
      <c r="A1201" t="s">
        <v>2349</v>
      </c>
      <c r="B1201" t="s">
        <v>2350</v>
      </c>
      <c r="C1201" t="s">
        <v>2035</v>
      </c>
      <c r="D1201">
        <v>199</v>
      </c>
      <c r="E1201">
        <v>499</v>
      </c>
      <c r="F1201" s="3">
        <v>0.6</v>
      </c>
      <c r="G1201">
        <v>4</v>
      </c>
      <c r="H1201" s="1">
        <v>10234</v>
      </c>
      <c r="I1201" t="s">
        <v>11333</v>
      </c>
      <c r="J1201" t="s">
        <v>11334</v>
      </c>
      <c r="K1201" t="s">
        <v>11335</v>
      </c>
      <c r="L1201" t="s">
        <v>11336</v>
      </c>
      <c r="M1201" t="s">
        <v>11337</v>
      </c>
      <c r="N1201" t="s">
        <v>11338</v>
      </c>
      <c r="O1201" t="s">
        <v>11339</v>
      </c>
      <c r="P1201" t="s">
        <v>11340</v>
      </c>
    </row>
    <row r="1202" spans="1:16">
      <c r="A1202" t="s">
        <v>2351</v>
      </c>
      <c r="B1202" t="s">
        <v>2352</v>
      </c>
      <c r="C1202" t="s">
        <v>2353</v>
      </c>
      <c r="D1202">
        <v>474</v>
      </c>
      <c r="E1202" s="2">
        <v>1299</v>
      </c>
      <c r="F1202" s="3">
        <v>0.64</v>
      </c>
      <c r="G1202">
        <v>4.0999999999999996</v>
      </c>
      <c r="H1202" s="1">
        <v>550</v>
      </c>
      <c r="I1202" t="s">
        <v>11341</v>
      </c>
      <c r="J1202" t="s">
        <v>11342</v>
      </c>
      <c r="K1202" t="s">
        <v>11343</v>
      </c>
      <c r="L1202" t="s">
        <v>11344</v>
      </c>
      <c r="M1202" t="s">
        <v>11345</v>
      </c>
      <c r="N1202" t="s">
        <v>11346</v>
      </c>
      <c r="O1202" t="s">
        <v>11347</v>
      </c>
      <c r="P1202" t="s">
        <v>11348</v>
      </c>
    </row>
    <row r="1203" spans="1:16">
      <c r="A1203" t="s">
        <v>2354</v>
      </c>
      <c r="B1203" t="s">
        <v>2355</v>
      </c>
      <c r="C1203" t="s">
        <v>1988</v>
      </c>
      <c r="D1203">
        <v>279</v>
      </c>
      <c r="E1203">
        <v>499</v>
      </c>
      <c r="F1203" s="3">
        <v>0.44</v>
      </c>
      <c r="G1203">
        <v>4.8</v>
      </c>
      <c r="H1203" s="1">
        <v>28</v>
      </c>
      <c r="I1203" t="s">
        <v>11349</v>
      </c>
      <c r="J1203" t="s">
        <v>11350</v>
      </c>
      <c r="K1203" t="s">
        <v>11351</v>
      </c>
      <c r="L1203" t="s">
        <v>11352</v>
      </c>
      <c r="M1203" t="s">
        <v>11353</v>
      </c>
      <c r="N1203" t="s">
        <v>11354</v>
      </c>
      <c r="O1203" t="s">
        <v>11355</v>
      </c>
      <c r="P1203" t="s">
        <v>11356</v>
      </c>
    </row>
    <row r="1204" spans="1:16">
      <c r="A1204" t="s">
        <v>2356</v>
      </c>
      <c r="B1204" t="s">
        <v>2357</v>
      </c>
      <c r="C1204" t="s">
        <v>2124</v>
      </c>
      <c r="D1204" s="2">
        <v>1999</v>
      </c>
      <c r="E1204" s="2">
        <v>4775</v>
      </c>
      <c r="F1204" s="3">
        <v>0.57999999999999996</v>
      </c>
      <c r="G1204">
        <v>4.2</v>
      </c>
      <c r="H1204" s="1">
        <v>1353</v>
      </c>
      <c r="I1204" t="s">
        <v>11357</v>
      </c>
      <c r="J1204" t="s">
        <v>11358</v>
      </c>
      <c r="K1204" t="s">
        <v>11359</v>
      </c>
      <c r="L1204" t="s">
        <v>11360</v>
      </c>
      <c r="M1204" t="s">
        <v>11361</v>
      </c>
      <c r="N1204" t="s">
        <v>11362</v>
      </c>
      <c r="O1204" t="s">
        <v>11363</v>
      </c>
      <c r="P1204" t="s">
        <v>11364</v>
      </c>
    </row>
    <row r="1205" spans="1:16">
      <c r="A1205" t="s">
        <v>2358</v>
      </c>
      <c r="B1205" t="s">
        <v>11365</v>
      </c>
      <c r="C1205" t="s">
        <v>1962</v>
      </c>
      <c r="D1205">
        <v>799</v>
      </c>
      <c r="E1205" s="2">
        <v>1230</v>
      </c>
      <c r="F1205" s="3">
        <v>0.35</v>
      </c>
      <c r="G1205">
        <v>4.0999999999999996</v>
      </c>
      <c r="H1205" s="1">
        <v>2138</v>
      </c>
      <c r="I1205" t="s">
        <v>11366</v>
      </c>
      <c r="J1205" t="s">
        <v>11367</v>
      </c>
      <c r="K1205" t="s">
        <v>11368</v>
      </c>
      <c r="L1205" t="s">
        <v>11369</v>
      </c>
      <c r="M1205" t="s">
        <v>11370</v>
      </c>
      <c r="N1205" t="s">
        <v>11371</v>
      </c>
      <c r="O1205" t="s">
        <v>11372</v>
      </c>
      <c r="P1205" t="s">
        <v>11373</v>
      </c>
    </row>
    <row r="1206" spans="1:16">
      <c r="A1206" t="s">
        <v>2360</v>
      </c>
      <c r="B1206" t="s">
        <v>2361</v>
      </c>
      <c r="C1206" t="s">
        <v>2101</v>
      </c>
      <c r="D1206">
        <v>949</v>
      </c>
      <c r="E1206" s="2">
        <v>1999</v>
      </c>
      <c r="F1206" s="3">
        <v>0.53</v>
      </c>
      <c r="G1206">
        <v>4</v>
      </c>
      <c r="H1206" s="1">
        <v>1679</v>
      </c>
      <c r="I1206" t="s">
        <v>11374</v>
      </c>
      <c r="J1206" t="s">
        <v>11375</v>
      </c>
      <c r="K1206" t="s">
        <v>11376</v>
      </c>
      <c r="L1206" t="s">
        <v>11377</v>
      </c>
      <c r="M1206" t="s">
        <v>11378</v>
      </c>
      <c r="N1206" t="s">
        <v>11379</v>
      </c>
      <c r="O1206" t="s">
        <v>11380</v>
      </c>
      <c r="P1206" t="s">
        <v>11381</v>
      </c>
    </row>
    <row r="1207" spans="1:16">
      <c r="A1207" t="s">
        <v>2362</v>
      </c>
      <c r="B1207" t="s">
        <v>2363</v>
      </c>
      <c r="C1207" t="s">
        <v>2364</v>
      </c>
      <c r="D1207" s="4">
        <v>3657.66</v>
      </c>
      <c r="E1207" s="2">
        <v>5156</v>
      </c>
      <c r="F1207" s="3">
        <v>0.28999999999999998</v>
      </c>
      <c r="G1207">
        <v>3.9</v>
      </c>
      <c r="H1207" s="1">
        <v>12837</v>
      </c>
      <c r="I1207" t="s">
        <v>11382</v>
      </c>
      <c r="J1207" t="s">
        <v>11383</v>
      </c>
      <c r="K1207" t="s">
        <v>11384</v>
      </c>
      <c r="L1207" t="s">
        <v>11385</v>
      </c>
      <c r="M1207" t="s">
        <v>11386</v>
      </c>
      <c r="N1207" t="s">
        <v>11387</v>
      </c>
      <c r="O1207" t="s">
        <v>11388</v>
      </c>
      <c r="P1207" t="s">
        <v>11389</v>
      </c>
    </row>
    <row r="1208" spans="1:16">
      <c r="A1208" t="s">
        <v>2365</v>
      </c>
      <c r="B1208" t="s">
        <v>2366</v>
      </c>
      <c r="C1208" t="s">
        <v>2367</v>
      </c>
      <c r="D1208" s="2">
        <v>1699</v>
      </c>
      <c r="E1208" s="2">
        <v>1999</v>
      </c>
      <c r="F1208" s="3">
        <v>0.15</v>
      </c>
      <c r="G1208">
        <v>4.0999999999999996</v>
      </c>
      <c r="H1208" s="1">
        <v>8873</v>
      </c>
      <c r="I1208" t="s">
        <v>11390</v>
      </c>
      <c r="J1208" t="s">
        <v>11391</v>
      </c>
      <c r="K1208" t="s">
        <v>11392</v>
      </c>
      <c r="L1208" t="s">
        <v>11393</v>
      </c>
      <c r="M1208" t="s">
        <v>11394</v>
      </c>
      <c r="N1208" t="s">
        <v>11395</v>
      </c>
      <c r="O1208" t="s">
        <v>11396</v>
      </c>
      <c r="P1208" t="s">
        <v>11397</v>
      </c>
    </row>
    <row r="1209" spans="1:16">
      <c r="A1209" t="s">
        <v>2368</v>
      </c>
      <c r="B1209" t="s">
        <v>2369</v>
      </c>
      <c r="C1209" t="s">
        <v>2038</v>
      </c>
      <c r="D1209" s="2">
        <v>1849</v>
      </c>
      <c r="E1209" s="2">
        <v>2095</v>
      </c>
      <c r="F1209" s="3">
        <v>0.12</v>
      </c>
      <c r="G1209">
        <v>4.3</v>
      </c>
      <c r="H1209" s="1">
        <v>7681</v>
      </c>
      <c r="I1209" t="s">
        <v>11398</v>
      </c>
      <c r="J1209" t="s">
        <v>11399</v>
      </c>
      <c r="K1209" t="s">
        <v>11400</v>
      </c>
      <c r="L1209" t="s">
        <v>11401</v>
      </c>
      <c r="M1209" t="s">
        <v>11402</v>
      </c>
      <c r="N1209" t="s">
        <v>11403</v>
      </c>
      <c r="O1209" t="s">
        <v>11404</v>
      </c>
      <c r="P1209" t="s">
        <v>11405</v>
      </c>
    </row>
    <row r="1210" spans="1:16">
      <c r="A1210" t="s">
        <v>2370</v>
      </c>
      <c r="B1210" t="s">
        <v>2371</v>
      </c>
      <c r="C1210" t="s">
        <v>1959</v>
      </c>
      <c r="D1210" s="2">
        <v>12499</v>
      </c>
      <c r="E1210" s="2">
        <v>19825</v>
      </c>
      <c r="F1210" s="3">
        <v>0.37</v>
      </c>
      <c r="G1210">
        <v>4.0999999999999996</v>
      </c>
      <c r="H1210" s="1">
        <v>322</v>
      </c>
      <c r="I1210" t="s">
        <v>11406</v>
      </c>
      <c r="J1210" t="s">
        <v>11407</v>
      </c>
      <c r="K1210" t="s">
        <v>11408</v>
      </c>
      <c r="L1210" t="s">
        <v>11409</v>
      </c>
      <c r="M1210" t="s">
        <v>11410</v>
      </c>
      <c r="N1210" t="s">
        <v>11411</v>
      </c>
      <c r="O1210" t="s">
        <v>11412</v>
      </c>
      <c r="P1210" t="s">
        <v>11413</v>
      </c>
    </row>
    <row r="1211" spans="1:16">
      <c r="A1211" t="s">
        <v>2372</v>
      </c>
      <c r="B1211" t="s">
        <v>2373</v>
      </c>
      <c r="C1211" t="s">
        <v>1991</v>
      </c>
      <c r="D1211" s="2">
        <v>1099</v>
      </c>
      <c r="E1211" s="2">
        <v>1920</v>
      </c>
      <c r="F1211" s="3">
        <v>0.43</v>
      </c>
      <c r="G1211">
        <v>4.2</v>
      </c>
      <c r="H1211" s="1">
        <v>9772</v>
      </c>
      <c r="I1211" t="s">
        <v>11414</v>
      </c>
      <c r="J1211" t="s">
        <v>11415</v>
      </c>
      <c r="K1211" t="s">
        <v>11416</v>
      </c>
      <c r="L1211" t="s">
        <v>11417</v>
      </c>
      <c r="M1211" t="s">
        <v>11418</v>
      </c>
      <c r="N1211" t="s">
        <v>11419</v>
      </c>
      <c r="O1211" t="s">
        <v>11420</v>
      </c>
      <c r="P1211" t="s">
        <v>11421</v>
      </c>
    </row>
    <row r="1212" spans="1:16">
      <c r="A1212" t="s">
        <v>2374</v>
      </c>
      <c r="B1212" t="s">
        <v>2375</v>
      </c>
      <c r="C1212" t="s">
        <v>2297</v>
      </c>
      <c r="D1212" s="2">
        <v>8199</v>
      </c>
      <c r="E1212" s="2">
        <v>16000</v>
      </c>
      <c r="F1212" s="3">
        <v>0.49</v>
      </c>
      <c r="G1212">
        <v>3.9</v>
      </c>
      <c r="H1212" s="1">
        <v>18497</v>
      </c>
      <c r="I1212" t="s">
        <v>11422</v>
      </c>
      <c r="J1212" t="s">
        <v>11423</v>
      </c>
      <c r="K1212" t="s">
        <v>11424</v>
      </c>
      <c r="L1212" t="s">
        <v>11425</v>
      </c>
      <c r="M1212" t="s">
        <v>11426</v>
      </c>
      <c r="N1212" t="s">
        <v>11427</v>
      </c>
      <c r="O1212" t="s">
        <v>11428</v>
      </c>
      <c r="P1212" t="s">
        <v>11429</v>
      </c>
    </row>
    <row r="1213" spans="1:16">
      <c r="A1213" t="s">
        <v>2376</v>
      </c>
      <c r="B1213" t="s">
        <v>2377</v>
      </c>
      <c r="C1213" t="s">
        <v>2047</v>
      </c>
      <c r="D1213">
        <v>499</v>
      </c>
      <c r="E1213" s="2">
        <v>2199</v>
      </c>
      <c r="F1213" s="3">
        <v>0.77</v>
      </c>
      <c r="G1213">
        <v>3.7</v>
      </c>
      <c r="H1213" s="1">
        <v>53</v>
      </c>
      <c r="I1213" t="s">
        <v>11430</v>
      </c>
      <c r="J1213" t="s">
        <v>11431</v>
      </c>
      <c r="K1213" t="s">
        <v>11432</v>
      </c>
      <c r="L1213" t="s">
        <v>11433</v>
      </c>
      <c r="M1213" t="s">
        <v>11434</v>
      </c>
      <c r="N1213" t="s">
        <v>11435</v>
      </c>
      <c r="O1213" t="s">
        <v>11436</v>
      </c>
      <c r="P1213" t="s">
        <v>11437</v>
      </c>
    </row>
    <row r="1214" spans="1:16">
      <c r="A1214" t="s">
        <v>2378</v>
      </c>
      <c r="B1214" t="s">
        <v>2379</v>
      </c>
      <c r="C1214" t="s">
        <v>2054</v>
      </c>
      <c r="D1214" s="2">
        <v>6999</v>
      </c>
      <c r="E1214" s="2">
        <v>14999</v>
      </c>
      <c r="F1214" s="3">
        <v>0.53</v>
      </c>
      <c r="G1214">
        <v>4.0999999999999996</v>
      </c>
      <c r="H1214" s="1">
        <v>1728</v>
      </c>
      <c r="I1214" t="s">
        <v>11438</v>
      </c>
      <c r="J1214" t="s">
        <v>11439</v>
      </c>
      <c r="K1214" t="s">
        <v>11440</v>
      </c>
      <c r="L1214" t="s">
        <v>11441</v>
      </c>
      <c r="M1214" t="s">
        <v>11442</v>
      </c>
      <c r="N1214" t="s">
        <v>11443</v>
      </c>
      <c r="O1214" t="s">
        <v>11444</v>
      </c>
      <c r="P1214" t="s">
        <v>11445</v>
      </c>
    </row>
    <row r="1215" spans="1:16">
      <c r="A1215" t="s">
        <v>2380</v>
      </c>
      <c r="B1215" t="s">
        <v>2381</v>
      </c>
      <c r="C1215" t="s">
        <v>2121</v>
      </c>
      <c r="D1215" s="2">
        <v>1595</v>
      </c>
      <c r="E1215" s="2">
        <v>1799</v>
      </c>
      <c r="F1215" s="3">
        <v>0.11</v>
      </c>
      <c r="G1215">
        <v>4</v>
      </c>
      <c r="H1215" s="1">
        <v>2877</v>
      </c>
      <c r="I1215" t="s">
        <v>11446</v>
      </c>
      <c r="J1215" t="s">
        <v>11447</v>
      </c>
      <c r="K1215" t="s">
        <v>11448</v>
      </c>
      <c r="L1215" t="s">
        <v>11449</v>
      </c>
      <c r="M1215" t="s">
        <v>11450</v>
      </c>
      <c r="N1215" t="s">
        <v>11451</v>
      </c>
      <c r="O1215" t="s">
        <v>11452</v>
      </c>
      <c r="P1215" t="s">
        <v>11453</v>
      </c>
    </row>
    <row r="1216" spans="1:16">
      <c r="A1216" t="s">
        <v>2382</v>
      </c>
      <c r="B1216" t="s">
        <v>2383</v>
      </c>
      <c r="C1216" t="s">
        <v>1991</v>
      </c>
      <c r="D1216" s="2">
        <v>1049</v>
      </c>
      <c r="E1216" s="2">
        <v>1950</v>
      </c>
      <c r="F1216" s="3">
        <v>0.46</v>
      </c>
      <c r="G1216">
        <v>3.8</v>
      </c>
      <c r="H1216" s="1">
        <v>250</v>
      </c>
      <c r="I1216" t="s">
        <v>11454</v>
      </c>
      <c r="J1216" t="s">
        <v>11455</v>
      </c>
      <c r="K1216" t="s">
        <v>11456</v>
      </c>
      <c r="L1216" t="s">
        <v>11457</v>
      </c>
      <c r="M1216" t="s">
        <v>11458</v>
      </c>
      <c r="N1216" t="s">
        <v>11459</v>
      </c>
      <c r="O1216" t="s">
        <v>11460</v>
      </c>
      <c r="P1216" t="s">
        <v>11461</v>
      </c>
    </row>
    <row r="1217" spans="1:16">
      <c r="A1217" t="s">
        <v>2384</v>
      </c>
      <c r="B1217" t="s">
        <v>2385</v>
      </c>
      <c r="C1217" t="s">
        <v>2007</v>
      </c>
      <c r="D1217" s="2">
        <v>1182</v>
      </c>
      <c r="E1217" s="2">
        <v>2995</v>
      </c>
      <c r="F1217" s="3">
        <v>0.61</v>
      </c>
      <c r="G1217">
        <v>4.2</v>
      </c>
      <c r="H1217" s="1">
        <v>5178</v>
      </c>
      <c r="I1217" t="s">
        <v>11462</v>
      </c>
      <c r="J1217" t="s">
        <v>11463</v>
      </c>
      <c r="K1217" t="s">
        <v>11464</v>
      </c>
      <c r="L1217" t="s">
        <v>11465</v>
      </c>
      <c r="M1217" t="s">
        <v>11466</v>
      </c>
      <c r="N1217" t="s">
        <v>11467</v>
      </c>
      <c r="O1217" t="s">
        <v>11468</v>
      </c>
      <c r="P1217" t="s">
        <v>11469</v>
      </c>
    </row>
    <row r="1218" spans="1:16">
      <c r="A1218" t="s">
        <v>2386</v>
      </c>
      <c r="B1218" t="s">
        <v>2387</v>
      </c>
      <c r="C1218" t="s">
        <v>1962</v>
      </c>
      <c r="D1218">
        <v>499</v>
      </c>
      <c r="E1218">
        <v>999</v>
      </c>
      <c r="F1218" s="3">
        <v>0.5</v>
      </c>
      <c r="G1218">
        <v>4.5999999999999996</v>
      </c>
      <c r="H1218" s="1">
        <v>79</v>
      </c>
      <c r="I1218" t="s">
        <v>11470</v>
      </c>
      <c r="J1218" t="s">
        <v>11471</v>
      </c>
      <c r="K1218" t="s">
        <v>11472</v>
      </c>
      <c r="L1218" t="s">
        <v>11473</v>
      </c>
      <c r="M1218" t="s">
        <v>11474</v>
      </c>
      <c r="N1218" t="s">
        <v>11475</v>
      </c>
      <c r="O1218" t="s">
        <v>11476</v>
      </c>
      <c r="P1218" t="s">
        <v>11477</v>
      </c>
    </row>
    <row r="1219" spans="1:16">
      <c r="A1219" t="s">
        <v>2388</v>
      </c>
      <c r="B1219" t="s">
        <v>2389</v>
      </c>
      <c r="C1219" t="s">
        <v>2294</v>
      </c>
      <c r="D1219" s="2">
        <v>8799</v>
      </c>
      <c r="E1219" s="2">
        <v>11995</v>
      </c>
      <c r="F1219" s="3">
        <v>0.27</v>
      </c>
      <c r="G1219">
        <v>4.0999999999999996</v>
      </c>
      <c r="H1219" s="1">
        <v>4157</v>
      </c>
      <c r="I1219" t="s">
        <v>11478</v>
      </c>
      <c r="J1219" t="s">
        <v>11479</v>
      </c>
      <c r="K1219" t="s">
        <v>11480</v>
      </c>
      <c r="L1219" t="s">
        <v>11481</v>
      </c>
      <c r="M1219" t="s">
        <v>11482</v>
      </c>
      <c r="N1219" t="s">
        <v>11483</v>
      </c>
      <c r="O1219" t="s">
        <v>11484</v>
      </c>
      <c r="P1219" t="s">
        <v>11485</v>
      </c>
    </row>
    <row r="1220" spans="1:16">
      <c r="A1220" t="s">
        <v>2390</v>
      </c>
      <c r="B1220" t="s">
        <v>2391</v>
      </c>
      <c r="C1220" t="s">
        <v>1956</v>
      </c>
      <c r="D1220" s="2">
        <v>1529</v>
      </c>
      <c r="E1220" s="2">
        <v>2999</v>
      </c>
      <c r="F1220" s="3">
        <v>0.49</v>
      </c>
      <c r="G1220">
        <v>3.3</v>
      </c>
      <c r="H1220" s="1">
        <v>29</v>
      </c>
      <c r="I1220" t="s">
        <v>11486</v>
      </c>
      <c r="J1220" t="s">
        <v>11487</v>
      </c>
      <c r="K1220" t="s">
        <v>11488</v>
      </c>
      <c r="L1220" t="s">
        <v>11489</v>
      </c>
      <c r="M1220" t="s">
        <v>11490</v>
      </c>
      <c r="N1220" t="s">
        <v>11491</v>
      </c>
      <c r="O1220" t="s">
        <v>11492</v>
      </c>
      <c r="P1220" t="s">
        <v>11493</v>
      </c>
    </row>
    <row r="1221" spans="1:16">
      <c r="A1221" t="s">
        <v>2392</v>
      </c>
      <c r="B1221" t="s">
        <v>2393</v>
      </c>
      <c r="C1221" t="s">
        <v>1991</v>
      </c>
      <c r="D1221" s="2">
        <v>1199</v>
      </c>
      <c r="E1221" s="2">
        <v>1690</v>
      </c>
      <c r="F1221" s="3">
        <v>0.28999999999999998</v>
      </c>
      <c r="G1221">
        <v>4.2</v>
      </c>
      <c r="H1221" s="1">
        <v>4580</v>
      </c>
      <c r="I1221" t="s">
        <v>11494</v>
      </c>
      <c r="J1221" t="s">
        <v>11495</v>
      </c>
      <c r="K1221" t="s">
        <v>11496</v>
      </c>
      <c r="L1221" t="s">
        <v>11497</v>
      </c>
      <c r="M1221" t="s">
        <v>11498</v>
      </c>
      <c r="N1221" t="s">
        <v>11499</v>
      </c>
      <c r="O1221" t="s">
        <v>11500</v>
      </c>
      <c r="P1221" t="s">
        <v>11501</v>
      </c>
    </row>
    <row r="1222" spans="1:16">
      <c r="A1222" t="s">
        <v>2394</v>
      </c>
      <c r="B1222" t="s">
        <v>2395</v>
      </c>
      <c r="C1222" t="s">
        <v>2067</v>
      </c>
      <c r="D1222" s="2">
        <v>1052</v>
      </c>
      <c r="E1222" s="2">
        <v>1790</v>
      </c>
      <c r="F1222" s="3">
        <v>0.41</v>
      </c>
      <c r="G1222">
        <v>4.3</v>
      </c>
      <c r="H1222" s="1">
        <v>1404</v>
      </c>
      <c r="I1222" t="s">
        <v>11502</v>
      </c>
      <c r="J1222" t="s">
        <v>11503</v>
      </c>
      <c r="K1222" t="s">
        <v>11504</v>
      </c>
      <c r="L1222" t="s">
        <v>11505</v>
      </c>
      <c r="M1222" t="s">
        <v>11506</v>
      </c>
      <c r="N1222" t="s">
        <v>11507</v>
      </c>
      <c r="O1222" t="s">
        <v>11508</v>
      </c>
      <c r="P1222" t="s">
        <v>11509</v>
      </c>
    </row>
    <row r="1223" spans="1:16">
      <c r="A1223" t="s">
        <v>2396</v>
      </c>
      <c r="B1223" t="s">
        <v>2397</v>
      </c>
      <c r="C1223" t="s">
        <v>2398</v>
      </c>
      <c r="D1223" s="2">
        <v>6499</v>
      </c>
      <c r="E1223" s="2">
        <v>8995</v>
      </c>
      <c r="F1223" s="3">
        <v>0.28000000000000003</v>
      </c>
      <c r="G1223">
        <v>4.3</v>
      </c>
      <c r="H1223" s="1">
        <v>2810</v>
      </c>
      <c r="I1223" t="s">
        <v>11510</v>
      </c>
      <c r="J1223" t="s">
        <v>11511</v>
      </c>
      <c r="K1223" t="s">
        <v>11512</v>
      </c>
      <c r="L1223" t="s">
        <v>11513</v>
      </c>
      <c r="M1223" t="s">
        <v>11514</v>
      </c>
      <c r="N1223" t="s">
        <v>11515</v>
      </c>
      <c r="O1223" t="s">
        <v>11516</v>
      </c>
      <c r="P1223" t="s">
        <v>11517</v>
      </c>
    </row>
    <row r="1224" spans="1:16">
      <c r="A1224" t="s">
        <v>2399</v>
      </c>
      <c r="B1224" t="s">
        <v>2400</v>
      </c>
      <c r="C1224" t="s">
        <v>2112</v>
      </c>
      <c r="D1224">
        <v>239</v>
      </c>
      <c r="E1224">
        <v>239</v>
      </c>
      <c r="F1224" s="3">
        <v>0</v>
      </c>
      <c r="G1224">
        <v>4.3</v>
      </c>
      <c r="H1224" s="1">
        <v>7</v>
      </c>
      <c r="I1224" t="s">
        <v>11518</v>
      </c>
      <c r="J1224" t="s">
        <v>11519</v>
      </c>
      <c r="K1224" t="s">
        <v>11520</v>
      </c>
      <c r="L1224" t="s">
        <v>11521</v>
      </c>
      <c r="M1224" t="s">
        <v>11522</v>
      </c>
      <c r="N1224" t="s">
        <v>11523</v>
      </c>
      <c r="O1224" t="s">
        <v>11524</v>
      </c>
      <c r="P1224" t="s">
        <v>11525</v>
      </c>
    </row>
    <row r="1225" spans="1:16">
      <c r="A1225" t="s">
        <v>2401</v>
      </c>
      <c r="B1225" t="s">
        <v>2402</v>
      </c>
      <c r="C1225" t="s">
        <v>1988</v>
      </c>
      <c r="D1225">
        <v>699</v>
      </c>
      <c r="E1225" s="2">
        <v>1599</v>
      </c>
      <c r="F1225" s="3">
        <v>0.56000000000000005</v>
      </c>
      <c r="G1225">
        <v>4.7</v>
      </c>
      <c r="H1225" s="1">
        <v>1729</v>
      </c>
      <c r="I1225" t="s">
        <v>11526</v>
      </c>
      <c r="J1225" t="s">
        <v>11527</v>
      </c>
      <c r="K1225" t="s">
        <v>11528</v>
      </c>
      <c r="L1225" t="s">
        <v>11529</v>
      </c>
      <c r="M1225" t="s">
        <v>11530</v>
      </c>
      <c r="N1225" t="s">
        <v>11531</v>
      </c>
      <c r="O1225" t="s">
        <v>11532</v>
      </c>
      <c r="P1225" t="s">
        <v>11533</v>
      </c>
    </row>
    <row r="1226" spans="1:16">
      <c r="A1226" t="s">
        <v>2403</v>
      </c>
      <c r="B1226" t="s">
        <v>2404</v>
      </c>
      <c r="C1226" t="s">
        <v>2405</v>
      </c>
      <c r="D1226" s="2">
        <v>2599</v>
      </c>
      <c r="E1226" s="2">
        <v>4290</v>
      </c>
      <c r="F1226" s="3">
        <v>0.39</v>
      </c>
      <c r="G1226">
        <v>4.4000000000000004</v>
      </c>
      <c r="H1226" s="1">
        <v>2116</v>
      </c>
      <c r="I1226" t="s">
        <v>11534</v>
      </c>
      <c r="J1226" t="s">
        <v>11535</v>
      </c>
      <c r="K1226" t="s">
        <v>11536</v>
      </c>
      <c r="L1226" t="s">
        <v>11537</v>
      </c>
      <c r="M1226" t="s">
        <v>11538</v>
      </c>
      <c r="N1226" t="s">
        <v>11539</v>
      </c>
      <c r="O1226" t="s">
        <v>11540</v>
      </c>
      <c r="P1226" t="s">
        <v>11541</v>
      </c>
    </row>
    <row r="1227" spans="1:16">
      <c r="A1227" t="s">
        <v>2406</v>
      </c>
      <c r="B1227" t="s">
        <v>2407</v>
      </c>
      <c r="C1227" t="s">
        <v>2054</v>
      </c>
      <c r="D1227" s="2">
        <v>1547</v>
      </c>
      <c r="E1227" s="2">
        <v>2890</v>
      </c>
      <c r="F1227" s="3">
        <v>0.46</v>
      </c>
      <c r="G1227">
        <v>3.9</v>
      </c>
      <c r="H1227" s="1">
        <v>463</v>
      </c>
      <c r="I1227" t="s">
        <v>11542</v>
      </c>
      <c r="J1227" t="s">
        <v>11543</v>
      </c>
      <c r="K1227" t="s">
        <v>11544</v>
      </c>
      <c r="L1227" t="s">
        <v>11545</v>
      </c>
      <c r="M1227" t="s">
        <v>11546</v>
      </c>
      <c r="N1227" t="s">
        <v>11547</v>
      </c>
      <c r="O1227" t="s">
        <v>11548</v>
      </c>
      <c r="P1227" t="s">
        <v>11549</v>
      </c>
    </row>
    <row r="1228" spans="1:16">
      <c r="A1228" t="s">
        <v>2408</v>
      </c>
      <c r="B1228" t="s">
        <v>2409</v>
      </c>
      <c r="C1228" t="s">
        <v>1988</v>
      </c>
      <c r="D1228">
        <v>499</v>
      </c>
      <c r="E1228" s="2">
        <v>1299</v>
      </c>
      <c r="F1228" s="3">
        <v>0.62</v>
      </c>
      <c r="G1228">
        <v>4.7</v>
      </c>
      <c r="H1228" s="1">
        <v>54</v>
      </c>
      <c r="I1228" t="s">
        <v>11550</v>
      </c>
      <c r="J1228" t="s">
        <v>11551</v>
      </c>
      <c r="K1228" t="s">
        <v>11552</v>
      </c>
      <c r="L1228" t="s">
        <v>11553</v>
      </c>
      <c r="M1228" t="s">
        <v>11554</v>
      </c>
      <c r="N1228" t="s">
        <v>11555</v>
      </c>
      <c r="O1228" t="s">
        <v>11556</v>
      </c>
      <c r="P1228" t="s">
        <v>11557</v>
      </c>
    </row>
    <row r="1229" spans="1:16">
      <c r="A1229" t="s">
        <v>2410</v>
      </c>
      <c r="B1229" t="s">
        <v>2411</v>
      </c>
      <c r="C1229" t="s">
        <v>2025</v>
      </c>
      <c r="D1229">
        <v>510</v>
      </c>
      <c r="E1229">
        <v>640</v>
      </c>
      <c r="F1229" s="3">
        <v>0.2</v>
      </c>
      <c r="G1229">
        <v>4.0999999999999996</v>
      </c>
      <c r="H1229" s="1">
        <v>7229</v>
      </c>
      <c r="I1229" t="s">
        <v>11558</v>
      </c>
      <c r="J1229" t="s">
        <v>11559</v>
      </c>
      <c r="K1229" t="s">
        <v>11560</v>
      </c>
      <c r="L1229" t="s">
        <v>11561</v>
      </c>
      <c r="M1229" t="s">
        <v>11562</v>
      </c>
      <c r="N1229" t="s">
        <v>11563</v>
      </c>
      <c r="O1229" t="s">
        <v>11564</v>
      </c>
      <c r="P1229" t="s">
        <v>11565</v>
      </c>
    </row>
    <row r="1230" spans="1:16">
      <c r="A1230" t="s">
        <v>2412</v>
      </c>
      <c r="B1230" t="s">
        <v>2413</v>
      </c>
      <c r="C1230" t="s">
        <v>1997</v>
      </c>
      <c r="D1230" s="2">
        <v>1899</v>
      </c>
      <c r="E1230" s="2">
        <v>3790</v>
      </c>
      <c r="F1230" s="3">
        <v>0.5</v>
      </c>
      <c r="G1230">
        <v>3.8</v>
      </c>
      <c r="H1230" s="1">
        <v>3842</v>
      </c>
      <c r="I1230" t="s">
        <v>11566</v>
      </c>
      <c r="J1230" t="s">
        <v>11567</v>
      </c>
      <c r="K1230" t="s">
        <v>11568</v>
      </c>
      <c r="L1230" t="s">
        <v>11569</v>
      </c>
      <c r="M1230" t="s">
        <v>11570</v>
      </c>
      <c r="N1230" t="s">
        <v>11571</v>
      </c>
      <c r="O1230" t="s">
        <v>11572</v>
      </c>
      <c r="P1230" t="s">
        <v>11573</v>
      </c>
    </row>
    <row r="1231" spans="1:16">
      <c r="A1231" t="s">
        <v>2414</v>
      </c>
      <c r="B1231" t="s">
        <v>2415</v>
      </c>
      <c r="C1231" t="s">
        <v>1997</v>
      </c>
      <c r="D1231" s="2">
        <v>2599</v>
      </c>
      <c r="E1231" s="2">
        <v>4560</v>
      </c>
      <c r="F1231" s="3">
        <v>0.43</v>
      </c>
      <c r="G1231">
        <v>4.4000000000000004</v>
      </c>
      <c r="H1231" s="1">
        <v>646</v>
      </c>
      <c r="I1231" t="s">
        <v>11574</v>
      </c>
      <c r="J1231" t="s">
        <v>11575</v>
      </c>
      <c r="K1231" t="s">
        <v>11576</v>
      </c>
      <c r="L1231" t="s">
        <v>11577</v>
      </c>
      <c r="M1231" t="s">
        <v>11578</v>
      </c>
      <c r="N1231" t="s">
        <v>11579</v>
      </c>
      <c r="O1231" t="s">
        <v>10054</v>
      </c>
      <c r="P1231" t="s">
        <v>11580</v>
      </c>
    </row>
    <row r="1232" spans="1:16">
      <c r="A1232" t="s">
        <v>2416</v>
      </c>
      <c r="B1232" t="s">
        <v>2417</v>
      </c>
      <c r="C1232" t="s">
        <v>2067</v>
      </c>
      <c r="D1232" s="2">
        <v>1199</v>
      </c>
      <c r="E1232" s="2">
        <v>3500</v>
      </c>
      <c r="F1232" s="3">
        <v>0.66</v>
      </c>
      <c r="G1232">
        <v>4.3</v>
      </c>
      <c r="H1232" s="1">
        <v>1802</v>
      </c>
      <c r="I1232" t="s">
        <v>11581</v>
      </c>
      <c r="J1232" t="s">
        <v>11582</v>
      </c>
      <c r="K1232" t="s">
        <v>11583</v>
      </c>
      <c r="L1232" t="s">
        <v>11584</v>
      </c>
      <c r="M1232" t="s">
        <v>11585</v>
      </c>
      <c r="N1232" t="s">
        <v>11586</v>
      </c>
      <c r="O1232" t="s">
        <v>11587</v>
      </c>
      <c r="P1232" t="s">
        <v>11588</v>
      </c>
    </row>
    <row r="1233" spans="1:16">
      <c r="A1233" t="s">
        <v>2418</v>
      </c>
      <c r="B1233" t="s">
        <v>11589</v>
      </c>
      <c r="C1233" t="s">
        <v>1997</v>
      </c>
      <c r="D1233">
        <v>999</v>
      </c>
      <c r="E1233" s="2">
        <v>2600</v>
      </c>
      <c r="F1233" s="3">
        <v>0.62</v>
      </c>
      <c r="G1233">
        <v>3.4</v>
      </c>
      <c r="H1233" s="1">
        <v>252</v>
      </c>
      <c r="I1233" t="s">
        <v>11590</v>
      </c>
      <c r="J1233" t="s">
        <v>11591</v>
      </c>
      <c r="K1233" t="s">
        <v>11592</v>
      </c>
      <c r="L1233" t="s">
        <v>11593</v>
      </c>
      <c r="M1233" t="s">
        <v>11594</v>
      </c>
      <c r="N1233" t="s">
        <v>11595</v>
      </c>
      <c r="O1233" t="s">
        <v>11596</v>
      </c>
      <c r="P1233" t="s">
        <v>11597</v>
      </c>
    </row>
    <row r="1234" spans="1:16">
      <c r="A1234" t="s">
        <v>2420</v>
      </c>
      <c r="B1234" t="s">
        <v>2421</v>
      </c>
      <c r="C1234" t="s">
        <v>1979</v>
      </c>
      <c r="D1234" s="2">
        <v>1999</v>
      </c>
      <c r="E1234" s="2">
        <v>3300</v>
      </c>
      <c r="F1234" s="3">
        <v>0.39</v>
      </c>
      <c r="G1234">
        <v>4.2</v>
      </c>
      <c r="H1234" s="1">
        <v>780</v>
      </c>
      <c r="I1234" t="s">
        <v>11598</v>
      </c>
      <c r="J1234" t="s">
        <v>11599</v>
      </c>
      <c r="K1234" t="s">
        <v>11600</v>
      </c>
      <c r="L1234" t="s">
        <v>11601</v>
      </c>
      <c r="M1234" t="s">
        <v>11602</v>
      </c>
      <c r="N1234" t="s">
        <v>11603</v>
      </c>
      <c r="O1234" t="s">
        <v>11604</v>
      </c>
      <c r="P1234" t="s">
        <v>11605</v>
      </c>
    </row>
    <row r="1235" spans="1:16">
      <c r="A1235" t="s">
        <v>2422</v>
      </c>
      <c r="B1235" t="s">
        <v>2423</v>
      </c>
      <c r="C1235" t="s">
        <v>1988</v>
      </c>
      <c r="D1235">
        <v>210</v>
      </c>
      <c r="E1235">
        <v>699</v>
      </c>
      <c r="F1235" s="3">
        <v>0.7</v>
      </c>
      <c r="G1235">
        <v>3.7</v>
      </c>
      <c r="H1235" s="1">
        <v>74</v>
      </c>
      <c r="I1235" t="s">
        <v>11606</v>
      </c>
      <c r="J1235" t="s">
        <v>11607</v>
      </c>
      <c r="K1235" t="s">
        <v>11608</v>
      </c>
      <c r="L1235" t="s">
        <v>11609</v>
      </c>
      <c r="M1235" t="s">
        <v>11610</v>
      </c>
      <c r="N1235" t="s">
        <v>11611</v>
      </c>
      <c r="O1235" t="s">
        <v>11612</v>
      </c>
      <c r="P1235" t="s">
        <v>11613</v>
      </c>
    </row>
    <row r="1236" spans="1:16">
      <c r="A1236" t="s">
        <v>2424</v>
      </c>
      <c r="B1236" t="s">
        <v>2425</v>
      </c>
      <c r="C1236" t="s">
        <v>2294</v>
      </c>
      <c r="D1236" s="2">
        <v>14499</v>
      </c>
      <c r="E1236" s="2">
        <v>23559</v>
      </c>
      <c r="F1236" s="3">
        <v>0.38</v>
      </c>
      <c r="G1236">
        <v>4.3</v>
      </c>
      <c r="H1236" s="1">
        <v>2026</v>
      </c>
      <c r="I1236" t="s">
        <v>11614</v>
      </c>
      <c r="J1236" t="s">
        <v>11615</v>
      </c>
      <c r="K1236" t="s">
        <v>11616</v>
      </c>
      <c r="L1236" t="s">
        <v>11617</v>
      </c>
      <c r="M1236" t="s">
        <v>11618</v>
      </c>
      <c r="N1236" t="s">
        <v>11619</v>
      </c>
      <c r="O1236" t="s">
        <v>11620</v>
      </c>
      <c r="P1236" t="s">
        <v>11621</v>
      </c>
    </row>
    <row r="1237" spans="1:16">
      <c r="A1237" t="s">
        <v>2426</v>
      </c>
      <c r="B1237" t="s">
        <v>2427</v>
      </c>
      <c r="C1237" t="s">
        <v>2035</v>
      </c>
      <c r="D1237">
        <v>950</v>
      </c>
      <c r="E1237" s="2">
        <v>1599</v>
      </c>
      <c r="F1237" s="3">
        <v>0.41</v>
      </c>
      <c r="G1237">
        <v>4.3</v>
      </c>
      <c r="H1237" s="1">
        <v>5911</v>
      </c>
      <c r="I1237" t="s">
        <v>11622</v>
      </c>
      <c r="J1237" t="s">
        <v>11623</v>
      </c>
      <c r="K1237" t="s">
        <v>11624</v>
      </c>
      <c r="L1237" t="s">
        <v>11625</v>
      </c>
      <c r="M1237" t="s">
        <v>11626</v>
      </c>
      <c r="N1237" t="s">
        <v>11627</v>
      </c>
      <c r="O1237" t="s">
        <v>11628</v>
      </c>
      <c r="P1237" t="s">
        <v>11629</v>
      </c>
    </row>
    <row r="1238" spans="1:16">
      <c r="A1238" t="s">
        <v>2428</v>
      </c>
      <c r="B1238" t="s">
        <v>2429</v>
      </c>
      <c r="C1238" t="s">
        <v>2032</v>
      </c>
      <c r="D1238" s="2">
        <v>7199</v>
      </c>
      <c r="E1238" s="2">
        <v>9995</v>
      </c>
      <c r="F1238" s="3">
        <v>0.28000000000000003</v>
      </c>
      <c r="G1238">
        <v>4.4000000000000004</v>
      </c>
      <c r="H1238" s="1">
        <v>1964</v>
      </c>
      <c r="I1238" t="s">
        <v>11630</v>
      </c>
      <c r="J1238" t="s">
        <v>11631</v>
      </c>
      <c r="K1238" t="s">
        <v>11632</v>
      </c>
      <c r="L1238" t="s">
        <v>11633</v>
      </c>
      <c r="M1238" t="s">
        <v>11634</v>
      </c>
      <c r="N1238" t="s">
        <v>11635</v>
      </c>
      <c r="O1238" t="s">
        <v>11636</v>
      </c>
      <c r="P1238" t="s">
        <v>11637</v>
      </c>
    </row>
    <row r="1239" spans="1:16">
      <c r="A1239" t="s">
        <v>2430</v>
      </c>
      <c r="B1239" t="s">
        <v>2431</v>
      </c>
      <c r="C1239" t="s">
        <v>1956</v>
      </c>
      <c r="D1239" s="2">
        <v>2439</v>
      </c>
      <c r="E1239" s="2">
        <v>2545</v>
      </c>
      <c r="F1239" s="3">
        <v>0.04</v>
      </c>
      <c r="G1239">
        <v>4.0999999999999996</v>
      </c>
      <c r="H1239" s="1">
        <v>25</v>
      </c>
      <c r="I1239" t="s">
        <v>11638</v>
      </c>
      <c r="J1239" t="s">
        <v>11639</v>
      </c>
      <c r="K1239" t="s">
        <v>11640</v>
      </c>
      <c r="L1239" t="s">
        <v>11641</v>
      </c>
      <c r="M1239" t="s">
        <v>11642</v>
      </c>
      <c r="N1239" t="s">
        <v>11643</v>
      </c>
      <c r="O1239" t="s">
        <v>11644</v>
      </c>
      <c r="P1239" t="s">
        <v>11645</v>
      </c>
    </row>
    <row r="1240" spans="1:16">
      <c r="A1240" t="s">
        <v>2432</v>
      </c>
      <c r="B1240" t="s">
        <v>2433</v>
      </c>
      <c r="C1240" t="s">
        <v>2038</v>
      </c>
      <c r="D1240" s="2">
        <v>7799</v>
      </c>
      <c r="E1240" s="2">
        <v>8995</v>
      </c>
      <c r="F1240" s="3">
        <v>0.13</v>
      </c>
      <c r="G1240">
        <v>4</v>
      </c>
      <c r="H1240" s="1">
        <v>3160</v>
      </c>
      <c r="I1240" t="s">
        <v>11646</v>
      </c>
      <c r="J1240" t="s">
        <v>11647</v>
      </c>
      <c r="K1240" t="s">
        <v>11648</v>
      </c>
      <c r="L1240" t="s">
        <v>11649</v>
      </c>
      <c r="M1240" t="s">
        <v>11650</v>
      </c>
      <c r="N1240" t="s">
        <v>11651</v>
      </c>
      <c r="O1240" t="s">
        <v>11652</v>
      </c>
      <c r="P1240" t="s">
        <v>11653</v>
      </c>
    </row>
    <row r="1241" spans="1:16">
      <c r="A1241" t="s">
        <v>2434</v>
      </c>
      <c r="B1241" t="s">
        <v>2435</v>
      </c>
      <c r="C1241" t="s">
        <v>2101</v>
      </c>
      <c r="D1241" s="2">
        <v>1599</v>
      </c>
      <c r="E1241" s="2">
        <v>1999</v>
      </c>
      <c r="F1241" s="3">
        <v>0.2</v>
      </c>
      <c r="G1241">
        <v>4.4000000000000004</v>
      </c>
      <c r="H1241" s="1">
        <v>1558</v>
      </c>
      <c r="I1241" t="s">
        <v>11654</v>
      </c>
      <c r="J1241" t="s">
        <v>11655</v>
      </c>
      <c r="K1241" t="s">
        <v>11656</v>
      </c>
      <c r="L1241" t="s">
        <v>11657</v>
      </c>
      <c r="M1241" t="s">
        <v>11658</v>
      </c>
      <c r="N1241" t="s">
        <v>11659</v>
      </c>
      <c r="O1241" t="s">
        <v>11660</v>
      </c>
      <c r="P1241" t="s">
        <v>11661</v>
      </c>
    </row>
    <row r="1242" spans="1:16">
      <c r="A1242" t="s">
        <v>2436</v>
      </c>
      <c r="B1242" t="s">
        <v>2437</v>
      </c>
      <c r="C1242" t="s">
        <v>1994</v>
      </c>
      <c r="D1242" s="2">
        <v>2899</v>
      </c>
      <c r="E1242" s="2">
        <v>5500</v>
      </c>
      <c r="F1242" s="3">
        <v>0.47</v>
      </c>
      <c r="G1242">
        <v>3.8</v>
      </c>
      <c r="H1242" s="1">
        <v>8958</v>
      </c>
      <c r="I1242" t="s">
        <v>11662</v>
      </c>
      <c r="J1242" t="s">
        <v>11663</v>
      </c>
      <c r="K1242" t="s">
        <v>11664</v>
      </c>
      <c r="L1242" t="s">
        <v>11665</v>
      </c>
      <c r="M1242" t="s">
        <v>11666</v>
      </c>
      <c r="N1242" t="s">
        <v>11667</v>
      </c>
      <c r="O1242" t="s">
        <v>11668</v>
      </c>
      <c r="P1242" t="s">
        <v>11669</v>
      </c>
    </row>
    <row r="1243" spans="1:16">
      <c r="A1243" t="s">
        <v>2438</v>
      </c>
      <c r="B1243" t="s">
        <v>2439</v>
      </c>
      <c r="C1243" t="s">
        <v>2333</v>
      </c>
      <c r="D1243" s="2">
        <v>9799</v>
      </c>
      <c r="E1243" s="2">
        <v>12150</v>
      </c>
      <c r="F1243" s="3">
        <v>0.19</v>
      </c>
      <c r="G1243">
        <v>4.3</v>
      </c>
      <c r="H1243" s="1">
        <v>13251</v>
      </c>
      <c r="I1243" t="s">
        <v>11670</v>
      </c>
      <c r="J1243" t="s">
        <v>11671</v>
      </c>
      <c r="K1243" t="s">
        <v>11672</v>
      </c>
      <c r="L1243" t="s">
        <v>11673</v>
      </c>
      <c r="M1243" t="s">
        <v>11674</v>
      </c>
      <c r="N1243" t="s">
        <v>11675</v>
      </c>
      <c r="O1243" t="s">
        <v>11676</v>
      </c>
      <c r="P1243" t="s">
        <v>11677</v>
      </c>
    </row>
    <row r="1244" spans="1:16">
      <c r="A1244" t="s">
        <v>2440</v>
      </c>
      <c r="B1244" t="s">
        <v>2441</v>
      </c>
      <c r="C1244" t="s">
        <v>2038</v>
      </c>
      <c r="D1244" s="2">
        <v>3299</v>
      </c>
      <c r="E1244" s="2">
        <v>4995</v>
      </c>
      <c r="F1244" s="3">
        <v>0.34</v>
      </c>
      <c r="G1244">
        <v>3.8</v>
      </c>
      <c r="H1244" s="1">
        <v>1393</v>
      </c>
      <c r="I1244" t="s">
        <v>11678</v>
      </c>
      <c r="J1244" t="s">
        <v>11679</v>
      </c>
      <c r="K1244" t="s">
        <v>11680</v>
      </c>
      <c r="L1244" t="s">
        <v>11681</v>
      </c>
      <c r="M1244" t="s">
        <v>11682</v>
      </c>
      <c r="N1244" t="s">
        <v>11683</v>
      </c>
      <c r="O1244" t="s">
        <v>11684</v>
      </c>
      <c r="P1244" t="s">
        <v>11685</v>
      </c>
    </row>
    <row r="1245" spans="1:16">
      <c r="A1245" t="s">
        <v>2442</v>
      </c>
      <c r="B1245" t="s">
        <v>2443</v>
      </c>
      <c r="C1245" t="s">
        <v>1988</v>
      </c>
      <c r="D1245">
        <v>669</v>
      </c>
      <c r="E1245" s="2">
        <v>1499</v>
      </c>
      <c r="F1245" s="3">
        <v>0.55000000000000004</v>
      </c>
      <c r="G1245">
        <v>2.2999999999999998</v>
      </c>
      <c r="H1245" s="1">
        <v>13</v>
      </c>
      <c r="I1245" t="s">
        <v>11686</v>
      </c>
      <c r="J1245" t="s">
        <v>11687</v>
      </c>
      <c r="K1245" t="s">
        <v>11688</v>
      </c>
      <c r="L1245" t="s">
        <v>11689</v>
      </c>
      <c r="M1245" t="s">
        <v>11690</v>
      </c>
      <c r="N1245" t="s">
        <v>11691</v>
      </c>
      <c r="O1245" t="s">
        <v>11692</v>
      </c>
      <c r="P1245" t="s">
        <v>11693</v>
      </c>
    </row>
    <row r="1246" spans="1:16">
      <c r="A1246" t="s">
        <v>2444</v>
      </c>
      <c r="B1246" t="s">
        <v>2445</v>
      </c>
      <c r="C1246" t="s">
        <v>2047</v>
      </c>
      <c r="D1246" s="2">
        <v>5890</v>
      </c>
      <c r="E1246" s="2">
        <v>7506</v>
      </c>
      <c r="F1246" s="3">
        <v>0.22</v>
      </c>
      <c r="G1246">
        <v>4.5</v>
      </c>
      <c r="H1246" s="1">
        <v>7241</v>
      </c>
      <c r="I1246" t="s">
        <v>11694</v>
      </c>
      <c r="J1246" t="s">
        <v>11695</v>
      </c>
      <c r="K1246" t="s">
        <v>11696</v>
      </c>
      <c r="L1246" t="s">
        <v>11697</v>
      </c>
      <c r="M1246" t="s">
        <v>11698</v>
      </c>
      <c r="N1246" t="s">
        <v>11699</v>
      </c>
      <c r="O1246" t="s">
        <v>11700</v>
      </c>
      <c r="P1246" t="s">
        <v>11701</v>
      </c>
    </row>
    <row r="1247" spans="1:16">
      <c r="A1247" t="s">
        <v>2446</v>
      </c>
      <c r="B1247" t="s">
        <v>2447</v>
      </c>
      <c r="C1247" t="s">
        <v>2297</v>
      </c>
      <c r="D1247" s="2">
        <v>9199</v>
      </c>
      <c r="E1247" s="2">
        <v>18000</v>
      </c>
      <c r="F1247" s="3">
        <v>0.49</v>
      </c>
      <c r="G1247">
        <v>4</v>
      </c>
      <c r="H1247" s="1">
        <v>16020</v>
      </c>
      <c r="I1247" t="s">
        <v>11702</v>
      </c>
      <c r="J1247" t="s">
        <v>11703</v>
      </c>
      <c r="K1247" t="s">
        <v>11704</v>
      </c>
      <c r="L1247" t="s">
        <v>11705</v>
      </c>
      <c r="M1247" t="s">
        <v>11706</v>
      </c>
      <c r="N1247" t="s">
        <v>11707</v>
      </c>
      <c r="O1247" t="s">
        <v>11708</v>
      </c>
      <c r="P1247" t="s">
        <v>11709</v>
      </c>
    </row>
    <row r="1248" spans="1:16">
      <c r="A1248" t="s">
        <v>2448</v>
      </c>
      <c r="B1248" t="s">
        <v>2449</v>
      </c>
      <c r="C1248" t="s">
        <v>2035</v>
      </c>
      <c r="D1248">
        <v>351</v>
      </c>
      <c r="E1248" s="2">
        <v>1099</v>
      </c>
      <c r="F1248" s="3">
        <v>0.68</v>
      </c>
      <c r="G1248">
        <v>3.7</v>
      </c>
      <c r="H1248" s="1">
        <v>1470</v>
      </c>
      <c r="I1248" t="s">
        <v>11710</v>
      </c>
      <c r="J1248" t="s">
        <v>11711</v>
      </c>
      <c r="K1248" t="s">
        <v>11712</v>
      </c>
      <c r="L1248" t="s">
        <v>11713</v>
      </c>
      <c r="M1248" t="s">
        <v>11714</v>
      </c>
      <c r="N1248" t="s">
        <v>11715</v>
      </c>
      <c r="O1248" t="s">
        <v>11716</v>
      </c>
      <c r="P1248" t="s">
        <v>11717</v>
      </c>
    </row>
    <row r="1249" spans="1:16">
      <c r="A1249" t="s">
        <v>2450</v>
      </c>
      <c r="B1249" t="s">
        <v>2451</v>
      </c>
      <c r="C1249" t="s">
        <v>2452</v>
      </c>
      <c r="D1249">
        <v>899</v>
      </c>
      <c r="E1249" s="2">
        <v>1900</v>
      </c>
      <c r="F1249" s="3">
        <v>0.53</v>
      </c>
      <c r="G1249">
        <v>4</v>
      </c>
      <c r="H1249" s="1">
        <v>3663</v>
      </c>
      <c r="I1249" t="s">
        <v>11718</v>
      </c>
      <c r="J1249" t="s">
        <v>11719</v>
      </c>
      <c r="K1249" t="s">
        <v>11720</v>
      </c>
      <c r="L1249" t="s">
        <v>11721</v>
      </c>
      <c r="M1249" t="s">
        <v>11722</v>
      </c>
      <c r="N1249" t="s">
        <v>11723</v>
      </c>
      <c r="O1249" t="s">
        <v>11724</v>
      </c>
      <c r="P1249" t="s">
        <v>11725</v>
      </c>
    </row>
    <row r="1250" spans="1:16">
      <c r="A1250" t="s">
        <v>2453</v>
      </c>
      <c r="B1250" t="s">
        <v>2454</v>
      </c>
      <c r="C1250" t="s">
        <v>2007</v>
      </c>
      <c r="D1250" s="2">
        <v>1349</v>
      </c>
      <c r="E1250" s="2">
        <v>1850</v>
      </c>
      <c r="F1250" s="3">
        <v>0.27</v>
      </c>
      <c r="G1250">
        <v>4.4000000000000004</v>
      </c>
      <c r="H1250" s="1">
        <v>638</v>
      </c>
      <c r="I1250" t="s">
        <v>11726</v>
      </c>
      <c r="J1250" t="s">
        <v>11727</v>
      </c>
      <c r="K1250" t="s">
        <v>11728</v>
      </c>
      <c r="L1250" t="s">
        <v>11729</v>
      </c>
      <c r="M1250" t="s">
        <v>11730</v>
      </c>
      <c r="N1250" t="s">
        <v>11731</v>
      </c>
      <c r="O1250" t="s">
        <v>11732</v>
      </c>
      <c r="P1250" t="s">
        <v>11733</v>
      </c>
    </row>
    <row r="1251" spans="1:16">
      <c r="A1251" t="s">
        <v>2455</v>
      </c>
      <c r="B1251" t="s">
        <v>2456</v>
      </c>
      <c r="C1251" t="s">
        <v>2265</v>
      </c>
      <c r="D1251" s="2">
        <v>6236</v>
      </c>
      <c r="E1251" s="2">
        <v>9999</v>
      </c>
      <c r="F1251" s="3">
        <v>0.38</v>
      </c>
      <c r="G1251">
        <v>4.0999999999999996</v>
      </c>
      <c r="H1251" s="1">
        <v>3552</v>
      </c>
      <c r="I1251" t="s">
        <v>11734</v>
      </c>
      <c r="J1251" t="s">
        <v>11735</v>
      </c>
      <c r="K1251" t="s">
        <v>11736</v>
      </c>
      <c r="L1251" t="s">
        <v>11737</v>
      </c>
      <c r="M1251" t="s">
        <v>11738</v>
      </c>
      <c r="N1251" t="s">
        <v>11739</v>
      </c>
      <c r="O1251" t="s">
        <v>11740</v>
      </c>
      <c r="P1251" t="s">
        <v>11741</v>
      </c>
    </row>
    <row r="1252" spans="1:16">
      <c r="A1252" t="s">
        <v>2457</v>
      </c>
      <c r="B1252" t="s">
        <v>2458</v>
      </c>
      <c r="C1252" t="s">
        <v>1988</v>
      </c>
      <c r="D1252" s="2">
        <v>2742</v>
      </c>
      <c r="E1252" s="2">
        <v>3995</v>
      </c>
      <c r="F1252" s="3">
        <v>0.31</v>
      </c>
      <c r="G1252">
        <v>4.4000000000000004</v>
      </c>
      <c r="H1252" s="1">
        <v>11148</v>
      </c>
      <c r="I1252" t="s">
        <v>11742</v>
      </c>
      <c r="J1252" t="s">
        <v>11743</v>
      </c>
      <c r="K1252" t="s">
        <v>11744</v>
      </c>
      <c r="L1252" t="s">
        <v>11745</v>
      </c>
      <c r="M1252" t="s">
        <v>11746</v>
      </c>
      <c r="N1252" t="s">
        <v>11747</v>
      </c>
      <c r="O1252" t="s">
        <v>11748</v>
      </c>
      <c r="P1252" t="s">
        <v>11749</v>
      </c>
    </row>
    <row r="1253" spans="1:16">
      <c r="A1253" t="s">
        <v>2459</v>
      </c>
      <c r="B1253" t="s">
        <v>2460</v>
      </c>
      <c r="C1253" t="s">
        <v>2333</v>
      </c>
      <c r="D1253">
        <v>721</v>
      </c>
      <c r="E1253" s="2">
        <v>1499</v>
      </c>
      <c r="F1253" s="3">
        <v>0.52</v>
      </c>
      <c r="G1253">
        <v>3.1</v>
      </c>
      <c r="H1253" s="1">
        <v>2449</v>
      </c>
      <c r="I1253" t="s">
        <v>11750</v>
      </c>
      <c r="J1253" t="s">
        <v>11751</v>
      </c>
      <c r="K1253" t="s">
        <v>11752</v>
      </c>
      <c r="L1253" t="s">
        <v>11753</v>
      </c>
      <c r="M1253" t="s">
        <v>11754</v>
      </c>
      <c r="N1253" t="s">
        <v>11755</v>
      </c>
      <c r="O1253" t="s">
        <v>11756</v>
      </c>
      <c r="P1253" t="s">
        <v>11757</v>
      </c>
    </row>
    <row r="1254" spans="1:16">
      <c r="A1254" t="s">
        <v>2461</v>
      </c>
      <c r="B1254" t="s">
        <v>2462</v>
      </c>
      <c r="C1254" t="s">
        <v>2038</v>
      </c>
      <c r="D1254" s="2">
        <v>2903</v>
      </c>
      <c r="E1254" s="2">
        <v>3295</v>
      </c>
      <c r="F1254" s="3">
        <v>0.12</v>
      </c>
      <c r="G1254">
        <v>4.3</v>
      </c>
      <c r="H1254" s="1">
        <v>2299</v>
      </c>
      <c r="I1254" t="s">
        <v>11758</v>
      </c>
      <c r="J1254" t="s">
        <v>11759</v>
      </c>
      <c r="K1254" t="s">
        <v>11760</v>
      </c>
      <c r="L1254" t="s">
        <v>11761</v>
      </c>
      <c r="M1254" t="s">
        <v>11762</v>
      </c>
      <c r="N1254" t="s">
        <v>11763</v>
      </c>
      <c r="O1254" t="s">
        <v>11764</v>
      </c>
      <c r="P1254" t="s">
        <v>11765</v>
      </c>
    </row>
    <row r="1255" spans="1:16">
      <c r="A1255" t="s">
        <v>2463</v>
      </c>
      <c r="B1255" t="s">
        <v>2464</v>
      </c>
      <c r="C1255" t="s">
        <v>2101</v>
      </c>
      <c r="D1255" s="2">
        <v>1656</v>
      </c>
      <c r="E1255" s="2">
        <v>2695</v>
      </c>
      <c r="F1255" s="3">
        <v>0.39</v>
      </c>
      <c r="G1255">
        <v>4.4000000000000004</v>
      </c>
      <c r="H1255" s="1">
        <v>6027</v>
      </c>
      <c r="I1255" t="s">
        <v>11766</v>
      </c>
      <c r="J1255" t="s">
        <v>11767</v>
      </c>
      <c r="K1255" t="s">
        <v>11768</v>
      </c>
      <c r="L1255" t="s">
        <v>11769</v>
      </c>
      <c r="M1255" t="s">
        <v>11770</v>
      </c>
      <c r="N1255" t="s">
        <v>11771</v>
      </c>
      <c r="O1255" t="s">
        <v>11772</v>
      </c>
      <c r="P1255" t="s">
        <v>11773</v>
      </c>
    </row>
    <row r="1256" spans="1:16">
      <c r="A1256" t="s">
        <v>2465</v>
      </c>
      <c r="B1256" t="s">
        <v>2466</v>
      </c>
      <c r="C1256" t="s">
        <v>2067</v>
      </c>
      <c r="D1256" s="2">
        <v>1399</v>
      </c>
      <c r="E1256" s="2">
        <v>2290</v>
      </c>
      <c r="F1256" s="3">
        <v>0.39</v>
      </c>
      <c r="G1256">
        <v>4.4000000000000004</v>
      </c>
      <c r="H1256" s="1">
        <v>461</v>
      </c>
      <c r="I1256" t="s">
        <v>11774</v>
      </c>
      <c r="J1256" t="s">
        <v>11775</v>
      </c>
      <c r="K1256" t="s">
        <v>11776</v>
      </c>
      <c r="L1256" t="s">
        <v>11777</v>
      </c>
      <c r="M1256" t="s">
        <v>11778</v>
      </c>
      <c r="N1256" t="s">
        <v>11779</v>
      </c>
      <c r="O1256" t="s">
        <v>11780</v>
      </c>
      <c r="P1256" t="s">
        <v>11781</v>
      </c>
    </row>
    <row r="1257" spans="1:16">
      <c r="A1257" t="s">
        <v>2467</v>
      </c>
      <c r="B1257" t="s">
        <v>11782</v>
      </c>
      <c r="C1257" t="s">
        <v>2074</v>
      </c>
      <c r="D1257" s="2">
        <v>2079</v>
      </c>
      <c r="E1257" s="2">
        <v>3099</v>
      </c>
      <c r="F1257" s="3">
        <v>0.33</v>
      </c>
      <c r="G1257">
        <v>4.0999999999999996</v>
      </c>
      <c r="H1257" s="1">
        <v>282</v>
      </c>
      <c r="I1257" t="s">
        <v>11783</v>
      </c>
      <c r="J1257" t="s">
        <v>11784</v>
      </c>
      <c r="K1257" t="s">
        <v>11785</v>
      </c>
      <c r="L1257" t="s">
        <v>11786</v>
      </c>
      <c r="M1257" t="s">
        <v>11787</v>
      </c>
      <c r="N1257" t="s">
        <v>11788</v>
      </c>
      <c r="O1257" t="s">
        <v>11789</v>
      </c>
      <c r="P1257" t="s">
        <v>11790</v>
      </c>
    </row>
    <row r="1258" spans="1:16">
      <c r="A1258" t="s">
        <v>2469</v>
      </c>
      <c r="B1258" t="s">
        <v>2470</v>
      </c>
      <c r="C1258" t="s">
        <v>2025</v>
      </c>
      <c r="D1258">
        <v>999</v>
      </c>
      <c r="E1258" s="2">
        <v>1075</v>
      </c>
      <c r="F1258" s="3">
        <v>7.0000000000000007E-2</v>
      </c>
      <c r="G1258">
        <v>4.0999999999999996</v>
      </c>
      <c r="H1258" s="1">
        <v>9275</v>
      </c>
      <c r="I1258" t="s">
        <v>11791</v>
      </c>
      <c r="J1258" t="s">
        <v>11792</v>
      </c>
      <c r="K1258" t="s">
        <v>11793</v>
      </c>
      <c r="L1258" t="s">
        <v>11794</v>
      </c>
      <c r="M1258" t="s">
        <v>11795</v>
      </c>
      <c r="N1258" t="s">
        <v>11796</v>
      </c>
      <c r="O1258" t="s">
        <v>11797</v>
      </c>
      <c r="P1258" t="s">
        <v>11798</v>
      </c>
    </row>
    <row r="1259" spans="1:16">
      <c r="A1259" t="s">
        <v>2471</v>
      </c>
      <c r="B1259" t="s">
        <v>2472</v>
      </c>
      <c r="C1259" t="s">
        <v>2054</v>
      </c>
      <c r="D1259" s="2">
        <v>3179</v>
      </c>
      <c r="E1259" s="2">
        <v>6999</v>
      </c>
      <c r="F1259" s="3">
        <v>0.55000000000000004</v>
      </c>
      <c r="G1259">
        <v>4</v>
      </c>
      <c r="H1259" s="1">
        <v>743</v>
      </c>
      <c r="I1259" t="s">
        <v>11799</v>
      </c>
      <c r="J1259" t="s">
        <v>11800</v>
      </c>
      <c r="K1259" t="s">
        <v>11801</v>
      </c>
      <c r="L1259" t="s">
        <v>11802</v>
      </c>
      <c r="M1259" t="s">
        <v>11803</v>
      </c>
      <c r="N1259" t="s">
        <v>11804</v>
      </c>
      <c r="O1259" t="s">
        <v>11805</v>
      </c>
      <c r="P1259" t="s">
        <v>11806</v>
      </c>
    </row>
    <row r="1260" spans="1:16">
      <c r="A1260" t="s">
        <v>2473</v>
      </c>
      <c r="B1260" t="s">
        <v>11807</v>
      </c>
      <c r="C1260" t="s">
        <v>1997</v>
      </c>
      <c r="D1260" s="2">
        <v>1049</v>
      </c>
      <c r="E1260" s="2">
        <v>2499</v>
      </c>
      <c r="F1260" s="3">
        <v>0.57999999999999996</v>
      </c>
      <c r="G1260">
        <v>3.6</v>
      </c>
      <c r="H1260" s="1">
        <v>328</v>
      </c>
      <c r="I1260" t="s">
        <v>11808</v>
      </c>
      <c r="J1260" t="s">
        <v>11809</v>
      </c>
      <c r="K1260" t="s">
        <v>11810</v>
      </c>
      <c r="L1260" t="s">
        <v>11811</v>
      </c>
      <c r="M1260" t="s">
        <v>11812</v>
      </c>
      <c r="N1260" t="s">
        <v>11813</v>
      </c>
      <c r="O1260" t="s">
        <v>11814</v>
      </c>
      <c r="P1260" t="s">
        <v>11815</v>
      </c>
    </row>
    <row r="1261" spans="1:16">
      <c r="A1261" t="s">
        <v>2475</v>
      </c>
      <c r="B1261" t="s">
        <v>2476</v>
      </c>
      <c r="C1261" t="s">
        <v>1997</v>
      </c>
      <c r="D1261" s="2">
        <v>3599</v>
      </c>
      <c r="E1261" s="2">
        <v>7290</v>
      </c>
      <c r="F1261" s="3">
        <v>0.51</v>
      </c>
      <c r="G1261">
        <v>3.9</v>
      </c>
      <c r="H1261" s="1">
        <v>942</v>
      </c>
      <c r="I1261" t="s">
        <v>11816</v>
      </c>
      <c r="J1261" t="s">
        <v>11817</v>
      </c>
      <c r="K1261" t="s">
        <v>11818</v>
      </c>
      <c r="L1261" t="s">
        <v>11819</v>
      </c>
      <c r="M1261" t="s">
        <v>11820</v>
      </c>
      <c r="N1261" t="s">
        <v>11821</v>
      </c>
      <c r="O1261" t="s">
        <v>11822</v>
      </c>
      <c r="P1261" t="s">
        <v>11823</v>
      </c>
    </row>
    <row r="1262" spans="1:16">
      <c r="A1262" t="s">
        <v>2477</v>
      </c>
      <c r="B1262" t="s">
        <v>2478</v>
      </c>
      <c r="C1262" t="s">
        <v>2479</v>
      </c>
      <c r="D1262" s="2">
        <v>4799</v>
      </c>
      <c r="E1262" s="2">
        <v>5795</v>
      </c>
      <c r="F1262" s="3">
        <v>0.17</v>
      </c>
      <c r="G1262">
        <v>3.9</v>
      </c>
      <c r="H1262" s="1">
        <v>3815</v>
      </c>
      <c r="I1262" t="s">
        <v>11824</v>
      </c>
      <c r="J1262" t="s">
        <v>11825</v>
      </c>
      <c r="K1262" t="s">
        <v>11826</v>
      </c>
      <c r="L1262" t="s">
        <v>11827</v>
      </c>
      <c r="M1262" t="s">
        <v>11828</v>
      </c>
      <c r="N1262" t="s">
        <v>11829</v>
      </c>
      <c r="O1262" t="s">
        <v>11830</v>
      </c>
      <c r="P1262" t="s">
        <v>11831</v>
      </c>
    </row>
    <row r="1263" spans="1:16">
      <c r="A1263" t="s">
        <v>2480</v>
      </c>
      <c r="B1263" t="s">
        <v>2481</v>
      </c>
      <c r="C1263" t="s">
        <v>1994</v>
      </c>
      <c r="D1263" s="2">
        <v>1699</v>
      </c>
      <c r="E1263" s="2">
        <v>3398</v>
      </c>
      <c r="F1263" s="3">
        <v>0.5</v>
      </c>
      <c r="G1263">
        <v>3.8</v>
      </c>
      <c r="H1263" s="1">
        <v>7988</v>
      </c>
      <c r="I1263" t="s">
        <v>11832</v>
      </c>
      <c r="J1263" t="s">
        <v>11833</v>
      </c>
      <c r="K1263" t="s">
        <v>11834</v>
      </c>
      <c r="L1263" t="s">
        <v>11835</v>
      </c>
      <c r="M1263" t="s">
        <v>11836</v>
      </c>
      <c r="N1263" t="s">
        <v>11837</v>
      </c>
      <c r="O1263" t="s">
        <v>11838</v>
      </c>
      <c r="P1263" t="s">
        <v>11839</v>
      </c>
    </row>
    <row r="1264" spans="1:16">
      <c r="A1264" t="s">
        <v>2482</v>
      </c>
      <c r="B1264" t="s">
        <v>2483</v>
      </c>
      <c r="C1264" t="s">
        <v>2007</v>
      </c>
      <c r="D1264">
        <v>664</v>
      </c>
      <c r="E1264" s="2">
        <v>1490</v>
      </c>
      <c r="F1264" s="3">
        <v>0.55000000000000004</v>
      </c>
      <c r="G1264">
        <v>4.0999999999999996</v>
      </c>
      <c r="H1264" s="1">
        <v>925</v>
      </c>
      <c r="I1264" t="s">
        <v>11840</v>
      </c>
      <c r="J1264" t="s">
        <v>11841</v>
      </c>
      <c r="K1264" t="s">
        <v>11842</v>
      </c>
      <c r="L1264" t="s">
        <v>11843</v>
      </c>
      <c r="M1264" t="s">
        <v>11844</v>
      </c>
      <c r="N1264" t="s">
        <v>11845</v>
      </c>
      <c r="O1264" t="s">
        <v>11846</v>
      </c>
      <c r="P1264" t="s">
        <v>11847</v>
      </c>
    </row>
    <row r="1265" spans="1:16">
      <c r="A1265" t="s">
        <v>2484</v>
      </c>
      <c r="B1265" t="s">
        <v>2485</v>
      </c>
      <c r="C1265" t="s">
        <v>2486</v>
      </c>
      <c r="D1265">
        <v>948</v>
      </c>
      <c r="E1265" s="2">
        <v>1620</v>
      </c>
      <c r="F1265" s="3">
        <v>0.41</v>
      </c>
      <c r="G1265">
        <v>4.0999999999999996</v>
      </c>
      <c r="H1265" s="1">
        <v>4370</v>
      </c>
      <c r="I1265" t="s">
        <v>11848</v>
      </c>
      <c r="J1265" t="s">
        <v>11849</v>
      </c>
      <c r="K1265" t="s">
        <v>11850</v>
      </c>
      <c r="L1265" t="s">
        <v>11851</v>
      </c>
      <c r="M1265" t="s">
        <v>11852</v>
      </c>
      <c r="N1265" t="s">
        <v>11853</v>
      </c>
      <c r="O1265" t="s">
        <v>11854</v>
      </c>
      <c r="P1265" t="s">
        <v>11855</v>
      </c>
    </row>
    <row r="1266" spans="1:16">
      <c r="A1266" t="s">
        <v>2487</v>
      </c>
      <c r="B1266" t="s">
        <v>2488</v>
      </c>
      <c r="C1266" t="s">
        <v>1991</v>
      </c>
      <c r="D1266">
        <v>850</v>
      </c>
      <c r="E1266" s="2">
        <v>1000</v>
      </c>
      <c r="F1266" s="3">
        <v>0.15</v>
      </c>
      <c r="G1266">
        <v>4.0999999999999996</v>
      </c>
      <c r="H1266" s="1">
        <v>7619</v>
      </c>
      <c r="I1266" t="s">
        <v>11856</v>
      </c>
      <c r="J1266" t="s">
        <v>11857</v>
      </c>
      <c r="K1266" t="s">
        <v>11858</v>
      </c>
      <c r="L1266" t="s">
        <v>11859</v>
      </c>
      <c r="M1266" t="s">
        <v>11860</v>
      </c>
      <c r="N1266" t="s">
        <v>11861</v>
      </c>
      <c r="O1266" t="s">
        <v>11862</v>
      </c>
      <c r="P1266" t="s">
        <v>11863</v>
      </c>
    </row>
    <row r="1267" spans="1:16">
      <c r="A1267" t="s">
        <v>2489</v>
      </c>
      <c r="B1267" t="s">
        <v>2490</v>
      </c>
      <c r="C1267" t="s">
        <v>2202</v>
      </c>
      <c r="D1267">
        <v>600</v>
      </c>
      <c r="E1267">
        <v>640</v>
      </c>
      <c r="F1267" s="3">
        <v>0.06</v>
      </c>
      <c r="G1267">
        <v>3.8</v>
      </c>
      <c r="H1267" s="1">
        <v>2593</v>
      </c>
      <c r="I1267" t="s">
        <v>11864</v>
      </c>
      <c r="J1267" t="s">
        <v>11865</v>
      </c>
      <c r="K1267" t="s">
        <v>11866</v>
      </c>
      <c r="L1267" t="s">
        <v>11867</v>
      </c>
      <c r="M1267" t="s">
        <v>11868</v>
      </c>
      <c r="N1267" t="s">
        <v>11869</v>
      </c>
      <c r="O1267" t="s">
        <v>11870</v>
      </c>
      <c r="P1267" t="s">
        <v>11871</v>
      </c>
    </row>
    <row r="1268" spans="1:16">
      <c r="A1268" t="s">
        <v>2491</v>
      </c>
      <c r="B1268" t="s">
        <v>2492</v>
      </c>
      <c r="C1268" t="s">
        <v>1956</v>
      </c>
      <c r="D1268" s="2">
        <v>3711</v>
      </c>
      <c r="E1268" s="2">
        <v>4495</v>
      </c>
      <c r="F1268" s="3">
        <v>0.17</v>
      </c>
      <c r="G1268">
        <v>4.3</v>
      </c>
      <c r="H1268" s="1">
        <v>356</v>
      </c>
      <c r="I1268" t="s">
        <v>11872</v>
      </c>
      <c r="J1268" t="s">
        <v>11873</v>
      </c>
      <c r="K1268" t="s">
        <v>11874</v>
      </c>
      <c r="L1268" t="s">
        <v>11875</v>
      </c>
      <c r="M1268" t="s">
        <v>11876</v>
      </c>
      <c r="N1268" t="s">
        <v>11877</v>
      </c>
      <c r="O1268" t="s">
        <v>11878</v>
      </c>
      <c r="P1268" t="s">
        <v>11879</v>
      </c>
    </row>
    <row r="1269" spans="1:16">
      <c r="A1269" t="s">
        <v>2493</v>
      </c>
      <c r="B1269" t="s">
        <v>2494</v>
      </c>
      <c r="C1269" t="s">
        <v>1965</v>
      </c>
      <c r="D1269">
        <v>799</v>
      </c>
      <c r="E1269" s="2">
        <v>2999</v>
      </c>
      <c r="F1269" s="3">
        <v>0.73</v>
      </c>
      <c r="G1269">
        <v>4.5</v>
      </c>
      <c r="H1269" s="1">
        <v>63</v>
      </c>
      <c r="I1269" t="s">
        <v>11880</v>
      </c>
      <c r="J1269" t="s">
        <v>11881</v>
      </c>
      <c r="K1269" t="s">
        <v>11882</v>
      </c>
      <c r="L1269" t="s">
        <v>11883</v>
      </c>
      <c r="M1269" t="s">
        <v>11884</v>
      </c>
      <c r="N1269" t="s">
        <v>11885</v>
      </c>
      <c r="O1269" t="s">
        <v>11886</v>
      </c>
      <c r="P1269" t="s">
        <v>11887</v>
      </c>
    </row>
    <row r="1270" spans="1:16">
      <c r="A1270" t="s">
        <v>2495</v>
      </c>
      <c r="B1270" t="s">
        <v>2496</v>
      </c>
      <c r="C1270" t="s">
        <v>2199</v>
      </c>
      <c r="D1270">
        <v>980</v>
      </c>
      <c r="E1270">
        <v>980</v>
      </c>
      <c r="F1270" s="3">
        <v>0</v>
      </c>
      <c r="G1270">
        <v>4.2</v>
      </c>
      <c r="H1270" s="1">
        <v>4740</v>
      </c>
      <c r="I1270" t="s">
        <v>11888</v>
      </c>
      <c r="J1270" t="s">
        <v>11889</v>
      </c>
      <c r="K1270" t="s">
        <v>11890</v>
      </c>
      <c r="L1270" t="s">
        <v>11891</v>
      </c>
      <c r="M1270" t="s">
        <v>11892</v>
      </c>
      <c r="N1270" t="s">
        <v>11893</v>
      </c>
      <c r="O1270" t="s">
        <v>11894</v>
      </c>
      <c r="P1270" t="s">
        <v>11895</v>
      </c>
    </row>
    <row r="1271" spans="1:16">
      <c r="A1271" t="s">
        <v>2497</v>
      </c>
      <c r="B1271" t="s">
        <v>2498</v>
      </c>
      <c r="C1271" t="s">
        <v>2035</v>
      </c>
      <c r="D1271">
        <v>351</v>
      </c>
      <c r="E1271">
        <v>899</v>
      </c>
      <c r="F1271" s="3">
        <v>0.61</v>
      </c>
      <c r="G1271">
        <v>3.9</v>
      </c>
      <c r="H1271" s="1">
        <v>296</v>
      </c>
      <c r="I1271" t="s">
        <v>11896</v>
      </c>
      <c r="J1271" t="s">
        <v>11897</v>
      </c>
      <c r="K1271" t="s">
        <v>11898</v>
      </c>
      <c r="L1271" t="s">
        <v>11899</v>
      </c>
      <c r="M1271" t="s">
        <v>11900</v>
      </c>
      <c r="N1271" t="s">
        <v>11901</v>
      </c>
      <c r="O1271" t="s">
        <v>11902</v>
      </c>
      <c r="P1271" t="s">
        <v>11903</v>
      </c>
    </row>
    <row r="1272" spans="1:16">
      <c r="A1272" t="s">
        <v>2499</v>
      </c>
      <c r="B1272" t="s">
        <v>2500</v>
      </c>
      <c r="C1272" t="s">
        <v>2501</v>
      </c>
      <c r="D1272">
        <v>229</v>
      </c>
      <c r="E1272">
        <v>499</v>
      </c>
      <c r="F1272" s="3">
        <v>0.54</v>
      </c>
      <c r="G1272">
        <v>3.5</v>
      </c>
      <c r="H1272" s="1">
        <v>185</v>
      </c>
      <c r="I1272" t="s">
        <v>11904</v>
      </c>
      <c r="J1272" t="s">
        <v>11905</v>
      </c>
      <c r="K1272" t="s">
        <v>11906</v>
      </c>
      <c r="L1272" t="s">
        <v>11907</v>
      </c>
      <c r="M1272" t="s">
        <v>11908</v>
      </c>
      <c r="N1272" t="s">
        <v>11909</v>
      </c>
      <c r="O1272" t="s">
        <v>11910</v>
      </c>
      <c r="P1272" t="s">
        <v>11911</v>
      </c>
    </row>
    <row r="1273" spans="1:16">
      <c r="A1273" t="s">
        <v>2502</v>
      </c>
      <c r="B1273" t="s">
        <v>2503</v>
      </c>
      <c r="C1273" t="s">
        <v>2038</v>
      </c>
      <c r="D1273" s="2">
        <v>3349</v>
      </c>
      <c r="E1273" s="2">
        <v>3995</v>
      </c>
      <c r="F1273" s="3">
        <v>0.16</v>
      </c>
      <c r="G1273">
        <v>4.3</v>
      </c>
      <c r="H1273" s="1">
        <v>1954</v>
      </c>
      <c r="I1273" t="s">
        <v>11912</v>
      </c>
      <c r="J1273" t="s">
        <v>11913</v>
      </c>
      <c r="K1273" t="s">
        <v>11914</v>
      </c>
      <c r="L1273" t="s">
        <v>11915</v>
      </c>
      <c r="M1273" t="s">
        <v>11916</v>
      </c>
      <c r="N1273" t="s">
        <v>11917</v>
      </c>
      <c r="O1273" t="s">
        <v>11918</v>
      </c>
      <c r="P1273" t="s">
        <v>11919</v>
      </c>
    </row>
    <row r="1274" spans="1:16">
      <c r="A1274" t="s">
        <v>2504</v>
      </c>
      <c r="B1274" t="s">
        <v>2505</v>
      </c>
      <c r="C1274" t="s">
        <v>2010</v>
      </c>
      <c r="D1274" s="2">
        <v>5499</v>
      </c>
      <c r="E1274" s="2">
        <v>11500</v>
      </c>
      <c r="F1274" s="3">
        <v>0.52</v>
      </c>
      <c r="G1274">
        <v>3.9</v>
      </c>
      <c r="H1274" s="1">
        <v>959</v>
      </c>
      <c r="I1274" t="s">
        <v>11920</v>
      </c>
      <c r="J1274" t="s">
        <v>11921</v>
      </c>
      <c r="K1274" t="s">
        <v>11922</v>
      </c>
      <c r="L1274" t="s">
        <v>11923</v>
      </c>
      <c r="M1274" t="s">
        <v>11924</v>
      </c>
      <c r="N1274" t="s">
        <v>11925</v>
      </c>
      <c r="O1274" t="s">
        <v>11926</v>
      </c>
      <c r="P1274" t="s">
        <v>11927</v>
      </c>
    </row>
    <row r="1275" spans="1:16">
      <c r="A1275" t="s">
        <v>2506</v>
      </c>
      <c r="B1275" t="s">
        <v>2507</v>
      </c>
      <c r="C1275" t="s">
        <v>1962</v>
      </c>
      <c r="D1275">
        <v>299</v>
      </c>
      <c r="E1275">
        <v>499</v>
      </c>
      <c r="F1275" s="3">
        <v>0.4</v>
      </c>
      <c r="G1275">
        <v>3.9</v>
      </c>
      <c r="H1275" s="1">
        <v>1015</v>
      </c>
      <c r="I1275" t="s">
        <v>11928</v>
      </c>
      <c r="J1275" t="s">
        <v>11929</v>
      </c>
      <c r="K1275" t="s">
        <v>11930</v>
      </c>
      <c r="L1275" t="s">
        <v>11931</v>
      </c>
      <c r="M1275" t="s">
        <v>11932</v>
      </c>
      <c r="N1275" t="s">
        <v>11933</v>
      </c>
      <c r="O1275" t="s">
        <v>11934</v>
      </c>
      <c r="P1275" t="s">
        <v>11935</v>
      </c>
    </row>
    <row r="1276" spans="1:16">
      <c r="A1276" t="s">
        <v>2508</v>
      </c>
      <c r="B1276" t="s">
        <v>2509</v>
      </c>
      <c r="C1276" t="s">
        <v>2510</v>
      </c>
      <c r="D1276" s="2">
        <v>2249</v>
      </c>
      <c r="E1276" s="2">
        <v>3550</v>
      </c>
      <c r="F1276" s="3">
        <v>0.37</v>
      </c>
      <c r="G1276">
        <v>4</v>
      </c>
      <c r="H1276" s="1">
        <v>3973</v>
      </c>
      <c r="I1276" t="s">
        <v>11936</v>
      </c>
      <c r="J1276" t="s">
        <v>11937</v>
      </c>
      <c r="K1276" t="s">
        <v>11938</v>
      </c>
      <c r="L1276" t="s">
        <v>11939</v>
      </c>
      <c r="M1276" t="s">
        <v>11940</v>
      </c>
      <c r="N1276" t="s">
        <v>11941</v>
      </c>
      <c r="O1276" t="s">
        <v>11942</v>
      </c>
      <c r="P1276" t="s">
        <v>11943</v>
      </c>
    </row>
    <row r="1277" spans="1:16">
      <c r="A1277" t="s">
        <v>2511</v>
      </c>
      <c r="B1277" t="s">
        <v>2512</v>
      </c>
      <c r="C1277" t="s">
        <v>2067</v>
      </c>
      <c r="D1277">
        <v>699</v>
      </c>
      <c r="E1277" s="2">
        <v>1599</v>
      </c>
      <c r="F1277" s="3">
        <v>0.56000000000000005</v>
      </c>
      <c r="G1277">
        <v>4.7</v>
      </c>
      <c r="H1277" s="1">
        <v>2300</v>
      </c>
      <c r="I1277" t="s">
        <v>11944</v>
      </c>
      <c r="J1277" t="s">
        <v>11945</v>
      </c>
      <c r="K1277" t="s">
        <v>11946</v>
      </c>
      <c r="L1277" t="s">
        <v>11947</v>
      </c>
      <c r="M1277" t="s">
        <v>11948</v>
      </c>
      <c r="N1277" t="s">
        <v>11949</v>
      </c>
      <c r="O1277" t="s">
        <v>11950</v>
      </c>
      <c r="P1277" t="s">
        <v>11951</v>
      </c>
    </row>
    <row r="1278" spans="1:16">
      <c r="A1278" t="s">
        <v>2513</v>
      </c>
      <c r="B1278" t="s">
        <v>2514</v>
      </c>
      <c r="C1278" t="s">
        <v>1956</v>
      </c>
      <c r="D1278" s="2">
        <v>1235</v>
      </c>
      <c r="E1278" s="2">
        <v>1499</v>
      </c>
      <c r="F1278" s="3">
        <v>0.18</v>
      </c>
      <c r="G1278">
        <v>4.0999999999999996</v>
      </c>
      <c r="H1278" s="1">
        <v>203</v>
      </c>
      <c r="I1278" t="s">
        <v>11952</v>
      </c>
      <c r="J1278" t="s">
        <v>11953</v>
      </c>
      <c r="K1278" t="s">
        <v>11954</v>
      </c>
      <c r="L1278" t="s">
        <v>11955</v>
      </c>
      <c r="M1278" t="s">
        <v>11956</v>
      </c>
      <c r="N1278" t="s">
        <v>11957</v>
      </c>
      <c r="O1278" t="s">
        <v>11958</v>
      </c>
      <c r="P1278" t="s">
        <v>11959</v>
      </c>
    </row>
    <row r="1279" spans="1:16">
      <c r="A1279" t="s">
        <v>2515</v>
      </c>
      <c r="B1279" t="s">
        <v>2516</v>
      </c>
      <c r="C1279" t="s">
        <v>2101</v>
      </c>
      <c r="D1279" s="2">
        <v>1349</v>
      </c>
      <c r="E1279" s="2">
        <v>2999</v>
      </c>
      <c r="F1279" s="3">
        <v>0.55000000000000004</v>
      </c>
      <c r="G1279">
        <v>3.8</v>
      </c>
      <c r="H1279" s="1">
        <v>441</v>
      </c>
      <c r="I1279" t="s">
        <v>11960</v>
      </c>
      <c r="J1279" t="s">
        <v>11961</v>
      </c>
      <c r="K1279" t="s">
        <v>11962</v>
      </c>
      <c r="L1279" t="s">
        <v>11963</v>
      </c>
      <c r="M1279" t="s">
        <v>11964</v>
      </c>
      <c r="N1279" t="s">
        <v>11965</v>
      </c>
      <c r="O1279" t="s">
        <v>11966</v>
      </c>
      <c r="P1279" t="s">
        <v>11967</v>
      </c>
    </row>
    <row r="1280" spans="1:16">
      <c r="A1280" t="s">
        <v>2517</v>
      </c>
      <c r="B1280" t="s">
        <v>2518</v>
      </c>
      <c r="C1280" t="s">
        <v>2010</v>
      </c>
      <c r="D1280" s="2">
        <v>6800</v>
      </c>
      <c r="E1280" s="2">
        <v>11500</v>
      </c>
      <c r="F1280" s="3">
        <v>0.41</v>
      </c>
      <c r="G1280">
        <v>4.0999999999999996</v>
      </c>
      <c r="H1280" s="1">
        <v>10308</v>
      </c>
      <c r="I1280" t="s">
        <v>11968</v>
      </c>
      <c r="J1280" t="s">
        <v>11969</v>
      </c>
      <c r="K1280" t="s">
        <v>11970</v>
      </c>
      <c r="L1280" t="s">
        <v>11971</v>
      </c>
      <c r="M1280" t="s">
        <v>11972</v>
      </c>
      <c r="N1280" t="s">
        <v>11973</v>
      </c>
      <c r="O1280" t="s">
        <v>11974</v>
      </c>
      <c r="P1280" t="s">
        <v>11975</v>
      </c>
    </row>
    <row r="1281" spans="1:16">
      <c r="A1281" t="s">
        <v>2519</v>
      </c>
      <c r="B1281" t="s">
        <v>2520</v>
      </c>
      <c r="C1281" t="s">
        <v>2054</v>
      </c>
      <c r="D1281" s="2">
        <v>2099</v>
      </c>
      <c r="E1281" s="2">
        <v>2499</v>
      </c>
      <c r="F1281" s="3">
        <v>0.16</v>
      </c>
      <c r="G1281" t="s">
        <v>11976</v>
      </c>
      <c r="H1281" s="1">
        <v>992</v>
      </c>
      <c r="I1281" t="s">
        <v>11977</v>
      </c>
      <c r="J1281" t="s">
        <v>11978</v>
      </c>
      <c r="K1281" t="s">
        <v>11979</v>
      </c>
      <c r="L1281" t="s">
        <v>11980</v>
      </c>
      <c r="M1281" t="s">
        <v>11981</v>
      </c>
      <c r="N1281" t="s">
        <v>11982</v>
      </c>
      <c r="O1281" t="s">
        <v>11983</v>
      </c>
      <c r="P1281" t="s">
        <v>11984</v>
      </c>
    </row>
    <row r="1282" spans="1:16">
      <c r="A1282" t="s">
        <v>2521</v>
      </c>
      <c r="B1282" t="s">
        <v>2522</v>
      </c>
      <c r="C1282" t="s">
        <v>2074</v>
      </c>
      <c r="D1282" s="2">
        <v>1699</v>
      </c>
      <c r="E1282" s="2">
        <v>1975</v>
      </c>
      <c r="F1282" s="3">
        <v>0.14000000000000001</v>
      </c>
      <c r="G1282">
        <v>4.0999999999999996</v>
      </c>
      <c r="H1282" s="1">
        <v>4716</v>
      </c>
      <c r="I1282" t="s">
        <v>11985</v>
      </c>
      <c r="J1282" t="s">
        <v>11986</v>
      </c>
      <c r="K1282" t="s">
        <v>11987</v>
      </c>
      <c r="L1282" t="s">
        <v>11988</v>
      </c>
      <c r="M1282" t="s">
        <v>11989</v>
      </c>
      <c r="N1282" t="s">
        <v>11990</v>
      </c>
      <c r="O1282" t="s">
        <v>11991</v>
      </c>
      <c r="P1282" t="s">
        <v>11992</v>
      </c>
    </row>
    <row r="1283" spans="1:16">
      <c r="A1283" t="s">
        <v>2523</v>
      </c>
      <c r="B1283" t="s">
        <v>2524</v>
      </c>
      <c r="C1283" t="s">
        <v>1959</v>
      </c>
      <c r="D1283" s="2">
        <v>1069</v>
      </c>
      <c r="E1283" s="2">
        <v>1699</v>
      </c>
      <c r="F1283" s="3">
        <v>0.37</v>
      </c>
      <c r="G1283">
        <v>3.9</v>
      </c>
      <c r="H1283" s="1">
        <v>313</v>
      </c>
      <c r="I1283" t="s">
        <v>11993</v>
      </c>
      <c r="J1283" t="s">
        <v>11994</v>
      </c>
      <c r="K1283" t="s">
        <v>11995</v>
      </c>
      <c r="L1283" t="s">
        <v>11996</v>
      </c>
      <c r="M1283" t="s">
        <v>11997</v>
      </c>
      <c r="N1283" t="s">
        <v>11998</v>
      </c>
      <c r="O1283" t="s">
        <v>11999</v>
      </c>
      <c r="P1283" t="s">
        <v>12000</v>
      </c>
    </row>
    <row r="1284" spans="1:16">
      <c r="A1284" t="s">
        <v>2525</v>
      </c>
      <c r="B1284" t="s">
        <v>2526</v>
      </c>
      <c r="C1284" t="s">
        <v>1959</v>
      </c>
      <c r="D1284" s="2">
        <v>1349</v>
      </c>
      <c r="E1284" s="2">
        <v>2495</v>
      </c>
      <c r="F1284" s="3">
        <v>0.46</v>
      </c>
      <c r="G1284">
        <v>3.8</v>
      </c>
      <c r="H1284" s="1">
        <v>166</v>
      </c>
      <c r="I1284" t="s">
        <v>12001</v>
      </c>
      <c r="J1284" t="s">
        <v>12002</v>
      </c>
      <c r="K1284" t="s">
        <v>12003</v>
      </c>
      <c r="L1284" t="s">
        <v>12004</v>
      </c>
      <c r="M1284" t="s">
        <v>12005</v>
      </c>
      <c r="N1284" t="s">
        <v>12006</v>
      </c>
      <c r="O1284" t="s">
        <v>12007</v>
      </c>
      <c r="P1284" t="s">
        <v>12008</v>
      </c>
    </row>
    <row r="1285" spans="1:16">
      <c r="A1285" t="s">
        <v>2527</v>
      </c>
      <c r="B1285" t="s">
        <v>2528</v>
      </c>
      <c r="C1285" t="s">
        <v>2025</v>
      </c>
      <c r="D1285" s="2">
        <v>1499</v>
      </c>
      <c r="E1285" s="2">
        <v>3500</v>
      </c>
      <c r="F1285" s="3">
        <v>0.56999999999999995</v>
      </c>
      <c r="G1285">
        <v>4.0999999999999996</v>
      </c>
      <c r="H1285" s="1">
        <v>303</v>
      </c>
      <c r="I1285" t="s">
        <v>12009</v>
      </c>
      <c r="J1285" t="s">
        <v>12010</v>
      </c>
      <c r="K1285" t="s">
        <v>12011</v>
      </c>
      <c r="L1285" t="s">
        <v>12012</v>
      </c>
      <c r="M1285" t="s">
        <v>12013</v>
      </c>
      <c r="N1285" t="s">
        <v>12014</v>
      </c>
      <c r="O1285" t="s">
        <v>12015</v>
      </c>
      <c r="P1285" t="s">
        <v>12016</v>
      </c>
    </row>
    <row r="1286" spans="1:16">
      <c r="A1286" t="s">
        <v>2529</v>
      </c>
      <c r="B1286" t="s">
        <v>2530</v>
      </c>
      <c r="C1286" t="s">
        <v>2074</v>
      </c>
      <c r="D1286" s="2">
        <v>2092</v>
      </c>
      <c r="E1286" s="2">
        <v>4600</v>
      </c>
      <c r="F1286" s="3">
        <v>0.55000000000000004</v>
      </c>
      <c r="G1286">
        <v>4.3</v>
      </c>
      <c r="H1286" s="1">
        <v>562</v>
      </c>
      <c r="I1286" t="s">
        <v>12017</v>
      </c>
      <c r="J1286" t="s">
        <v>12018</v>
      </c>
      <c r="K1286" t="s">
        <v>12019</v>
      </c>
      <c r="L1286" t="s">
        <v>12020</v>
      </c>
      <c r="M1286" t="s">
        <v>12021</v>
      </c>
      <c r="N1286" t="s">
        <v>12022</v>
      </c>
      <c r="O1286" t="s">
        <v>12023</v>
      </c>
      <c r="P1286" t="s">
        <v>12024</v>
      </c>
    </row>
    <row r="1287" spans="1:16">
      <c r="A1287" t="s">
        <v>2531</v>
      </c>
      <c r="B1287" t="s">
        <v>2532</v>
      </c>
      <c r="C1287" t="s">
        <v>2265</v>
      </c>
      <c r="D1287" s="2">
        <v>3859</v>
      </c>
      <c r="E1287" s="2">
        <v>10295</v>
      </c>
      <c r="F1287" s="3">
        <v>0.63</v>
      </c>
      <c r="G1287">
        <v>3.9</v>
      </c>
      <c r="H1287" s="1">
        <v>8095</v>
      </c>
      <c r="I1287" t="s">
        <v>12025</v>
      </c>
      <c r="J1287" t="s">
        <v>12026</v>
      </c>
      <c r="K1287" t="s">
        <v>12027</v>
      </c>
      <c r="L1287" t="s">
        <v>12028</v>
      </c>
      <c r="M1287" t="s">
        <v>12029</v>
      </c>
      <c r="N1287" t="s">
        <v>12030</v>
      </c>
      <c r="O1287" t="s">
        <v>12031</v>
      </c>
      <c r="P1287" t="s">
        <v>12032</v>
      </c>
    </row>
    <row r="1288" spans="1:16">
      <c r="A1288" t="s">
        <v>2533</v>
      </c>
      <c r="B1288" t="s">
        <v>2534</v>
      </c>
      <c r="C1288" t="s">
        <v>2047</v>
      </c>
      <c r="D1288">
        <v>499</v>
      </c>
      <c r="E1288" s="2">
        <v>2199</v>
      </c>
      <c r="F1288" s="3">
        <v>0.77</v>
      </c>
      <c r="G1288">
        <v>2.8</v>
      </c>
      <c r="H1288" s="1">
        <v>109</v>
      </c>
      <c r="I1288" t="s">
        <v>12033</v>
      </c>
      <c r="J1288" t="s">
        <v>12034</v>
      </c>
      <c r="K1288" t="s">
        <v>12035</v>
      </c>
      <c r="L1288" t="s">
        <v>12036</v>
      </c>
      <c r="M1288" t="s">
        <v>12037</v>
      </c>
      <c r="N1288" t="s">
        <v>12038</v>
      </c>
      <c r="O1288" t="s">
        <v>12039</v>
      </c>
      <c r="P1288" t="s">
        <v>12040</v>
      </c>
    </row>
    <row r="1289" spans="1:16">
      <c r="A1289" t="s">
        <v>2535</v>
      </c>
      <c r="B1289" t="s">
        <v>2536</v>
      </c>
      <c r="C1289" t="s">
        <v>2124</v>
      </c>
      <c r="D1289" s="2">
        <v>1804</v>
      </c>
      <c r="E1289" s="2">
        <v>2380</v>
      </c>
      <c r="F1289" s="3">
        <v>0.24</v>
      </c>
      <c r="G1289">
        <v>4</v>
      </c>
      <c r="H1289" s="1">
        <v>15382</v>
      </c>
      <c r="I1289" t="s">
        <v>12041</v>
      </c>
      <c r="J1289" t="s">
        <v>12042</v>
      </c>
      <c r="K1289" t="s">
        <v>12043</v>
      </c>
      <c r="L1289" t="s">
        <v>12044</v>
      </c>
      <c r="M1289" t="s">
        <v>12045</v>
      </c>
      <c r="N1289" t="s">
        <v>12046</v>
      </c>
      <c r="O1289" t="s">
        <v>12047</v>
      </c>
      <c r="P1289" t="s">
        <v>12048</v>
      </c>
    </row>
    <row r="1290" spans="1:16">
      <c r="A1290" t="s">
        <v>2537</v>
      </c>
      <c r="B1290" t="s">
        <v>2538</v>
      </c>
      <c r="C1290" t="s">
        <v>2047</v>
      </c>
      <c r="D1290" s="2">
        <v>6525</v>
      </c>
      <c r="E1290" s="2">
        <v>8820</v>
      </c>
      <c r="F1290" s="3">
        <v>0.26</v>
      </c>
      <c r="G1290">
        <v>4.5</v>
      </c>
      <c r="H1290" s="1">
        <v>5137</v>
      </c>
      <c r="I1290" t="s">
        <v>12049</v>
      </c>
      <c r="J1290" t="s">
        <v>12050</v>
      </c>
      <c r="K1290" t="s">
        <v>12051</v>
      </c>
      <c r="L1290" t="s">
        <v>12052</v>
      </c>
      <c r="M1290" t="s">
        <v>12053</v>
      </c>
      <c r="N1290" t="s">
        <v>12054</v>
      </c>
      <c r="O1290" t="s">
        <v>12055</v>
      </c>
      <c r="P1290" t="s">
        <v>12056</v>
      </c>
    </row>
    <row r="1291" spans="1:16">
      <c r="A1291" t="s">
        <v>2539</v>
      </c>
      <c r="B1291" t="s">
        <v>2540</v>
      </c>
      <c r="C1291" t="s">
        <v>2297</v>
      </c>
      <c r="D1291" s="2">
        <v>4999</v>
      </c>
      <c r="E1291" s="2">
        <v>24999</v>
      </c>
      <c r="F1291" s="3">
        <v>0.8</v>
      </c>
      <c r="G1291">
        <v>4.5999999999999996</v>
      </c>
      <c r="H1291" s="1">
        <v>124</v>
      </c>
      <c r="I1291" t="s">
        <v>12057</v>
      </c>
      <c r="J1291" t="s">
        <v>12058</v>
      </c>
      <c r="K1291" t="s">
        <v>12059</v>
      </c>
      <c r="L1291" t="s">
        <v>12060</v>
      </c>
      <c r="M1291" t="s">
        <v>12061</v>
      </c>
      <c r="N1291" t="s">
        <v>12062</v>
      </c>
      <c r="O1291" t="s">
        <v>12063</v>
      </c>
      <c r="P1291" t="s">
        <v>12064</v>
      </c>
    </row>
    <row r="1292" spans="1:16">
      <c r="A1292" t="s">
        <v>2541</v>
      </c>
      <c r="B1292" t="s">
        <v>2542</v>
      </c>
      <c r="C1292" t="s">
        <v>2194</v>
      </c>
      <c r="D1292" s="2">
        <v>1189</v>
      </c>
      <c r="E1292" s="2">
        <v>2400</v>
      </c>
      <c r="F1292" s="3">
        <v>0.5</v>
      </c>
      <c r="G1292">
        <v>4.0999999999999996</v>
      </c>
      <c r="H1292" s="1">
        <v>618</v>
      </c>
      <c r="I1292" t="s">
        <v>12065</v>
      </c>
      <c r="J1292" t="s">
        <v>12066</v>
      </c>
      <c r="K1292" t="s">
        <v>12067</v>
      </c>
      <c r="L1292" t="s">
        <v>12068</v>
      </c>
      <c r="M1292" t="s">
        <v>12069</v>
      </c>
      <c r="N1292" t="s">
        <v>12070</v>
      </c>
      <c r="O1292" t="s">
        <v>12071</v>
      </c>
      <c r="P1292" t="s">
        <v>12072</v>
      </c>
    </row>
    <row r="1293" spans="1:16">
      <c r="A1293" t="s">
        <v>2543</v>
      </c>
      <c r="B1293" t="s">
        <v>2544</v>
      </c>
      <c r="C1293" t="s">
        <v>1959</v>
      </c>
      <c r="D1293" s="2">
        <v>2590</v>
      </c>
      <c r="E1293" s="2">
        <v>4200</v>
      </c>
      <c r="F1293" s="3">
        <v>0.38</v>
      </c>
      <c r="G1293">
        <v>4.0999999999999996</v>
      </c>
      <c r="H1293" s="1">
        <v>63</v>
      </c>
      <c r="I1293" t="s">
        <v>12073</v>
      </c>
      <c r="J1293" t="s">
        <v>12074</v>
      </c>
      <c r="K1293" t="s">
        <v>12075</v>
      </c>
      <c r="L1293" t="s">
        <v>12076</v>
      </c>
      <c r="M1293" t="s">
        <v>12077</v>
      </c>
      <c r="N1293" t="s">
        <v>12078</v>
      </c>
      <c r="O1293" t="s">
        <v>12079</v>
      </c>
      <c r="P1293" t="s">
        <v>12080</v>
      </c>
    </row>
    <row r="1294" spans="1:16">
      <c r="A1294" t="s">
        <v>2545</v>
      </c>
      <c r="B1294" t="s">
        <v>2546</v>
      </c>
      <c r="C1294" t="s">
        <v>1959</v>
      </c>
      <c r="D1294">
        <v>899</v>
      </c>
      <c r="E1294" s="2">
        <v>1599</v>
      </c>
      <c r="F1294" s="3">
        <v>0.44</v>
      </c>
      <c r="G1294">
        <v>3.4</v>
      </c>
      <c r="H1294" s="1">
        <v>15</v>
      </c>
      <c r="I1294" t="s">
        <v>12081</v>
      </c>
      <c r="J1294" t="s">
        <v>12082</v>
      </c>
      <c r="K1294" t="s">
        <v>12083</v>
      </c>
      <c r="L1294" t="s">
        <v>12084</v>
      </c>
      <c r="M1294" t="s">
        <v>12085</v>
      </c>
      <c r="N1294" t="s">
        <v>12086</v>
      </c>
      <c r="O1294" t="s">
        <v>12087</v>
      </c>
      <c r="P1294" t="s">
        <v>12088</v>
      </c>
    </row>
    <row r="1295" spans="1:16">
      <c r="A1295" t="s">
        <v>2547</v>
      </c>
      <c r="B1295" t="s">
        <v>2548</v>
      </c>
      <c r="C1295" t="s">
        <v>1959</v>
      </c>
      <c r="D1295">
        <v>998</v>
      </c>
      <c r="E1295" s="2">
        <v>2999</v>
      </c>
      <c r="F1295" s="3">
        <v>0.67</v>
      </c>
      <c r="G1295">
        <v>4.5999999999999996</v>
      </c>
      <c r="H1295" s="1">
        <v>9</v>
      </c>
      <c r="I1295" t="s">
        <v>12089</v>
      </c>
      <c r="J1295" t="s">
        <v>12090</v>
      </c>
      <c r="K1295" t="s">
        <v>12091</v>
      </c>
      <c r="L1295" t="s">
        <v>12092</v>
      </c>
      <c r="M1295" t="s">
        <v>12093</v>
      </c>
      <c r="N1295" t="s">
        <v>12094</v>
      </c>
      <c r="O1295" t="s">
        <v>12095</v>
      </c>
      <c r="P1295" t="s">
        <v>12096</v>
      </c>
    </row>
    <row r="1296" spans="1:16">
      <c r="A1296" t="s">
        <v>2549</v>
      </c>
      <c r="B1296" t="s">
        <v>2550</v>
      </c>
      <c r="C1296" t="s">
        <v>2035</v>
      </c>
      <c r="D1296">
        <v>998.06</v>
      </c>
      <c r="E1296" s="2">
        <v>1282</v>
      </c>
      <c r="F1296" s="3">
        <v>0.22</v>
      </c>
      <c r="G1296">
        <v>4.2</v>
      </c>
      <c r="H1296" s="1">
        <v>7274</v>
      </c>
      <c r="I1296" t="s">
        <v>12097</v>
      </c>
      <c r="J1296" t="s">
        <v>12098</v>
      </c>
      <c r="K1296" t="s">
        <v>12099</v>
      </c>
      <c r="L1296" t="s">
        <v>12100</v>
      </c>
      <c r="M1296" t="s">
        <v>12101</v>
      </c>
      <c r="N1296" t="s">
        <v>12102</v>
      </c>
      <c r="O1296" t="s">
        <v>12103</v>
      </c>
      <c r="P1296" t="s">
        <v>12104</v>
      </c>
    </row>
    <row r="1297" spans="1:16">
      <c r="A1297" t="s">
        <v>2551</v>
      </c>
      <c r="B1297" t="s">
        <v>2552</v>
      </c>
      <c r="C1297" t="s">
        <v>2124</v>
      </c>
      <c r="D1297" s="2">
        <v>1099</v>
      </c>
      <c r="E1297" s="2">
        <v>1990</v>
      </c>
      <c r="F1297" s="3">
        <v>0.45</v>
      </c>
      <c r="G1297">
        <v>3.9</v>
      </c>
      <c r="H1297" s="1">
        <v>5911</v>
      </c>
      <c r="I1297" t="s">
        <v>12105</v>
      </c>
      <c r="J1297" t="s">
        <v>12106</v>
      </c>
      <c r="K1297" t="s">
        <v>12107</v>
      </c>
      <c r="L1297" t="s">
        <v>12108</v>
      </c>
      <c r="M1297" t="s">
        <v>12109</v>
      </c>
      <c r="N1297" t="s">
        <v>12110</v>
      </c>
      <c r="O1297" t="s">
        <v>12111</v>
      </c>
      <c r="P1297" t="s">
        <v>12112</v>
      </c>
    </row>
    <row r="1298" spans="1:16">
      <c r="A1298" t="s">
        <v>2553</v>
      </c>
      <c r="B1298" t="s">
        <v>2554</v>
      </c>
      <c r="C1298" t="s">
        <v>2144</v>
      </c>
      <c r="D1298" s="2">
        <v>5999</v>
      </c>
      <c r="E1298" s="2">
        <v>9999</v>
      </c>
      <c r="F1298" s="3">
        <v>0.4</v>
      </c>
      <c r="G1298">
        <v>4.2</v>
      </c>
      <c r="H1298" s="1">
        <v>170</v>
      </c>
      <c r="I1298" t="s">
        <v>12113</v>
      </c>
      <c r="J1298" t="s">
        <v>12114</v>
      </c>
      <c r="K1298" t="s">
        <v>12115</v>
      </c>
      <c r="L1298" t="s">
        <v>12116</v>
      </c>
      <c r="M1298" t="s">
        <v>12117</v>
      </c>
      <c r="N1298" t="s">
        <v>12118</v>
      </c>
      <c r="O1298" t="s">
        <v>12119</v>
      </c>
      <c r="P1298" t="s">
        <v>12120</v>
      </c>
    </row>
    <row r="1299" spans="1:16">
      <c r="A1299" t="s">
        <v>2555</v>
      </c>
      <c r="B1299" t="s">
        <v>2556</v>
      </c>
      <c r="C1299" t="s">
        <v>2265</v>
      </c>
      <c r="D1299" s="2">
        <v>8886</v>
      </c>
      <c r="E1299" s="2">
        <v>11850</v>
      </c>
      <c r="F1299" s="3">
        <v>0.25</v>
      </c>
      <c r="G1299">
        <v>4.2</v>
      </c>
      <c r="H1299" s="1">
        <v>3065</v>
      </c>
      <c r="I1299" t="s">
        <v>12121</v>
      </c>
      <c r="J1299" t="s">
        <v>12122</v>
      </c>
      <c r="K1299" t="s">
        <v>12123</v>
      </c>
      <c r="L1299" t="s">
        <v>12124</v>
      </c>
      <c r="M1299" t="s">
        <v>12125</v>
      </c>
      <c r="N1299" t="s">
        <v>12126</v>
      </c>
      <c r="O1299" t="s">
        <v>12127</v>
      </c>
      <c r="P1299" t="s">
        <v>12128</v>
      </c>
    </row>
    <row r="1300" spans="1:16">
      <c r="A1300" t="s">
        <v>2557</v>
      </c>
      <c r="B1300" t="s">
        <v>2558</v>
      </c>
      <c r="C1300" t="s">
        <v>1962</v>
      </c>
      <c r="D1300">
        <v>475</v>
      </c>
      <c r="E1300">
        <v>999</v>
      </c>
      <c r="F1300" s="3">
        <v>0.52</v>
      </c>
      <c r="G1300">
        <v>4.0999999999999996</v>
      </c>
      <c r="H1300" s="1">
        <v>1021</v>
      </c>
      <c r="I1300" t="s">
        <v>12129</v>
      </c>
      <c r="J1300" t="s">
        <v>12130</v>
      </c>
      <c r="K1300" t="s">
        <v>12131</v>
      </c>
      <c r="L1300" t="s">
        <v>12132</v>
      </c>
      <c r="M1300" t="s">
        <v>12133</v>
      </c>
      <c r="N1300" t="s">
        <v>12134</v>
      </c>
      <c r="O1300" t="s">
        <v>12135</v>
      </c>
      <c r="P1300" t="s">
        <v>12136</v>
      </c>
    </row>
    <row r="1301" spans="1:16">
      <c r="A1301" t="s">
        <v>2559</v>
      </c>
      <c r="B1301" t="s">
        <v>12137</v>
      </c>
      <c r="C1301" t="s">
        <v>2032</v>
      </c>
      <c r="D1301" s="2">
        <v>4995</v>
      </c>
      <c r="E1301" s="2">
        <v>20049</v>
      </c>
      <c r="F1301" s="3">
        <v>0.75</v>
      </c>
      <c r="G1301">
        <v>4.8</v>
      </c>
      <c r="H1301" s="1">
        <v>3964</v>
      </c>
      <c r="I1301" t="s">
        <v>12138</v>
      </c>
      <c r="J1301" t="s">
        <v>12139</v>
      </c>
      <c r="K1301" t="s">
        <v>12140</v>
      </c>
      <c r="L1301" t="s">
        <v>12141</v>
      </c>
      <c r="M1301" t="s">
        <v>12142</v>
      </c>
      <c r="N1301" t="s">
        <v>12143</v>
      </c>
      <c r="O1301" t="s">
        <v>12144</v>
      </c>
      <c r="P1301" t="s">
        <v>12145</v>
      </c>
    </row>
    <row r="1302" spans="1:16">
      <c r="A1302" t="s">
        <v>2561</v>
      </c>
      <c r="B1302" t="s">
        <v>2562</v>
      </c>
      <c r="C1302" t="s">
        <v>2297</v>
      </c>
      <c r="D1302" s="2">
        <v>13999</v>
      </c>
      <c r="E1302" s="2">
        <v>24850</v>
      </c>
      <c r="F1302" s="3">
        <v>0.44</v>
      </c>
      <c r="G1302">
        <v>4.4000000000000004</v>
      </c>
      <c r="H1302" s="1">
        <v>8948</v>
      </c>
      <c r="I1302" t="s">
        <v>12146</v>
      </c>
      <c r="J1302" t="s">
        <v>12147</v>
      </c>
      <c r="K1302" t="s">
        <v>12148</v>
      </c>
      <c r="L1302" t="s">
        <v>12149</v>
      </c>
      <c r="M1302" t="s">
        <v>12150</v>
      </c>
      <c r="N1302" t="s">
        <v>12151</v>
      </c>
      <c r="O1302" t="s">
        <v>12152</v>
      </c>
      <c r="P1302" t="s">
        <v>12153</v>
      </c>
    </row>
    <row r="1303" spans="1:16">
      <c r="A1303" t="s">
        <v>2563</v>
      </c>
      <c r="B1303" t="s">
        <v>2564</v>
      </c>
      <c r="C1303" t="s">
        <v>2297</v>
      </c>
      <c r="D1303" s="2">
        <v>8499</v>
      </c>
      <c r="E1303" s="2">
        <v>16490</v>
      </c>
      <c r="F1303" s="3">
        <v>0.48</v>
      </c>
      <c r="G1303">
        <v>4.3</v>
      </c>
      <c r="H1303" s="1">
        <v>97</v>
      </c>
      <c r="I1303" t="s">
        <v>12154</v>
      </c>
      <c r="J1303" t="s">
        <v>12155</v>
      </c>
      <c r="K1303" t="s">
        <v>12156</v>
      </c>
      <c r="L1303" t="s">
        <v>12157</v>
      </c>
      <c r="M1303" t="s">
        <v>12158</v>
      </c>
      <c r="N1303" t="s">
        <v>12159</v>
      </c>
      <c r="O1303" t="s">
        <v>12160</v>
      </c>
      <c r="P1303" t="s">
        <v>12161</v>
      </c>
    </row>
    <row r="1304" spans="1:16">
      <c r="A1304" t="s">
        <v>2565</v>
      </c>
      <c r="B1304" t="s">
        <v>2566</v>
      </c>
      <c r="C1304" t="s">
        <v>1991</v>
      </c>
      <c r="D1304">
        <v>949</v>
      </c>
      <c r="E1304">
        <v>975</v>
      </c>
      <c r="F1304" s="3">
        <v>0.03</v>
      </c>
      <c r="G1304">
        <v>4.3</v>
      </c>
      <c r="H1304" s="1">
        <v>7223</v>
      </c>
      <c r="I1304" t="s">
        <v>12162</v>
      </c>
      <c r="J1304" t="s">
        <v>12163</v>
      </c>
      <c r="K1304" t="s">
        <v>12164</v>
      </c>
      <c r="L1304" t="s">
        <v>12165</v>
      </c>
      <c r="M1304" t="s">
        <v>12166</v>
      </c>
      <c r="N1304" t="s">
        <v>12167</v>
      </c>
      <c r="O1304" t="s">
        <v>12168</v>
      </c>
      <c r="P1304" t="s">
        <v>12169</v>
      </c>
    </row>
    <row r="1305" spans="1:16">
      <c r="A1305" t="s">
        <v>2567</v>
      </c>
      <c r="B1305" t="s">
        <v>2568</v>
      </c>
      <c r="C1305" t="s">
        <v>2035</v>
      </c>
      <c r="D1305">
        <v>395</v>
      </c>
      <c r="E1305">
        <v>499</v>
      </c>
      <c r="F1305" s="3">
        <v>0.21</v>
      </c>
      <c r="G1305">
        <v>4</v>
      </c>
      <c r="H1305" s="1">
        <v>330</v>
      </c>
      <c r="I1305" t="s">
        <v>12170</v>
      </c>
      <c r="J1305" t="s">
        <v>12171</v>
      </c>
      <c r="K1305" t="s">
        <v>12172</v>
      </c>
      <c r="L1305" t="s">
        <v>12173</v>
      </c>
      <c r="M1305" t="s">
        <v>12174</v>
      </c>
      <c r="N1305" t="s">
        <v>12175</v>
      </c>
      <c r="O1305" t="s">
        <v>12176</v>
      </c>
      <c r="P1305" t="s">
        <v>12177</v>
      </c>
    </row>
    <row r="1306" spans="1:16">
      <c r="A1306" t="s">
        <v>2569</v>
      </c>
      <c r="B1306" t="s">
        <v>2570</v>
      </c>
      <c r="C1306" t="s">
        <v>2571</v>
      </c>
      <c r="D1306">
        <v>635</v>
      </c>
      <c r="E1306">
        <v>635</v>
      </c>
      <c r="F1306" s="3">
        <v>0</v>
      </c>
      <c r="G1306">
        <v>4.3</v>
      </c>
      <c r="H1306" s="1">
        <v>4570</v>
      </c>
      <c r="I1306" t="s">
        <v>12178</v>
      </c>
      <c r="J1306" t="s">
        <v>12179</v>
      </c>
      <c r="K1306" t="s">
        <v>12180</v>
      </c>
      <c r="L1306" t="s">
        <v>12181</v>
      </c>
      <c r="M1306" t="s">
        <v>12182</v>
      </c>
      <c r="N1306" t="s">
        <v>12183</v>
      </c>
      <c r="O1306" t="s">
        <v>12184</v>
      </c>
      <c r="P1306" t="s">
        <v>12185</v>
      </c>
    </row>
    <row r="1307" spans="1:16">
      <c r="A1307" t="s">
        <v>2572</v>
      </c>
      <c r="B1307" t="s">
        <v>2573</v>
      </c>
      <c r="C1307" t="s">
        <v>1991</v>
      </c>
      <c r="D1307">
        <v>717</v>
      </c>
      <c r="E1307" s="2">
        <v>1390</v>
      </c>
      <c r="F1307" s="3">
        <v>0.48</v>
      </c>
      <c r="G1307">
        <v>4</v>
      </c>
      <c r="H1307" s="1">
        <v>4867</v>
      </c>
      <c r="I1307" t="s">
        <v>12186</v>
      </c>
      <c r="J1307" t="s">
        <v>12187</v>
      </c>
      <c r="K1307" t="s">
        <v>12188</v>
      </c>
      <c r="L1307" t="s">
        <v>12189</v>
      </c>
      <c r="M1307" t="s">
        <v>12190</v>
      </c>
      <c r="N1307" t="s">
        <v>12191</v>
      </c>
      <c r="O1307" t="s">
        <v>12192</v>
      </c>
      <c r="P1307" t="s">
        <v>12193</v>
      </c>
    </row>
    <row r="1308" spans="1:16">
      <c r="A1308" t="s">
        <v>2574</v>
      </c>
      <c r="B1308" t="s">
        <v>2575</v>
      </c>
      <c r="C1308" t="s">
        <v>2576</v>
      </c>
      <c r="D1308" s="2">
        <v>27900</v>
      </c>
      <c r="E1308" s="2">
        <v>59900</v>
      </c>
      <c r="F1308" s="3">
        <v>0.53</v>
      </c>
      <c r="G1308">
        <v>4.4000000000000004</v>
      </c>
      <c r="H1308" s="1">
        <v>5298</v>
      </c>
      <c r="I1308" t="s">
        <v>12194</v>
      </c>
      <c r="J1308" t="s">
        <v>12195</v>
      </c>
      <c r="K1308" t="s">
        <v>12196</v>
      </c>
      <c r="L1308" t="s">
        <v>12197</v>
      </c>
      <c r="M1308" t="s">
        <v>12198</v>
      </c>
      <c r="N1308" t="s">
        <v>12199</v>
      </c>
      <c r="O1308" t="s">
        <v>12200</v>
      </c>
      <c r="P1308" t="s">
        <v>12201</v>
      </c>
    </row>
    <row r="1309" spans="1:16">
      <c r="A1309" t="s">
        <v>2577</v>
      </c>
      <c r="B1309" t="s">
        <v>2578</v>
      </c>
      <c r="C1309" t="s">
        <v>2202</v>
      </c>
      <c r="D1309">
        <v>649</v>
      </c>
      <c r="E1309">
        <v>670</v>
      </c>
      <c r="F1309" s="3">
        <v>0.03</v>
      </c>
      <c r="G1309">
        <v>4.0999999999999996</v>
      </c>
      <c r="H1309" s="1">
        <v>7786</v>
      </c>
      <c r="I1309" t="s">
        <v>12202</v>
      </c>
      <c r="J1309" t="s">
        <v>12203</v>
      </c>
      <c r="K1309" t="s">
        <v>12204</v>
      </c>
      <c r="L1309" t="s">
        <v>12205</v>
      </c>
      <c r="M1309" t="s">
        <v>12206</v>
      </c>
      <c r="N1309" t="s">
        <v>12207</v>
      </c>
      <c r="O1309" t="s">
        <v>12208</v>
      </c>
      <c r="P1309" t="s">
        <v>12209</v>
      </c>
    </row>
    <row r="1310" spans="1:16">
      <c r="A1310" t="s">
        <v>2579</v>
      </c>
      <c r="B1310" t="s">
        <v>2580</v>
      </c>
      <c r="C1310" t="s">
        <v>2199</v>
      </c>
      <c r="D1310">
        <v>193</v>
      </c>
      <c r="E1310">
        <v>399</v>
      </c>
      <c r="F1310" s="3">
        <v>0.52</v>
      </c>
      <c r="G1310">
        <v>3.6</v>
      </c>
      <c r="H1310" s="1">
        <v>37</v>
      </c>
      <c r="I1310" t="s">
        <v>12210</v>
      </c>
      <c r="J1310" t="s">
        <v>12211</v>
      </c>
      <c r="K1310" t="s">
        <v>12212</v>
      </c>
      <c r="L1310" t="s">
        <v>12213</v>
      </c>
      <c r="M1310" t="s">
        <v>12214</v>
      </c>
      <c r="N1310" t="s">
        <v>12215</v>
      </c>
      <c r="O1310" t="s">
        <v>12216</v>
      </c>
      <c r="P1310" t="s">
        <v>12217</v>
      </c>
    </row>
    <row r="1311" spans="1:16">
      <c r="A1311" t="s">
        <v>2581</v>
      </c>
      <c r="B1311" t="s">
        <v>2582</v>
      </c>
      <c r="C1311" t="s">
        <v>1959</v>
      </c>
      <c r="D1311" s="2">
        <v>1299</v>
      </c>
      <c r="E1311" s="2">
        <v>2495</v>
      </c>
      <c r="F1311" s="3">
        <v>0.48</v>
      </c>
      <c r="G1311">
        <v>2</v>
      </c>
      <c r="H1311" s="1">
        <v>2</v>
      </c>
      <c r="I1311" t="s">
        <v>12218</v>
      </c>
      <c r="J1311" t="s">
        <v>12219</v>
      </c>
      <c r="K1311" t="s">
        <v>12220</v>
      </c>
      <c r="L1311" t="s">
        <v>12221</v>
      </c>
      <c r="M1311" t="s">
        <v>12222</v>
      </c>
      <c r="N1311" t="s">
        <v>12223</v>
      </c>
      <c r="O1311" t="s">
        <v>12224</v>
      </c>
      <c r="P1311" t="s">
        <v>12225</v>
      </c>
    </row>
    <row r="1312" spans="1:16">
      <c r="A1312" t="s">
        <v>2583</v>
      </c>
      <c r="B1312" t="s">
        <v>2584</v>
      </c>
      <c r="C1312" t="s">
        <v>1994</v>
      </c>
      <c r="D1312" s="2">
        <v>2449</v>
      </c>
      <c r="E1312" s="2">
        <v>3390</v>
      </c>
      <c r="F1312" s="3">
        <v>0.28000000000000003</v>
      </c>
      <c r="G1312">
        <v>4</v>
      </c>
      <c r="H1312" s="1">
        <v>5206</v>
      </c>
      <c r="I1312" t="s">
        <v>12226</v>
      </c>
      <c r="J1312" t="s">
        <v>12227</v>
      </c>
      <c r="K1312" t="s">
        <v>12228</v>
      </c>
      <c r="L1312" t="s">
        <v>12229</v>
      </c>
      <c r="M1312" t="s">
        <v>12230</v>
      </c>
      <c r="N1312" t="s">
        <v>12231</v>
      </c>
      <c r="O1312" t="s">
        <v>12232</v>
      </c>
      <c r="P1312" t="s">
        <v>12233</v>
      </c>
    </row>
    <row r="1313" spans="1:16">
      <c r="A1313" t="s">
        <v>2585</v>
      </c>
      <c r="B1313" t="s">
        <v>12234</v>
      </c>
      <c r="C1313" t="s">
        <v>1997</v>
      </c>
      <c r="D1313" s="2">
        <v>1049</v>
      </c>
      <c r="E1313" s="2">
        <v>2499</v>
      </c>
      <c r="F1313" s="3">
        <v>0.57999999999999996</v>
      </c>
      <c r="G1313">
        <v>3.7</v>
      </c>
      <c r="H1313" s="1">
        <v>638</v>
      </c>
      <c r="I1313" t="s">
        <v>11808</v>
      </c>
      <c r="J1313" t="s">
        <v>12235</v>
      </c>
      <c r="K1313" t="s">
        <v>12236</v>
      </c>
      <c r="L1313" t="s">
        <v>12237</v>
      </c>
      <c r="M1313" t="s">
        <v>12238</v>
      </c>
      <c r="N1313" t="s">
        <v>12239</v>
      </c>
      <c r="O1313" t="s">
        <v>12240</v>
      </c>
      <c r="P1313" t="s">
        <v>12241</v>
      </c>
    </row>
    <row r="1314" spans="1:16">
      <c r="A1314" t="s">
        <v>2587</v>
      </c>
      <c r="B1314" t="s">
        <v>2588</v>
      </c>
      <c r="C1314" t="s">
        <v>2486</v>
      </c>
      <c r="D1314" s="2">
        <v>2399</v>
      </c>
      <c r="E1314" s="2">
        <v>4200</v>
      </c>
      <c r="F1314" s="3">
        <v>0.43</v>
      </c>
      <c r="G1314">
        <v>3.8</v>
      </c>
      <c r="H1314" s="1">
        <v>397</v>
      </c>
      <c r="I1314" t="s">
        <v>12242</v>
      </c>
      <c r="J1314" t="s">
        <v>12243</v>
      </c>
      <c r="K1314" t="s">
        <v>12244</v>
      </c>
      <c r="L1314" t="s">
        <v>12245</v>
      </c>
      <c r="M1314" t="s">
        <v>12246</v>
      </c>
      <c r="N1314" t="s">
        <v>12247</v>
      </c>
      <c r="O1314" t="s">
        <v>12248</v>
      </c>
      <c r="P1314" t="s">
        <v>12249</v>
      </c>
    </row>
    <row r="1315" spans="1:16">
      <c r="A1315" t="s">
        <v>2589</v>
      </c>
      <c r="B1315" t="s">
        <v>2590</v>
      </c>
      <c r="C1315" t="s">
        <v>2054</v>
      </c>
      <c r="D1315" s="2">
        <v>2286</v>
      </c>
      <c r="E1315" s="2">
        <v>4495</v>
      </c>
      <c r="F1315" s="3">
        <v>0.49</v>
      </c>
      <c r="G1315">
        <v>3.9</v>
      </c>
      <c r="H1315" s="1">
        <v>326</v>
      </c>
      <c r="I1315" t="s">
        <v>12250</v>
      </c>
      <c r="J1315" t="s">
        <v>12251</v>
      </c>
      <c r="K1315" t="s">
        <v>12252</v>
      </c>
      <c r="L1315" t="s">
        <v>12253</v>
      </c>
      <c r="M1315" t="s">
        <v>12254</v>
      </c>
      <c r="N1315" t="s">
        <v>12255</v>
      </c>
      <c r="O1315" t="s">
        <v>12256</v>
      </c>
      <c r="P1315" t="s">
        <v>12257</v>
      </c>
    </row>
    <row r="1316" spans="1:16">
      <c r="A1316" t="s">
        <v>2591</v>
      </c>
      <c r="B1316" t="s">
        <v>2592</v>
      </c>
      <c r="C1316" t="s">
        <v>2398</v>
      </c>
      <c r="D1316">
        <v>499</v>
      </c>
      <c r="E1316" s="2">
        <v>2199</v>
      </c>
      <c r="F1316" s="3">
        <v>0.77</v>
      </c>
      <c r="G1316">
        <v>3.1</v>
      </c>
      <c r="H1316" s="1">
        <v>3527</v>
      </c>
      <c r="I1316" t="s">
        <v>12258</v>
      </c>
      <c r="J1316" t="s">
        <v>12259</v>
      </c>
      <c r="K1316" t="s">
        <v>12260</v>
      </c>
      <c r="L1316" t="s">
        <v>12261</v>
      </c>
      <c r="M1316" t="s">
        <v>12262</v>
      </c>
      <c r="N1316" t="s">
        <v>12263</v>
      </c>
      <c r="O1316" t="s">
        <v>12264</v>
      </c>
      <c r="P1316" t="s">
        <v>12265</v>
      </c>
    </row>
    <row r="1317" spans="1:16">
      <c r="A1317" t="s">
        <v>2593</v>
      </c>
      <c r="B1317" t="s">
        <v>2594</v>
      </c>
      <c r="C1317" t="s">
        <v>2121</v>
      </c>
      <c r="D1317">
        <v>429</v>
      </c>
      <c r="E1317">
        <v>999</v>
      </c>
      <c r="F1317" s="3">
        <v>0.56999999999999995</v>
      </c>
      <c r="G1317">
        <v>3</v>
      </c>
      <c r="H1317" s="1">
        <v>617</v>
      </c>
      <c r="I1317" t="s">
        <v>12266</v>
      </c>
      <c r="J1317" t="s">
        <v>12267</v>
      </c>
      <c r="K1317" t="s">
        <v>12268</v>
      </c>
      <c r="L1317" t="s">
        <v>12269</v>
      </c>
      <c r="M1317" t="s">
        <v>12270</v>
      </c>
      <c r="N1317" t="s">
        <v>12271</v>
      </c>
      <c r="O1317" t="s">
        <v>12272</v>
      </c>
      <c r="P1317" t="s">
        <v>12273</v>
      </c>
    </row>
    <row r="1318" spans="1:16">
      <c r="A1318" t="s">
        <v>2595</v>
      </c>
      <c r="B1318" t="s">
        <v>2596</v>
      </c>
      <c r="C1318" t="s">
        <v>2074</v>
      </c>
      <c r="D1318">
        <v>299</v>
      </c>
      <c r="E1318">
        <v>595</v>
      </c>
      <c r="F1318" s="3">
        <v>0.5</v>
      </c>
      <c r="G1318">
        <v>4</v>
      </c>
      <c r="H1318" s="1">
        <v>314</v>
      </c>
      <c r="I1318" t="s">
        <v>12274</v>
      </c>
      <c r="J1318" t="s">
        <v>12275</v>
      </c>
      <c r="K1318" t="s">
        <v>12276</v>
      </c>
      <c r="L1318" t="s">
        <v>12277</v>
      </c>
      <c r="M1318" t="s">
        <v>12278</v>
      </c>
      <c r="N1318" t="s">
        <v>12279</v>
      </c>
      <c r="O1318" t="s">
        <v>12280</v>
      </c>
      <c r="P1318" t="s">
        <v>12281</v>
      </c>
    </row>
    <row r="1319" spans="1:16">
      <c r="A1319" t="s">
        <v>2597</v>
      </c>
      <c r="B1319" t="s">
        <v>12282</v>
      </c>
      <c r="C1319" t="s">
        <v>2297</v>
      </c>
      <c r="D1319" s="2">
        <v>5395</v>
      </c>
      <c r="E1319" s="2">
        <v>19990</v>
      </c>
      <c r="F1319" s="3">
        <v>0.73</v>
      </c>
      <c r="G1319">
        <v>4.4000000000000004</v>
      </c>
      <c r="H1319" s="1">
        <v>535</v>
      </c>
      <c r="I1319" t="s">
        <v>12283</v>
      </c>
      <c r="J1319" t="s">
        <v>12284</v>
      </c>
      <c r="K1319" t="s">
        <v>12285</v>
      </c>
      <c r="L1319" t="s">
        <v>12286</v>
      </c>
      <c r="M1319" t="s">
        <v>12287</v>
      </c>
      <c r="N1319" t="s">
        <v>12288</v>
      </c>
      <c r="O1319" t="s">
        <v>12289</v>
      </c>
      <c r="P1319" t="s">
        <v>12290</v>
      </c>
    </row>
    <row r="1320" spans="1:16">
      <c r="A1320" t="s">
        <v>2599</v>
      </c>
      <c r="B1320" t="s">
        <v>2600</v>
      </c>
      <c r="C1320" t="s">
        <v>1991</v>
      </c>
      <c r="D1320">
        <v>559</v>
      </c>
      <c r="E1320" s="2">
        <v>1010</v>
      </c>
      <c r="F1320" s="3">
        <v>0.45</v>
      </c>
      <c r="G1320">
        <v>4.0999999999999996</v>
      </c>
      <c r="H1320" s="1">
        <v>17325</v>
      </c>
      <c r="I1320" t="s">
        <v>12291</v>
      </c>
      <c r="J1320" t="s">
        <v>12292</v>
      </c>
      <c r="K1320" t="s">
        <v>12293</v>
      </c>
      <c r="L1320" t="s">
        <v>12294</v>
      </c>
      <c r="M1320" t="s">
        <v>12295</v>
      </c>
      <c r="N1320" t="s">
        <v>12296</v>
      </c>
      <c r="O1320" t="s">
        <v>12297</v>
      </c>
      <c r="P1320" t="s">
        <v>12298</v>
      </c>
    </row>
    <row r="1321" spans="1:16">
      <c r="A1321" t="s">
        <v>2601</v>
      </c>
      <c r="B1321" t="s">
        <v>2602</v>
      </c>
      <c r="C1321" t="s">
        <v>1991</v>
      </c>
      <c r="D1321">
        <v>660</v>
      </c>
      <c r="E1321" s="2">
        <v>1100</v>
      </c>
      <c r="F1321" s="3">
        <v>0.4</v>
      </c>
      <c r="G1321">
        <v>3.6</v>
      </c>
      <c r="H1321" s="1">
        <v>91</v>
      </c>
      <c r="I1321" t="s">
        <v>12299</v>
      </c>
      <c r="J1321" t="s">
        <v>12300</v>
      </c>
      <c r="K1321" t="s">
        <v>12301</v>
      </c>
      <c r="L1321" t="s">
        <v>12302</v>
      </c>
      <c r="M1321" t="s">
        <v>12303</v>
      </c>
      <c r="N1321" t="s">
        <v>12304</v>
      </c>
      <c r="O1321" t="s">
        <v>12305</v>
      </c>
      <c r="P1321" t="s">
        <v>12306</v>
      </c>
    </row>
    <row r="1322" spans="1:16">
      <c r="A1322" t="s">
        <v>2603</v>
      </c>
      <c r="B1322" t="s">
        <v>12307</v>
      </c>
      <c r="C1322" t="s">
        <v>2067</v>
      </c>
      <c r="D1322">
        <v>419</v>
      </c>
      <c r="E1322">
        <v>999</v>
      </c>
      <c r="F1322" s="3">
        <v>0.57999999999999996</v>
      </c>
      <c r="G1322">
        <v>4.4000000000000004</v>
      </c>
      <c r="H1322" s="1">
        <v>227</v>
      </c>
      <c r="I1322" t="s">
        <v>12308</v>
      </c>
      <c r="J1322" t="s">
        <v>12309</v>
      </c>
      <c r="K1322" t="s">
        <v>12310</v>
      </c>
      <c r="L1322" t="s">
        <v>12311</v>
      </c>
      <c r="M1322" t="s">
        <v>12312</v>
      </c>
      <c r="N1322" t="s">
        <v>12313</v>
      </c>
      <c r="O1322" t="s">
        <v>12314</v>
      </c>
      <c r="P1322" t="s">
        <v>12315</v>
      </c>
    </row>
    <row r="1323" spans="1:16">
      <c r="A1323" t="s">
        <v>2605</v>
      </c>
      <c r="B1323" t="s">
        <v>2606</v>
      </c>
      <c r="C1323" t="s">
        <v>2010</v>
      </c>
      <c r="D1323" s="2">
        <v>7349</v>
      </c>
      <c r="E1323" s="2">
        <v>10900</v>
      </c>
      <c r="F1323" s="3">
        <v>0.33</v>
      </c>
      <c r="G1323">
        <v>4.2</v>
      </c>
      <c r="H1323" s="1">
        <v>11957</v>
      </c>
      <c r="I1323" t="s">
        <v>12316</v>
      </c>
      <c r="J1323" t="s">
        <v>12317</v>
      </c>
      <c r="K1323" t="s">
        <v>12318</v>
      </c>
      <c r="L1323" t="s">
        <v>12319</v>
      </c>
      <c r="M1323" t="s">
        <v>12320</v>
      </c>
      <c r="N1323" t="s">
        <v>12321</v>
      </c>
      <c r="O1323" t="s">
        <v>12322</v>
      </c>
      <c r="P1323" t="s">
        <v>12323</v>
      </c>
    </row>
    <row r="1324" spans="1:16">
      <c r="A1324" t="s">
        <v>2607</v>
      </c>
      <c r="B1324" t="s">
        <v>2608</v>
      </c>
      <c r="C1324" t="s">
        <v>2124</v>
      </c>
      <c r="D1324" s="2">
        <v>2899</v>
      </c>
      <c r="E1324" s="2">
        <v>4005</v>
      </c>
      <c r="F1324" s="3">
        <v>0.28000000000000003</v>
      </c>
      <c r="G1324">
        <v>4.3</v>
      </c>
      <c r="H1324" s="1">
        <v>7140</v>
      </c>
      <c r="I1324" t="s">
        <v>12324</v>
      </c>
      <c r="J1324" t="s">
        <v>12325</v>
      </c>
      <c r="K1324" t="s">
        <v>12326</v>
      </c>
      <c r="L1324" t="s">
        <v>12327</v>
      </c>
      <c r="M1324" t="s">
        <v>12328</v>
      </c>
      <c r="N1324" t="s">
        <v>12329</v>
      </c>
      <c r="O1324" t="s">
        <v>12330</v>
      </c>
      <c r="P1324" t="s">
        <v>12331</v>
      </c>
    </row>
    <row r="1325" spans="1:16">
      <c r="A1325" t="s">
        <v>2609</v>
      </c>
      <c r="B1325" t="s">
        <v>2610</v>
      </c>
      <c r="C1325" t="s">
        <v>2054</v>
      </c>
      <c r="D1325" s="2">
        <v>1799</v>
      </c>
      <c r="E1325" s="2">
        <v>3295</v>
      </c>
      <c r="F1325" s="3">
        <v>0.45</v>
      </c>
      <c r="G1325">
        <v>3.8</v>
      </c>
      <c r="H1325" s="1">
        <v>687</v>
      </c>
      <c r="I1325" t="s">
        <v>12332</v>
      </c>
      <c r="J1325" t="s">
        <v>12333</v>
      </c>
      <c r="K1325" t="s">
        <v>12334</v>
      </c>
      <c r="L1325" t="s">
        <v>12335</v>
      </c>
      <c r="M1325" t="s">
        <v>12336</v>
      </c>
      <c r="N1325" t="s">
        <v>12337</v>
      </c>
      <c r="O1325" t="s">
        <v>12338</v>
      </c>
      <c r="P1325" t="s">
        <v>12339</v>
      </c>
    </row>
    <row r="1326" spans="1:16">
      <c r="A1326" t="s">
        <v>2611</v>
      </c>
      <c r="B1326" t="s">
        <v>2612</v>
      </c>
      <c r="C1326" t="s">
        <v>2074</v>
      </c>
      <c r="D1326" s="2">
        <v>1474</v>
      </c>
      <c r="E1326" s="2">
        <v>4650</v>
      </c>
      <c r="F1326" s="3">
        <v>0.68</v>
      </c>
      <c r="G1326">
        <v>4.0999999999999996</v>
      </c>
      <c r="H1326" s="1">
        <v>1045</v>
      </c>
      <c r="I1326" t="s">
        <v>12340</v>
      </c>
      <c r="J1326" t="s">
        <v>12341</v>
      </c>
      <c r="K1326" t="s">
        <v>12342</v>
      </c>
      <c r="L1326" t="s">
        <v>12343</v>
      </c>
      <c r="M1326" t="s">
        <v>12344</v>
      </c>
      <c r="N1326" t="s">
        <v>12345</v>
      </c>
      <c r="O1326" t="s">
        <v>12346</v>
      </c>
      <c r="P1326" t="s">
        <v>12347</v>
      </c>
    </row>
    <row r="1327" spans="1:16">
      <c r="A1327" t="s">
        <v>2613</v>
      </c>
      <c r="B1327" t="s">
        <v>2614</v>
      </c>
      <c r="C1327" t="s">
        <v>2297</v>
      </c>
      <c r="D1327" s="2">
        <v>15999</v>
      </c>
      <c r="E1327" s="2">
        <v>24500</v>
      </c>
      <c r="F1327" s="3">
        <v>0.35</v>
      </c>
      <c r="G1327">
        <v>4</v>
      </c>
      <c r="H1327" s="1">
        <v>11206</v>
      </c>
      <c r="I1327" t="s">
        <v>12348</v>
      </c>
      <c r="J1327" t="s">
        <v>12349</v>
      </c>
      <c r="K1327" t="s">
        <v>12350</v>
      </c>
      <c r="L1327" t="s">
        <v>12351</v>
      </c>
      <c r="M1327" t="s">
        <v>12352</v>
      </c>
      <c r="N1327" t="s">
        <v>12353</v>
      </c>
      <c r="O1327" t="s">
        <v>12354</v>
      </c>
      <c r="P1327" t="s">
        <v>12355</v>
      </c>
    </row>
    <row r="1328" spans="1:16">
      <c r="A1328" t="s">
        <v>2615</v>
      </c>
      <c r="B1328" t="s">
        <v>2616</v>
      </c>
      <c r="C1328" t="s">
        <v>1997</v>
      </c>
      <c r="D1328" s="2">
        <v>3645</v>
      </c>
      <c r="E1328" s="2">
        <v>6070</v>
      </c>
      <c r="F1328" s="3">
        <v>0.4</v>
      </c>
      <c r="G1328">
        <v>4.2</v>
      </c>
      <c r="H1328" s="1">
        <v>561</v>
      </c>
      <c r="I1328" t="s">
        <v>12356</v>
      </c>
      <c r="J1328" t="s">
        <v>12357</v>
      </c>
      <c r="K1328" t="s">
        <v>12358</v>
      </c>
      <c r="L1328" t="s">
        <v>12359</v>
      </c>
      <c r="M1328" t="s">
        <v>12360</v>
      </c>
      <c r="N1328" t="s">
        <v>12361</v>
      </c>
      <c r="O1328" t="s">
        <v>12362</v>
      </c>
      <c r="P1328" t="s">
        <v>12363</v>
      </c>
    </row>
    <row r="1329" spans="1:16">
      <c r="A1329" t="s">
        <v>2617</v>
      </c>
      <c r="B1329" t="s">
        <v>12364</v>
      </c>
      <c r="C1329" t="s">
        <v>1988</v>
      </c>
      <c r="D1329">
        <v>375</v>
      </c>
      <c r="E1329">
        <v>999</v>
      </c>
      <c r="F1329" s="3">
        <v>0.62</v>
      </c>
      <c r="G1329">
        <v>3.6</v>
      </c>
      <c r="H1329" s="1">
        <v>1988</v>
      </c>
      <c r="I1329" t="s">
        <v>12365</v>
      </c>
      <c r="J1329" t="s">
        <v>12366</v>
      </c>
      <c r="K1329" t="s">
        <v>12367</v>
      </c>
      <c r="L1329" t="s">
        <v>12368</v>
      </c>
      <c r="M1329" t="s">
        <v>12369</v>
      </c>
      <c r="N1329" t="s">
        <v>12370</v>
      </c>
      <c r="O1329" t="s">
        <v>12371</v>
      </c>
      <c r="P1329" t="s">
        <v>12372</v>
      </c>
    </row>
    <row r="1330" spans="1:16">
      <c r="A1330" t="s">
        <v>2619</v>
      </c>
      <c r="B1330" t="s">
        <v>2620</v>
      </c>
      <c r="C1330" t="s">
        <v>2213</v>
      </c>
      <c r="D1330" s="2">
        <v>2976</v>
      </c>
      <c r="E1330" s="2">
        <v>3945</v>
      </c>
      <c r="F1330" s="3">
        <v>0.25</v>
      </c>
      <c r="G1330">
        <v>4.2</v>
      </c>
      <c r="H1330" s="1">
        <v>3740</v>
      </c>
      <c r="I1330" t="s">
        <v>12373</v>
      </c>
      <c r="J1330" t="s">
        <v>12374</v>
      </c>
      <c r="K1330" t="s">
        <v>12375</v>
      </c>
      <c r="L1330" t="s">
        <v>12376</v>
      </c>
      <c r="M1330" t="s">
        <v>12377</v>
      </c>
      <c r="N1330" t="s">
        <v>12378</v>
      </c>
      <c r="O1330" t="s">
        <v>12379</v>
      </c>
      <c r="P1330" t="s">
        <v>12380</v>
      </c>
    </row>
    <row r="1331" spans="1:16">
      <c r="A1331" t="s">
        <v>2621</v>
      </c>
      <c r="B1331" t="s">
        <v>2622</v>
      </c>
      <c r="C1331" t="s">
        <v>2501</v>
      </c>
      <c r="D1331" s="2">
        <v>1099</v>
      </c>
      <c r="E1331" s="2">
        <v>1499</v>
      </c>
      <c r="F1331" s="3">
        <v>0.27</v>
      </c>
      <c r="G1331">
        <v>4.0999999999999996</v>
      </c>
      <c r="H1331" s="1">
        <v>4401</v>
      </c>
      <c r="I1331" t="s">
        <v>12381</v>
      </c>
      <c r="J1331" t="s">
        <v>12382</v>
      </c>
      <c r="K1331" t="s">
        <v>12383</v>
      </c>
      <c r="L1331" t="s">
        <v>12384</v>
      </c>
      <c r="M1331" t="s">
        <v>12385</v>
      </c>
      <c r="N1331" t="s">
        <v>12386</v>
      </c>
      <c r="O1331" t="s">
        <v>12387</v>
      </c>
      <c r="P1331" t="s">
        <v>12388</v>
      </c>
    </row>
    <row r="1332" spans="1:16">
      <c r="A1332" t="s">
        <v>2623</v>
      </c>
      <c r="B1332" t="s">
        <v>2624</v>
      </c>
      <c r="C1332" t="s">
        <v>2038</v>
      </c>
      <c r="D1332" s="2">
        <v>2575</v>
      </c>
      <c r="E1332" s="2">
        <v>6700</v>
      </c>
      <c r="F1332" s="3">
        <v>0.62</v>
      </c>
      <c r="G1332">
        <v>4.2</v>
      </c>
      <c r="H1332" s="1">
        <v>611</v>
      </c>
      <c r="I1332" t="s">
        <v>12389</v>
      </c>
      <c r="J1332" t="s">
        <v>12390</v>
      </c>
      <c r="K1332" t="s">
        <v>12391</v>
      </c>
      <c r="L1332" t="s">
        <v>12392</v>
      </c>
      <c r="M1332" t="s">
        <v>12393</v>
      </c>
      <c r="N1332" t="s">
        <v>12394</v>
      </c>
      <c r="O1332" t="s">
        <v>12395</v>
      </c>
      <c r="P1332" t="s">
        <v>12396</v>
      </c>
    </row>
    <row r="1333" spans="1:16">
      <c r="A1333" t="s">
        <v>2625</v>
      </c>
      <c r="B1333" t="s">
        <v>2626</v>
      </c>
      <c r="C1333" t="s">
        <v>1994</v>
      </c>
      <c r="D1333" s="2">
        <v>1649</v>
      </c>
      <c r="E1333" s="2">
        <v>2800</v>
      </c>
      <c r="F1333" s="3">
        <v>0.41</v>
      </c>
      <c r="G1333">
        <v>3.9</v>
      </c>
      <c r="H1333" s="1">
        <v>2162</v>
      </c>
      <c r="I1333" t="s">
        <v>12397</v>
      </c>
      <c r="J1333" t="s">
        <v>12398</v>
      </c>
      <c r="K1333" t="s">
        <v>12399</v>
      </c>
      <c r="L1333" t="s">
        <v>12400</v>
      </c>
      <c r="M1333" t="s">
        <v>12401</v>
      </c>
      <c r="N1333" t="s">
        <v>12402</v>
      </c>
      <c r="O1333" t="s">
        <v>12403</v>
      </c>
      <c r="P1333" t="s">
        <v>12404</v>
      </c>
    </row>
    <row r="1334" spans="1:16">
      <c r="A1334" t="s">
        <v>2627</v>
      </c>
      <c r="B1334" t="s">
        <v>2628</v>
      </c>
      <c r="C1334" t="s">
        <v>1988</v>
      </c>
      <c r="D1334">
        <v>799</v>
      </c>
      <c r="E1334" s="2">
        <v>1699</v>
      </c>
      <c r="F1334" s="3">
        <v>0.53</v>
      </c>
      <c r="G1334">
        <v>4</v>
      </c>
      <c r="H1334" s="1">
        <v>97</v>
      </c>
      <c r="I1334" t="s">
        <v>12405</v>
      </c>
      <c r="J1334" t="s">
        <v>12406</v>
      </c>
      <c r="K1334" t="s">
        <v>12407</v>
      </c>
      <c r="L1334" t="s">
        <v>12408</v>
      </c>
      <c r="M1334" t="s">
        <v>12409</v>
      </c>
      <c r="N1334" t="s">
        <v>12410</v>
      </c>
      <c r="O1334" t="s">
        <v>12411</v>
      </c>
      <c r="P1334" t="s">
        <v>12412</v>
      </c>
    </row>
    <row r="1335" spans="1:16">
      <c r="A1335" t="s">
        <v>2629</v>
      </c>
      <c r="B1335" t="s">
        <v>2630</v>
      </c>
      <c r="C1335" t="s">
        <v>1988</v>
      </c>
      <c r="D1335">
        <v>765</v>
      </c>
      <c r="E1335">
        <v>970</v>
      </c>
      <c r="F1335" s="3">
        <v>0.21</v>
      </c>
      <c r="G1335">
        <v>4.2</v>
      </c>
      <c r="H1335" s="1">
        <v>6055</v>
      </c>
      <c r="I1335" t="s">
        <v>12413</v>
      </c>
      <c r="J1335" t="s">
        <v>12414</v>
      </c>
      <c r="K1335" t="s">
        <v>12415</v>
      </c>
      <c r="L1335" t="s">
        <v>12416</v>
      </c>
      <c r="M1335" t="s">
        <v>12417</v>
      </c>
      <c r="N1335" t="s">
        <v>12418</v>
      </c>
      <c r="O1335" t="s">
        <v>12419</v>
      </c>
      <c r="P1335" t="s">
        <v>12420</v>
      </c>
    </row>
    <row r="1336" spans="1:16">
      <c r="A1336" t="s">
        <v>2631</v>
      </c>
      <c r="B1336" t="s">
        <v>2632</v>
      </c>
      <c r="C1336" t="s">
        <v>1962</v>
      </c>
      <c r="D1336">
        <v>999</v>
      </c>
      <c r="E1336" s="2">
        <v>1500</v>
      </c>
      <c r="F1336" s="3">
        <v>0.33</v>
      </c>
      <c r="G1336">
        <v>4.2</v>
      </c>
      <c r="H1336" s="1">
        <v>386</v>
      </c>
      <c r="I1336" t="s">
        <v>12421</v>
      </c>
      <c r="J1336" t="s">
        <v>12422</v>
      </c>
      <c r="K1336" t="s">
        <v>12423</v>
      </c>
      <c r="L1336" t="s">
        <v>12424</v>
      </c>
      <c r="M1336" t="s">
        <v>12425</v>
      </c>
      <c r="N1336" t="s">
        <v>12426</v>
      </c>
      <c r="O1336" t="s">
        <v>12427</v>
      </c>
      <c r="P1336" t="s">
        <v>12428</v>
      </c>
    </row>
    <row r="1337" spans="1:16">
      <c r="A1337" t="s">
        <v>2633</v>
      </c>
      <c r="B1337" t="s">
        <v>2634</v>
      </c>
      <c r="C1337" t="s">
        <v>2635</v>
      </c>
      <c r="D1337">
        <v>587</v>
      </c>
      <c r="E1337" s="2">
        <v>1295</v>
      </c>
      <c r="F1337" s="3">
        <v>0.55000000000000004</v>
      </c>
      <c r="G1337">
        <v>4.0999999999999996</v>
      </c>
      <c r="H1337" s="1">
        <v>557</v>
      </c>
      <c r="I1337" t="s">
        <v>12429</v>
      </c>
      <c r="J1337" t="s">
        <v>12430</v>
      </c>
      <c r="K1337" t="s">
        <v>12431</v>
      </c>
      <c r="L1337" t="s">
        <v>12432</v>
      </c>
      <c r="M1337" t="s">
        <v>12433</v>
      </c>
      <c r="N1337" t="s">
        <v>12434</v>
      </c>
      <c r="O1337" t="s">
        <v>12435</v>
      </c>
      <c r="P1337" t="s">
        <v>12436</v>
      </c>
    </row>
    <row r="1338" spans="1:16">
      <c r="A1338" t="s">
        <v>2636</v>
      </c>
      <c r="B1338" t="s">
        <v>2637</v>
      </c>
      <c r="C1338" t="s">
        <v>2638</v>
      </c>
      <c r="D1338" s="2">
        <v>12609</v>
      </c>
      <c r="E1338" s="2">
        <v>23999</v>
      </c>
      <c r="F1338" s="3">
        <v>0.47</v>
      </c>
      <c r="G1338">
        <v>4.4000000000000004</v>
      </c>
      <c r="H1338" s="1">
        <v>2288</v>
      </c>
      <c r="I1338" t="s">
        <v>12437</v>
      </c>
      <c r="J1338" t="s">
        <v>12438</v>
      </c>
      <c r="K1338" t="s">
        <v>12439</v>
      </c>
      <c r="L1338" t="s">
        <v>12440</v>
      </c>
      <c r="M1338" t="s">
        <v>12441</v>
      </c>
      <c r="N1338" t="s">
        <v>12442</v>
      </c>
      <c r="O1338" t="s">
        <v>12443</v>
      </c>
      <c r="P1338" t="s">
        <v>12444</v>
      </c>
    </row>
    <row r="1339" spans="1:16">
      <c r="A1339" t="s">
        <v>2639</v>
      </c>
      <c r="B1339" t="s">
        <v>2640</v>
      </c>
      <c r="C1339" t="s">
        <v>1991</v>
      </c>
      <c r="D1339">
        <v>699</v>
      </c>
      <c r="E1339">
        <v>850</v>
      </c>
      <c r="F1339" s="3">
        <v>0.18</v>
      </c>
      <c r="G1339">
        <v>4.0999999999999996</v>
      </c>
      <c r="H1339" s="1">
        <v>1106</v>
      </c>
      <c r="I1339" t="s">
        <v>12445</v>
      </c>
      <c r="J1339" t="s">
        <v>12446</v>
      </c>
      <c r="K1339" t="s">
        <v>12447</v>
      </c>
      <c r="L1339" t="s">
        <v>12448</v>
      </c>
      <c r="M1339" t="s">
        <v>12449</v>
      </c>
      <c r="N1339" t="s">
        <v>12450</v>
      </c>
      <c r="O1339" t="s">
        <v>12451</v>
      </c>
      <c r="P1339" t="s">
        <v>12452</v>
      </c>
    </row>
    <row r="1340" spans="1:16">
      <c r="A1340" t="s">
        <v>2641</v>
      </c>
      <c r="B1340" t="s">
        <v>2642</v>
      </c>
      <c r="C1340" t="s">
        <v>2131</v>
      </c>
      <c r="D1340" s="2">
        <v>3799</v>
      </c>
      <c r="E1340" s="2">
        <v>6000</v>
      </c>
      <c r="F1340" s="3">
        <v>0.37</v>
      </c>
      <c r="G1340">
        <v>4.2</v>
      </c>
      <c r="H1340" s="1">
        <v>11935</v>
      </c>
      <c r="I1340" t="s">
        <v>12453</v>
      </c>
      <c r="J1340" t="s">
        <v>12454</v>
      </c>
      <c r="K1340" t="s">
        <v>12455</v>
      </c>
      <c r="L1340" t="s">
        <v>12456</v>
      </c>
      <c r="M1340" t="s">
        <v>12457</v>
      </c>
      <c r="N1340" t="s">
        <v>12458</v>
      </c>
      <c r="O1340" t="s">
        <v>12459</v>
      </c>
      <c r="P1340" t="s">
        <v>12460</v>
      </c>
    </row>
    <row r="1341" spans="1:16">
      <c r="A1341" t="s">
        <v>2643</v>
      </c>
      <c r="B1341" t="s">
        <v>2644</v>
      </c>
      <c r="C1341" t="s">
        <v>2025</v>
      </c>
      <c r="D1341">
        <v>640</v>
      </c>
      <c r="E1341" s="2">
        <v>1020</v>
      </c>
      <c r="F1341" s="3">
        <v>0.37</v>
      </c>
      <c r="G1341">
        <v>4.0999999999999996</v>
      </c>
      <c r="H1341" s="1">
        <v>5059</v>
      </c>
      <c r="I1341" t="s">
        <v>12461</v>
      </c>
      <c r="J1341" t="s">
        <v>12462</v>
      </c>
      <c r="K1341" t="s">
        <v>12463</v>
      </c>
      <c r="L1341" t="s">
        <v>12464</v>
      </c>
      <c r="M1341" t="s">
        <v>12465</v>
      </c>
      <c r="N1341" t="s">
        <v>12466</v>
      </c>
      <c r="O1341" t="s">
        <v>12467</v>
      </c>
      <c r="P1341" t="s">
        <v>12468</v>
      </c>
    </row>
    <row r="1342" spans="1:16">
      <c r="A1342" t="s">
        <v>2645</v>
      </c>
      <c r="B1342" t="s">
        <v>2646</v>
      </c>
      <c r="C1342" t="s">
        <v>1959</v>
      </c>
      <c r="D1342">
        <v>979</v>
      </c>
      <c r="E1342" s="2">
        <v>1999</v>
      </c>
      <c r="F1342" s="3">
        <v>0.51</v>
      </c>
      <c r="G1342">
        <v>3.9</v>
      </c>
      <c r="H1342" s="1">
        <v>157</v>
      </c>
      <c r="I1342" t="s">
        <v>12469</v>
      </c>
      <c r="J1342" t="s">
        <v>12470</v>
      </c>
      <c r="K1342" t="s">
        <v>12471</v>
      </c>
      <c r="L1342" t="s">
        <v>12472</v>
      </c>
      <c r="M1342" t="s">
        <v>12473</v>
      </c>
      <c r="N1342" t="s">
        <v>12474</v>
      </c>
      <c r="O1342" t="s">
        <v>12475</v>
      </c>
      <c r="P1342" t="s">
        <v>12476</v>
      </c>
    </row>
    <row r="1343" spans="1:16">
      <c r="A1343" t="s">
        <v>2647</v>
      </c>
      <c r="B1343" t="s">
        <v>2648</v>
      </c>
      <c r="C1343" t="s">
        <v>1997</v>
      </c>
      <c r="D1343" s="2">
        <v>5365</v>
      </c>
      <c r="E1343" s="2">
        <v>7445</v>
      </c>
      <c r="F1343" s="3">
        <v>0.28000000000000003</v>
      </c>
      <c r="G1343">
        <v>3.9</v>
      </c>
      <c r="H1343" s="1">
        <v>3584</v>
      </c>
      <c r="I1343" t="s">
        <v>12477</v>
      </c>
      <c r="J1343" t="s">
        <v>12478</v>
      </c>
      <c r="K1343" t="s">
        <v>12479</v>
      </c>
      <c r="L1343" t="s">
        <v>12480</v>
      </c>
      <c r="M1343" t="s">
        <v>12481</v>
      </c>
      <c r="N1343" t="s">
        <v>12482</v>
      </c>
      <c r="O1343" t="s">
        <v>12483</v>
      </c>
      <c r="P1343" t="s">
        <v>12484</v>
      </c>
    </row>
    <row r="1344" spans="1:16">
      <c r="A1344" t="s">
        <v>2649</v>
      </c>
      <c r="B1344" t="s">
        <v>2650</v>
      </c>
      <c r="C1344" t="s">
        <v>2038</v>
      </c>
      <c r="D1344" s="2">
        <v>3199</v>
      </c>
      <c r="E1344" s="2">
        <v>3500</v>
      </c>
      <c r="F1344" s="3">
        <v>0.09</v>
      </c>
      <c r="G1344">
        <v>4.2</v>
      </c>
      <c r="H1344" s="1">
        <v>1899</v>
      </c>
      <c r="I1344" t="s">
        <v>12485</v>
      </c>
      <c r="J1344" t="s">
        <v>12486</v>
      </c>
      <c r="K1344" t="s">
        <v>12487</v>
      </c>
      <c r="L1344" t="s">
        <v>12488</v>
      </c>
      <c r="M1344" t="s">
        <v>12489</v>
      </c>
      <c r="N1344" t="s">
        <v>12490</v>
      </c>
      <c r="O1344" t="s">
        <v>12491</v>
      </c>
      <c r="P1344" t="s">
        <v>12492</v>
      </c>
    </row>
    <row r="1345" spans="1:16">
      <c r="A1345" t="s">
        <v>2651</v>
      </c>
      <c r="B1345" t="s">
        <v>2652</v>
      </c>
      <c r="C1345" t="s">
        <v>2353</v>
      </c>
      <c r="D1345">
        <v>979</v>
      </c>
      <c r="E1345" s="2">
        <v>1395</v>
      </c>
      <c r="F1345" s="3">
        <v>0.3</v>
      </c>
      <c r="G1345">
        <v>4.2</v>
      </c>
      <c r="H1345" s="1">
        <v>15252</v>
      </c>
      <c r="I1345" t="s">
        <v>12493</v>
      </c>
      <c r="J1345" t="s">
        <v>12494</v>
      </c>
      <c r="K1345" t="s">
        <v>12495</v>
      </c>
      <c r="L1345" t="s">
        <v>12496</v>
      </c>
      <c r="M1345" t="s">
        <v>12497</v>
      </c>
      <c r="N1345" t="s">
        <v>12498</v>
      </c>
      <c r="O1345" t="s">
        <v>12499</v>
      </c>
      <c r="P1345" t="s">
        <v>12500</v>
      </c>
    </row>
    <row r="1346" spans="1:16">
      <c r="A1346" t="s">
        <v>2653</v>
      </c>
      <c r="B1346" t="s">
        <v>2654</v>
      </c>
      <c r="C1346" t="s">
        <v>1956</v>
      </c>
      <c r="D1346">
        <v>929</v>
      </c>
      <c r="E1346" s="2">
        <v>2199</v>
      </c>
      <c r="F1346" s="3">
        <v>0.57999999999999996</v>
      </c>
      <c r="G1346">
        <v>3.7</v>
      </c>
      <c r="H1346" s="1">
        <v>4</v>
      </c>
      <c r="I1346" t="s">
        <v>12501</v>
      </c>
      <c r="J1346" t="s">
        <v>12502</v>
      </c>
      <c r="K1346" t="s">
        <v>12503</v>
      </c>
      <c r="L1346" t="s">
        <v>12504</v>
      </c>
      <c r="M1346" t="s">
        <v>12505</v>
      </c>
      <c r="N1346" t="s">
        <v>12506</v>
      </c>
      <c r="O1346" t="s">
        <v>12507</v>
      </c>
      <c r="P1346" t="s">
        <v>12508</v>
      </c>
    </row>
    <row r="1347" spans="1:16">
      <c r="A1347" t="s">
        <v>2655</v>
      </c>
      <c r="B1347" t="s">
        <v>2656</v>
      </c>
      <c r="C1347" t="s">
        <v>2364</v>
      </c>
      <c r="D1347" s="2">
        <v>3710</v>
      </c>
      <c r="E1347" s="2">
        <v>4330</v>
      </c>
      <c r="F1347" s="3">
        <v>0.14000000000000001</v>
      </c>
      <c r="G1347">
        <v>3.7</v>
      </c>
      <c r="H1347" s="1">
        <v>1662</v>
      </c>
      <c r="I1347" t="s">
        <v>12509</v>
      </c>
      <c r="J1347" t="s">
        <v>12510</v>
      </c>
      <c r="K1347" t="s">
        <v>12511</v>
      </c>
      <c r="L1347" t="s">
        <v>12512</v>
      </c>
      <c r="M1347" t="s">
        <v>12513</v>
      </c>
      <c r="N1347" t="s">
        <v>12514</v>
      </c>
      <c r="O1347" t="s">
        <v>12515</v>
      </c>
      <c r="P1347" t="s">
        <v>12516</v>
      </c>
    </row>
    <row r="1348" spans="1:16">
      <c r="A1348" t="s">
        <v>2657</v>
      </c>
      <c r="B1348" t="s">
        <v>2658</v>
      </c>
      <c r="C1348" t="s">
        <v>1994</v>
      </c>
      <c r="D1348" s="2">
        <v>2033</v>
      </c>
      <c r="E1348" s="2">
        <v>4295</v>
      </c>
      <c r="F1348" s="3">
        <v>0.53</v>
      </c>
      <c r="G1348">
        <v>3.4</v>
      </c>
      <c r="H1348" s="1">
        <v>422</v>
      </c>
      <c r="I1348" t="s">
        <v>12517</v>
      </c>
      <c r="J1348" t="s">
        <v>12518</v>
      </c>
      <c r="K1348" t="s">
        <v>12519</v>
      </c>
      <c r="L1348" t="s">
        <v>12520</v>
      </c>
      <c r="M1348" t="s">
        <v>12521</v>
      </c>
      <c r="N1348" t="s">
        <v>12522</v>
      </c>
      <c r="O1348" t="s">
        <v>12523</v>
      </c>
      <c r="P1348" t="s">
        <v>12524</v>
      </c>
    </row>
    <row r="1349" spans="1:16">
      <c r="A1349" t="s">
        <v>2659</v>
      </c>
      <c r="B1349" t="s">
        <v>2660</v>
      </c>
      <c r="C1349" t="s">
        <v>1956</v>
      </c>
      <c r="D1349" s="2">
        <v>9495</v>
      </c>
      <c r="E1349" s="2">
        <v>18990</v>
      </c>
      <c r="F1349" s="3">
        <v>0.5</v>
      </c>
      <c r="G1349">
        <v>4.2</v>
      </c>
      <c r="H1349" s="1">
        <v>79</v>
      </c>
      <c r="I1349" t="s">
        <v>12525</v>
      </c>
      <c r="J1349" t="s">
        <v>12526</v>
      </c>
      <c r="K1349" t="s">
        <v>12527</v>
      </c>
      <c r="L1349" t="s">
        <v>12528</v>
      </c>
      <c r="M1349" t="s">
        <v>12529</v>
      </c>
      <c r="N1349" t="s">
        <v>12530</v>
      </c>
      <c r="O1349" t="s">
        <v>12531</v>
      </c>
      <c r="P1349" t="s">
        <v>12532</v>
      </c>
    </row>
    <row r="1350" spans="1:16">
      <c r="A1350" t="s">
        <v>2661</v>
      </c>
      <c r="B1350" t="s">
        <v>2662</v>
      </c>
      <c r="C1350" t="s">
        <v>2010</v>
      </c>
      <c r="D1350" s="2">
        <v>7799</v>
      </c>
      <c r="E1350" s="2">
        <v>12500</v>
      </c>
      <c r="F1350" s="3">
        <v>0.38</v>
      </c>
      <c r="G1350">
        <v>4</v>
      </c>
      <c r="H1350" s="1">
        <v>5160</v>
      </c>
      <c r="I1350" t="s">
        <v>12533</v>
      </c>
      <c r="J1350" t="s">
        <v>12534</v>
      </c>
      <c r="K1350" t="s">
        <v>12535</v>
      </c>
      <c r="L1350" t="s">
        <v>12536</v>
      </c>
      <c r="M1350" t="s">
        <v>12537</v>
      </c>
      <c r="N1350" t="s">
        <v>12538</v>
      </c>
      <c r="O1350" t="s">
        <v>12539</v>
      </c>
      <c r="P1350" t="s">
        <v>12540</v>
      </c>
    </row>
    <row r="1351" spans="1:16">
      <c r="A1351" t="s">
        <v>2663</v>
      </c>
      <c r="B1351" t="s">
        <v>2664</v>
      </c>
      <c r="C1351" t="s">
        <v>1953</v>
      </c>
      <c r="D1351">
        <v>949</v>
      </c>
      <c r="E1351" s="2">
        <v>2385</v>
      </c>
      <c r="F1351" s="3">
        <v>0.6</v>
      </c>
      <c r="G1351">
        <v>4.0999999999999996</v>
      </c>
      <c r="H1351" s="1">
        <v>2311</v>
      </c>
      <c r="I1351" t="s">
        <v>12541</v>
      </c>
      <c r="J1351" t="s">
        <v>12542</v>
      </c>
      <c r="K1351" t="s">
        <v>12543</v>
      </c>
      <c r="L1351" t="s">
        <v>12544</v>
      </c>
      <c r="M1351" t="s">
        <v>12545</v>
      </c>
      <c r="N1351" t="s">
        <v>12546</v>
      </c>
      <c r="O1351" t="s">
        <v>12547</v>
      </c>
      <c r="P1351" t="s">
        <v>12548</v>
      </c>
    </row>
    <row r="1352" spans="1:16">
      <c r="A1352" t="s">
        <v>2665</v>
      </c>
      <c r="B1352" t="s">
        <v>2666</v>
      </c>
      <c r="C1352" t="s">
        <v>1997</v>
      </c>
      <c r="D1352" s="2">
        <v>2790</v>
      </c>
      <c r="E1352" s="2">
        <v>4890</v>
      </c>
      <c r="F1352" s="3">
        <v>0.43</v>
      </c>
      <c r="G1352">
        <v>3.9</v>
      </c>
      <c r="H1352" s="1">
        <v>588</v>
      </c>
      <c r="I1352" t="s">
        <v>12549</v>
      </c>
      <c r="J1352" t="s">
        <v>12550</v>
      </c>
      <c r="K1352" t="s">
        <v>12551</v>
      </c>
      <c r="L1352" t="s">
        <v>12552</v>
      </c>
      <c r="M1352" t="s">
        <v>12553</v>
      </c>
      <c r="N1352" t="s">
        <v>12554</v>
      </c>
      <c r="O1352" t="s">
        <v>12555</v>
      </c>
      <c r="P1352" t="s">
        <v>12556</v>
      </c>
    </row>
    <row r="1353" spans="1:16">
      <c r="A1353" t="s">
        <v>2667</v>
      </c>
      <c r="B1353" t="s">
        <v>2668</v>
      </c>
      <c r="C1353" t="s">
        <v>1991</v>
      </c>
      <c r="D1353">
        <v>645</v>
      </c>
      <c r="E1353" s="2">
        <v>1100</v>
      </c>
      <c r="F1353" s="3">
        <v>0.41</v>
      </c>
      <c r="G1353">
        <v>4</v>
      </c>
      <c r="H1353" s="1">
        <v>3271</v>
      </c>
      <c r="I1353" t="s">
        <v>12557</v>
      </c>
      <c r="J1353" t="s">
        <v>12558</v>
      </c>
      <c r="K1353" t="s">
        <v>12559</v>
      </c>
      <c r="L1353" t="s">
        <v>12560</v>
      </c>
      <c r="M1353" t="s">
        <v>12561</v>
      </c>
      <c r="N1353" t="s">
        <v>12562</v>
      </c>
      <c r="O1353" t="s">
        <v>12563</v>
      </c>
      <c r="P1353" t="s">
        <v>12564</v>
      </c>
    </row>
    <row r="1354" spans="1:16">
      <c r="A1354" t="s">
        <v>2669</v>
      </c>
      <c r="B1354" t="s">
        <v>2670</v>
      </c>
      <c r="C1354" t="s">
        <v>1994</v>
      </c>
      <c r="D1354" s="4">
        <v>2237.81</v>
      </c>
      <c r="E1354" s="2">
        <v>3899</v>
      </c>
      <c r="F1354" s="3">
        <v>0.43</v>
      </c>
      <c r="G1354">
        <v>3.9</v>
      </c>
      <c r="H1354" s="1">
        <v>11004</v>
      </c>
      <c r="I1354" t="s">
        <v>12565</v>
      </c>
      <c r="J1354" t="s">
        <v>12566</v>
      </c>
      <c r="K1354" t="s">
        <v>12567</v>
      </c>
      <c r="L1354" t="s">
        <v>12568</v>
      </c>
      <c r="M1354" t="s">
        <v>12569</v>
      </c>
      <c r="N1354" t="s">
        <v>12570</v>
      </c>
      <c r="O1354" t="s">
        <v>12571</v>
      </c>
      <c r="P1354" t="s">
        <v>12572</v>
      </c>
    </row>
    <row r="1355" spans="1:16">
      <c r="A1355" t="s">
        <v>2671</v>
      </c>
      <c r="B1355" t="s">
        <v>2672</v>
      </c>
      <c r="C1355" t="s">
        <v>2010</v>
      </c>
      <c r="D1355" s="2">
        <v>8699</v>
      </c>
      <c r="E1355" s="2">
        <v>16899</v>
      </c>
      <c r="F1355" s="3">
        <v>0.49</v>
      </c>
      <c r="G1355">
        <v>4.2</v>
      </c>
      <c r="H1355" s="1">
        <v>3195</v>
      </c>
      <c r="I1355" t="s">
        <v>12573</v>
      </c>
      <c r="J1355" t="s">
        <v>12574</v>
      </c>
      <c r="K1355" t="s">
        <v>12575</v>
      </c>
      <c r="L1355" t="s">
        <v>12576</v>
      </c>
      <c r="M1355" t="s">
        <v>12577</v>
      </c>
      <c r="N1355" t="s">
        <v>12578</v>
      </c>
      <c r="O1355" t="s">
        <v>12579</v>
      </c>
      <c r="P1355" t="s">
        <v>12580</v>
      </c>
    </row>
    <row r="1356" spans="1:16">
      <c r="A1356" t="s">
        <v>2673</v>
      </c>
      <c r="B1356" t="s">
        <v>2674</v>
      </c>
      <c r="C1356" t="s">
        <v>2675</v>
      </c>
      <c r="D1356" s="2">
        <v>42990</v>
      </c>
      <c r="E1356" s="2">
        <v>75990</v>
      </c>
      <c r="F1356" s="3">
        <v>0.43</v>
      </c>
      <c r="G1356">
        <v>4.3</v>
      </c>
      <c r="H1356" s="1">
        <v>3231</v>
      </c>
      <c r="I1356" t="s">
        <v>12581</v>
      </c>
      <c r="J1356" t="s">
        <v>12582</v>
      </c>
      <c r="K1356" t="s">
        <v>12583</v>
      </c>
      <c r="L1356" t="s">
        <v>12584</v>
      </c>
      <c r="M1356" t="s">
        <v>12585</v>
      </c>
      <c r="N1356" t="s">
        <v>12586</v>
      </c>
      <c r="O1356" t="s">
        <v>12587</v>
      </c>
      <c r="P1356" t="s">
        <v>12588</v>
      </c>
    </row>
    <row r="1357" spans="1:16">
      <c r="A1357" t="s">
        <v>2676</v>
      </c>
      <c r="B1357" t="s">
        <v>2677</v>
      </c>
      <c r="C1357" t="s">
        <v>2199</v>
      </c>
      <c r="D1357">
        <v>825</v>
      </c>
      <c r="E1357">
        <v>825</v>
      </c>
      <c r="F1357" s="3">
        <v>0</v>
      </c>
      <c r="G1357">
        <v>4</v>
      </c>
      <c r="H1357" s="1">
        <v>3246</v>
      </c>
      <c r="I1357" t="s">
        <v>12589</v>
      </c>
      <c r="J1357" t="s">
        <v>12590</v>
      </c>
      <c r="K1357" t="s">
        <v>12591</v>
      </c>
      <c r="L1357" t="s">
        <v>12592</v>
      </c>
      <c r="M1357" t="s">
        <v>12593</v>
      </c>
      <c r="N1357" t="s">
        <v>12594</v>
      </c>
      <c r="O1357" t="s">
        <v>12595</v>
      </c>
      <c r="P1357" t="s">
        <v>12596</v>
      </c>
    </row>
    <row r="1358" spans="1:16">
      <c r="A1358" t="s">
        <v>2678</v>
      </c>
      <c r="B1358" t="s">
        <v>2679</v>
      </c>
      <c r="C1358" t="s">
        <v>2121</v>
      </c>
      <c r="D1358">
        <v>161</v>
      </c>
      <c r="E1358">
        <v>300</v>
      </c>
      <c r="F1358" s="3">
        <v>0.46</v>
      </c>
      <c r="G1358">
        <v>2.6</v>
      </c>
      <c r="H1358" s="1">
        <v>24</v>
      </c>
      <c r="I1358" t="s">
        <v>12597</v>
      </c>
      <c r="J1358" t="s">
        <v>12598</v>
      </c>
      <c r="K1358" t="s">
        <v>12599</v>
      </c>
      <c r="L1358" t="s">
        <v>12600</v>
      </c>
      <c r="M1358" t="s">
        <v>12601</v>
      </c>
      <c r="N1358" t="s">
        <v>12602</v>
      </c>
      <c r="O1358" t="s">
        <v>12603</v>
      </c>
      <c r="P1358" t="s">
        <v>12604</v>
      </c>
    </row>
    <row r="1359" spans="1:16">
      <c r="A1359" t="s">
        <v>2680</v>
      </c>
      <c r="B1359" t="s">
        <v>2681</v>
      </c>
      <c r="C1359" t="s">
        <v>1979</v>
      </c>
      <c r="D1359">
        <v>697</v>
      </c>
      <c r="E1359" s="2">
        <v>1499</v>
      </c>
      <c r="F1359" s="3">
        <v>0.54</v>
      </c>
      <c r="G1359">
        <v>3.8</v>
      </c>
      <c r="H1359" s="1">
        <v>144</v>
      </c>
      <c r="I1359" t="s">
        <v>12605</v>
      </c>
      <c r="J1359" t="s">
        <v>12606</v>
      </c>
      <c r="K1359" t="s">
        <v>12607</v>
      </c>
      <c r="L1359" t="s">
        <v>12608</v>
      </c>
      <c r="M1359" t="s">
        <v>12609</v>
      </c>
      <c r="N1359" t="s">
        <v>12610</v>
      </c>
      <c r="O1359" t="s">
        <v>12611</v>
      </c>
      <c r="P1359" t="s">
        <v>12612</v>
      </c>
    </row>
    <row r="1360" spans="1:16">
      <c r="A1360" t="s">
        <v>2682</v>
      </c>
      <c r="B1360" t="s">
        <v>2683</v>
      </c>
      <c r="C1360" t="s">
        <v>2684</v>
      </c>
      <c r="D1360">
        <v>688</v>
      </c>
      <c r="E1360">
        <v>747</v>
      </c>
      <c r="F1360" s="3">
        <v>0.08</v>
      </c>
      <c r="G1360">
        <v>4.5</v>
      </c>
      <c r="H1360" s="1">
        <v>2280</v>
      </c>
      <c r="I1360" t="s">
        <v>12613</v>
      </c>
      <c r="J1360" t="s">
        <v>12614</v>
      </c>
      <c r="K1360" t="s">
        <v>12615</v>
      </c>
      <c r="L1360" t="s">
        <v>12616</v>
      </c>
      <c r="M1360" t="s">
        <v>12617</v>
      </c>
      <c r="N1360" t="s">
        <v>12618</v>
      </c>
      <c r="O1360" t="s">
        <v>12619</v>
      </c>
      <c r="P1360" t="s">
        <v>12620</v>
      </c>
    </row>
    <row r="1361" spans="1:16">
      <c r="A1361" t="s">
        <v>2685</v>
      </c>
      <c r="B1361" t="s">
        <v>2686</v>
      </c>
      <c r="C1361" t="s">
        <v>2147</v>
      </c>
      <c r="D1361" s="2">
        <v>2199</v>
      </c>
      <c r="E1361" s="2">
        <v>3999</v>
      </c>
      <c r="F1361" s="3">
        <v>0.45</v>
      </c>
      <c r="G1361">
        <v>3.5</v>
      </c>
      <c r="H1361" s="1">
        <v>340</v>
      </c>
      <c r="I1361" t="s">
        <v>12621</v>
      </c>
      <c r="J1361" t="s">
        <v>12622</v>
      </c>
      <c r="K1361" t="s">
        <v>12623</v>
      </c>
      <c r="L1361" t="s">
        <v>12624</v>
      </c>
      <c r="M1361" t="s">
        <v>12625</v>
      </c>
      <c r="N1361" t="s">
        <v>12626</v>
      </c>
      <c r="O1361" t="s">
        <v>12627</v>
      </c>
      <c r="P1361" t="s">
        <v>12628</v>
      </c>
    </row>
    <row r="1362" spans="1:16">
      <c r="A1362" t="s">
        <v>2687</v>
      </c>
      <c r="B1362" t="s">
        <v>2688</v>
      </c>
      <c r="C1362" t="s">
        <v>1959</v>
      </c>
      <c r="D1362" s="2">
        <v>6850</v>
      </c>
      <c r="E1362" s="2">
        <v>11990</v>
      </c>
      <c r="F1362" s="3">
        <v>0.43</v>
      </c>
      <c r="G1362">
        <v>3.9</v>
      </c>
      <c r="H1362" s="1">
        <v>144</v>
      </c>
      <c r="I1362" t="s">
        <v>12629</v>
      </c>
      <c r="J1362" t="s">
        <v>12630</v>
      </c>
      <c r="K1362" t="s">
        <v>12631</v>
      </c>
      <c r="L1362" t="s">
        <v>12632</v>
      </c>
      <c r="M1362" t="s">
        <v>12633</v>
      </c>
      <c r="N1362" t="s">
        <v>12634</v>
      </c>
      <c r="O1362" t="s">
        <v>12635</v>
      </c>
      <c r="P1362" t="s">
        <v>12636</v>
      </c>
    </row>
    <row r="1363" spans="1:16">
      <c r="A1363" t="s">
        <v>2689</v>
      </c>
      <c r="B1363" t="s">
        <v>2690</v>
      </c>
      <c r="C1363" t="s">
        <v>1997</v>
      </c>
      <c r="D1363" s="2">
        <v>2699</v>
      </c>
      <c r="E1363" s="2">
        <v>3799</v>
      </c>
      <c r="F1363" s="3">
        <v>0.28999999999999998</v>
      </c>
      <c r="G1363">
        <v>4</v>
      </c>
      <c r="H1363" s="1">
        <v>727</v>
      </c>
      <c r="I1363" t="s">
        <v>12637</v>
      </c>
      <c r="J1363" t="s">
        <v>12638</v>
      </c>
      <c r="K1363" t="s">
        <v>12639</v>
      </c>
      <c r="L1363" t="s">
        <v>12640</v>
      </c>
      <c r="M1363" t="s">
        <v>12641</v>
      </c>
      <c r="N1363" t="s">
        <v>12642</v>
      </c>
      <c r="O1363" t="s">
        <v>12643</v>
      </c>
      <c r="P1363" t="s">
        <v>12644</v>
      </c>
    </row>
    <row r="1364" spans="1:16">
      <c r="A1364" t="s">
        <v>2691</v>
      </c>
      <c r="B1364" t="s">
        <v>2692</v>
      </c>
      <c r="C1364" t="s">
        <v>2693</v>
      </c>
      <c r="D1364">
        <v>899</v>
      </c>
      <c r="E1364" s="2">
        <v>1999</v>
      </c>
      <c r="F1364" s="3">
        <v>0.55000000000000004</v>
      </c>
      <c r="G1364">
        <v>4</v>
      </c>
      <c r="H1364" s="1">
        <v>832</v>
      </c>
      <c r="I1364" t="s">
        <v>12645</v>
      </c>
      <c r="J1364" t="s">
        <v>12646</v>
      </c>
      <c r="K1364" t="s">
        <v>12647</v>
      </c>
      <c r="L1364" t="s">
        <v>12648</v>
      </c>
      <c r="M1364" t="s">
        <v>12649</v>
      </c>
      <c r="N1364" t="s">
        <v>12650</v>
      </c>
      <c r="O1364" t="s">
        <v>12651</v>
      </c>
      <c r="P1364" t="s">
        <v>12652</v>
      </c>
    </row>
    <row r="1365" spans="1:16">
      <c r="A1365" t="s">
        <v>2694</v>
      </c>
      <c r="B1365" t="s">
        <v>2695</v>
      </c>
      <c r="C1365" t="s">
        <v>1959</v>
      </c>
      <c r="D1365" s="2">
        <v>1090</v>
      </c>
      <c r="E1365" s="2">
        <v>2999</v>
      </c>
      <c r="F1365" s="3">
        <v>0.64</v>
      </c>
      <c r="G1365">
        <v>3.5</v>
      </c>
      <c r="H1365" s="1">
        <v>57</v>
      </c>
      <c r="I1365" t="s">
        <v>12653</v>
      </c>
      <c r="J1365" t="s">
        <v>12654</v>
      </c>
      <c r="K1365" t="s">
        <v>12655</v>
      </c>
      <c r="L1365" t="s">
        <v>12656</v>
      </c>
      <c r="M1365" t="s">
        <v>12657</v>
      </c>
      <c r="N1365" t="s">
        <v>12658</v>
      </c>
      <c r="O1365" t="s">
        <v>12659</v>
      </c>
      <c r="P1365" t="s">
        <v>12660</v>
      </c>
    </row>
    <row r="1366" spans="1:16">
      <c r="A1366" t="s">
        <v>2696</v>
      </c>
      <c r="B1366" t="s">
        <v>2697</v>
      </c>
      <c r="C1366" t="s">
        <v>1965</v>
      </c>
      <c r="D1366">
        <v>295</v>
      </c>
      <c r="E1366">
        <v>599</v>
      </c>
      <c r="F1366" s="3">
        <v>0.51</v>
      </c>
      <c r="G1366">
        <v>4</v>
      </c>
      <c r="H1366" s="1">
        <v>1644</v>
      </c>
      <c r="I1366" t="s">
        <v>12661</v>
      </c>
      <c r="J1366" t="s">
        <v>12662</v>
      </c>
      <c r="K1366" t="s">
        <v>12663</v>
      </c>
      <c r="L1366" t="s">
        <v>12664</v>
      </c>
      <c r="M1366" t="s">
        <v>12665</v>
      </c>
      <c r="N1366" t="s">
        <v>12666</v>
      </c>
      <c r="O1366" t="s">
        <v>12667</v>
      </c>
      <c r="P1366" t="s">
        <v>12668</v>
      </c>
    </row>
    <row r="1367" spans="1:16">
      <c r="A1367" t="s">
        <v>2698</v>
      </c>
      <c r="B1367" t="s">
        <v>2699</v>
      </c>
      <c r="C1367" t="s">
        <v>2007</v>
      </c>
      <c r="D1367">
        <v>479</v>
      </c>
      <c r="E1367" s="2">
        <v>1999</v>
      </c>
      <c r="F1367" s="3">
        <v>0.76</v>
      </c>
      <c r="G1367">
        <v>3.4</v>
      </c>
      <c r="H1367" s="1">
        <v>1066</v>
      </c>
      <c r="I1367" t="s">
        <v>12669</v>
      </c>
      <c r="J1367" t="s">
        <v>12670</v>
      </c>
      <c r="K1367" t="s">
        <v>12671</v>
      </c>
      <c r="L1367" t="s">
        <v>12672</v>
      </c>
      <c r="M1367" t="s">
        <v>12673</v>
      </c>
      <c r="N1367" t="s">
        <v>12674</v>
      </c>
      <c r="O1367" t="s">
        <v>12675</v>
      </c>
      <c r="P1367" t="s">
        <v>12676</v>
      </c>
    </row>
    <row r="1368" spans="1:16">
      <c r="A1368" t="s">
        <v>2700</v>
      </c>
      <c r="B1368" t="s">
        <v>2701</v>
      </c>
      <c r="C1368" t="s">
        <v>1997</v>
      </c>
      <c r="D1368" s="2">
        <v>2949</v>
      </c>
      <c r="E1368" s="2">
        <v>4849</v>
      </c>
      <c r="F1368" s="3">
        <v>0.39</v>
      </c>
      <c r="G1368">
        <v>4.2</v>
      </c>
      <c r="H1368" s="1">
        <v>7968</v>
      </c>
      <c r="I1368" t="s">
        <v>12677</v>
      </c>
      <c r="J1368" t="s">
        <v>12678</v>
      </c>
      <c r="K1368" t="s">
        <v>12679</v>
      </c>
      <c r="L1368" t="s">
        <v>12680</v>
      </c>
      <c r="M1368" t="s">
        <v>12681</v>
      </c>
      <c r="N1368" t="s">
        <v>12682</v>
      </c>
      <c r="O1368" t="s">
        <v>12683</v>
      </c>
      <c r="P1368" t="s">
        <v>12684</v>
      </c>
    </row>
    <row r="1369" spans="1:16">
      <c r="A1369" t="s">
        <v>2702</v>
      </c>
      <c r="B1369" t="s">
        <v>2703</v>
      </c>
      <c r="C1369" t="s">
        <v>2025</v>
      </c>
      <c r="D1369">
        <v>335</v>
      </c>
      <c r="E1369">
        <v>510</v>
      </c>
      <c r="F1369" s="3">
        <v>0.34</v>
      </c>
      <c r="G1369">
        <v>3.8</v>
      </c>
      <c r="H1369" s="1">
        <v>3195</v>
      </c>
      <c r="I1369" t="s">
        <v>12685</v>
      </c>
      <c r="J1369" t="s">
        <v>12686</v>
      </c>
      <c r="K1369" t="s">
        <v>12687</v>
      </c>
      <c r="L1369" t="s">
        <v>12688</v>
      </c>
      <c r="M1369" t="s">
        <v>12689</v>
      </c>
      <c r="N1369" t="s">
        <v>12690</v>
      </c>
      <c r="O1369" t="s">
        <v>12691</v>
      </c>
      <c r="P1369" t="s">
        <v>12692</v>
      </c>
    </row>
    <row r="1370" spans="1:16">
      <c r="A1370" t="s">
        <v>2704</v>
      </c>
      <c r="B1370" t="s">
        <v>12693</v>
      </c>
      <c r="C1370" t="s">
        <v>2194</v>
      </c>
      <c r="D1370">
        <v>293</v>
      </c>
      <c r="E1370">
        <v>499</v>
      </c>
      <c r="F1370" s="3">
        <v>0.41</v>
      </c>
      <c r="G1370">
        <v>4.0999999999999996</v>
      </c>
      <c r="H1370" s="1">
        <v>1456</v>
      </c>
      <c r="I1370" t="s">
        <v>12694</v>
      </c>
      <c r="J1370" t="s">
        <v>12695</v>
      </c>
      <c r="K1370" t="s">
        <v>12696</v>
      </c>
      <c r="L1370" t="s">
        <v>12697</v>
      </c>
      <c r="M1370" t="s">
        <v>12698</v>
      </c>
      <c r="N1370" t="s">
        <v>12699</v>
      </c>
      <c r="O1370" t="s">
        <v>12700</v>
      </c>
      <c r="P1370" t="s">
        <v>12701</v>
      </c>
    </row>
    <row r="1371" spans="1:16">
      <c r="A1371" t="s">
        <v>2706</v>
      </c>
      <c r="B1371" t="s">
        <v>2707</v>
      </c>
      <c r="C1371" t="s">
        <v>2708</v>
      </c>
      <c r="D1371">
        <v>599</v>
      </c>
      <c r="E1371" s="2">
        <v>1299</v>
      </c>
      <c r="F1371" s="3">
        <v>0.54</v>
      </c>
      <c r="G1371">
        <v>4.2</v>
      </c>
      <c r="H1371" s="1">
        <v>590</v>
      </c>
      <c r="I1371" t="s">
        <v>12702</v>
      </c>
      <c r="J1371" t="s">
        <v>12703</v>
      </c>
      <c r="K1371" t="s">
        <v>12704</v>
      </c>
      <c r="L1371" t="s">
        <v>12705</v>
      </c>
      <c r="M1371" t="s">
        <v>12706</v>
      </c>
      <c r="N1371" t="s">
        <v>12707</v>
      </c>
      <c r="O1371" t="s">
        <v>12708</v>
      </c>
      <c r="P1371" t="s">
        <v>12709</v>
      </c>
    </row>
    <row r="1372" spans="1:16">
      <c r="A1372" t="s">
        <v>2709</v>
      </c>
      <c r="B1372" t="s">
        <v>2710</v>
      </c>
      <c r="C1372" t="s">
        <v>2199</v>
      </c>
      <c r="D1372">
        <v>499</v>
      </c>
      <c r="E1372">
        <v>999</v>
      </c>
      <c r="F1372" s="3">
        <v>0.5</v>
      </c>
      <c r="G1372">
        <v>4.3</v>
      </c>
      <c r="H1372" s="1">
        <v>1436</v>
      </c>
      <c r="I1372" t="s">
        <v>12710</v>
      </c>
      <c r="J1372" t="s">
        <v>12711</v>
      </c>
      <c r="K1372" t="s">
        <v>12712</v>
      </c>
      <c r="L1372" t="s">
        <v>12713</v>
      </c>
      <c r="M1372" t="s">
        <v>12714</v>
      </c>
      <c r="N1372" t="s">
        <v>12715</v>
      </c>
      <c r="O1372" t="s">
        <v>12716</v>
      </c>
      <c r="P1372" t="s">
        <v>12717</v>
      </c>
    </row>
    <row r="1373" spans="1:16">
      <c r="A1373" t="s">
        <v>2711</v>
      </c>
      <c r="B1373" t="s">
        <v>2712</v>
      </c>
      <c r="C1373" t="s">
        <v>1991</v>
      </c>
      <c r="D1373">
        <v>849</v>
      </c>
      <c r="E1373" s="2">
        <v>1190</v>
      </c>
      <c r="F1373" s="3">
        <v>0.28999999999999998</v>
      </c>
      <c r="G1373">
        <v>4.2</v>
      </c>
      <c r="H1373" s="1">
        <v>4184</v>
      </c>
      <c r="I1373" t="s">
        <v>12718</v>
      </c>
      <c r="J1373" t="s">
        <v>12719</v>
      </c>
      <c r="K1373" t="s">
        <v>12720</v>
      </c>
      <c r="L1373" t="s">
        <v>12721</v>
      </c>
      <c r="M1373" t="s">
        <v>12722</v>
      </c>
      <c r="N1373" t="s">
        <v>12723</v>
      </c>
      <c r="O1373" t="s">
        <v>12724</v>
      </c>
      <c r="P1373" t="s">
        <v>12725</v>
      </c>
    </row>
    <row r="1374" spans="1:16">
      <c r="A1374" t="s">
        <v>2713</v>
      </c>
      <c r="B1374" t="s">
        <v>2714</v>
      </c>
      <c r="C1374" t="s">
        <v>2194</v>
      </c>
      <c r="D1374">
        <v>249</v>
      </c>
      <c r="E1374">
        <v>400</v>
      </c>
      <c r="F1374" s="3">
        <v>0.38</v>
      </c>
      <c r="G1374">
        <v>4.0999999999999996</v>
      </c>
      <c r="H1374" s="1">
        <v>693</v>
      </c>
      <c r="I1374" t="s">
        <v>12726</v>
      </c>
      <c r="J1374" t="s">
        <v>12727</v>
      </c>
      <c r="K1374" t="s">
        <v>12728</v>
      </c>
      <c r="L1374" t="s">
        <v>12729</v>
      </c>
      <c r="M1374" t="s">
        <v>12730</v>
      </c>
      <c r="N1374" t="s">
        <v>12731</v>
      </c>
      <c r="O1374" t="s">
        <v>12732</v>
      </c>
      <c r="P1374" t="s">
        <v>12733</v>
      </c>
    </row>
    <row r="1375" spans="1:16">
      <c r="A1375" t="s">
        <v>2715</v>
      </c>
      <c r="B1375" t="s">
        <v>2716</v>
      </c>
      <c r="C1375" t="s">
        <v>2199</v>
      </c>
      <c r="D1375">
        <v>185</v>
      </c>
      <c r="E1375">
        <v>599</v>
      </c>
      <c r="F1375" s="3">
        <v>0.69</v>
      </c>
      <c r="G1375">
        <v>3.9</v>
      </c>
      <c r="H1375" s="1">
        <v>1306</v>
      </c>
      <c r="I1375" t="s">
        <v>12734</v>
      </c>
      <c r="J1375" t="s">
        <v>12735</v>
      </c>
      <c r="K1375" t="s">
        <v>12736</v>
      </c>
      <c r="L1375" t="s">
        <v>12737</v>
      </c>
      <c r="M1375" t="s">
        <v>12738</v>
      </c>
      <c r="N1375" t="s">
        <v>12739</v>
      </c>
      <c r="O1375" t="s">
        <v>12740</v>
      </c>
      <c r="P1375" t="s">
        <v>12741</v>
      </c>
    </row>
    <row r="1376" spans="1:16">
      <c r="A1376" t="s">
        <v>2717</v>
      </c>
      <c r="B1376" t="s">
        <v>2718</v>
      </c>
      <c r="C1376" t="s">
        <v>1959</v>
      </c>
      <c r="D1376">
        <v>778</v>
      </c>
      <c r="E1376">
        <v>999</v>
      </c>
      <c r="F1376" s="3">
        <v>0.22</v>
      </c>
      <c r="G1376">
        <v>3.3</v>
      </c>
      <c r="H1376" s="1">
        <v>8</v>
      </c>
      <c r="I1376" t="s">
        <v>12742</v>
      </c>
      <c r="J1376" t="s">
        <v>12743</v>
      </c>
      <c r="K1376" t="s">
        <v>12744</v>
      </c>
      <c r="L1376" t="s">
        <v>12745</v>
      </c>
      <c r="M1376" t="s">
        <v>12746</v>
      </c>
      <c r="N1376" t="s">
        <v>12747</v>
      </c>
      <c r="O1376" t="s">
        <v>12748</v>
      </c>
      <c r="P1376" t="s">
        <v>12749</v>
      </c>
    </row>
    <row r="1377" spans="1:16">
      <c r="A1377" t="s">
        <v>2719</v>
      </c>
      <c r="B1377" t="s">
        <v>2720</v>
      </c>
      <c r="C1377" t="s">
        <v>2721</v>
      </c>
      <c r="D1377">
        <v>279</v>
      </c>
      <c r="E1377">
        <v>699</v>
      </c>
      <c r="F1377" s="3">
        <v>0.6</v>
      </c>
      <c r="G1377">
        <v>4.3</v>
      </c>
      <c r="H1377" s="1">
        <v>2326</v>
      </c>
      <c r="I1377" t="s">
        <v>12750</v>
      </c>
      <c r="J1377" t="s">
        <v>12751</v>
      </c>
      <c r="K1377" t="s">
        <v>12752</v>
      </c>
      <c r="L1377" t="s">
        <v>12753</v>
      </c>
      <c r="M1377" t="s">
        <v>12754</v>
      </c>
      <c r="N1377" t="s">
        <v>12755</v>
      </c>
      <c r="O1377" t="s">
        <v>12756</v>
      </c>
      <c r="P1377" t="s">
        <v>12757</v>
      </c>
    </row>
    <row r="1378" spans="1:16">
      <c r="A1378" t="s">
        <v>2722</v>
      </c>
      <c r="B1378" t="s">
        <v>2723</v>
      </c>
      <c r="C1378" t="s">
        <v>2199</v>
      </c>
      <c r="D1378">
        <v>215</v>
      </c>
      <c r="E1378" s="2">
        <v>1499</v>
      </c>
      <c r="F1378" s="3">
        <v>0.86</v>
      </c>
      <c r="G1378">
        <v>3.9</v>
      </c>
      <c r="H1378" s="1">
        <v>1004</v>
      </c>
      <c r="I1378" t="s">
        <v>12758</v>
      </c>
      <c r="J1378" t="s">
        <v>12759</v>
      </c>
      <c r="K1378" t="s">
        <v>12760</v>
      </c>
      <c r="L1378" t="s">
        <v>12761</v>
      </c>
      <c r="M1378" t="s">
        <v>12762</v>
      </c>
      <c r="N1378" t="s">
        <v>12763</v>
      </c>
      <c r="O1378" t="s">
        <v>12764</v>
      </c>
      <c r="P1378" t="s">
        <v>12765</v>
      </c>
    </row>
    <row r="1379" spans="1:16">
      <c r="A1379" t="s">
        <v>2724</v>
      </c>
      <c r="B1379" t="s">
        <v>2725</v>
      </c>
      <c r="C1379" t="s">
        <v>1991</v>
      </c>
      <c r="D1379">
        <v>889</v>
      </c>
      <c r="E1379" s="2">
        <v>1295</v>
      </c>
      <c r="F1379" s="3">
        <v>0.31</v>
      </c>
      <c r="G1379">
        <v>4.3</v>
      </c>
      <c r="H1379" s="1">
        <v>6400</v>
      </c>
      <c r="I1379" t="s">
        <v>12766</v>
      </c>
      <c r="J1379" t="s">
        <v>12767</v>
      </c>
      <c r="K1379" t="s">
        <v>12768</v>
      </c>
      <c r="L1379" t="s">
        <v>12769</v>
      </c>
      <c r="M1379" t="s">
        <v>12770</v>
      </c>
      <c r="N1379" t="s">
        <v>12771</v>
      </c>
      <c r="O1379" t="s">
        <v>12772</v>
      </c>
      <c r="P1379" t="s">
        <v>12773</v>
      </c>
    </row>
    <row r="1380" spans="1:16">
      <c r="A1380" t="s">
        <v>2726</v>
      </c>
      <c r="B1380" t="s">
        <v>12774</v>
      </c>
      <c r="C1380" t="s">
        <v>1997</v>
      </c>
      <c r="D1380" s="2">
        <v>1449</v>
      </c>
      <c r="E1380" s="2">
        <v>4999</v>
      </c>
      <c r="F1380" s="3">
        <v>0.71</v>
      </c>
      <c r="G1380">
        <v>3.6</v>
      </c>
      <c r="H1380" s="1">
        <v>63</v>
      </c>
      <c r="I1380" t="s">
        <v>12775</v>
      </c>
      <c r="J1380" t="s">
        <v>12776</v>
      </c>
      <c r="K1380" t="s">
        <v>12777</v>
      </c>
      <c r="L1380" t="s">
        <v>12778</v>
      </c>
      <c r="M1380" t="s">
        <v>12779</v>
      </c>
      <c r="N1380" t="s">
        <v>12780</v>
      </c>
      <c r="O1380" t="s">
        <v>12781</v>
      </c>
      <c r="P1380" t="s">
        <v>12782</v>
      </c>
    </row>
    <row r="1381" spans="1:16">
      <c r="A1381" t="s">
        <v>2728</v>
      </c>
      <c r="B1381" t="s">
        <v>2729</v>
      </c>
      <c r="C1381" t="s">
        <v>1997</v>
      </c>
      <c r="D1381" s="2">
        <v>1190</v>
      </c>
      <c r="E1381" s="2">
        <v>2550</v>
      </c>
      <c r="F1381" s="3">
        <v>0.53</v>
      </c>
      <c r="G1381">
        <v>3.8</v>
      </c>
      <c r="H1381" s="1">
        <v>1181</v>
      </c>
      <c r="I1381" t="s">
        <v>12783</v>
      </c>
      <c r="J1381" t="s">
        <v>12784</v>
      </c>
      <c r="K1381" t="s">
        <v>12785</v>
      </c>
      <c r="L1381" t="s">
        <v>12786</v>
      </c>
      <c r="M1381" t="s">
        <v>12787</v>
      </c>
      <c r="N1381" t="s">
        <v>12788</v>
      </c>
      <c r="O1381" t="s">
        <v>12789</v>
      </c>
      <c r="P1381" t="s">
        <v>12790</v>
      </c>
    </row>
    <row r="1382" spans="1:16">
      <c r="A1382" t="s">
        <v>2730</v>
      </c>
      <c r="B1382" t="s">
        <v>2731</v>
      </c>
      <c r="C1382" t="s">
        <v>2297</v>
      </c>
      <c r="D1382" s="2">
        <v>1799</v>
      </c>
      <c r="E1382" s="2">
        <v>1950</v>
      </c>
      <c r="F1382" s="3">
        <v>0.08</v>
      </c>
      <c r="G1382">
        <v>3.9</v>
      </c>
      <c r="H1382" s="1">
        <v>1888</v>
      </c>
      <c r="I1382" t="s">
        <v>12791</v>
      </c>
      <c r="J1382" t="s">
        <v>12792</v>
      </c>
      <c r="K1382" t="s">
        <v>12793</v>
      </c>
      <c r="L1382" t="s">
        <v>12794</v>
      </c>
      <c r="M1382" t="s">
        <v>12795</v>
      </c>
      <c r="N1382" t="s">
        <v>12796</v>
      </c>
      <c r="O1382" t="s">
        <v>12797</v>
      </c>
      <c r="P1382" t="s">
        <v>12798</v>
      </c>
    </row>
    <row r="1383" spans="1:16">
      <c r="A1383" t="s">
        <v>2732</v>
      </c>
      <c r="B1383" t="s">
        <v>2733</v>
      </c>
      <c r="C1383" t="s">
        <v>1994</v>
      </c>
      <c r="D1383" s="2">
        <v>6120</v>
      </c>
      <c r="E1383" s="2">
        <v>8478</v>
      </c>
      <c r="F1383" s="3">
        <v>0.28000000000000003</v>
      </c>
      <c r="G1383">
        <v>4.5999999999999996</v>
      </c>
      <c r="H1383" s="1">
        <v>6550</v>
      </c>
      <c r="I1383" t="s">
        <v>12799</v>
      </c>
      <c r="J1383" t="s">
        <v>12800</v>
      </c>
      <c r="K1383" t="s">
        <v>12801</v>
      </c>
      <c r="L1383" t="s">
        <v>12802</v>
      </c>
      <c r="M1383" t="s">
        <v>12803</v>
      </c>
      <c r="N1383" t="s">
        <v>12804</v>
      </c>
      <c r="O1383" t="s">
        <v>12805</v>
      </c>
      <c r="P1383" t="s">
        <v>12806</v>
      </c>
    </row>
    <row r="1384" spans="1:16">
      <c r="A1384" t="s">
        <v>2734</v>
      </c>
      <c r="B1384" t="s">
        <v>2735</v>
      </c>
      <c r="C1384" t="s">
        <v>1994</v>
      </c>
      <c r="D1384" s="2">
        <v>1799</v>
      </c>
      <c r="E1384" s="2">
        <v>3299</v>
      </c>
      <c r="F1384" s="3">
        <v>0.45</v>
      </c>
      <c r="G1384">
        <v>3.8</v>
      </c>
      <c r="H1384" s="1">
        <v>1846</v>
      </c>
      <c r="I1384" t="s">
        <v>12807</v>
      </c>
      <c r="J1384" t="s">
        <v>12808</v>
      </c>
      <c r="K1384" t="s">
        <v>12809</v>
      </c>
      <c r="L1384" t="s">
        <v>12810</v>
      </c>
      <c r="M1384" t="s">
        <v>12811</v>
      </c>
      <c r="N1384" t="s">
        <v>12812</v>
      </c>
      <c r="O1384" t="s">
        <v>12813</v>
      </c>
      <c r="P1384" t="s">
        <v>12814</v>
      </c>
    </row>
    <row r="1385" spans="1:16">
      <c r="A1385" t="s">
        <v>2736</v>
      </c>
      <c r="B1385" t="s">
        <v>2737</v>
      </c>
      <c r="C1385" t="s">
        <v>1994</v>
      </c>
      <c r="D1385" s="2">
        <v>2199</v>
      </c>
      <c r="E1385" s="2">
        <v>3895</v>
      </c>
      <c r="F1385" s="3">
        <v>0.44</v>
      </c>
      <c r="G1385">
        <v>3.9</v>
      </c>
      <c r="H1385" s="1">
        <v>1085</v>
      </c>
      <c r="I1385" t="s">
        <v>12815</v>
      </c>
      <c r="J1385" t="s">
        <v>12816</v>
      </c>
      <c r="K1385" t="s">
        <v>12817</v>
      </c>
      <c r="L1385" t="s">
        <v>12818</v>
      </c>
      <c r="M1385" t="s">
        <v>12819</v>
      </c>
      <c r="N1385" t="s">
        <v>12820</v>
      </c>
      <c r="O1385" t="s">
        <v>12821</v>
      </c>
      <c r="P1385" t="s">
        <v>12822</v>
      </c>
    </row>
    <row r="1386" spans="1:16">
      <c r="A1386" t="s">
        <v>2738</v>
      </c>
      <c r="B1386" t="s">
        <v>2739</v>
      </c>
      <c r="C1386" t="s">
        <v>2213</v>
      </c>
      <c r="D1386" s="2">
        <v>3685</v>
      </c>
      <c r="E1386" s="2">
        <v>5495</v>
      </c>
      <c r="F1386" s="3">
        <v>0.33</v>
      </c>
      <c r="G1386">
        <v>4.0999999999999996</v>
      </c>
      <c r="H1386" s="1">
        <v>290</v>
      </c>
      <c r="I1386" t="s">
        <v>12823</v>
      </c>
      <c r="J1386" t="s">
        <v>12824</v>
      </c>
      <c r="K1386" t="s">
        <v>12825</v>
      </c>
      <c r="L1386" t="s">
        <v>12826</v>
      </c>
      <c r="M1386" t="s">
        <v>12827</v>
      </c>
      <c r="N1386" t="s">
        <v>12828</v>
      </c>
      <c r="O1386" t="s">
        <v>12829</v>
      </c>
      <c r="P1386" t="s">
        <v>12830</v>
      </c>
    </row>
    <row r="1387" spans="1:16">
      <c r="A1387" t="s">
        <v>2740</v>
      </c>
      <c r="B1387" t="s">
        <v>12831</v>
      </c>
      <c r="C1387" t="s">
        <v>2047</v>
      </c>
      <c r="D1387">
        <v>649</v>
      </c>
      <c r="E1387">
        <v>999</v>
      </c>
      <c r="F1387" s="3">
        <v>0.35</v>
      </c>
      <c r="G1387">
        <v>3.6</v>
      </c>
      <c r="H1387" s="1">
        <v>4</v>
      </c>
      <c r="I1387" t="s">
        <v>12832</v>
      </c>
      <c r="J1387" t="s">
        <v>12833</v>
      </c>
      <c r="K1387" t="s">
        <v>12834</v>
      </c>
      <c r="L1387" t="s">
        <v>12835</v>
      </c>
      <c r="M1387" t="s">
        <v>12836</v>
      </c>
      <c r="N1387" t="s">
        <v>12837</v>
      </c>
      <c r="O1387" t="s">
        <v>12838</v>
      </c>
      <c r="P1387" t="s">
        <v>12839</v>
      </c>
    </row>
    <row r="1388" spans="1:16">
      <c r="A1388" t="s">
        <v>2742</v>
      </c>
      <c r="B1388" t="s">
        <v>2743</v>
      </c>
      <c r="C1388" t="s">
        <v>2367</v>
      </c>
      <c r="D1388" s="2">
        <v>8599</v>
      </c>
      <c r="E1388" s="2">
        <v>8995</v>
      </c>
      <c r="F1388" s="3">
        <v>0.04</v>
      </c>
      <c r="G1388">
        <v>4.4000000000000004</v>
      </c>
      <c r="H1388" s="1">
        <v>9734</v>
      </c>
      <c r="I1388" t="s">
        <v>12840</v>
      </c>
      <c r="J1388" t="s">
        <v>12841</v>
      </c>
      <c r="K1388" t="s">
        <v>12842</v>
      </c>
      <c r="L1388" t="s">
        <v>12843</v>
      </c>
      <c r="M1388" t="s">
        <v>12844</v>
      </c>
      <c r="N1388" t="s">
        <v>12845</v>
      </c>
      <c r="O1388" t="s">
        <v>12846</v>
      </c>
      <c r="P1388" t="s">
        <v>12847</v>
      </c>
    </row>
    <row r="1389" spans="1:16">
      <c r="A1389" t="s">
        <v>2744</v>
      </c>
      <c r="B1389" t="s">
        <v>2745</v>
      </c>
      <c r="C1389" t="s">
        <v>1991</v>
      </c>
      <c r="D1389" s="2">
        <v>1110</v>
      </c>
      <c r="E1389" s="2">
        <v>1599</v>
      </c>
      <c r="F1389" s="3">
        <v>0.31</v>
      </c>
      <c r="G1389">
        <v>4.3</v>
      </c>
      <c r="H1389" s="1">
        <v>4022</v>
      </c>
      <c r="I1389" t="s">
        <v>12848</v>
      </c>
      <c r="J1389" t="s">
        <v>12849</v>
      </c>
      <c r="K1389" t="s">
        <v>12850</v>
      </c>
      <c r="L1389" t="s">
        <v>12851</v>
      </c>
      <c r="M1389" t="s">
        <v>12852</v>
      </c>
      <c r="N1389" t="s">
        <v>12853</v>
      </c>
      <c r="O1389" t="s">
        <v>12854</v>
      </c>
      <c r="P1389" t="s">
        <v>12855</v>
      </c>
    </row>
    <row r="1390" spans="1:16">
      <c r="A1390" t="s">
        <v>2746</v>
      </c>
      <c r="B1390" t="s">
        <v>2747</v>
      </c>
      <c r="C1390" t="s">
        <v>1997</v>
      </c>
      <c r="D1390" s="2">
        <v>1499</v>
      </c>
      <c r="E1390" s="2">
        <v>3500</v>
      </c>
      <c r="F1390" s="3">
        <v>0.56999999999999995</v>
      </c>
      <c r="G1390">
        <v>4.7</v>
      </c>
      <c r="H1390" s="1">
        <v>2591</v>
      </c>
      <c r="I1390" t="s">
        <v>12856</v>
      </c>
      <c r="J1390" t="s">
        <v>12857</v>
      </c>
      <c r="K1390" t="s">
        <v>12858</v>
      </c>
      <c r="L1390" t="s">
        <v>12859</v>
      </c>
      <c r="M1390" t="s">
        <v>12860</v>
      </c>
      <c r="N1390" t="s">
        <v>12861</v>
      </c>
      <c r="O1390" t="s">
        <v>12862</v>
      </c>
      <c r="P1390" t="s">
        <v>12863</v>
      </c>
    </row>
    <row r="1391" spans="1:16">
      <c r="A1391" t="s">
        <v>2748</v>
      </c>
      <c r="B1391" t="s">
        <v>2749</v>
      </c>
      <c r="C1391" t="s">
        <v>1965</v>
      </c>
      <c r="D1391">
        <v>759</v>
      </c>
      <c r="E1391" s="2">
        <v>1999</v>
      </c>
      <c r="F1391" s="3">
        <v>0.62</v>
      </c>
      <c r="G1391">
        <v>4.3</v>
      </c>
      <c r="H1391" s="1">
        <v>532</v>
      </c>
      <c r="I1391" t="s">
        <v>12864</v>
      </c>
      <c r="J1391" t="s">
        <v>12865</v>
      </c>
      <c r="K1391" t="s">
        <v>12866</v>
      </c>
      <c r="L1391" t="s">
        <v>12867</v>
      </c>
      <c r="M1391" t="s">
        <v>12868</v>
      </c>
      <c r="N1391" t="s">
        <v>12869</v>
      </c>
      <c r="O1391" t="s">
        <v>12870</v>
      </c>
      <c r="P1391" t="s">
        <v>12871</v>
      </c>
    </row>
    <row r="1392" spans="1:16">
      <c r="A1392" t="s">
        <v>2750</v>
      </c>
      <c r="B1392" t="s">
        <v>2751</v>
      </c>
      <c r="C1392" t="s">
        <v>2054</v>
      </c>
      <c r="D1392" s="2">
        <v>2669</v>
      </c>
      <c r="E1392" s="2">
        <v>3199</v>
      </c>
      <c r="F1392" s="3">
        <v>0.17</v>
      </c>
      <c r="G1392">
        <v>3.9</v>
      </c>
      <c r="H1392" s="1">
        <v>260</v>
      </c>
      <c r="I1392" t="s">
        <v>12872</v>
      </c>
      <c r="J1392" t="s">
        <v>12873</v>
      </c>
      <c r="K1392" t="s">
        <v>12874</v>
      </c>
      <c r="L1392" t="s">
        <v>12875</v>
      </c>
      <c r="M1392" t="s">
        <v>12876</v>
      </c>
      <c r="N1392" t="s">
        <v>12877</v>
      </c>
      <c r="O1392" t="s">
        <v>12878</v>
      </c>
      <c r="P1392" t="s">
        <v>12879</v>
      </c>
    </row>
    <row r="1393" spans="1:16">
      <c r="A1393" t="s">
        <v>2752</v>
      </c>
      <c r="B1393" t="s">
        <v>2753</v>
      </c>
      <c r="C1393" t="s">
        <v>2074</v>
      </c>
      <c r="D1393">
        <v>929</v>
      </c>
      <c r="E1393" s="2">
        <v>1300</v>
      </c>
      <c r="F1393" s="3">
        <v>0.28999999999999998</v>
      </c>
      <c r="G1393">
        <v>3.9</v>
      </c>
      <c r="H1393" s="1">
        <v>1672</v>
      </c>
      <c r="I1393" t="s">
        <v>12880</v>
      </c>
      <c r="J1393" t="s">
        <v>12881</v>
      </c>
      <c r="K1393" t="s">
        <v>12882</v>
      </c>
      <c r="L1393" t="s">
        <v>12883</v>
      </c>
      <c r="M1393" t="s">
        <v>12884</v>
      </c>
      <c r="N1393" t="s">
        <v>12885</v>
      </c>
      <c r="O1393" t="s">
        <v>12886</v>
      </c>
      <c r="P1393" t="s">
        <v>12887</v>
      </c>
    </row>
    <row r="1394" spans="1:16">
      <c r="A1394" t="s">
        <v>2754</v>
      </c>
      <c r="B1394" t="s">
        <v>2755</v>
      </c>
      <c r="C1394" t="s">
        <v>2035</v>
      </c>
      <c r="D1394">
        <v>199</v>
      </c>
      <c r="E1394">
        <v>399</v>
      </c>
      <c r="F1394" s="3">
        <v>0.5</v>
      </c>
      <c r="G1394">
        <v>3.7</v>
      </c>
      <c r="H1394" s="1">
        <v>7945</v>
      </c>
      <c r="I1394" t="s">
        <v>12888</v>
      </c>
      <c r="J1394" t="s">
        <v>12889</v>
      </c>
      <c r="K1394" t="s">
        <v>12890</v>
      </c>
      <c r="L1394" t="s">
        <v>12891</v>
      </c>
      <c r="M1394" t="s">
        <v>12892</v>
      </c>
      <c r="N1394" t="s">
        <v>12893</v>
      </c>
      <c r="O1394" t="s">
        <v>12894</v>
      </c>
      <c r="P1394" t="s">
        <v>12895</v>
      </c>
    </row>
    <row r="1395" spans="1:16">
      <c r="A1395" t="s">
        <v>2756</v>
      </c>
      <c r="B1395" t="s">
        <v>2757</v>
      </c>
      <c r="C1395" t="s">
        <v>1962</v>
      </c>
      <c r="D1395">
        <v>279</v>
      </c>
      <c r="E1395">
        <v>599</v>
      </c>
      <c r="F1395" s="3">
        <v>0.53</v>
      </c>
      <c r="G1395">
        <v>3.5</v>
      </c>
      <c r="H1395" s="1">
        <v>1367</v>
      </c>
      <c r="I1395" t="s">
        <v>12896</v>
      </c>
      <c r="J1395" t="s">
        <v>12897</v>
      </c>
      <c r="K1395" t="s">
        <v>12898</v>
      </c>
      <c r="L1395" t="s">
        <v>12899</v>
      </c>
      <c r="M1395" t="s">
        <v>12900</v>
      </c>
      <c r="N1395" t="s">
        <v>12901</v>
      </c>
      <c r="O1395" t="s">
        <v>12902</v>
      </c>
      <c r="P1395" t="s">
        <v>12903</v>
      </c>
    </row>
    <row r="1396" spans="1:16">
      <c r="A1396" t="s">
        <v>2758</v>
      </c>
      <c r="B1396" t="s">
        <v>2759</v>
      </c>
      <c r="C1396" t="s">
        <v>1988</v>
      </c>
      <c r="D1396">
        <v>549</v>
      </c>
      <c r="E1396">
        <v>999</v>
      </c>
      <c r="F1396" s="3">
        <v>0.45</v>
      </c>
      <c r="G1396">
        <v>4</v>
      </c>
      <c r="H1396" s="1">
        <v>1313</v>
      </c>
      <c r="I1396" t="s">
        <v>12904</v>
      </c>
      <c r="J1396" t="s">
        <v>12905</v>
      </c>
      <c r="K1396" t="s">
        <v>12906</v>
      </c>
      <c r="L1396" t="s">
        <v>12907</v>
      </c>
      <c r="M1396" t="s">
        <v>12908</v>
      </c>
      <c r="N1396" t="s">
        <v>12909</v>
      </c>
      <c r="O1396" t="s">
        <v>12910</v>
      </c>
      <c r="P1396" t="s">
        <v>12911</v>
      </c>
    </row>
    <row r="1397" spans="1:16">
      <c r="A1397" t="s">
        <v>2760</v>
      </c>
      <c r="B1397" t="s">
        <v>2761</v>
      </c>
      <c r="C1397" t="s">
        <v>2346</v>
      </c>
      <c r="D1397">
        <v>85</v>
      </c>
      <c r="E1397">
        <v>199</v>
      </c>
      <c r="F1397" s="3">
        <v>0.56999999999999995</v>
      </c>
      <c r="G1397">
        <v>4.0999999999999996</v>
      </c>
      <c r="H1397" s="1">
        <v>212</v>
      </c>
      <c r="I1397" t="s">
        <v>12912</v>
      </c>
      <c r="J1397" t="s">
        <v>12913</v>
      </c>
      <c r="K1397" t="s">
        <v>12914</v>
      </c>
      <c r="L1397" t="s">
        <v>12915</v>
      </c>
      <c r="M1397" t="s">
        <v>12916</v>
      </c>
      <c r="N1397" t="s">
        <v>12917</v>
      </c>
      <c r="O1397" t="s">
        <v>12918</v>
      </c>
      <c r="P1397" t="s">
        <v>12919</v>
      </c>
    </row>
    <row r="1398" spans="1:16">
      <c r="A1398" t="s">
        <v>2762</v>
      </c>
      <c r="B1398" t="s">
        <v>12920</v>
      </c>
      <c r="C1398" t="s">
        <v>2047</v>
      </c>
      <c r="D1398">
        <v>499</v>
      </c>
      <c r="E1398" s="2">
        <v>1299</v>
      </c>
      <c r="F1398" s="3">
        <v>0.62</v>
      </c>
      <c r="G1398">
        <v>3.9</v>
      </c>
      <c r="H1398" s="1">
        <v>65</v>
      </c>
      <c r="I1398" t="s">
        <v>12921</v>
      </c>
      <c r="J1398" t="s">
        <v>12922</v>
      </c>
      <c r="K1398" t="s">
        <v>12923</v>
      </c>
      <c r="L1398" t="s">
        <v>12924</v>
      </c>
      <c r="M1398" t="s">
        <v>12925</v>
      </c>
      <c r="N1398" t="s">
        <v>12926</v>
      </c>
      <c r="O1398" t="s">
        <v>12927</v>
      </c>
      <c r="P1398" t="s">
        <v>12928</v>
      </c>
    </row>
    <row r="1399" spans="1:16">
      <c r="A1399" t="s">
        <v>2764</v>
      </c>
      <c r="B1399" t="s">
        <v>2765</v>
      </c>
      <c r="C1399" t="s">
        <v>2047</v>
      </c>
      <c r="D1399" s="2">
        <v>5865</v>
      </c>
      <c r="E1399" s="2">
        <v>7776</v>
      </c>
      <c r="F1399" s="3">
        <v>0.25</v>
      </c>
      <c r="G1399">
        <v>4.4000000000000004</v>
      </c>
      <c r="H1399" s="1">
        <v>2737</v>
      </c>
      <c r="I1399" t="s">
        <v>12929</v>
      </c>
      <c r="J1399" t="s">
        <v>12930</v>
      </c>
      <c r="K1399" t="s">
        <v>12931</v>
      </c>
      <c r="L1399" t="s">
        <v>12932</v>
      </c>
      <c r="M1399" t="s">
        <v>12933</v>
      </c>
      <c r="N1399" t="s">
        <v>12934</v>
      </c>
      <c r="O1399" t="s">
        <v>12935</v>
      </c>
      <c r="P1399" t="s">
        <v>12936</v>
      </c>
    </row>
    <row r="1400" spans="1:16">
      <c r="A1400" t="s">
        <v>2766</v>
      </c>
      <c r="B1400" t="s">
        <v>2767</v>
      </c>
      <c r="C1400" t="s">
        <v>1953</v>
      </c>
      <c r="D1400" s="2">
        <v>1260</v>
      </c>
      <c r="E1400" s="2">
        <v>2299</v>
      </c>
      <c r="F1400" s="3">
        <v>0.45</v>
      </c>
      <c r="G1400">
        <v>4.3</v>
      </c>
      <c r="H1400" s="1">
        <v>55</v>
      </c>
      <c r="I1400" t="s">
        <v>12937</v>
      </c>
      <c r="J1400" t="s">
        <v>12938</v>
      </c>
      <c r="K1400" t="s">
        <v>12939</v>
      </c>
      <c r="L1400" t="s">
        <v>12940</v>
      </c>
      <c r="M1400" t="s">
        <v>12941</v>
      </c>
      <c r="N1400" t="s">
        <v>12942</v>
      </c>
      <c r="O1400" t="s">
        <v>12943</v>
      </c>
      <c r="P1400" t="s">
        <v>12944</v>
      </c>
    </row>
    <row r="1401" spans="1:16">
      <c r="A1401" t="s">
        <v>2768</v>
      </c>
      <c r="B1401" t="s">
        <v>2769</v>
      </c>
      <c r="C1401" t="s">
        <v>2770</v>
      </c>
      <c r="D1401" s="2">
        <v>1099</v>
      </c>
      <c r="E1401" s="2">
        <v>1500</v>
      </c>
      <c r="F1401" s="3">
        <v>0.27</v>
      </c>
      <c r="G1401">
        <v>4.5</v>
      </c>
      <c r="H1401" s="1">
        <v>1065</v>
      </c>
      <c r="I1401" t="s">
        <v>12945</v>
      </c>
      <c r="J1401" t="s">
        <v>12946</v>
      </c>
      <c r="K1401" t="s">
        <v>12947</v>
      </c>
      <c r="L1401" t="s">
        <v>12948</v>
      </c>
      <c r="M1401" t="s">
        <v>12949</v>
      </c>
      <c r="N1401" t="s">
        <v>12950</v>
      </c>
      <c r="O1401" t="s">
        <v>12951</v>
      </c>
      <c r="P1401" t="s">
        <v>12952</v>
      </c>
    </row>
    <row r="1402" spans="1:16">
      <c r="A1402" t="s">
        <v>2771</v>
      </c>
      <c r="B1402" t="s">
        <v>2772</v>
      </c>
      <c r="C1402" t="s">
        <v>2074</v>
      </c>
      <c r="D1402" s="2">
        <v>1928</v>
      </c>
      <c r="E1402" s="2">
        <v>2590</v>
      </c>
      <c r="F1402" s="3">
        <v>0.26</v>
      </c>
      <c r="G1402">
        <v>4</v>
      </c>
      <c r="H1402" s="1">
        <v>2377</v>
      </c>
      <c r="I1402" t="s">
        <v>12953</v>
      </c>
      <c r="J1402" t="s">
        <v>12954</v>
      </c>
      <c r="K1402" t="s">
        <v>12955</v>
      </c>
      <c r="L1402" t="s">
        <v>12956</v>
      </c>
      <c r="M1402" t="s">
        <v>12957</v>
      </c>
      <c r="N1402" t="s">
        <v>12958</v>
      </c>
      <c r="O1402" t="s">
        <v>12959</v>
      </c>
      <c r="P1402" t="s">
        <v>12960</v>
      </c>
    </row>
    <row r="1403" spans="1:16">
      <c r="A1403" t="s">
        <v>2773</v>
      </c>
      <c r="B1403" t="s">
        <v>2774</v>
      </c>
      <c r="C1403" t="s">
        <v>2010</v>
      </c>
      <c r="D1403" s="2">
        <v>3249</v>
      </c>
      <c r="E1403" s="2">
        <v>6299</v>
      </c>
      <c r="F1403" s="3">
        <v>0.48</v>
      </c>
      <c r="G1403">
        <v>3.9</v>
      </c>
      <c r="H1403" s="1">
        <v>2569</v>
      </c>
      <c r="I1403" t="s">
        <v>12961</v>
      </c>
      <c r="J1403" t="s">
        <v>12962</v>
      </c>
      <c r="K1403" t="s">
        <v>12963</v>
      </c>
      <c r="L1403" t="s">
        <v>12964</v>
      </c>
      <c r="M1403" t="s">
        <v>12965</v>
      </c>
      <c r="N1403" t="s">
        <v>12966</v>
      </c>
      <c r="O1403" t="s">
        <v>12967</v>
      </c>
      <c r="P1403" t="s">
        <v>12968</v>
      </c>
    </row>
    <row r="1404" spans="1:16">
      <c r="A1404" t="s">
        <v>2775</v>
      </c>
      <c r="B1404" t="s">
        <v>2776</v>
      </c>
      <c r="C1404" t="s">
        <v>2074</v>
      </c>
      <c r="D1404" s="2">
        <v>1199</v>
      </c>
      <c r="E1404" s="2">
        <v>1795</v>
      </c>
      <c r="F1404" s="3">
        <v>0.33</v>
      </c>
      <c r="G1404">
        <v>4.2</v>
      </c>
      <c r="H1404" s="1">
        <v>5967</v>
      </c>
      <c r="I1404" t="s">
        <v>12969</v>
      </c>
      <c r="J1404" t="s">
        <v>12970</v>
      </c>
      <c r="K1404" t="s">
        <v>12971</v>
      </c>
      <c r="L1404" t="s">
        <v>12972</v>
      </c>
      <c r="M1404" t="s">
        <v>12973</v>
      </c>
      <c r="N1404" t="s">
        <v>12974</v>
      </c>
      <c r="O1404" t="s">
        <v>12975</v>
      </c>
      <c r="P1404" t="s">
        <v>12976</v>
      </c>
    </row>
    <row r="1405" spans="1:16">
      <c r="A1405" t="s">
        <v>2777</v>
      </c>
      <c r="B1405" t="s">
        <v>2778</v>
      </c>
      <c r="C1405" t="s">
        <v>1953</v>
      </c>
      <c r="D1405" s="2">
        <v>1456</v>
      </c>
      <c r="E1405" s="2">
        <v>3190</v>
      </c>
      <c r="F1405" s="3">
        <v>0.54</v>
      </c>
      <c r="G1405">
        <v>4.0999999999999996</v>
      </c>
      <c r="H1405" s="1">
        <v>1776</v>
      </c>
      <c r="I1405" t="s">
        <v>12977</v>
      </c>
      <c r="J1405" t="s">
        <v>12978</v>
      </c>
      <c r="K1405" t="s">
        <v>12979</v>
      </c>
      <c r="L1405" t="s">
        <v>12980</v>
      </c>
      <c r="M1405" t="s">
        <v>12981</v>
      </c>
      <c r="N1405" t="s">
        <v>12982</v>
      </c>
      <c r="O1405" t="s">
        <v>12983</v>
      </c>
      <c r="P1405" t="s">
        <v>12984</v>
      </c>
    </row>
    <row r="1406" spans="1:16">
      <c r="A1406" t="s">
        <v>2779</v>
      </c>
      <c r="B1406" t="s">
        <v>2780</v>
      </c>
      <c r="C1406" t="s">
        <v>2047</v>
      </c>
      <c r="D1406" s="2">
        <v>3349</v>
      </c>
      <c r="E1406" s="2">
        <v>4799</v>
      </c>
      <c r="F1406" s="3">
        <v>0.3</v>
      </c>
      <c r="G1406">
        <v>3.7</v>
      </c>
      <c r="H1406" s="1">
        <v>4200</v>
      </c>
      <c r="I1406" t="s">
        <v>12985</v>
      </c>
      <c r="J1406" t="s">
        <v>12986</v>
      </c>
      <c r="K1406" t="s">
        <v>12987</v>
      </c>
      <c r="L1406" t="s">
        <v>12988</v>
      </c>
      <c r="M1406" t="s">
        <v>12989</v>
      </c>
      <c r="N1406" t="s">
        <v>12990</v>
      </c>
      <c r="O1406" t="s">
        <v>12991</v>
      </c>
      <c r="P1406" t="s">
        <v>12992</v>
      </c>
    </row>
    <row r="1407" spans="1:16">
      <c r="A1407" t="s">
        <v>2781</v>
      </c>
      <c r="B1407" t="s">
        <v>2782</v>
      </c>
      <c r="C1407" t="s">
        <v>2144</v>
      </c>
      <c r="D1407" s="2">
        <v>4899</v>
      </c>
      <c r="E1407" s="2">
        <v>8999</v>
      </c>
      <c r="F1407" s="3">
        <v>0.46</v>
      </c>
      <c r="G1407">
        <v>4.0999999999999996</v>
      </c>
      <c r="H1407" s="1">
        <v>297</v>
      </c>
      <c r="I1407" t="s">
        <v>12993</v>
      </c>
      <c r="J1407" t="s">
        <v>12994</v>
      </c>
      <c r="K1407" t="s">
        <v>12995</v>
      </c>
      <c r="L1407" t="s">
        <v>12996</v>
      </c>
      <c r="M1407" t="s">
        <v>12997</v>
      </c>
      <c r="N1407" t="s">
        <v>12998</v>
      </c>
      <c r="O1407" t="s">
        <v>12999</v>
      </c>
      <c r="P1407" t="s">
        <v>13000</v>
      </c>
    </row>
    <row r="1408" spans="1:16">
      <c r="A1408" t="s">
        <v>2783</v>
      </c>
      <c r="B1408" t="s">
        <v>2784</v>
      </c>
      <c r="C1408" t="s">
        <v>2007</v>
      </c>
      <c r="D1408" s="2">
        <v>1199</v>
      </c>
      <c r="E1408" s="2">
        <v>1899</v>
      </c>
      <c r="F1408" s="3">
        <v>0.37</v>
      </c>
      <c r="G1408">
        <v>4.2</v>
      </c>
      <c r="H1408" s="1">
        <v>3858</v>
      </c>
      <c r="I1408" t="s">
        <v>13001</v>
      </c>
      <c r="J1408" t="s">
        <v>13002</v>
      </c>
      <c r="K1408" t="s">
        <v>13003</v>
      </c>
      <c r="L1408" t="s">
        <v>13004</v>
      </c>
      <c r="M1408" t="s">
        <v>13005</v>
      </c>
      <c r="N1408" t="s">
        <v>13006</v>
      </c>
      <c r="O1408" t="s">
        <v>13007</v>
      </c>
      <c r="P1408" t="s">
        <v>13008</v>
      </c>
    </row>
    <row r="1409" spans="1:16">
      <c r="A1409" t="s">
        <v>2785</v>
      </c>
      <c r="B1409" t="s">
        <v>13009</v>
      </c>
      <c r="C1409" t="s">
        <v>2510</v>
      </c>
      <c r="D1409" s="2">
        <v>3290</v>
      </c>
      <c r="E1409" s="2">
        <v>5799</v>
      </c>
      <c r="F1409" s="3">
        <v>0.43</v>
      </c>
      <c r="G1409">
        <v>4.3</v>
      </c>
      <c r="H1409" s="1">
        <v>168</v>
      </c>
      <c r="I1409" t="s">
        <v>13010</v>
      </c>
      <c r="J1409" t="s">
        <v>13011</v>
      </c>
      <c r="K1409" t="s">
        <v>13012</v>
      </c>
      <c r="L1409" t="s">
        <v>13013</v>
      </c>
      <c r="M1409" t="s">
        <v>13014</v>
      </c>
      <c r="N1409" t="s">
        <v>13015</v>
      </c>
      <c r="O1409" t="s">
        <v>13016</v>
      </c>
      <c r="P1409" t="s">
        <v>13017</v>
      </c>
    </row>
    <row r="1410" spans="1:16">
      <c r="A1410" t="s">
        <v>2787</v>
      </c>
      <c r="B1410" t="s">
        <v>2788</v>
      </c>
      <c r="C1410" t="s">
        <v>1962</v>
      </c>
      <c r="D1410">
        <v>179</v>
      </c>
      <c r="E1410">
        <v>799</v>
      </c>
      <c r="F1410" s="3">
        <v>0.78</v>
      </c>
      <c r="G1410">
        <v>3.6</v>
      </c>
      <c r="H1410" s="1">
        <v>101</v>
      </c>
      <c r="I1410" t="s">
        <v>13018</v>
      </c>
      <c r="J1410" t="s">
        <v>13019</v>
      </c>
      <c r="K1410" t="s">
        <v>13020</v>
      </c>
      <c r="L1410" t="s">
        <v>13021</v>
      </c>
      <c r="M1410" t="s">
        <v>13022</v>
      </c>
      <c r="N1410" t="s">
        <v>13023</v>
      </c>
      <c r="O1410" t="s">
        <v>13024</v>
      </c>
      <c r="P1410" t="s">
        <v>13025</v>
      </c>
    </row>
    <row r="1411" spans="1:16">
      <c r="A1411" t="s">
        <v>2789</v>
      </c>
      <c r="B1411" t="s">
        <v>2790</v>
      </c>
      <c r="C1411" t="s">
        <v>2721</v>
      </c>
      <c r="D1411">
        <v>149</v>
      </c>
      <c r="E1411">
        <v>300</v>
      </c>
      <c r="F1411" s="3">
        <v>0.5</v>
      </c>
      <c r="G1411">
        <v>4.0999999999999996</v>
      </c>
      <c r="H1411" s="1">
        <v>4074</v>
      </c>
      <c r="I1411" t="s">
        <v>13026</v>
      </c>
      <c r="J1411" t="s">
        <v>13027</v>
      </c>
      <c r="K1411" t="s">
        <v>13028</v>
      </c>
      <c r="L1411" t="s">
        <v>13029</v>
      </c>
      <c r="M1411" t="s">
        <v>13030</v>
      </c>
      <c r="N1411" t="s">
        <v>13031</v>
      </c>
      <c r="O1411" t="s">
        <v>13032</v>
      </c>
      <c r="P1411" t="s">
        <v>13033</v>
      </c>
    </row>
    <row r="1412" spans="1:16">
      <c r="A1412" t="s">
        <v>2791</v>
      </c>
      <c r="B1412" t="s">
        <v>2792</v>
      </c>
      <c r="C1412" t="s">
        <v>1994</v>
      </c>
      <c r="D1412" s="2">
        <v>5490</v>
      </c>
      <c r="E1412" s="2">
        <v>7200</v>
      </c>
      <c r="F1412" s="3">
        <v>0.24</v>
      </c>
      <c r="G1412">
        <v>4.5</v>
      </c>
      <c r="H1412" s="1">
        <v>1408</v>
      </c>
      <c r="I1412" t="s">
        <v>13034</v>
      </c>
      <c r="J1412" t="s">
        <v>13035</v>
      </c>
      <c r="K1412" t="s">
        <v>13036</v>
      </c>
      <c r="L1412" t="s">
        <v>13037</v>
      </c>
      <c r="M1412" t="s">
        <v>13038</v>
      </c>
      <c r="N1412" t="s">
        <v>13039</v>
      </c>
      <c r="O1412" t="s">
        <v>13040</v>
      </c>
      <c r="P1412" t="s">
        <v>13041</v>
      </c>
    </row>
    <row r="1413" spans="1:16">
      <c r="A1413" t="s">
        <v>2793</v>
      </c>
      <c r="B1413" t="s">
        <v>2794</v>
      </c>
      <c r="C1413" t="s">
        <v>1965</v>
      </c>
      <c r="D1413">
        <v>379</v>
      </c>
      <c r="E1413">
        <v>389</v>
      </c>
      <c r="F1413" s="3">
        <v>0.03</v>
      </c>
      <c r="G1413">
        <v>4.2</v>
      </c>
      <c r="H1413" s="1">
        <v>3739</v>
      </c>
      <c r="I1413" t="s">
        <v>13042</v>
      </c>
      <c r="J1413" t="s">
        <v>13043</v>
      </c>
      <c r="K1413" t="s">
        <v>13044</v>
      </c>
      <c r="L1413" t="s">
        <v>13045</v>
      </c>
      <c r="M1413" t="s">
        <v>13046</v>
      </c>
      <c r="N1413" t="s">
        <v>13047</v>
      </c>
      <c r="O1413" t="s">
        <v>13048</v>
      </c>
      <c r="P1413" t="s">
        <v>13049</v>
      </c>
    </row>
    <row r="1414" spans="1:16">
      <c r="A1414" t="s">
        <v>2795</v>
      </c>
      <c r="B1414" t="s">
        <v>2796</v>
      </c>
      <c r="C1414" t="s">
        <v>2297</v>
      </c>
      <c r="D1414" s="2">
        <v>8699</v>
      </c>
      <c r="E1414" s="2">
        <v>13049</v>
      </c>
      <c r="F1414" s="3">
        <v>0.33</v>
      </c>
      <c r="G1414">
        <v>4.3</v>
      </c>
      <c r="H1414" s="1">
        <v>5891</v>
      </c>
      <c r="I1414" t="s">
        <v>13050</v>
      </c>
      <c r="J1414" t="s">
        <v>13051</v>
      </c>
      <c r="K1414" t="s">
        <v>13052</v>
      </c>
      <c r="L1414" t="s">
        <v>13053</v>
      </c>
      <c r="M1414" t="s">
        <v>13054</v>
      </c>
      <c r="N1414" t="s">
        <v>13055</v>
      </c>
      <c r="O1414" t="s">
        <v>13056</v>
      </c>
      <c r="P1414" t="s">
        <v>13057</v>
      </c>
    </row>
    <row r="1415" spans="1:16">
      <c r="A1415" t="s">
        <v>2797</v>
      </c>
      <c r="B1415" t="s">
        <v>2798</v>
      </c>
      <c r="C1415" t="s">
        <v>1994</v>
      </c>
      <c r="D1415" s="4">
        <v>3041.67</v>
      </c>
      <c r="E1415" s="2">
        <v>5999</v>
      </c>
      <c r="F1415" s="3">
        <v>0.49</v>
      </c>
      <c r="G1415">
        <v>4</v>
      </c>
      <c r="H1415" s="1">
        <v>777</v>
      </c>
      <c r="I1415" t="s">
        <v>13058</v>
      </c>
      <c r="J1415" t="s">
        <v>13059</v>
      </c>
      <c r="K1415" t="s">
        <v>13060</v>
      </c>
      <c r="L1415" t="s">
        <v>13061</v>
      </c>
      <c r="M1415" t="s">
        <v>13062</v>
      </c>
      <c r="N1415" t="s">
        <v>13063</v>
      </c>
      <c r="O1415" t="s">
        <v>13064</v>
      </c>
      <c r="P1415" t="s">
        <v>13065</v>
      </c>
    </row>
    <row r="1416" spans="1:16">
      <c r="A1416" t="s">
        <v>2799</v>
      </c>
      <c r="B1416" t="s">
        <v>2800</v>
      </c>
      <c r="C1416" t="s">
        <v>1988</v>
      </c>
      <c r="D1416" s="2">
        <v>1745</v>
      </c>
      <c r="E1416" s="2">
        <v>2400</v>
      </c>
      <c r="F1416" s="3">
        <v>0.27</v>
      </c>
      <c r="G1416">
        <v>4.2</v>
      </c>
      <c r="H1416" s="1">
        <v>14160</v>
      </c>
      <c r="I1416" t="s">
        <v>13066</v>
      </c>
      <c r="J1416" t="s">
        <v>13067</v>
      </c>
      <c r="K1416" t="s">
        <v>13068</v>
      </c>
      <c r="L1416" t="s">
        <v>13069</v>
      </c>
      <c r="M1416" t="s">
        <v>13070</v>
      </c>
      <c r="N1416" t="s">
        <v>13071</v>
      </c>
      <c r="O1416" t="s">
        <v>13072</v>
      </c>
      <c r="P1416" t="s">
        <v>13073</v>
      </c>
    </row>
    <row r="1417" spans="1:16">
      <c r="A1417" t="s">
        <v>2801</v>
      </c>
      <c r="B1417" t="s">
        <v>2802</v>
      </c>
      <c r="C1417" t="s">
        <v>1979</v>
      </c>
      <c r="D1417" s="2">
        <v>3180</v>
      </c>
      <c r="E1417" s="2">
        <v>5295</v>
      </c>
      <c r="F1417" s="3">
        <v>0.4</v>
      </c>
      <c r="G1417">
        <v>4.2</v>
      </c>
      <c r="H1417" s="1">
        <v>6919</v>
      </c>
      <c r="I1417" t="s">
        <v>13074</v>
      </c>
      <c r="J1417" t="s">
        <v>13075</v>
      </c>
      <c r="K1417" t="s">
        <v>13076</v>
      </c>
      <c r="L1417" t="s">
        <v>13077</v>
      </c>
      <c r="M1417" t="s">
        <v>13078</v>
      </c>
      <c r="N1417" t="s">
        <v>13079</v>
      </c>
      <c r="O1417" t="s">
        <v>13080</v>
      </c>
      <c r="P1417" t="s">
        <v>13081</v>
      </c>
    </row>
    <row r="1418" spans="1:16">
      <c r="A1418" t="s">
        <v>2803</v>
      </c>
      <c r="B1418" t="s">
        <v>2804</v>
      </c>
      <c r="C1418" t="s">
        <v>2297</v>
      </c>
      <c r="D1418" s="2">
        <v>4999</v>
      </c>
      <c r="E1418" s="2">
        <v>24999</v>
      </c>
      <c r="F1418" s="3">
        <v>0.8</v>
      </c>
      <c r="G1418">
        <v>4.5</v>
      </c>
      <c r="H1418" s="1">
        <v>287</v>
      </c>
      <c r="I1418" t="s">
        <v>13082</v>
      </c>
      <c r="J1418" t="s">
        <v>13083</v>
      </c>
      <c r="K1418" t="s">
        <v>13084</v>
      </c>
      <c r="L1418" t="s">
        <v>13085</v>
      </c>
      <c r="M1418" t="s">
        <v>13086</v>
      </c>
      <c r="N1418" t="s">
        <v>13087</v>
      </c>
      <c r="O1418" t="s">
        <v>13088</v>
      </c>
      <c r="P1418" t="s">
        <v>13089</v>
      </c>
    </row>
    <row r="1419" spans="1:16">
      <c r="A1419" t="s">
        <v>2805</v>
      </c>
      <c r="B1419" t="s">
        <v>2806</v>
      </c>
      <c r="C1419" t="s">
        <v>2035</v>
      </c>
      <c r="D1419">
        <v>390</v>
      </c>
      <c r="E1419">
        <v>799</v>
      </c>
      <c r="F1419" s="3">
        <v>0.51</v>
      </c>
      <c r="G1419">
        <v>3.8</v>
      </c>
      <c r="H1419" s="1">
        <v>287</v>
      </c>
      <c r="I1419" t="s">
        <v>13090</v>
      </c>
      <c r="J1419" t="s">
        <v>13091</v>
      </c>
      <c r="K1419" t="s">
        <v>13092</v>
      </c>
      <c r="L1419" t="s">
        <v>13093</v>
      </c>
      <c r="M1419" t="s">
        <v>13094</v>
      </c>
      <c r="N1419" t="s">
        <v>13095</v>
      </c>
      <c r="O1419" t="s">
        <v>13096</v>
      </c>
      <c r="P1419" t="s">
        <v>13097</v>
      </c>
    </row>
    <row r="1420" spans="1:16">
      <c r="A1420" t="s">
        <v>2807</v>
      </c>
      <c r="B1420" t="s">
        <v>2808</v>
      </c>
      <c r="C1420" t="s">
        <v>2809</v>
      </c>
      <c r="D1420" s="2">
        <v>1999</v>
      </c>
      <c r="E1420" s="2">
        <v>2999</v>
      </c>
      <c r="F1420" s="3">
        <v>0.33</v>
      </c>
      <c r="G1420">
        <v>4.4000000000000004</v>
      </c>
      <c r="H1420" s="1">
        <v>388</v>
      </c>
      <c r="I1420" t="s">
        <v>13098</v>
      </c>
      <c r="J1420" t="s">
        <v>13099</v>
      </c>
      <c r="K1420" t="s">
        <v>13100</v>
      </c>
      <c r="L1420" t="s">
        <v>13101</v>
      </c>
      <c r="M1420" t="s">
        <v>13102</v>
      </c>
      <c r="N1420" t="s">
        <v>13103</v>
      </c>
      <c r="O1420" t="s">
        <v>13104</v>
      </c>
      <c r="P1420" t="s">
        <v>13105</v>
      </c>
    </row>
    <row r="1421" spans="1:16">
      <c r="A1421" t="s">
        <v>2810</v>
      </c>
      <c r="B1421" t="s">
        <v>2811</v>
      </c>
      <c r="C1421" t="s">
        <v>2067</v>
      </c>
      <c r="D1421" s="2">
        <v>1624</v>
      </c>
      <c r="E1421" s="2">
        <v>2495</v>
      </c>
      <c r="F1421" s="3">
        <v>0.35</v>
      </c>
      <c r="G1421">
        <v>4.0999999999999996</v>
      </c>
      <c r="H1421" s="1">
        <v>827</v>
      </c>
      <c r="I1421" t="s">
        <v>13106</v>
      </c>
      <c r="J1421" t="s">
        <v>13107</v>
      </c>
      <c r="K1421" t="s">
        <v>13108</v>
      </c>
      <c r="L1421" t="s">
        <v>13109</v>
      </c>
      <c r="M1421" t="s">
        <v>13110</v>
      </c>
      <c r="N1421" t="s">
        <v>13111</v>
      </c>
      <c r="O1421" t="s">
        <v>13112</v>
      </c>
      <c r="P1421" t="s">
        <v>13113</v>
      </c>
    </row>
    <row r="1422" spans="1:16">
      <c r="A1422" t="s">
        <v>2812</v>
      </c>
      <c r="B1422" t="s">
        <v>2813</v>
      </c>
      <c r="C1422" t="s">
        <v>2721</v>
      </c>
      <c r="D1422">
        <v>184</v>
      </c>
      <c r="E1422">
        <v>450</v>
      </c>
      <c r="F1422" s="3">
        <v>0.59</v>
      </c>
      <c r="G1422">
        <v>4.2</v>
      </c>
      <c r="H1422" s="1">
        <v>4971</v>
      </c>
      <c r="I1422" t="s">
        <v>13114</v>
      </c>
      <c r="J1422" t="s">
        <v>13115</v>
      </c>
      <c r="K1422" t="s">
        <v>13116</v>
      </c>
      <c r="L1422" t="s">
        <v>13117</v>
      </c>
      <c r="M1422" t="s">
        <v>13118</v>
      </c>
      <c r="N1422" t="s">
        <v>13119</v>
      </c>
      <c r="O1422" t="s">
        <v>13120</v>
      </c>
      <c r="P1422" t="s">
        <v>13121</v>
      </c>
    </row>
    <row r="1423" spans="1:16">
      <c r="A1423" t="s">
        <v>2814</v>
      </c>
      <c r="B1423" t="s">
        <v>2815</v>
      </c>
      <c r="C1423" t="s">
        <v>1962</v>
      </c>
      <c r="D1423">
        <v>445</v>
      </c>
      <c r="E1423">
        <v>999</v>
      </c>
      <c r="F1423" s="3">
        <v>0.55000000000000004</v>
      </c>
      <c r="G1423">
        <v>4.3</v>
      </c>
      <c r="H1423" s="1">
        <v>229</v>
      </c>
      <c r="I1423" t="s">
        <v>13122</v>
      </c>
      <c r="J1423" t="s">
        <v>13123</v>
      </c>
      <c r="K1423" t="s">
        <v>13124</v>
      </c>
      <c r="L1423" t="s">
        <v>13125</v>
      </c>
      <c r="M1423" t="s">
        <v>13126</v>
      </c>
      <c r="N1423" t="s">
        <v>13127</v>
      </c>
      <c r="O1423" t="s">
        <v>13128</v>
      </c>
      <c r="P1423" t="s">
        <v>13129</v>
      </c>
    </row>
    <row r="1424" spans="1:16">
      <c r="A1424" t="s">
        <v>2816</v>
      </c>
      <c r="B1424" t="s">
        <v>2817</v>
      </c>
      <c r="C1424" t="s">
        <v>2818</v>
      </c>
      <c r="D1424">
        <v>699</v>
      </c>
      <c r="E1424" s="2">
        <v>1690</v>
      </c>
      <c r="F1424" s="3">
        <v>0.59</v>
      </c>
      <c r="G1424">
        <v>4.0999999999999996</v>
      </c>
      <c r="H1424" s="1">
        <v>3524</v>
      </c>
      <c r="I1424" t="s">
        <v>13130</v>
      </c>
      <c r="J1424" t="s">
        <v>13131</v>
      </c>
      <c r="K1424" t="s">
        <v>13132</v>
      </c>
      <c r="L1424" t="s">
        <v>13133</v>
      </c>
      <c r="M1424" t="s">
        <v>13134</v>
      </c>
      <c r="N1424" t="s">
        <v>13135</v>
      </c>
      <c r="O1424" t="s">
        <v>13136</v>
      </c>
      <c r="P1424" t="s">
        <v>13137</v>
      </c>
    </row>
    <row r="1425" spans="1:16">
      <c r="A1425" t="s">
        <v>2819</v>
      </c>
      <c r="B1425" t="s">
        <v>2820</v>
      </c>
      <c r="C1425" t="s">
        <v>1979</v>
      </c>
      <c r="D1425" s="2">
        <v>1601</v>
      </c>
      <c r="E1425" s="2">
        <v>3890</v>
      </c>
      <c r="F1425" s="3">
        <v>0.59</v>
      </c>
      <c r="G1425">
        <v>4.2</v>
      </c>
      <c r="H1425" s="1">
        <v>156</v>
      </c>
      <c r="I1425" t="s">
        <v>13138</v>
      </c>
      <c r="J1425" t="s">
        <v>13139</v>
      </c>
      <c r="K1425" t="s">
        <v>13140</v>
      </c>
      <c r="L1425" t="s">
        <v>13141</v>
      </c>
      <c r="M1425" t="s">
        <v>13142</v>
      </c>
      <c r="N1425" t="s">
        <v>13143</v>
      </c>
      <c r="O1425" t="s">
        <v>13144</v>
      </c>
      <c r="P1425" t="s">
        <v>13145</v>
      </c>
    </row>
    <row r="1426" spans="1:16">
      <c r="A1426" t="s">
        <v>2821</v>
      </c>
      <c r="B1426" t="s">
        <v>2822</v>
      </c>
      <c r="C1426" t="s">
        <v>2199</v>
      </c>
      <c r="D1426">
        <v>231</v>
      </c>
      <c r="E1426">
        <v>260</v>
      </c>
      <c r="F1426" s="3">
        <v>0.11</v>
      </c>
      <c r="G1426">
        <v>4.0999999999999996</v>
      </c>
      <c r="H1426" s="1">
        <v>490</v>
      </c>
      <c r="I1426" t="s">
        <v>13146</v>
      </c>
      <c r="J1426" t="s">
        <v>13147</v>
      </c>
      <c r="K1426" t="s">
        <v>13148</v>
      </c>
      <c r="L1426" t="s">
        <v>13149</v>
      </c>
      <c r="M1426" t="s">
        <v>13150</v>
      </c>
      <c r="N1426" t="s">
        <v>13151</v>
      </c>
      <c r="O1426" t="s">
        <v>13152</v>
      </c>
      <c r="P1426" t="s">
        <v>13153</v>
      </c>
    </row>
    <row r="1427" spans="1:16">
      <c r="A1427" t="s">
        <v>2823</v>
      </c>
      <c r="B1427" t="s">
        <v>2824</v>
      </c>
      <c r="C1427" t="s">
        <v>1962</v>
      </c>
      <c r="D1427">
        <v>369</v>
      </c>
      <c r="E1427">
        <v>599</v>
      </c>
      <c r="F1427" s="3">
        <v>0.38</v>
      </c>
      <c r="G1427">
        <v>3.9</v>
      </c>
      <c r="H1427" s="1">
        <v>82</v>
      </c>
      <c r="I1427" t="s">
        <v>13154</v>
      </c>
      <c r="J1427" t="s">
        <v>13155</v>
      </c>
      <c r="K1427" t="s">
        <v>13156</v>
      </c>
      <c r="L1427" t="s">
        <v>13157</v>
      </c>
      <c r="M1427" t="s">
        <v>13158</v>
      </c>
      <c r="N1427" t="s">
        <v>13159</v>
      </c>
      <c r="O1427" t="s">
        <v>13160</v>
      </c>
      <c r="P1427" t="s">
        <v>13161</v>
      </c>
    </row>
    <row r="1428" spans="1:16">
      <c r="A1428" t="s">
        <v>2825</v>
      </c>
      <c r="B1428" t="s">
        <v>2826</v>
      </c>
      <c r="C1428" t="s">
        <v>1953</v>
      </c>
      <c r="D1428">
        <v>809</v>
      </c>
      <c r="E1428" s="2">
        <v>1950</v>
      </c>
      <c r="F1428" s="3">
        <v>0.59</v>
      </c>
      <c r="G1428">
        <v>3.9</v>
      </c>
      <c r="H1428" s="1">
        <v>710</v>
      </c>
      <c r="I1428" t="s">
        <v>13162</v>
      </c>
      <c r="J1428" t="s">
        <v>13163</v>
      </c>
      <c r="K1428" t="s">
        <v>13164</v>
      </c>
      <c r="L1428" t="s">
        <v>13165</v>
      </c>
      <c r="M1428" t="s">
        <v>13166</v>
      </c>
      <c r="N1428" t="s">
        <v>13167</v>
      </c>
      <c r="O1428" t="s">
        <v>13168</v>
      </c>
      <c r="P1428" t="s">
        <v>13169</v>
      </c>
    </row>
    <row r="1429" spans="1:16">
      <c r="A1429" t="s">
        <v>2827</v>
      </c>
      <c r="B1429" t="s">
        <v>2828</v>
      </c>
      <c r="C1429" t="s">
        <v>1994</v>
      </c>
      <c r="D1429" s="2">
        <v>1199</v>
      </c>
      <c r="E1429" s="2">
        <v>2990</v>
      </c>
      <c r="F1429" s="3">
        <v>0.6</v>
      </c>
      <c r="G1429">
        <v>3.8</v>
      </c>
      <c r="H1429" s="1">
        <v>133</v>
      </c>
      <c r="I1429" t="s">
        <v>13170</v>
      </c>
      <c r="J1429" t="s">
        <v>13171</v>
      </c>
      <c r="K1429" t="s">
        <v>13172</v>
      </c>
      <c r="L1429" t="s">
        <v>13173</v>
      </c>
      <c r="M1429" t="s">
        <v>13174</v>
      </c>
      <c r="N1429" t="s">
        <v>13175</v>
      </c>
      <c r="O1429" t="s">
        <v>13176</v>
      </c>
      <c r="P1429" t="s">
        <v>13177</v>
      </c>
    </row>
    <row r="1430" spans="1:16">
      <c r="A1430" t="s">
        <v>2829</v>
      </c>
      <c r="B1430" t="s">
        <v>2830</v>
      </c>
      <c r="C1430" t="s">
        <v>1994</v>
      </c>
      <c r="D1430" s="2">
        <v>6120</v>
      </c>
      <c r="E1430" s="2">
        <v>8073</v>
      </c>
      <c r="F1430" s="3">
        <v>0.24</v>
      </c>
      <c r="G1430">
        <v>4.5999999999999996</v>
      </c>
      <c r="H1430" s="1">
        <v>2751</v>
      </c>
      <c r="I1430" t="s">
        <v>13178</v>
      </c>
      <c r="J1430" t="s">
        <v>13179</v>
      </c>
      <c r="K1430" t="s">
        <v>13180</v>
      </c>
      <c r="L1430" t="s">
        <v>13181</v>
      </c>
      <c r="M1430" t="s">
        <v>13182</v>
      </c>
      <c r="N1430" t="s">
        <v>13183</v>
      </c>
      <c r="O1430" t="s">
        <v>13184</v>
      </c>
      <c r="P1430" t="s">
        <v>13185</v>
      </c>
    </row>
    <row r="1431" spans="1:16">
      <c r="A1431" t="s">
        <v>2831</v>
      </c>
      <c r="B1431" t="s">
        <v>2832</v>
      </c>
      <c r="C1431" t="s">
        <v>2038</v>
      </c>
      <c r="D1431" s="2">
        <v>1799</v>
      </c>
      <c r="E1431" s="2">
        <v>2599</v>
      </c>
      <c r="F1431" s="3">
        <v>0.31</v>
      </c>
      <c r="G1431">
        <v>3.6</v>
      </c>
      <c r="H1431" s="1">
        <v>771</v>
      </c>
      <c r="I1431" t="s">
        <v>13186</v>
      </c>
      <c r="J1431" t="s">
        <v>13187</v>
      </c>
      <c r="K1431" t="s">
        <v>13188</v>
      </c>
      <c r="L1431" t="s">
        <v>13189</v>
      </c>
      <c r="M1431" t="s">
        <v>13190</v>
      </c>
      <c r="N1431" t="s">
        <v>13191</v>
      </c>
      <c r="O1431" t="s">
        <v>13192</v>
      </c>
      <c r="P1431" t="s">
        <v>13193</v>
      </c>
    </row>
    <row r="1432" spans="1:16">
      <c r="A1432" t="s">
        <v>2833</v>
      </c>
      <c r="B1432" t="s">
        <v>2834</v>
      </c>
      <c r="C1432" t="s">
        <v>2576</v>
      </c>
      <c r="D1432" s="2">
        <v>18999</v>
      </c>
      <c r="E1432" s="2">
        <v>29999</v>
      </c>
      <c r="F1432" s="3">
        <v>0.37</v>
      </c>
      <c r="G1432">
        <v>4.0999999999999996</v>
      </c>
      <c r="H1432" s="1">
        <v>2536</v>
      </c>
      <c r="I1432" t="s">
        <v>13194</v>
      </c>
      <c r="J1432" t="s">
        <v>13195</v>
      </c>
      <c r="K1432" t="s">
        <v>13196</v>
      </c>
      <c r="L1432" t="s">
        <v>13197</v>
      </c>
      <c r="M1432" t="s">
        <v>13198</v>
      </c>
      <c r="N1432" t="s">
        <v>13199</v>
      </c>
      <c r="O1432" t="s">
        <v>13200</v>
      </c>
      <c r="P1432" t="s">
        <v>13201</v>
      </c>
    </row>
    <row r="1433" spans="1:16">
      <c r="A1433" t="s">
        <v>2835</v>
      </c>
      <c r="B1433" t="s">
        <v>2836</v>
      </c>
      <c r="C1433" t="s">
        <v>2189</v>
      </c>
      <c r="D1433" s="2">
        <v>1999</v>
      </c>
      <c r="E1433" s="2">
        <v>2360</v>
      </c>
      <c r="F1433" s="3">
        <v>0.15</v>
      </c>
      <c r="G1433">
        <v>4.2</v>
      </c>
      <c r="H1433" s="1">
        <v>7801</v>
      </c>
      <c r="I1433" t="s">
        <v>13202</v>
      </c>
      <c r="J1433" t="s">
        <v>13203</v>
      </c>
      <c r="K1433" t="s">
        <v>13204</v>
      </c>
      <c r="L1433" t="s">
        <v>13205</v>
      </c>
      <c r="M1433" t="s">
        <v>13206</v>
      </c>
      <c r="N1433" t="s">
        <v>13207</v>
      </c>
      <c r="O1433" t="s">
        <v>13208</v>
      </c>
      <c r="P1433" t="s">
        <v>13209</v>
      </c>
    </row>
    <row r="1434" spans="1:16">
      <c r="A1434" t="s">
        <v>2837</v>
      </c>
      <c r="B1434" t="s">
        <v>2838</v>
      </c>
      <c r="C1434" t="s">
        <v>2839</v>
      </c>
      <c r="D1434" s="2">
        <v>5999</v>
      </c>
      <c r="E1434" s="2">
        <v>11495</v>
      </c>
      <c r="F1434" s="3">
        <v>0.48</v>
      </c>
      <c r="G1434">
        <v>4.3</v>
      </c>
      <c r="H1434" s="1">
        <v>534</v>
      </c>
      <c r="I1434" t="s">
        <v>13210</v>
      </c>
      <c r="J1434" t="s">
        <v>13211</v>
      </c>
      <c r="K1434" t="s">
        <v>13212</v>
      </c>
      <c r="L1434" t="s">
        <v>13213</v>
      </c>
      <c r="M1434" t="s">
        <v>13214</v>
      </c>
      <c r="N1434" t="s">
        <v>13215</v>
      </c>
      <c r="O1434" t="s">
        <v>13216</v>
      </c>
      <c r="P1434" t="s">
        <v>13217</v>
      </c>
    </row>
    <row r="1435" spans="1:16">
      <c r="A1435" t="s">
        <v>2840</v>
      </c>
      <c r="B1435" t="s">
        <v>2841</v>
      </c>
      <c r="C1435" t="s">
        <v>2124</v>
      </c>
      <c r="D1435" s="2">
        <v>2599</v>
      </c>
      <c r="E1435" s="2">
        <v>4780</v>
      </c>
      <c r="F1435" s="3">
        <v>0.46</v>
      </c>
      <c r="G1435">
        <v>3.9</v>
      </c>
      <c r="H1435" s="1">
        <v>898</v>
      </c>
      <c r="I1435" t="s">
        <v>13218</v>
      </c>
      <c r="J1435" t="s">
        <v>13219</v>
      </c>
      <c r="K1435" t="s">
        <v>13220</v>
      </c>
      <c r="L1435" t="s">
        <v>13221</v>
      </c>
      <c r="M1435" t="s">
        <v>13222</v>
      </c>
      <c r="N1435" t="s">
        <v>13223</v>
      </c>
      <c r="O1435" t="s">
        <v>13224</v>
      </c>
      <c r="P1435" t="s">
        <v>13225</v>
      </c>
    </row>
    <row r="1436" spans="1:16">
      <c r="A1436" t="s">
        <v>2842</v>
      </c>
      <c r="B1436" t="s">
        <v>13226</v>
      </c>
      <c r="C1436" t="s">
        <v>2693</v>
      </c>
      <c r="D1436" s="2">
        <v>1199</v>
      </c>
      <c r="E1436" s="2">
        <v>2400</v>
      </c>
      <c r="F1436" s="3">
        <v>0.5</v>
      </c>
      <c r="G1436">
        <v>3.9</v>
      </c>
      <c r="H1436" s="1">
        <v>1202</v>
      </c>
      <c r="I1436" t="s">
        <v>13227</v>
      </c>
      <c r="J1436" t="s">
        <v>13228</v>
      </c>
      <c r="K1436" t="s">
        <v>13229</v>
      </c>
      <c r="L1436" t="s">
        <v>13230</v>
      </c>
      <c r="M1436" t="s">
        <v>13231</v>
      </c>
      <c r="N1436" t="s">
        <v>13232</v>
      </c>
      <c r="O1436" t="s">
        <v>13233</v>
      </c>
      <c r="P1436" t="s">
        <v>13234</v>
      </c>
    </row>
    <row r="1437" spans="1:16">
      <c r="A1437" t="s">
        <v>2844</v>
      </c>
      <c r="B1437" t="s">
        <v>2845</v>
      </c>
      <c r="C1437" t="s">
        <v>2035</v>
      </c>
      <c r="D1437">
        <v>219</v>
      </c>
      <c r="E1437">
        <v>249</v>
      </c>
      <c r="F1437" s="3">
        <v>0.12</v>
      </c>
      <c r="G1437">
        <v>4</v>
      </c>
      <c r="H1437" s="1">
        <v>1108</v>
      </c>
      <c r="I1437" t="s">
        <v>13235</v>
      </c>
      <c r="J1437" t="s">
        <v>13236</v>
      </c>
      <c r="K1437" t="s">
        <v>13237</v>
      </c>
      <c r="L1437" t="s">
        <v>13238</v>
      </c>
      <c r="M1437" t="s">
        <v>13239</v>
      </c>
      <c r="N1437" t="s">
        <v>13240</v>
      </c>
      <c r="O1437" t="s">
        <v>13241</v>
      </c>
      <c r="P1437" t="s">
        <v>13242</v>
      </c>
    </row>
    <row r="1438" spans="1:16">
      <c r="A1438" t="s">
        <v>2846</v>
      </c>
      <c r="B1438" t="s">
        <v>2847</v>
      </c>
      <c r="C1438" t="s">
        <v>1959</v>
      </c>
      <c r="D1438">
        <v>799</v>
      </c>
      <c r="E1438" s="2">
        <v>1199</v>
      </c>
      <c r="F1438" s="3">
        <v>0.33</v>
      </c>
      <c r="G1438">
        <v>4.4000000000000004</v>
      </c>
      <c r="H1438" s="1">
        <v>17</v>
      </c>
      <c r="I1438" t="s">
        <v>10377</v>
      </c>
      <c r="J1438" t="s">
        <v>13243</v>
      </c>
      <c r="K1438" t="s">
        <v>13244</v>
      </c>
      <c r="L1438" t="s">
        <v>13245</v>
      </c>
      <c r="M1438" t="s">
        <v>13246</v>
      </c>
      <c r="N1438" t="s">
        <v>13247</v>
      </c>
      <c r="O1438" t="s">
        <v>10383</v>
      </c>
      <c r="P1438" t="s">
        <v>13248</v>
      </c>
    </row>
    <row r="1439" spans="1:16">
      <c r="A1439" t="s">
        <v>2848</v>
      </c>
      <c r="B1439" t="s">
        <v>13249</v>
      </c>
      <c r="C1439" t="s">
        <v>2265</v>
      </c>
      <c r="D1439" s="2">
        <v>6199</v>
      </c>
      <c r="E1439" s="2">
        <v>10999</v>
      </c>
      <c r="F1439" s="3">
        <v>0.44</v>
      </c>
      <c r="G1439">
        <v>4.2</v>
      </c>
      <c r="H1439" s="1">
        <v>10429</v>
      </c>
      <c r="I1439" t="s">
        <v>13250</v>
      </c>
      <c r="J1439" t="s">
        <v>13251</v>
      </c>
      <c r="K1439" t="s">
        <v>13252</v>
      </c>
      <c r="L1439" t="s">
        <v>13253</v>
      </c>
      <c r="M1439" t="s">
        <v>13254</v>
      </c>
      <c r="N1439" t="s">
        <v>13255</v>
      </c>
      <c r="O1439" t="s">
        <v>13256</v>
      </c>
      <c r="P1439" t="s">
        <v>13257</v>
      </c>
    </row>
    <row r="1440" spans="1:16">
      <c r="A1440" t="s">
        <v>2850</v>
      </c>
      <c r="B1440" t="s">
        <v>2851</v>
      </c>
      <c r="C1440" t="s">
        <v>2032</v>
      </c>
      <c r="D1440" s="2">
        <v>6790</v>
      </c>
      <c r="E1440" s="2">
        <v>10995</v>
      </c>
      <c r="F1440" s="3">
        <v>0.38</v>
      </c>
      <c r="G1440">
        <v>4.5</v>
      </c>
      <c r="H1440" s="1">
        <v>3192</v>
      </c>
      <c r="I1440" t="s">
        <v>13258</v>
      </c>
      <c r="J1440" t="s">
        <v>13259</v>
      </c>
      <c r="K1440" t="s">
        <v>13260</v>
      </c>
      <c r="L1440" t="s">
        <v>13261</v>
      </c>
      <c r="M1440" t="s">
        <v>13262</v>
      </c>
      <c r="N1440" t="s">
        <v>13263</v>
      </c>
      <c r="O1440" t="s">
        <v>13264</v>
      </c>
      <c r="P1440" t="s">
        <v>13265</v>
      </c>
    </row>
    <row r="1441" spans="1:16">
      <c r="A1441" t="s">
        <v>2852</v>
      </c>
      <c r="B1441" t="s">
        <v>2853</v>
      </c>
      <c r="C1441" t="s">
        <v>2854</v>
      </c>
      <c r="D1441" s="4">
        <v>1982.84</v>
      </c>
      <c r="E1441" s="2">
        <v>3300</v>
      </c>
      <c r="F1441" s="3">
        <v>0.4</v>
      </c>
      <c r="G1441">
        <v>4.0999999999999996</v>
      </c>
      <c r="H1441" s="1">
        <v>5873</v>
      </c>
      <c r="I1441" t="s">
        <v>13266</v>
      </c>
      <c r="J1441" t="s">
        <v>13267</v>
      </c>
      <c r="K1441" t="s">
        <v>13268</v>
      </c>
      <c r="L1441" t="s">
        <v>13269</v>
      </c>
      <c r="M1441" t="s">
        <v>13270</v>
      </c>
      <c r="N1441" t="s">
        <v>13271</v>
      </c>
      <c r="O1441" t="s">
        <v>13272</v>
      </c>
      <c r="P1441" t="s">
        <v>13273</v>
      </c>
    </row>
    <row r="1442" spans="1:16">
      <c r="A1442" t="s">
        <v>2855</v>
      </c>
      <c r="B1442" t="s">
        <v>2856</v>
      </c>
      <c r="C1442" t="s">
        <v>2199</v>
      </c>
      <c r="D1442">
        <v>199</v>
      </c>
      <c r="E1442">
        <v>400</v>
      </c>
      <c r="F1442" s="3">
        <v>0.5</v>
      </c>
      <c r="G1442">
        <v>4.0999999999999996</v>
      </c>
      <c r="H1442" s="1">
        <v>1379</v>
      </c>
      <c r="I1442" t="s">
        <v>13274</v>
      </c>
      <c r="J1442" t="s">
        <v>13275</v>
      </c>
      <c r="K1442" t="s">
        <v>13276</v>
      </c>
      <c r="L1442" t="s">
        <v>13277</v>
      </c>
      <c r="M1442" t="s">
        <v>13278</v>
      </c>
      <c r="N1442" t="s">
        <v>13279</v>
      </c>
      <c r="O1442" t="s">
        <v>13280</v>
      </c>
      <c r="P1442" t="s">
        <v>13281</v>
      </c>
    </row>
    <row r="1443" spans="1:16">
      <c r="A1443" t="s">
        <v>2857</v>
      </c>
      <c r="B1443" t="s">
        <v>2858</v>
      </c>
      <c r="C1443" t="s">
        <v>1953</v>
      </c>
      <c r="D1443" s="2">
        <v>1180</v>
      </c>
      <c r="E1443" s="2">
        <v>1440</v>
      </c>
      <c r="F1443" s="3">
        <v>0.18</v>
      </c>
      <c r="G1443">
        <v>4.2</v>
      </c>
      <c r="H1443" s="1">
        <v>1527</v>
      </c>
      <c r="I1443" t="s">
        <v>13282</v>
      </c>
      <c r="J1443" t="s">
        <v>13283</v>
      </c>
      <c r="K1443" t="s">
        <v>13284</v>
      </c>
      <c r="L1443" t="s">
        <v>13285</v>
      </c>
      <c r="M1443" t="s">
        <v>13286</v>
      </c>
      <c r="N1443" t="s">
        <v>13287</v>
      </c>
      <c r="O1443" t="s">
        <v>13288</v>
      </c>
      <c r="P1443" t="s">
        <v>13289</v>
      </c>
    </row>
    <row r="1444" spans="1:16">
      <c r="A1444" t="s">
        <v>2859</v>
      </c>
      <c r="B1444" t="s">
        <v>2860</v>
      </c>
      <c r="C1444" t="s">
        <v>2124</v>
      </c>
      <c r="D1444" s="2">
        <v>2199</v>
      </c>
      <c r="E1444" s="2">
        <v>3045</v>
      </c>
      <c r="F1444" s="3">
        <v>0.28000000000000003</v>
      </c>
      <c r="G1444">
        <v>4.2</v>
      </c>
      <c r="H1444" s="1">
        <v>2686</v>
      </c>
      <c r="I1444" t="s">
        <v>13290</v>
      </c>
      <c r="J1444" t="s">
        <v>13291</v>
      </c>
      <c r="K1444" t="s">
        <v>13292</v>
      </c>
      <c r="L1444" t="s">
        <v>13293</v>
      </c>
      <c r="M1444" t="s">
        <v>13294</v>
      </c>
      <c r="N1444" t="s">
        <v>13295</v>
      </c>
      <c r="O1444" t="s">
        <v>13296</v>
      </c>
      <c r="P1444" t="s">
        <v>13297</v>
      </c>
    </row>
    <row r="1445" spans="1:16">
      <c r="A1445" t="s">
        <v>2861</v>
      </c>
      <c r="B1445" t="s">
        <v>2862</v>
      </c>
      <c r="C1445" t="s">
        <v>2194</v>
      </c>
      <c r="D1445" s="2">
        <v>2999</v>
      </c>
      <c r="E1445" s="2">
        <v>3595</v>
      </c>
      <c r="F1445" s="3">
        <v>0.17</v>
      </c>
      <c r="G1445">
        <v>4</v>
      </c>
      <c r="H1445" s="1">
        <v>178</v>
      </c>
      <c r="I1445" t="s">
        <v>13298</v>
      </c>
      <c r="J1445" t="s">
        <v>13299</v>
      </c>
      <c r="K1445" t="s">
        <v>13300</v>
      </c>
      <c r="L1445" t="s">
        <v>13301</v>
      </c>
      <c r="M1445" t="s">
        <v>13302</v>
      </c>
      <c r="N1445" t="s">
        <v>13303</v>
      </c>
      <c r="O1445" t="s">
        <v>13304</v>
      </c>
      <c r="P1445" t="s">
        <v>13305</v>
      </c>
    </row>
    <row r="1446" spans="1:16">
      <c r="A1446" t="s">
        <v>2863</v>
      </c>
      <c r="B1446" t="s">
        <v>2864</v>
      </c>
      <c r="C1446" t="s">
        <v>2865</v>
      </c>
      <c r="D1446">
        <v>253</v>
      </c>
      <c r="E1446">
        <v>500</v>
      </c>
      <c r="F1446" s="3">
        <v>0.49</v>
      </c>
      <c r="G1446">
        <v>4.3</v>
      </c>
      <c r="H1446" s="1">
        <v>2664</v>
      </c>
      <c r="I1446" t="s">
        <v>13306</v>
      </c>
      <c r="J1446" t="s">
        <v>13307</v>
      </c>
      <c r="K1446" t="s">
        <v>13308</v>
      </c>
      <c r="L1446" t="s">
        <v>13309</v>
      </c>
      <c r="M1446" t="s">
        <v>13310</v>
      </c>
      <c r="N1446" t="s">
        <v>13311</v>
      </c>
      <c r="O1446" t="s">
        <v>13312</v>
      </c>
      <c r="P1446" t="s">
        <v>13313</v>
      </c>
    </row>
    <row r="1447" spans="1:16">
      <c r="A1447" t="s">
        <v>2866</v>
      </c>
      <c r="B1447" t="s">
        <v>2867</v>
      </c>
      <c r="C1447" t="s">
        <v>2510</v>
      </c>
      <c r="D1447">
        <v>499</v>
      </c>
      <c r="E1447">
        <v>799</v>
      </c>
      <c r="F1447" s="3">
        <v>0.38</v>
      </c>
      <c r="G1447">
        <v>3.6</v>
      </c>
      <c r="H1447" s="1">
        <v>212</v>
      </c>
      <c r="I1447" t="s">
        <v>13314</v>
      </c>
      <c r="J1447" t="s">
        <v>13315</v>
      </c>
      <c r="K1447" t="s">
        <v>13316</v>
      </c>
      <c r="L1447" t="s">
        <v>13317</v>
      </c>
      <c r="M1447" t="s">
        <v>13318</v>
      </c>
      <c r="N1447" t="s">
        <v>13319</v>
      </c>
      <c r="O1447" t="s">
        <v>13320</v>
      </c>
      <c r="P1447" t="s">
        <v>13321</v>
      </c>
    </row>
    <row r="1448" spans="1:16">
      <c r="A1448" t="s">
        <v>2868</v>
      </c>
      <c r="B1448" t="s">
        <v>2869</v>
      </c>
      <c r="C1448" t="s">
        <v>1956</v>
      </c>
      <c r="D1448" s="2">
        <v>1149</v>
      </c>
      <c r="E1448" s="2">
        <v>1899</v>
      </c>
      <c r="F1448" s="3">
        <v>0.39</v>
      </c>
      <c r="G1448">
        <v>3.5</v>
      </c>
      <c r="H1448" s="1">
        <v>24</v>
      </c>
      <c r="I1448" t="s">
        <v>13322</v>
      </c>
      <c r="J1448" t="s">
        <v>13323</v>
      </c>
      <c r="K1448" t="s">
        <v>13324</v>
      </c>
      <c r="L1448" t="s">
        <v>13325</v>
      </c>
      <c r="M1448" t="s">
        <v>13326</v>
      </c>
      <c r="N1448" t="s">
        <v>13327</v>
      </c>
      <c r="O1448" t="s">
        <v>13328</v>
      </c>
      <c r="P1448" t="s">
        <v>13329</v>
      </c>
    </row>
    <row r="1449" spans="1:16">
      <c r="A1449" t="s">
        <v>2870</v>
      </c>
      <c r="B1449" t="s">
        <v>2871</v>
      </c>
      <c r="C1449" t="s">
        <v>1991</v>
      </c>
      <c r="D1449">
        <v>457</v>
      </c>
      <c r="E1449">
        <v>799</v>
      </c>
      <c r="F1449" s="3">
        <v>0.43</v>
      </c>
      <c r="G1449">
        <v>4.3</v>
      </c>
      <c r="H1449" s="1">
        <v>1868</v>
      </c>
      <c r="I1449" t="s">
        <v>13330</v>
      </c>
      <c r="J1449" t="s">
        <v>13331</v>
      </c>
      <c r="K1449" t="s">
        <v>13332</v>
      </c>
      <c r="L1449" t="s">
        <v>13333</v>
      </c>
      <c r="M1449" t="s">
        <v>13334</v>
      </c>
      <c r="N1449" t="s">
        <v>13335</v>
      </c>
      <c r="O1449" t="s">
        <v>13336</v>
      </c>
      <c r="P1449" t="s">
        <v>13337</v>
      </c>
    </row>
    <row r="1450" spans="1:16">
      <c r="A1450" t="s">
        <v>2872</v>
      </c>
      <c r="B1450" t="s">
        <v>2873</v>
      </c>
      <c r="C1450" t="s">
        <v>2501</v>
      </c>
      <c r="D1450">
        <v>229</v>
      </c>
      <c r="E1450">
        <v>399</v>
      </c>
      <c r="F1450" s="3">
        <v>0.43</v>
      </c>
      <c r="G1450">
        <v>3.6</v>
      </c>
      <c r="H1450" s="1">
        <v>451</v>
      </c>
      <c r="I1450" t="s">
        <v>13338</v>
      </c>
      <c r="J1450" t="s">
        <v>13339</v>
      </c>
      <c r="K1450" t="s">
        <v>13340</v>
      </c>
      <c r="L1450" t="s">
        <v>13341</v>
      </c>
      <c r="M1450" t="s">
        <v>13342</v>
      </c>
      <c r="N1450" t="s">
        <v>13343</v>
      </c>
      <c r="O1450" t="s">
        <v>13344</v>
      </c>
      <c r="P1450" t="s">
        <v>13345</v>
      </c>
    </row>
    <row r="1451" spans="1:16">
      <c r="A1451" t="s">
        <v>2874</v>
      </c>
      <c r="B1451" t="s">
        <v>2875</v>
      </c>
      <c r="C1451" t="s">
        <v>2199</v>
      </c>
      <c r="D1451">
        <v>199</v>
      </c>
      <c r="E1451">
        <v>699</v>
      </c>
      <c r="F1451" s="3">
        <v>0.72</v>
      </c>
      <c r="G1451">
        <v>2.9</v>
      </c>
      <c r="H1451" s="1">
        <v>159</v>
      </c>
      <c r="I1451" t="s">
        <v>13346</v>
      </c>
      <c r="J1451" t="s">
        <v>13347</v>
      </c>
      <c r="K1451" t="s">
        <v>13348</v>
      </c>
      <c r="L1451" t="s">
        <v>13349</v>
      </c>
      <c r="M1451" t="s">
        <v>13350</v>
      </c>
      <c r="N1451" t="s">
        <v>13351</v>
      </c>
      <c r="O1451" t="s">
        <v>13352</v>
      </c>
      <c r="P1451" t="s">
        <v>13353</v>
      </c>
    </row>
    <row r="1452" spans="1:16">
      <c r="A1452" t="s">
        <v>2876</v>
      </c>
      <c r="B1452" t="s">
        <v>2877</v>
      </c>
      <c r="C1452" t="s">
        <v>2693</v>
      </c>
      <c r="D1452">
        <v>899</v>
      </c>
      <c r="E1452" s="2">
        <v>1999</v>
      </c>
      <c r="F1452" s="3">
        <v>0.55000000000000004</v>
      </c>
      <c r="G1452">
        <v>4.2</v>
      </c>
      <c r="H1452" s="1">
        <v>39</v>
      </c>
      <c r="I1452" t="s">
        <v>13354</v>
      </c>
      <c r="J1452" t="s">
        <v>13355</v>
      </c>
      <c r="K1452" t="s">
        <v>13356</v>
      </c>
      <c r="L1452" t="s">
        <v>13357</v>
      </c>
      <c r="M1452" t="s">
        <v>13358</v>
      </c>
      <c r="N1452" t="s">
        <v>13359</v>
      </c>
      <c r="O1452" t="s">
        <v>13360</v>
      </c>
      <c r="P1452" t="s">
        <v>13361</v>
      </c>
    </row>
    <row r="1453" spans="1:16">
      <c r="A1453" t="s">
        <v>2878</v>
      </c>
      <c r="B1453" t="s">
        <v>2879</v>
      </c>
      <c r="C1453" t="s">
        <v>2353</v>
      </c>
      <c r="D1453" s="2">
        <v>1499</v>
      </c>
      <c r="E1453" s="2">
        <v>2199</v>
      </c>
      <c r="F1453" s="3">
        <v>0.32</v>
      </c>
      <c r="G1453">
        <v>4.4000000000000004</v>
      </c>
      <c r="H1453" s="1">
        <v>6531</v>
      </c>
      <c r="I1453" t="s">
        <v>13362</v>
      </c>
      <c r="J1453" t="s">
        <v>13363</v>
      </c>
      <c r="K1453" t="s">
        <v>13364</v>
      </c>
      <c r="L1453" t="s">
        <v>13365</v>
      </c>
      <c r="M1453" t="s">
        <v>13366</v>
      </c>
      <c r="N1453" t="s">
        <v>13367</v>
      </c>
      <c r="O1453" t="s">
        <v>13368</v>
      </c>
      <c r="P1453" t="s">
        <v>13369</v>
      </c>
    </row>
    <row r="1454" spans="1:16">
      <c r="A1454" t="s">
        <v>2880</v>
      </c>
      <c r="B1454" t="s">
        <v>2881</v>
      </c>
      <c r="C1454" t="s">
        <v>1988</v>
      </c>
      <c r="D1454">
        <v>426</v>
      </c>
      <c r="E1454">
        <v>999</v>
      </c>
      <c r="F1454" s="3">
        <v>0.56999999999999995</v>
      </c>
      <c r="G1454">
        <v>4.0999999999999996</v>
      </c>
      <c r="H1454" s="1">
        <v>222</v>
      </c>
      <c r="I1454" t="s">
        <v>13370</v>
      </c>
      <c r="J1454" t="s">
        <v>13371</v>
      </c>
      <c r="K1454" t="s">
        <v>13372</v>
      </c>
      <c r="L1454" t="s">
        <v>13373</v>
      </c>
      <c r="M1454" t="s">
        <v>13374</v>
      </c>
      <c r="N1454" t="s">
        <v>13375</v>
      </c>
      <c r="O1454" t="s">
        <v>13376</v>
      </c>
      <c r="P1454" t="s">
        <v>13377</v>
      </c>
    </row>
    <row r="1455" spans="1:16">
      <c r="A1455" t="s">
        <v>2882</v>
      </c>
      <c r="B1455" t="s">
        <v>2883</v>
      </c>
      <c r="C1455" t="s">
        <v>1959</v>
      </c>
      <c r="D1455" s="2">
        <v>2320</v>
      </c>
      <c r="E1455" s="2">
        <v>3290</v>
      </c>
      <c r="F1455" s="3">
        <v>0.28999999999999998</v>
      </c>
      <c r="G1455">
        <v>3.8</v>
      </c>
      <c r="H1455" s="1">
        <v>195</v>
      </c>
      <c r="I1455" t="s">
        <v>13378</v>
      </c>
      <c r="J1455" t="s">
        <v>13379</v>
      </c>
      <c r="K1455" t="s">
        <v>13380</v>
      </c>
      <c r="L1455" t="s">
        <v>13381</v>
      </c>
      <c r="M1455" t="s">
        <v>13382</v>
      </c>
      <c r="N1455" t="s">
        <v>13383</v>
      </c>
      <c r="O1455" t="s">
        <v>13384</v>
      </c>
      <c r="P1455" t="s">
        <v>13385</v>
      </c>
    </row>
    <row r="1456" spans="1:16">
      <c r="A1456" t="s">
        <v>2884</v>
      </c>
      <c r="B1456" t="s">
        <v>2885</v>
      </c>
      <c r="C1456" t="s">
        <v>2333</v>
      </c>
      <c r="D1456" s="2">
        <v>1563</v>
      </c>
      <c r="E1456" s="2">
        <v>3098</v>
      </c>
      <c r="F1456" s="3">
        <v>0.5</v>
      </c>
      <c r="G1456">
        <v>3.5</v>
      </c>
      <c r="H1456" s="1">
        <v>2283</v>
      </c>
      <c r="I1456" t="s">
        <v>13386</v>
      </c>
      <c r="J1456" t="s">
        <v>13387</v>
      </c>
      <c r="K1456" t="s">
        <v>13388</v>
      </c>
      <c r="L1456" t="s">
        <v>13389</v>
      </c>
      <c r="M1456" t="s">
        <v>13390</v>
      </c>
      <c r="N1456" t="s">
        <v>13391</v>
      </c>
      <c r="O1456" t="s">
        <v>13392</v>
      </c>
      <c r="P1456" t="s">
        <v>13393</v>
      </c>
    </row>
    <row r="1457" spans="1:16">
      <c r="A1457" t="s">
        <v>2886</v>
      </c>
      <c r="B1457" t="s">
        <v>2887</v>
      </c>
      <c r="C1457" t="s">
        <v>1956</v>
      </c>
      <c r="D1457" s="4">
        <v>3487.77</v>
      </c>
      <c r="E1457" s="2">
        <v>4990</v>
      </c>
      <c r="F1457" s="3">
        <v>0.3</v>
      </c>
      <c r="G1457">
        <v>4.0999999999999996</v>
      </c>
      <c r="H1457" s="1">
        <v>1127</v>
      </c>
      <c r="I1457" t="s">
        <v>13394</v>
      </c>
      <c r="J1457" t="s">
        <v>13395</v>
      </c>
      <c r="K1457" t="s">
        <v>13396</v>
      </c>
      <c r="L1457" t="s">
        <v>13397</v>
      </c>
      <c r="M1457" t="s">
        <v>13398</v>
      </c>
      <c r="N1457" t="s">
        <v>13399</v>
      </c>
      <c r="O1457" t="s">
        <v>13400</v>
      </c>
      <c r="P1457" t="s">
        <v>13401</v>
      </c>
    </row>
    <row r="1458" spans="1:16">
      <c r="A1458" t="s">
        <v>2888</v>
      </c>
      <c r="B1458" t="s">
        <v>2889</v>
      </c>
      <c r="C1458" t="s">
        <v>2101</v>
      </c>
      <c r="D1458">
        <v>498</v>
      </c>
      <c r="E1458" s="2">
        <v>1200</v>
      </c>
      <c r="F1458" s="3">
        <v>0.59</v>
      </c>
      <c r="G1458">
        <v>3.2</v>
      </c>
      <c r="H1458" s="1">
        <v>113</v>
      </c>
      <c r="I1458" t="s">
        <v>13402</v>
      </c>
      <c r="J1458" t="s">
        <v>13403</v>
      </c>
      <c r="K1458" t="s">
        <v>13404</v>
      </c>
      <c r="L1458" t="s">
        <v>13405</v>
      </c>
      <c r="M1458" t="s">
        <v>13406</v>
      </c>
      <c r="N1458" t="s">
        <v>13407</v>
      </c>
      <c r="O1458" t="s">
        <v>13408</v>
      </c>
      <c r="P1458" t="s">
        <v>13409</v>
      </c>
    </row>
    <row r="1459" spans="1:16">
      <c r="A1459" t="s">
        <v>2890</v>
      </c>
      <c r="B1459" t="s">
        <v>2891</v>
      </c>
      <c r="C1459" t="s">
        <v>1953</v>
      </c>
      <c r="D1459" s="2">
        <v>2695</v>
      </c>
      <c r="E1459" s="2">
        <v>2695</v>
      </c>
      <c r="F1459" s="3">
        <v>0</v>
      </c>
      <c r="G1459">
        <v>4.4000000000000004</v>
      </c>
      <c r="H1459" s="1">
        <v>2518</v>
      </c>
      <c r="I1459" t="s">
        <v>13410</v>
      </c>
      <c r="J1459" t="s">
        <v>13411</v>
      </c>
      <c r="K1459" t="s">
        <v>13412</v>
      </c>
      <c r="L1459" t="s">
        <v>13413</v>
      </c>
      <c r="M1459" t="s">
        <v>13414</v>
      </c>
      <c r="N1459" t="s">
        <v>13415</v>
      </c>
      <c r="O1459" t="s">
        <v>13416</v>
      </c>
      <c r="P1459" t="s">
        <v>13417</v>
      </c>
    </row>
    <row r="1460" spans="1:16">
      <c r="A1460" t="s">
        <v>2892</v>
      </c>
      <c r="B1460" t="s">
        <v>2893</v>
      </c>
      <c r="C1460" t="s">
        <v>1956</v>
      </c>
      <c r="D1460">
        <v>949</v>
      </c>
      <c r="E1460" s="2">
        <v>2299</v>
      </c>
      <c r="F1460" s="3">
        <v>0.59</v>
      </c>
      <c r="G1460">
        <v>3.6</v>
      </c>
      <c r="H1460" s="1">
        <v>550</v>
      </c>
      <c r="I1460" t="s">
        <v>13418</v>
      </c>
      <c r="J1460" t="s">
        <v>13419</v>
      </c>
      <c r="K1460" t="s">
        <v>13420</v>
      </c>
      <c r="L1460" t="s">
        <v>13421</v>
      </c>
      <c r="M1460" t="s">
        <v>13422</v>
      </c>
      <c r="N1460" t="s">
        <v>13423</v>
      </c>
      <c r="O1460" t="s">
        <v>13424</v>
      </c>
      <c r="P1460" t="s">
        <v>13425</v>
      </c>
    </row>
    <row r="1461" spans="1:16">
      <c r="A1461" t="s">
        <v>2894</v>
      </c>
      <c r="B1461" t="s">
        <v>2895</v>
      </c>
      <c r="C1461" t="s">
        <v>1962</v>
      </c>
      <c r="D1461">
        <v>199</v>
      </c>
      <c r="E1461">
        <v>999</v>
      </c>
      <c r="F1461" s="3">
        <v>0.8</v>
      </c>
      <c r="G1461">
        <v>3.1</v>
      </c>
      <c r="H1461" s="1">
        <v>2</v>
      </c>
      <c r="I1461" t="s">
        <v>13426</v>
      </c>
      <c r="J1461" t="s">
        <v>13427</v>
      </c>
      <c r="K1461" t="s">
        <v>13428</v>
      </c>
      <c r="L1461" t="s">
        <v>13429</v>
      </c>
      <c r="M1461" t="s">
        <v>13430</v>
      </c>
      <c r="N1461" t="s">
        <v>13431</v>
      </c>
      <c r="O1461" t="s">
        <v>13432</v>
      </c>
      <c r="P1461" t="s">
        <v>13433</v>
      </c>
    </row>
    <row r="1462" spans="1:16">
      <c r="A1462" t="s">
        <v>2896</v>
      </c>
      <c r="B1462" t="s">
        <v>2897</v>
      </c>
      <c r="C1462" t="s">
        <v>2199</v>
      </c>
      <c r="D1462">
        <v>379</v>
      </c>
      <c r="E1462">
        <v>919</v>
      </c>
      <c r="F1462" s="3">
        <v>0.59</v>
      </c>
      <c r="G1462">
        <v>4</v>
      </c>
      <c r="H1462" s="1">
        <v>1090</v>
      </c>
      <c r="I1462" t="s">
        <v>13434</v>
      </c>
      <c r="J1462" t="s">
        <v>13435</v>
      </c>
      <c r="K1462" t="s">
        <v>13436</v>
      </c>
      <c r="L1462" t="s">
        <v>13437</v>
      </c>
      <c r="M1462" t="s">
        <v>13438</v>
      </c>
      <c r="N1462" t="s">
        <v>13439</v>
      </c>
      <c r="O1462" t="s">
        <v>13440</v>
      </c>
      <c r="P1462" t="s">
        <v>13441</v>
      </c>
    </row>
    <row r="1463" spans="1:16">
      <c r="A1463" t="s">
        <v>2898</v>
      </c>
      <c r="B1463" t="s">
        <v>2899</v>
      </c>
      <c r="C1463" t="s">
        <v>2213</v>
      </c>
      <c r="D1463" s="2">
        <v>2280</v>
      </c>
      <c r="E1463" s="2">
        <v>3045</v>
      </c>
      <c r="F1463" s="3">
        <v>0.25</v>
      </c>
      <c r="G1463">
        <v>4.0999999999999996</v>
      </c>
      <c r="H1463" s="1">
        <v>4118</v>
      </c>
      <c r="I1463" t="s">
        <v>13442</v>
      </c>
      <c r="J1463" t="s">
        <v>13443</v>
      </c>
      <c r="K1463" t="s">
        <v>13444</v>
      </c>
      <c r="L1463" t="s">
        <v>13445</v>
      </c>
      <c r="M1463" t="s">
        <v>13446</v>
      </c>
      <c r="N1463" t="s">
        <v>13447</v>
      </c>
      <c r="O1463" t="s">
        <v>13448</v>
      </c>
      <c r="P1463" t="s">
        <v>13449</v>
      </c>
    </row>
    <row r="1464" spans="1:16">
      <c r="A1464" t="s">
        <v>2900</v>
      </c>
      <c r="B1464" t="s">
        <v>2901</v>
      </c>
      <c r="C1464" t="s">
        <v>2165</v>
      </c>
      <c r="D1464" s="2">
        <v>2219</v>
      </c>
      <c r="E1464" s="2">
        <v>3080</v>
      </c>
      <c r="F1464" s="3">
        <v>0.28000000000000003</v>
      </c>
      <c r="G1464">
        <v>3.6</v>
      </c>
      <c r="H1464" s="1">
        <v>468</v>
      </c>
      <c r="I1464" t="s">
        <v>13450</v>
      </c>
      <c r="J1464" t="s">
        <v>13451</v>
      </c>
      <c r="K1464" t="s">
        <v>13452</v>
      </c>
      <c r="L1464" t="s">
        <v>13453</v>
      </c>
      <c r="M1464" t="s">
        <v>13454</v>
      </c>
      <c r="N1464" t="s">
        <v>13455</v>
      </c>
      <c r="O1464" t="s">
        <v>13456</v>
      </c>
      <c r="P1464" t="s">
        <v>13457</v>
      </c>
    </row>
    <row r="1465" spans="1:16">
      <c r="A1465" t="s">
        <v>2902</v>
      </c>
      <c r="B1465" t="s">
        <v>2903</v>
      </c>
      <c r="C1465" t="s">
        <v>2189</v>
      </c>
      <c r="D1465" s="2">
        <v>1399</v>
      </c>
      <c r="E1465" s="2">
        <v>1890</v>
      </c>
      <c r="F1465" s="3">
        <v>0.26</v>
      </c>
      <c r="G1465">
        <v>4</v>
      </c>
      <c r="H1465" s="1">
        <v>8031</v>
      </c>
      <c r="I1465" t="s">
        <v>13458</v>
      </c>
      <c r="J1465" t="s">
        <v>13459</v>
      </c>
      <c r="K1465" t="s">
        <v>13460</v>
      </c>
      <c r="L1465" t="s">
        <v>13461</v>
      </c>
      <c r="M1465" t="s">
        <v>13462</v>
      </c>
      <c r="N1465" t="s">
        <v>13463</v>
      </c>
      <c r="O1465" t="s">
        <v>13464</v>
      </c>
      <c r="P1465" t="s">
        <v>13465</v>
      </c>
    </row>
    <row r="1466" spans="1:16">
      <c r="A1466" t="s">
        <v>2904</v>
      </c>
      <c r="B1466" t="s">
        <v>2905</v>
      </c>
      <c r="C1466" t="s">
        <v>2074</v>
      </c>
      <c r="D1466" s="2">
        <v>2863</v>
      </c>
      <c r="E1466" s="2">
        <v>3690</v>
      </c>
      <c r="F1466" s="3">
        <v>0.22</v>
      </c>
      <c r="G1466">
        <v>4.3</v>
      </c>
      <c r="H1466" s="1">
        <v>6987</v>
      </c>
      <c r="I1466" t="s">
        <v>13466</v>
      </c>
      <c r="J1466" t="s">
        <v>13467</v>
      </c>
      <c r="K1466" t="s">
        <v>13468</v>
      </c>
      <c r="L1466" t="s">
        <v>13469</v>
      </c>
      <c r="M1466" t="s">
        <v>13470</v>
      </c>
      <c r="N1466" t="s">
        <v>13471</v>
      </c>
      <c r="O1466" t="s">
        <v>13472</v>
      </c>
      <c r="P1466" t="s">
        <v>13473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390"/>
  <sheetViews>
    <sheetView topLeftCell="F1" workbookViewId="0">
      <selection activeCell="C1" sqref="C1:C1048576"/>
    </sheetView>
  </sheetViews>
  <sheetFormatPr defaultRowHeight="15"/>
  <cols>
    <col min="1" max="1" width="14.7109375" bestFit="1" customWidth="1"/>
    <col min="2" max="2" width="255.7109375" bestFit="1" customWidth="1"/>
    <col min="3" max="3" width="130" bestFit="1" customWidth="1"/>
    <col min="4" max="4" width="83.5703125" bestFit="1" customWidth="1"/>
    <col min="5" max="5" width="28.7109375" bestFit="1" customWidth="1"/>
    <col min="6" max="6" width="40" bestFit="1" customWidth="1"/>
    <col min="7" max="7" width="30.28515625" bestFit="1" customWidth="1"/>
    <col min="8" max="8" width="39.85546875" bestFit="1" customWidth="1"/>
    <col min="9" max="9" width="16.42578125" style="7" bestFit="1" customWidth="1"/>
    <col min="10" max="10" width="11.7109375" style="7" bestFit="1" customWidth="1"/>
    <col min="11" max="11" width="19.85546875" bestFit="1" customWidth="1"/>
    <col min="12" max="12" width="6.5703125" bestFit="1" customWidth="1"/>
    <col min="13" max="13" width="12.28515625" bestFit="1" customWidth="1"/>
  </cols>
  <sheetData>
    <row r="1" spans="1:13" s="5" customFormat="1">
      <c r="A1" s="5" t="s">
        <v>13475</v>
      </c>
      <c r="B1" s="5" t="s">
        <v>13474</v>
      </c>
      <c r="C1" s="5" t="s">
        <v>13476</v>
      </c>
      <c r="D1" s="5" t="s">
        <v>13477</v>
      </c>
      <c r="E1" s="5" t="s">
        <v>13478</v>
      </c>
      <c r="F1" s="5" t="s">
        <v>2909</v>
      </c>
      <c r="G1" s="5" t="s">
        <v>13479</v>
      </c>
      <c r="H1" s="5" t="s">
        <v>13480</v>
      </c>
      <c r="I1" s="6" t="s">
        <v>13481</v>
      </c>
      <c r="J1" s="6" t="s">
        <v>13482</v>
      </c>
      <c r="K1" s="5" t="s">
        <v>13483</v>
      </c>
      <c r="L1" s="5" t="s">
        <v>5</v>
      </c>
      <c r="M1" s="5" t="s">
        <v>6</v>
      </c>
    </row>
    <row r="2" spans="1:13">
      <c r="A2" t="s">
        <v>7</v>
      </c>
      <c r="B2" t="s">
        <v>8</v>
      </c>
      <c r="C2" t="s">
        <v>9</v>
      </c>
      <c r="D2" t="s">
        <v>2906</v>
      </c>
      <c r="E2" t="s">
        <v>2908</v>
      </c>
      <c r="F2" t="s">
        <v>2909</v>
      </c>
      <c r="G2" t="s">
        <v>2910</v>
      </c>
      <c r="H2" t="s">
        <v>2907</v>
      </c>
      <c r="I2" s="7">
        <v>399</v>
      </c>
      <c r="J2" s="7">
        <v>1099</v>
      </c>
      <c r="K2">
        <v>0.64</v>
      </c>
      <c r="L2">
        <v>4.2</v>
      </c>
      <c r="M2">
        <v>24269</v>
      </c>
    </row>
    <row r="3" spans="1:13">
      <c r="A3" t="s">
        <v>10</v>
      </c>
      <c r="B3" t="s">
        <v>11</v>
      </c>
      <c r="C3" t="s">
        <v>9</v>
      </c>
      <c r="D3" t="s">
        <v>2906</v>
      </c>
      <c r="E3" t="s">
        <v>2908</v>
      </c>
      <c r="F3" t="s">
        <v>2909</v>
      </c>
      <c r="G3" t="s">
        <v>2910</v>
      </c>
      <c r="H3" t="s">
        <v>2907</v>
      </c>
      <c r="I3" s="7">
        <v>199</v>
      </c>
      <c r="J3" s="7">
        <v>349</v>
      </c>
      <c r="K3">
        <v>0.43</v>
      </c>
      <c r="L3">
        <v>4</v>
      </c>
      <c r="M3">
        <v>43994</v>
      </c>
    </row>
    <row r="4" spans="1:13">
      <c r="A4" t="s">
        <v>12</v>
      </c>
      <c r="B4" t="s">
        <v>13</v>
      </c>
      <c r="C4" t="s">
        <v>9</v>
      </c>
      <c r="D4" t="s">
        <v>2906</v>
      </c>
      <c r="E4" t="s">
        <v>2908</v>
      </c>
      <c r="F4" t="s">
        <v>2909</v>
      </c>
      <c r="G4" t="s">
        <v>2910</v>
      </c>
      <c r="H4" t="s">
        <v>2907</v>
      </c>
      <c r="I4" s="7">
        <v>199</v>
      </c>
      <c r="J4" s="7">
        <v>1899</v>
      </c>
      <c r="K4">
        <v>0.9</v>
      </c>
      <c r="L4">
        <v>3.9</v>
      </c>
      <c r="M4">
        <v>7928</v>
      </c>
    </row>
    <row r="5" spans="1:13">
      <c r="A5" t="s">
        <v>14</v>
      </c>
      <c r="B5" t="s">
        <v>15</v>
      </c>
      <c r="C5" t="s">
        <v>9</v>
      </c>
      <c r="D5" t="s">
        <v>2906</v>
      </c>
      <c r="E5" t="s">
        <v>2908</v>
      </c>
      <c r="F5" t="s">
        <v>2909</v>
      </c>
      <c r="G5" t="s">
        <v>2910</v>
      </c>
      <c r="H5" t="s">
        <v>2907</v>
      </c>
      <c r="I5" s="7">
        <v>329</v>
      </c>
      <c r="J5" s="7">
        <v>699</v>
      </c>
      <c r="K5">
        <v>0.53</v>
      </c>
      <c r="L5">
        <v>4.2</v>
      </c>
      <c r="M5">
        <v>94363</v>
      </c>
    </row>
    <row r="6" spans="1:13">
      <c r="A6" t="s">
        <v>16</v>
      </c>
      <c r="B6" t="s">
        <v>17</v>
      </c>
      <c r="C6" t="s">
        <v>9</v>
      </c>
      <c r="D6" t="s">
        <v>2906</v>
      </c>
      <c r="E6" t="s">
        <v>2908</v>
      </c>
      <c r="F6" t="s">
        <v>2909</v>
      </c>
      <c r="G6" t="s">
        <v>2910</v>
      </c>
      <c r="H6" t="s">
        <v>2907</v>
      </c>
      <c r="I6" s="7">
        <v>154</v>
      </c>
      <c r="J6" s="7">
        <v>399</v>
      </c>
      <c r="K6">
        <v>0.61</v>
      </c>
      <c r="L6">
        <v>4.2</v>
      </c>
      <c r="M6">
        <v>16905</v>
      </c>
    </row>
    <row r="7" spans="1:13">
      <c r="A7" t="s">
        <v>18</v>
      </c>
      <c r="B7" t="s">
        <v>19</v>
      </c>
      <c r="C7" t="s">
        <v>9</v>
      </c>
      <c r="D7" t="s">
        <v>2906</v>
      </c>
      <c r="E7" t="s">
        <v>2908</v>
      </c>
      <c r="F7" t="s">
        <v>2909</v>
      </c>
      <c r="G7" t="s">
        <v>2910</v>
      </c>
      <c r="H7" t="s">
        <v>2907</v>
      </c>
      <c r="I7" s="7">
        <v>149</v>
      </c>
      <c r="J7" s="7">
        <v>1000</v>
      </c>
      <c r="K7">
        <v>0.85</v>
      </c>
      <c r="L7">
        <v>3.9</v>
      </c>
      <c r="M7">
        <v>24871</v>
      </c>
    </row>
    <row r="8" spans="1:13">
      <c r="A8" t="s">
        <v>20</v>
      </c>
      <c r="B8" t="s">
        <v>21</v>
      </c>
      <c r="C8" t="s">
        <v>9</v>
      </c>
      <c r="D8" t="s">
        <v>2906</v>
      </c>
      <c r="E8" t="s">
        <v>2908</v>
      </c>
      <c r="F8" t="s">
        <v>2909</v>
      </c>
      <c r="G8" t="s">
        <v>2910</v>
      </c>
      <c r="H8" t="s">
        <v>2907</v>
      </c>
      <c r="I8" s="7">
        <v>176.63</v>
      </c>
      <c r="J8" s="7">
        <v>499</v>
      </c>
      <c r="K8">
        <v>0.65</v>
      </c>
      <c r="L8">
        <v>4.0999999999999996</v>
      </c>
      <c r="M8">
        <v>15188</v>
      </c>
    </row>
    <row r="9" spans="1:13">
      <c r="A9" t="s">
        <v>22</v>
      </c>
      <c r="B9" t="s">
        <v>23</v>
      </c>
      <c r="C9" t="s">
        <v>9</v>
      </c>
      <c r="D9" t="s">
        <v>2906</v>
      </c>
      <c r="E9" t="s">
        <v>2908</v>
      </c>
      <c r="F9" t="s">
        <v>2909</v>
      </c>
      <c r="G9" t="s">
        <v>2910</v>
      </c>
      <c r="H9" t="s">
        <v>2907</v>
      </c>
      <c r="I9" s="7">
        <v>229</v>
      </c>
      <c r="J9" s="7">
        <v>299</v>
      </c>
      <c r="K9">
        <v>0.23</v>
      </c>
      <c r="L9">
        <v>4.3</v>
      </c>
      <c r="M9">
        <v>30411</v>
      </c>
    </row>
    <row r="10" spans="1:13">
      <c r="A10" t="s">
        <v>24</v>
      </c>
      <c r="B10" t="s">
        <v>25</v>
      </c>
      <c r="C10" t="s">
        <v>26</v>
      </c>
      <c r="D10" t="s">
        <v>2906</v>
      </c>
      <c r="E10" t="s">
        <v>2912</v>
      </c>
      <c r="F10" t="s">
        <v>2913</v>
      </c>
      <c r="H10" t="s">
        <v>2911</v>
      </c>
      <c r="I10" s="7">
        <v>499</v>
      </c>
      <c r="J10" s="7">
        <v>999</v>
      </c>
      <c r="K10">
        <v>0.5</v>
      </c>
      <c r="L10">
        <v>4.2</v>
      </c>
      <c r="M10">
        <v>179691</v>
      </c>
    </row>
    <row r="11" spans="1:13">
      <c r="A11" t="s">
        <v>27</v>
      </c>
      <c r="B11" t="s">
        <v>28</v>
      </c>
      <c r="C11" t="s">
        <v>9</v>
      </c>
      <c r="D11" t="s">
        <v>2906</v>
      </c>
      <c r="E11" t="s">
        <v>2908</v>
      </c>
      <c r="F11" t="s">
        <v>2909</v>
      </c>
      <c r="G11" t="s">
        <v>2910</v>
      </c>
      <c r="H11" t="s">
        <v>2907</v>
      </c>
      <c r="I11" s="7">
        <v>199</v>
      </c>
      <c r="J11" s="7">
        <v>299</v>
      </c>
      <c r="K11">
        <v>0.33</v>
      </c>
      <c r="L11">
        <v>4</v>
      </c>
      <c r="M11">
        <v>43994</v>
      </c>
    </row>
    <row r="12" spans="1:13">
      <c r="A12" t="s">
        <v>29</v>
      </c>
      <c r="B12" t="s">
        <v>30</v>
      </c>
      <c r="C12" t="s">
        <v>9</v>
      </c>
      <c r="D12" t="s">
        <v>2906</v>
      </c>
      <c r="E12" t="s">
        <v>2908</v>
      </c>
      <c r="F12" t="s">
        <v>2909</v>
      </c>
      <c r="G12" t="s">
        <v>2910</v>
      </c>
      <c r="H12" t="s">
        <v>2907</v>
      </c>
      <c r="I12" s="7">
        <v>154</v>
      </c>
      <c r="J12" s="7">
        <v>339</v>
      </c>
      <c r="K12">
        <v>0.55000000000000004</v>
      </c>
      <c r="L12">
        <v>4.3</v>
      </c>
      <c r="M12">
        <v>13391</v>
      </c>
    </row>
    <row r="13" spans="1:13">
      <c r="A13" t="s">
        <v>31</v>
      </c>
      <c r="B13" t="s">
        <v>32</v>
      </c>
      <c r="C13" t="s">
        <v>9</v>
      </c>
      <c r="D13" t="s">
        <v>2906</v>
      </c>
      <c r="E13" t="s">
        <v>2908</v>
      </c>
      <c r="F13" t="s">
        <v>2909</v>
      </c>
      <c r="G13" t="s">
        <v>2910</v>
      </c>
      <c r="H13" t="s">
        <v>2907</v>
      </c>
      <c r="I13" s="7">
        <v>299</v>
      </c>
      <c r="J13" s="7">
        <v>799</v>
      </c>
      <c r="K13">
        <v>0.63</v>
      </c>
      <c r="L13">
        <v>4.2</v>
      </c>
      <c r="M13">
        <v>94363</v>
      </c>
    </row>
    <row r="14" spans="1:13">
      <c r="A14" t="s">
        <v>33</v>
      </c>
      <c r="B14" t="s">
        <v>34</v>
      </c>
      <c r="C14" t="s">
        <v>35</v>
      </c>
      <c r="D14" t="s">
        <v>2914</v>
      </c>
      <c r="E14" t="s">
        <v>2916</v>
      </c>
      <c r="F14" t="s">
        <v>2909</v>
      </c>
      <c r="G14" t="s">
        <v>2917</v>
      </c>
      <c r="H14" t="s">
        <v>2915</v>
      </c>
      <c r="I14" s="7">
        <v>219</v>
      </c>
      <c r="J14" s="7">
        <v>700</v>
      </c>
      <c r="K14">
        <v>0.69</v>
      </c>
      <c r="L14">
        <v>4.4000000000000004</v>
      </c>
      <c r="M14">
        <v>426973</v>
      </c>
    </row>
    <row r="15" spans="1:13">
      <c r="A15" t="s">
        <v>36</v>
      </c>
      <c r="B15" t="s">
        <v>37</v>
      </c>
      <c r="C15" t="s">
        <v>9</v>
      </c>
      <c r="D15" t="s">
        <v>2906</v>
      </c>
      <c r="E15" t="s">
        <v>2908</v>
      </c>
      <c r="F15" t="s">
        <v>2909</v>
      </c>
      <c r="G15" t="s">
        <v>2910</v>
      </c>
      <c r="H15" t="s">
        <v>2907</v>
      </c>
      <c r="I15" s="7">
        <v>350</v>
      </c>
      <c r="J15" s="7">
        <v>899</v>
      </c>
      <c r="K15">
        <v>0.61</v>
      </c>
      <c r="L15">
        <v>4.2</v>
      </c>
      <c r="M15">
        <v>2262</v>
      </c>
    </row>
    <row r="16" spans="1:13">
      <c r="A16" t="s">
        <v>38</v>
      </c>
      <c r="B16" t="s">
        <v>39</v>
      </c>
      <c r="C16" t="s">
        <v>9</v>
      </c>
      <c r="D16" t="s">
        <v>2906</v>
      </c>
      <c r="E16" t="s">
        <v>2908</v>
      </c>
      <c r="F16" t="s">
        <v>2909</v>
      </c>
      <c r="G16" t="s">
        <v>2910</v>
      </c>
      <c r="H16" t="s">
        <v>2907</v>
      </c>
      <c r="I16" s="7">
        <v>159</v>
      </c>
      <c r="J16" s="7">
        <v>399</v>
      </c>
      <c r="K16">
        <v>0.6</v>
      </c>
      <c r="L16">
        <v>4.0999999999999996</v>
      </c>
      <c r="M16">
        <v>4768</v>
      </c>
    </row>
    <row r="17" spans="1:13">
      <c r="A17" t="s">
        <v>40</v>
      </c>
      <c r="B17" t="s">
        <v>41</v>
      </c>
      <c r="C17" t="s">
        <v>9</v>
      </c>
      <c r="D17" t="s">
        <v>2906</v>
      </c>
      <c r="E17" t="s">
        <v>2908</v>
      </c>
      <c r="F17" t="s">
        <v>2909</v>
      </c>
      <c r="G17" t="s">
        <v>2910</v>
      </c>
      <c r="H17" t="s">
        <v>2907</v>
      </c>
      <c r="I17" s="7">
        <v>349</v>
      </c>
      <c r="J17" s="7">
        <v>399</v>
      </c>
      <c r="K17">
        <v>0.13</v>
      </c>
      <c r="L17">
        <v>4.4000000000000004</v>
      </c>
      <c r="M17">
        <v>18757</v>
      </c>
    </row>
    <row r="18" spans="1:13">
      <c r="A18" t="s">
        <v>42</v>
      </c>
      <c r="B18" t="s">
        <v>43</v>
      </c>
      <c r="C18" t="s">
        <v>44</v>
      </c>
      <c r="D18" t="s">
        <v>2914</v>
      </c>
      <c r="E18" t="s">
        <v>2918</v>
      </c>
      <c r="F18" t="s">
        <v>2919</v>
      </c>
      <c r="H18" t="s">
        <v>2915</v>
      </c>
      <c r="I18" s="7">
        <v>13999</v>
      </c>
      <c r="J18" s="7">
        <v>24999</v>
      </c>
      <c r="K18">
        <v>0.44</v>
      </c>
      <c r="L18">
        <v>4.2</v>
      </c>
      <c r="M18">
        <v>32840</v>
      </c>
    </row>
    <row r="19" spans="1:13">
      <c r="A19" t="s">
        <v>45</v>
      </c>
      <c r="B19" t="s">
        <v>46</v>
      </c>
      <c r="C19" t="s">
        <v>9</v>
      </c>
      <c r="D19" t="s">
        <v>2906</v>
      </c>
      <c r="E19" t="s">
        <v>2908</v>
      </c>
      <c r="F19" t="s">
        <v>2909</v>
      </c>
      <c r="G19" t="s">
        <v>2910</v>
      </c>
      <c r="H19" t="s">
        <v>2907</v>
      </c>
      <c r="I19" s="7">
        <v>249</v>
      </c>
      <c r="J19" s="7">
        <v>399</v>
      </c>
      <c r="K19">
        <v>0.38</v>
      </c>
      <c r="L19">
        <v>4</v>
      </c>
      <c r="M19">
        <v>43994</v>
      </c>
    </row>
    <row r="20" spans="1:13">
      <c r="A20" t="s">
        <v>47</v>
      </c>
      <c r="B20" t="s">
        <v>48</v>
      </c>
      <c r="C20" t="s">
        <v>9</v>
      </c>
      <c r="D20" t="s">
        <v>2906</v>
      </c>
      <c r="E20" t="s">
        <v>2908</v>
      </c>
      <c r="F20" t="s">
        <v>2909</v>
      </c>
      <c r="G20" t="s">
        <v>2910</v>
      </c>
      <c r="H20" t="s">
        <v>2907</v>
      </c>
      <c r="I20" s="7">
        <v>199</v>
      </c>
      <c r="J20" s="7">
        <v>499</v>
      </c>
      <c r="K20">
        <v>0.6</v>
      </c>
      <c r="L20">
        <v>4.0999999999999996</v>
      </c>
      <c r="M20">
        <v>13045</v>
      </c>
    </row>
    <row r="21" spans="1:13">
      <c r="A21" t="s">
        <v>49</v>
      </c>
      <c r="B21" t="s">
        <v>50</v>
      </c>
      <c r="C21" t="s">
        <v>44</v>
      </c>
      <c r="D21" t="s">
        <v>2914</v>
      </c>
      <c r="E21" t="s">
        <v>2918</v>
      </c>
      <c r="F21" t="s">
        <v>2919</v>
      </c>
      <c r="H21" t="s">
        <v>2915</v>
      </c>
      <c r="I21" s="7">
        <v>13490</v>
      </c>
      <c r="J21" s="7">
        <v>21990</v>
      </c>
      <c r="K21">
        <v>0.39</v>
      </c>
      <c r="L21">
        <v>4.3</v>
      </c>
      <c r="M21">
        <v>11976</v>
      </c>
    </row>
    <row r="22" spans="1:13">
      <c r="A22" t="s">
        <v>51</v>
      </c>
      <c r="B22" t="s">
        <v>52</v>
      </c>
      <c r="C22" t="s">
        <v>9</v>
      </c>
      <c r="D22" t="s">
        <v>2906</v>
      </c>
      <c r="E22" t="s">
        <v>2908</v>
      </c>
      <c r="F22" t="s">
        <v>2909</v>
      </c>
      <c r="G22" t="s">
        <v>2910</v>
      </c>
      <c r="H22" t="s">
        <v>2907</v>
      </c>
      <c r="I22" s="7">
        <v>970</v>
      </c>
      <c r="J22" s="7">
        <v>1799</v>
      </c>
      <c r="K22">
        <v>0.46</v>
      </c>
      <c r="L22">
        <v>4.5</v>
      </c>
      <c r="M22">
        <v>815</v>
      </c>
    </row>
    <row r="23" spans="1:13">
      <c r="A23" t="s">
        <v>53</v>
      </c>
      <c r="B23" t="s">
        <v>54</v>
      </c>
      <c r="C23" t="s">
        <v>35</v>
      </c>
      <c r="D23" t="s">
        <v>2914</v>
      </c>
      <c r="E23" t="s">
        <v>2916</v>
      </c>
      <c r="F23" t="s">
        <v>2909</v>
      </c>
      <c r="G23" t="s">
        <v>2917</v>
      </c>
      <c r="H23" t="s">
        <v>2915</v>
      </c>
      <c r="I23" s="7">
        <v>279</v>
      </c>
      <c r="J23" s="7">
        <v>499</v>
      </c>
      <c r="K23">
        <v>0.44</v>
      </c>
      <c r="L23">
        <v>3.7</v>
      </c>
      <c r="M23">
        <v>10962</v>
      </c>
    </row>
    <row r="24" spans="1:13">
      <c r="A24" t="s">
        <v>55</v>
      </c>
      <c r="B24" t="s">
        <v>56</v>
      </c>
      <c r="C24" t="s">
        <v>44</v>
      </c>
      <c r="D24" t="s">
        <v>2914</v>
      </c>
      <c r="E24" t="s">
        <v>2918</v>
      </c>
      <c r="F24" t="s">
        <v>2919</v>
      </c>
      <c r="H24" t="s">
        <v>2915</v>
      </c>
      <c r="I24" s="7">
        <v>13490</v>
      </c>
      <c r="J24" s="7">
        <v>22900</v>
      </c>
      <c r="K24">
        <v>0.41</v>
      </c>
      <c r="L24">
        <v>4.3</v>
      </c>
      <c r="M24">
        <v>16299</v>
      </c>
    </row>
    <row r="25" spans="1:13">
      <c r="A25" t="s">
        <v>57</v>
      </c>
      <c r="B25" t="s">
        <v>58</v>
      </c>
      <c r="C25" t="s">
        <v>9</v>
      </c>
      <c r="D25" t="s">
        <v>2906</v>
      </c>
      <c r="E25" t="s">
        <v>2908</v>
      </c>
      <c r="F25" t="s">
        <v>2909</v>
      </c>
      <c r="G25" t="s">
        <v>2910</v>
      </c>
      <c r="H25" t="s">
        <v>2907</v>
      </c>
      <c r="I25" s="7">
        <v>59</v>
      </c>
      <c r="J25" s="7">
        <v>199</v>
      </c>
      <c r="K25">
        <v>0.7</v>
      </c>
      <c r="L25">
        <v>4</v>
      </c>
      <c r="M25">
        <v>9378</v>
      </c>
    </row>
    <row r="26" spans="1:13">
      <c r="A26" t="s">
        <v>59</v>
      </c>
      <c r="B26" t="s">
        <v>60</v>
      </c>
      <c r="C26" t="s">
        <v>44</v>
      </c>
      <c r="D26" t="s">
        <v>2914</v>
      </c>
      <c r="E26" t="s">
        <v>2918</v>
      </c>
      <c r="F26" t="s">
        <v>2919</v>
      </c>
      <c r="H26" t="s">
        <v>2915</v>
      </c>
      <c r="I26" s="7">
        <v>11499</v>
      </c>
      <c r="J26" s="7">
        <v>19990</v>
      </c>
      <c r="K26">
        <v>0.42</v>
      </c>
      <c r="L26">
        <v>4.3</v>
      </c>
      <c r="M26">
        <v>4703</v>
      </c>
    </row>
    <row r="27" spans="1:13">
      <c r="A27" t="s">
        <v>61</v>
      </c>
      <c r="B27" t="s">
        <v>62</v>
      </c>
      <c r="C27" t="s">
        <v>35</v>
      </c>
      <c r="D27" t="s">
        <v>2914</v>
      </c>
      <c r="E27" t="s">
        <v>2916</v>
      </c>
      <c r="F27" t="s">
        <v>2909</v>
      </c>
      <c r="G27" t="s">
        <v>2917</v>
      </c>
      <c r="H27" t="s">
        <v>2915</v>
      </c>
      <c r="I27" s="7">
        <v>199</v>
      </c>
      <c r="J27" s="7">
        <v>699</v>
      </c>
      <c r="K27">
        <v>0.72</v>
      </c>
      <c r="L27">
        <v>4.2</v>
      </c>
      <c r="M27">
        <v>12153</v>
      </c>
    </row>
    <row r="28" spans="1:13">
      <c r="A28" t="s">
        <v>63</v>
      </c>
      <c r="B28" t="s">
        <v>64</v>
      </c>
      <c r="C28" t="s">
        <v>44</v>
      </c>
      <c r="D28" t="s">
        <v>2914</v>
      </c>
      <c r="E28" t="s">
        <v>2918</v>
      </c>
      <c r="F28" t="s">
        <v>2919</v>
      </c>
      <c r="H28" t="s">
        <v>2915</v>
      </c>
      <c r="I28" s="7">
        <v>14999</v>
      </c>
      <c r="J28" s="7">
        <v>19999</v>
      </c>
      <c r="K28">
        <v>0.25</v>
      </c>
      <c r="L28">
        <v>4.2</v>
      </c>
      <c r="M28">
        <v>34899</v>
      </c>
    </row>
    <row r="29" spans="1:13">
      <c r="A29" t="s">
        <v>65</v>
      </c>
      <c r="B29" t="s">
        <v>66</v>
      </c>
      <c r="C29" t="s">
        <v>9</v>
      </c>
      <c r="D29" t="s">
        <v>2906</v>
      </c>
      <c r="E29" t="s">
        <v>2908</v>
      </c>
      <c r="F29" t="s">
        <v>2909</v>
      </c>
      <c r="G29" t="s">
        <v>2910</v>
      </c>
      <c r="H29" t="s">
        <v>2907</v>
      </c>
      <c r="I29" s="7">
        <v>299</v>
      </c>
      <c r="J29" s="7">
        <v>399</v>
      </c>
      <c r="K29">
        <v>0.25</v>
      </c>
      <c r="L29">
        <v>4</v>
      </c>
      <c r="M29">
        <v>2766</v>
      </c>
    </row>
    <row r="30" spans="1:13">
      <c r="A30" t="s">
        <v>67</v>
      </c>
      <c r="B30" t="s">
        <v>68</v>
      </c>
      <c r="C30" t="s">
        <v>9</v>
      </c>
      <c r="D30" t="s">
        <v>2906</v>
      </c>
      <c r="E30" t="s">
        <v>2908</v>
      </c>
      <c r="F30" t="s">
        <v>2909</v>
      </c>
      <c r="G30" t="s">
        <v>2910</v>
      </c>
      <c r="H30" t="s">
        <v>2907</v>
      </c>
      <c r="I30" s="7">
        <v>970</v>
      </c>
      <c r="J30" s="7">
        <v>1999</v>
      </c>
      <c r="K30">
        <v>0.51</v>
      </c>
      <c r="L30">
        <v>4.4000000000000004</v>
      </c>
      <c r="M30">
        <v>184</v>
      </c>
    </row>
    <row r="31" spans="1:13">
      <c r="A31" t="s">
        <v>69</v>
      </c>
      <c r="B31" t="s">
        <v>70</v>
      </c>
      <c r="C31" t="s">
        <v>9</v>
      </c>
      <c r="D31" t="s">
        <v>2906</v>
      </c>
      <c r="E31" t="s">
        <v>2908</v>
      </c>
      <c r="F31" t="s">
        <v>2909</v>
      </c>
      <c r="G31" t="s">
        <v>2910</v>
      </c>
      <c r="H31" t="s">
        <v>2907</v>
      </c>
      <c r="I31" s="7">
        <v>299</v>
      </c>
      <c r="J31" s="7">
        <v>999</v>
      </c>
      <c r="K31">
        <v>0.7</v>
      </c>
      <c r="L31">
        <v>4.3</v>
      </c>
      <c r="M31">
        <v>20850</v>
      </c>
    </row>
    <row r="32" spans="1:13">
      <c r="A32" t="s">
        <v>71</v>
      </c>
      <c r="B32" t="s">
        <v>72</v>
      </c>
      <c r="C32" t="s">
        <v>9</v>
      </c>
      <c r="D32" t="s">
        <v>2906</v>
      </c>
      <c r="E32" t="s">
        <v>2908</v>
      </c>
      <c r="F32" t="s">
        <v>2909</v>
      </c>
      <c r="G32" t="s">
        <v>2910</v>
      </c>
      <c r="H32" t="s">
        <v>2907</v>
      </c>
      <c r="I32" s="7">
        <v>199</v>
      </c>
      <c r="J32" s="7">
        <v>750</v>
      </c>
      <c r="K32">
        <v>0.73</v>
      </c>
      <c r="L32">
        <v>4.5</v>
      </c>
      <c r="M32">
        <v>74976</v>
      </c>
    </row>
    <row r="33" spans="1:13">
      <c r="A33" t="s">
        <v>73</v>
      </c>
      <c r="B33" t="s">
        <v>74</v>
      </c>
      <c r="C33" t="s">
        <v>9</v>
      </c>
      <c r="D33" t="s">
        <v>2906</v>
      </c>
      <c r="E33" t="s">
        <v>2908</v>
      </c>
      <c r="F33" t="s">
        <v>2909</v>
      </c>
      <c r="G33" t="s">
        <v>2910</v>
      </c>
      <c r="H33" t="s">
        <v>2907</v>
      </c>
      <c r="I33" s="7">
        <v>179</v>
      </c>
      <c r="J33" s="7">
        <v>499</v>
      </c>
      <c r="K33">
        <v>0.64</v>
      </c>
      <c r="L33">
        <v>4</v>
      </c>
      <c r="M33">
        <v>1934</v>
      </c>
    </row>
    <row r="34" spans="1:13">
      <c r="A34" t="s">
        <v>75</v>
      </c>
      <c r="B34" t="s">
        <v>76</v>
      </c>
      <c r="C34" t="s">
        <v>9</v>
      </c>
      <c r="D34" t="s">
        <v>2906</v>
      </c>
      <c r="E34" t="s">
        <v>2908</v>
      </c>
      <c r="F34" t="s">
        <v>2909</v>
      </c>
      <c r="G34" t="s">
        <v>2910</v>
      </c>
      <c r="H34" t="s">
        <v>2907</v>
      </c>
      <c r="I34" s="7">
        <v>389</v>
      </c>
      <c r="J34" s="7">
        <v>1099</v>
      </c>
      <c r="K34">
        <v>0.65</v>
      </c>
      <c r="L34">
        <v>4.3</v>
      </c>
      <c r="M34">
        <v>974</v>
      </c>
    </row>
    <row r="35" spans="1:13">
      <c r="A35" t="s">
        <v>77</v>
      </c>
      <c r="B35" t="s">
        <v>78</v>
      </c>
      <c r="C35" t="s">
        <v>9</v>
      </c>
      <c r="D35" t="s">
        <v>2906</v>
      </c>
      <c r="E35" t="s">
        <v>2908</v>
      </c>
      <c r="F35" t="s">
        <v>2909</v>
      </c>
      <c r="G35" t="s">
        <v>2910</v>
      </c>
      <c r="H35" t="s">
        <v>2907</v>
      </c>
      <c r="I35" s="7">
        <v>599</v>
      </c>
      <c r="J35" s="7">
        <v>599</v>
      </c>
      <c r="K35">
        <v>0</v>
      </c>
      <c r="L35">
        <v>4.3</v>
      </c>
      <c r="M35">
        <v>355</v>
      </c>
    </row>
    <row r="36" spans="1:13">
      <c r="A36" t="s">
        <v>79</v>
      </c>
      <c r="B36" t="s">
        <v>80</v>
      </c>
      <c r="C36" t="s">
        <v>9</v>
      </c>
      <c r="D36" t="s">
        <v>2906</v>
      </c>
      <c r="E36" t="s">
        <v>2908</v>
      </c>
      <c r="F36" t="s">
        <v>2909</v>
      </c>
      <c r="G36" t="s">
        <v>2910</v>
      </c>
      <c r="H36" t="s">
        <v>2907</v>
      </c>
      <c r="I36" s="7">
        <v>199</v>
      </c>
      <c r="J36" s="7">
        <v>999</v>
      </c>
      <c r="K36">
        <v>0.8</v>
      </c>
      <c r="L36">
        <v>3.9</v>
      </c>
      <c r="M36">
        <v>1075</v>
      </c>
    </row>
    <row r="37" spans="1:13">
      <c r="A37" t="s">
        <v>81</v>
      </c>
      <c r="B37" t="s">
        <v>82</v>
      </c>
      <c r="C37" t="s">
        <v>9</v>
      </c>
      <c r="D37" t="s">
        <v>2906</v>
      </c>
      <c r="E37" t="s">
        <v>2908</v>
      </c>
      <c r="F37" t="s">
        <v>2909</v>
      </c>
      <c r="G37" t="s">
        <v>2910</v>
      </c>
      <c r="H37" t="s">
        <v>2907</v>
      </c>
      <c r="I37" s="7">
        <v>99</v>
      </c>
      <c r="J37" s="7">
        <v>666.66</v>
      </c>
      <c r="K37">
        <v>0.85</v>
      </c>
      <c r="L37">
        <v>3.9</v>
      </c>
      <c r="M37">
        <v>24871</v>
      </c>
    </row>
    <row r="38" spans="1:13">
      <c r="A38" t="s">
        <v>83</v>
      </c>
      <c r="B38" t="s">
        <v>84</v>
      </c>
      <c r="C38" t="s">
        <v>9</v>
      </c>
      <c r="D38" t="s">
        <v>2906</v>
      </c>
      <c r="E38" t="s">
        <v>2908</v>
      </c>
      <c r="F38" t="s">
        <v>2909</v>
      </c>
      <c r="G38" t="s">
        <v>2910</v>
      </c>
      <c r="H38" t="s">
        <v>2907</v>
      </c>
      <c r="I38" s="7">
        <v>899</v>
      </c>
      <c r="J38" s="7">
        <v>1900</v>
      </c>
      <c r="K38">
        <v>0.53</v>
      </c>
      <c r="L38">
        <v>4.4000000000000004</v>
      </c>
      <c r="M38">
        <v>13552</v>
      </c>
    </row>
    <row r="39" spans="1:13">
      <c r="A39" t="s">
        <v>85</v>
      </c>
      <c r="B39" t="s">
        <v>86</v>
      </c>
      <c r="C39" t="s">
        <v>9</v>
      </c>
      <c r="D39" t="s">
        <v>2906</v>
      </c>
      <c r="E39" t="s">
        <v>2908</v>
      </c>
      <c r="F39" t="s">
        <v>2909</v>
      </c>
      <c r="G39" t="s">
        <v>2910</v>
      </c>
      <c r="H39" t="s">
        <v>2907</v>
      </c>
      <c r="I39" s="7">
        <v>199</v>
      </c>
      <c r="J39" s="7">
        <v>999</v>
      </c>
      <c r="K39">
        <v>0.8</v>
      </c>
      <c r="L39">
        <v>4</v>
      </c>
      <c r="M39">
        <v>576</v>
      </c>
    </row>
    <row r="40" spans="1:13">
      <c r="A40" t="s">
        <v>87</v>
      </c>
      <c r="B40" t="s">
        <v>88</v>
      </c>
      <c r="C40" t="s">
        <v>44</v>
      </c>
      <c r="D40" t="s">
        <v>2914</v>
      </c>
      <c r="E40" t="s">
        <v>2918</v>
      </c>
      <c r="F40" t="s">
        <v>2919</v>
      </c>
      <c r="H40" t="s">
        <v>2915</v>
      </c>
      <c r="I40" s="7">
        <v>32999</v>
      </c>
      <c r="J40" s="7">
        <v>45999</v>
      </c>
      <c r="K40">
        <v>0.28000000000000003</v>
      </c>
      <c r="L40">
        <v>4.2</v>
      </c>
      <c r="M40">
        <v>7298</v>
      </c>
    </row>
    <row r="41" spans="1:13">
      <c r="A41" t="s">
        <v>89</v>
      </c>
      <c r="B41" t="s">
        <v>90</v>
      </c>
      <c r="C41" t="s">
        <v>9</v>
      </c>
      <c r="D41" t="s">
        <v>2906</v>
      </c>
      <c r="E41" t="s">
        <v>2908</v>
      </c>
      <c r="F41" t="s">
        <v>2909</v>
      </c>
      <c r="G41" t="s">
        <v>2910</v>
      </c>
      <c r="H41" t="s">
        <v>2907</v>
      </c>
      <c r="I41" s="7">
        <v>970</v>
      </c>
      <c r="J41" s="7">
        <v>1999</v>
      </c>
      <c r="K41">
        <v>0.51</v>
      </c>
      <c r="L41">
        <v>4.2</v>
      </c>
      <c r="M41">
        <v>462</v>
      </c>
    </row>
    <row r="42" spans="1:13">
      <c r="A42" t="s">
        <v>91</v>
      </c>
      <c r="B42" t="s">
        <v>92</v>
      </c>
      <c r="C42" t="s">
        <v>9</v>
      </c>
      <c r="D42" t="e">
        <f>TRIM(#REF!)</f>
        <v>#REF!</v>
      </c>
      <c r="I42" s="7">
        <v>209</v>
      </c>
      <c r="J42" s="7">
        <v>695</v>
      </c>
      <c r="K42">
        <v>0.7</v>
      </c>
      <c r="L42">
        <v>4.5</v>
      </c>
      <c r="M42">
        <v>107687</v>
      </c>
    </row>
    <row r="43" spans="1:13">
      <c r="A43" t="s">
        <v>93</v>
      </c>
      <c r="B43" t="s">
        <v>94</v>
      </c>
      <c r="C43" t="s">
        <v>44</v>
      </c>
      <c r="D43" t="s">
        <v>2914</v>
      </c>
      <c r="E43" t="s">
        <v>2918</v>
      </c>
      <c r="F43" t="s">
        <v>2919</v>
      </c>
      <c r="H43" t="s">
        <v>2915</v>
      </c>
      <c r="I43" s="7">
        <v>19999</v>
      </c>
      <c r="J43" s="7">
        <v>34999</v>
      </c>
      <c r="K43">
        <v>0.43</v>
      </c>
      <c r="L43">
        <v>4.3</v>
      </c>
      <c r="M43">
        <v>27151</v>
      </c>
    </row>
    <row r="44" spans="1:13">
      <c r="A44" t="s">
        <v>95</v>
      </c>
      <c r="B44" t="s">
        <v>96</v>
      </c>
      <c r="C44" t="s">
        <v>9</v>
      </c>
      <c r="D44" t="s">
        <v>2906</v>
      </c>
      <c r="E44" t="s">
        <v>2908</v>
      </c>
      <c r="F44" t="s">
        <v>2909</v>
      </c>
      <c r="G44" t="s">
        <v>2910</v>
      </c>
      <c r="H44" t="s">
        <v>2907</v>
      </c>
      <c r="I44" s="7">
        <v>399</v>
      </c>
      <c r="J44" s="7">
        <v>1099</v>
      </c>
      <c r="K44">
        <v>0.64</v>
      </c>
      <c r="L44">
        <v>4.2</v>
      </c>
      <c r="M44">
        <v>24269</v>
      </c>
    </row>
    <row r="45" spans="1:13">
      <c r="A45" t="s">
        <v>97</v>
      </c>
      <c r="B45" t="s">
        <v>98</v>
      </c>
      <c r="C45" t="s">
        <v>26</v>
      </c>
      <c r="D45" t="s">
        <v>2906</v>
      </c>
      <c r="E45" t="s">
        <v>2912</v>
      </c>
      <c r="F45" t="s">
        <v>2913</v>
      </c>
      <c r="H45" t="s">
        <v>2911</v>
      </c>
      <c r="I45" s="7">
        <v>999</v>
      </c>
      <c r="J45" s="7">
        <v>1599</v>
      </c>
      <c r="K45">
        <v>0.38</v>
      </c>
      <c r="L45">
        <v>4.3</v>
      </c>
      <c r="M45">
        <v>12093</v>
      </c>
    </row>
    <row r="46" spans="1:13">
      <c r="A46" t="s">
        <v>99</v>
      </c>
      <c r="B46" t="s">
        <v>100</v>
      </c>
      <c r="C46" t="s">
        <v>9</v>
      </c>
      <c r="D46" t="s">
        <v>2906</v>
      </c>
      <c r="E46" t="s">
        <v>2908</v>
      </c>
      <c r="F46" t="s">
        <v>2909</v>
      </c>
      <c r="G46" t="s">
        <v>2910</v>
      </c>
      <c r="H46" t="s">
        <v>2907</v>
      </c>
      <c r="I46" s="7">
        <v>59</v>
      </c>
      <c r="J46" s="7">
        <v>199</v>
      </c>
      <c r="K46">
        <v>0.7</v>
      </c>
      <c r="L46">
        <v>4</v>
      </c>
      <c r="M46">
        <v>9378</v>
      </c>
    </row>
    <row r="47" spans="1:13">
      <c r="A47" t="s">
        <v>101</v>
      </c>
      <c r="B47" t="s">
        <v>102</v>
      </c>
      <c r="C47" t="s">
        <v>9</v>
      </c>
      <c r="D47" t="s">
        <v>2906</v>
      </c>
      <c r="E47" t="s">
        <v>2908</v>
      </c>
      <c r="F47" t="s">
        <v>2909</v>
      </c>
      <c r="G47" t="s">
        <v>2910</v>
      </c>
      <c r="H47" t="s">
        <v>2907</v>
      </c>
      <c r="I47" s="7">
        <v>333</v>
      </c>
      <c r="J47" s="7">
        <v>999</v>
      </c>
      <c r="K47">
        <v>0.67</v>
      </c>
      <c r="L47">
        <v>3.3</v>
      </c>
      <c r="M47">
        <v>9792</v>
      </c>
    </row>
    <row r="48" spans="1:13">
      <c r="A48" t="s">
        <v>103</v>
      </c>
      <c r="B48" t="s">
        <v>104</v>
      </c>
      <c r="C48" t="s">
        <v>26</v>
      </c>
      <c r="D48" t="s">
        <v>2906</v>
      </c>
      <c r="E48" t="s">
        <v>2912</v>
      </c>
      <c r="F48" t="s">
        <v>2913</v>
      </c>
      <c r="H48" t="s">
        <v>2911</v>
      </c>
      <c r="I48" s="7">
        <v>507</v>
      </c>
      <c r="J48" s="7">
        <v>1208</v>
      </c>
      <c r="K48">
        <v>0.57999999999999996</v>
      </c>
      <c r="L48">
        <v>4.0999999999999996</v>
      </c>
      <c r="M48">
        <v>8131</v>
      </c>
    </row>
    <row r="49" spans="1:13">
      <c r="A49" t="s">
        <v>105</v>
      </c>
      <c r="B49" t="s">
        <v>106</v>
      </c>
      <c r="C49" t="s">
        <v>35</v>
      </c>
      <c r="D49" t="s">
        <v>2914</v>
      </c>
      <c r="E49" t="s">
        <v>2916</v>
      </c>
      <c r="F49" t="s">
        <v>2909</v>
      </c>
      <c r="G49" t="s">
        <v>2917</v>
      </c>
      <c r="H49" t="s">
        <v>2915</v>
      </c>
      <c r="I49" s="7">
        <v>309</v>
      </c>
      <c r="J49" s="7">
        <v>475</v>
      </c>
      <c r="K49">
        <v>0.35</v>
      </c>
      <c r="L49">
        <v>4.4000000000000004</v>
      </c>
      <c r="M49">
        <v>426973</v>
      </c>
    </row>
    <row r="50" spans="1:13">
      <c r="A50" t="s">
        <v>107</v>
      </c>
      <c r="B50" t="s">
        <v>108</v>
      </c>
      <c r="C50" t="s">
        <v>109</v>
      </c>
      <c r="D50" t="s">
        <v>2914</v>
      </c>
      <c r="E50" t="s">
        <v>2916</v>
      </c>
      <c r="F50" t="s">
        <v>2920</v>
      </c>
      <c r="H50" t="s">
        <v>2915</v>
      </c>
      <c r="I50" s="7">
        <v>399</v>
      </c>
      <c r="J50" s="7">
        <v>999</v>
      </c>
      <c r="K50">
        <v>0.6</v>
      </c>
      <c r="L50">
        <v>3.6</v>
      </c>
      <c r="M50">
        <v>493</v>
      </c>
    </row>
    <row r="51" spans="1:13">
      <c r="A51" t="s">
        <v>110</v>
      </c>
      <c r="B51" t="s">
        <v>111</v>
      </c>
      <c r="C51" t="s">
        <v>9</v>
      </c>
      <c r="D51" t="s">
        <v>2906</v>
      </c>
      <c r="E51" t="s">
        <v>2908</v>
      </c>
      <c r="F51" t="s">
        <v>2909</v>
      </c>
      <c r="G51" t="s">
        <v>2910</v>
      </c>
      <c r="H51" t="s">
        <v>2907</v>
      </c>
      <c r="I51" s="7">
        <v>199</v>
      </c>
      <c r="J51" s="7">
        <v>395</v>
      </c>
      <c r="K51">
        <v>0.5</v>
      </c>
      <c r="L51">
        <v>4.2</v>
      </c>
      <c r="M51">
        <v>92595</v>
      </c>
    </row>
    <row r="52" spans="1:13">
      <c r="A52" t="s">
        <v>112</v>
      </c>
      <c r="B52" t="s">
        <v>113</v>
      </c>
      <c r="C52" t="s">
        <v>26</v>
      </c>
      <c r="D52" t="s">
        <v>2906</v>
      </c>
      <c r="E52" t="s">
        <v>2912</v>
      </c>
      <c r="F52" t="s">
        <v>2913</v>
      </c>
      <c r="H52" t="s">
        <v>2911</v>
      </c>
      <c r="I52" s="7">
        <v>1199</v>
      </c>
      <c r="J52" s="7">
        <v>2199</v>
      </c>
      <c r="K52">
        <v>0.45</v>
      </c>
      <c r="L52">
        <v>4.4000000000000004</v>
      </c>
      <c r="M52">
        <v>24780</v>
      </c>
    </row>
    <row r="53" spans="1:13">
      <c r="A53" t="s">
        <v>114</v>
      </c>
      <c r="B53" t="s">
        <v>115</v>
      </c>
      <c r="C53" t="s">
        <v>9</v>
      </c>
      <c r="D53" t="s">
        <v>2906</v>
      </c>
      <c r="E53" t="s">
        <v>2908</v>
      </c>
      <c r="F53" t="s">
        <v>2909</v>
      </c>
      <c r="G53" t="s">
        <v>2910</v>
      </c>
      <c r="H53" t="s">
        <v>2907</v>
      </c>
      <c r="I53" s="7">
        <v>179</v>
      </c>
      <c r="J53" s="7">
        <v>500</v>
      </c>
      <c r="K53">
        <v>0.64</v>
      </c>
      <c r="L53">
        <v>4.2</v>
      </c>
      <c r="M53">
        <v>92595</v>
      </c>
    </row>
    <row r="54" spans="1:13">
      <c r="A54" t="s">
        <v>116</v>
      </c>
      <c r="B54" t="s">
        <v>117</v>
      </c>
      <c r="C54" t="s">
        <v>9</v>
      </c>
      <c r="D54" t="s">
        <v>2906</v>
      </c>
      <c r="E54" t="s">
        <v>2908</v>
      </c>
      <c r="F54" t="s">
        <v>2909</v>
      </c>
      <c r="G54" t="s">
        <v>2910</v>
      </c>
      <c r="H54" t="s">
        <v>2907</v>
      </c>
      <c r="I54" s="7">
        <v>799</v>
      </c>
      <c r="J54" s="7">
        <v>2100</v>
      </c>
      <c r="K54">
        <v>0.62</v>
      </c>
      <c r="L54">
        <v>4.3</v>
      </c>
      <c r="M54">
        <v>8188</v>
      </c>
    </row>
    <row r="55" spans="1:13">
      <c r="A55" t="s">
        <v>118</v>
      </c>
      <c r="B55" t="s">
        <v>119</v>
      </c>
      <c r="C55" t="s">
        <v>120</v>
      </c>
      <c r="D55" t="s">
        <v>2914</v>
      </c>
      <c r="E55" t="s">
        <v>2918</v>
      </c>
      <c r="F55" t="s">
        <v>2921</v>
      </c>
      <c r="H55" t="s">
        <v>2915</v>
      </c>
      <c r="I55" s="7">
        <v>6999</v>
      </c>
      <c r="J55" s="7">
        <v>12999</v>
      </c>
      <c r="K55">
        <v>0.46</v>
      </c>
      <c r="L55">
        <v>4.2</v>
      </c>
      <c r="M55">
        <v>4003</v>
      </c>
    </row>
    <row r="56" spans="1:13">
      <c r="A56" t="s">
        <v>121</v>
      </c>
      <c r="B56" t="s">
        <v>122</v>
      </c>
      <c r="C56" t="s">
        <v>9</v>
      </c>
      <c r="D56" t="s">
        <v>2906</v>
      </c>
      <c r="E56" t="s">
        <v>2908</v>
      </c>
      <c r="F56" t="s">
        <v>2909</v>
      </c>
      <c r="G56" t="s">
        <v>2910</v>
      </c>
      <c r="H56" t="s">
        <v>2907</v>
      </c>
      <c r="I56" s="7">
        <v>199</v>
      </c>
      <c r="J56" s="7">
        <v>349</v>
      </c>
      <c r="K56">
        <v>0.43</v>
      </c>
      <c r="L56">
        <v>4.0999999999999996</v>
      </c>
      <c r="M56">
        <v>314</v>
      </c>
    </row>
    <row r="57" spans="1:13">
      <c r="A57" t="s">
        <v>123</v>
      </c>
      <c r="B57" t="s">
        <v>124</v>
      </c>
      <c r="C57" t="s">
        <v>109</v>
      </c>
      <c r="D57" t="s">
        <v>2914</v>
      </c>
      <c r="E57" t="s">
        <v>2916</v>
      </c>
      <c r="F57" t="s">
        <v>2920</v>
      </c>
      <c r="H57" t="s">
        <v>2915</v>
      </c>
      <c r="I57" s="7">
        <v>230</v>
      </c>
      <c r="J57" s="7">
        <v>499</v>
      </c>
      <c r="K57">
        <v>0.54</v>
      </c>
      <c r="L57">
        <v>3.7</v>
      </c>
      <c r="M57">
        <v>2960</v>
      </c>
    </row>
    <row r="58" spans="1:13">
      <c r="A58" t="s">
        <v>125</v>
      </c>
      <c r="B58" t="s">
        <v>126</v>
      </c>
      <c r="C58" t="s">
        <v>26</v>
      </c>
      <c r="D58" t="s">
        <v>2906</v>
      </c>
      <c r="E58" t="s">
        <v>2912</v>
      </c>
      <c r="F58" t="s">
        <v>2913</v>
      </c>
      <c r="H58" t="s">
        <v>2911</v>
      </c>
      <c r="I58" s="7">
        <v>649</v>
      </c>
      <c r="J58" s="7">
        <v>1399</v>
      </c>
      <c r="K58">
        <v>0.54</v>
      </c>
      <c r="L58">
        <v>4.2</v>
      </c>
      <c r="M58">
        <v>179691</v>
      </c>
    </row>
    <row r="59" spans="1:13">
      <c r="A59" t="s">
        <v>127</v>
      </c>
      <c r="B59" t="s">
        <v>128</v>
      </c>
      <c r="C59" t="s">
        <v>44</v>
      </c>
      <c r="D59" t="s">
        <v>2914</v>
      </c>
      <c r="E59" t="s">
        <v>2918</v>
      </c>
      <c r="F59" t="s">
        <v>2919</v>
      </c>
      <c r="H59" t="s">
        <v>2915</v>
      </c>
      <c r="I59" s="7">
        <v>15999</v>
      </c>
      <c r="J59" s="7">
        <v>21999</v>
      </c>
      <c r="K59">
        <v>0.27</v>
      </c>
      <c r="L59">
        <v>4.2</v>
      </c>
      <c r="M59">
        <v>34899</v>
      </c>
    </row>
    <row r="60" spans="1:13">
      <c r="A60" t="s">
        <v>129</v>
      </c>
      <c r="B60" t="s">
        <v>130</v>
      </c>
      <c r="C60" t="s">
        <v>9</v>
      </c>
      <c r="D60" t="s">
        <v>2906</v>
      </c>
      <c r="E60" t="s">
        <v>2908</v>
      </c>
      <c r="F60" t="s">
        <v>2909</v>
      </c>
      <c r="G60" t="s">
        <v>2910</v>
      </c>
      <c r="H60" t="s">
        <v>2907</v>
      </c>
      <c r="I60" s="7">
        <v>348</v>
      </c>
      <c r="J60" s="7">
        <v>1499</v>
      </c>
      <c r="K60">
        <v>0.77</v>
      </c>
      <c r="L60">
        <v>4.2</v>
      </c>
      <c r="M60">
        <v>656</v>
      </c>
    </row>
    <row r="61" spans="1:13">
      <c r="A61" t="s">
        <v>131</v>
      </c>
      <c r="B61" t="s">
        <v>132</v>
      </c>
      <c r="C61" t="s">
        <v>9</v>
      </c>
      <c r="D61" t="s">
        <v>2906</v>
      </c>
      <c r="E61" t="s">
        <v>2908</v>
      </c>
      <c r="F61" t="s">
        <v>2909</v>
      </c>
      <c r="G61" t="s">
        <v>2910</v>
      </c>
      <c r="H61" t="s">
        <v>2907</v>
      </c>
      <c r="I61" s="7">
        <v>154</v>
      </c>
      <c r="J61" s="7">
        <v>349</v>
      </c>
      <c r="K61">
        <v>0.56000000000000005</v>
      </c>
      <c r="L61">
        <v>4.3</v>
      </c>
      <c r="M61">
        <v>7064</v>
      </c>
    </row>
    <row r="62" spans="1:13">
      <c r="A62" t="s">
        <v>133</v>
      </c>
      <c r="B62" t="s">
        <v>134</v>
      </c>
      <c r="C62" t="s">
        <v>109</v>
      </c>
      <c r="D62" t="s">
        <v>2914</v>
      </c>
      <c r="E62" t="s">
        <v>2916</v>
      </c>
      <c r="F62" t="s">
        <v>2920</v>
      </c>
      <c r="H62" t="s">
        <v>2915</v>
      </c>
      <c r="I62" s="7">
        <v>179</v>
      </c>
      <c r="J62" s="7">
        <v>799</v>
      </c>
      <c r="K62">
        <v>0.78</v>
      </c>
      <c r="L62">
        <v>3.7</v>
      </c>
      <c r="M62">
        <v>2201</v>
      </c>
    </row>
    <row r="63" spans="1:13">
      <c r="A63" t="s">
        <v>135</v>
      </c>
      <c r="B63" t="s">
        <v>136</v>
      </c>
      <c r="C63" t="s">
        <v>44</v>
      </c>
      <c r="D63" t="s">
        <v>2914</v>
      </c>
      <c r="E63" t="s">
        <v>2918</v>
      </c>
      <c r="F63" t="s">
        <v>2919</v>
      </c>
      <c r="H63" t="s">
        <v>2915</v>
      </c>
      <c r="I63" s="7">
        <v>32990</v>
      </c>
      <c r="J63" s="7">
        <v>47900</v>
      </c>
      <c r="K63">
        <v>0.31</v>
      </c>
      <c r="L63">
        <v>4.3</v>
      </c>
      <c r="M63">
        <v>7109</v>
      </c>
    </row>
    <row r="64" spans="1:13">
      <c r="A64" t="s">
        <v>137</v>
      </c>
      <c r="B64" t="s">
        <v>138</v>
      </c>
      <c r="C64" t="s">
        <v>9</v>
      </c>
      <c r="D64" t="s">
        <v>2906</v>
      </c>
      <c r="E64" t="s">
        <v>2908</v>
      </c>
      <c r="F64" t="s">
        <v>2909</v>
      </c>
      <c r="G64" t="s">
        <v>2910</v>
      </c>
      <c r="H64" t="s">
        <v>2907</v>
      </c>
      <c r="I64" s="7">
        <v>139</v>
      </c>
      <c r="J64" s="7">
        <v>999</v>
      </c>
      <c r="K64">
        <v>0.86</v>
      </c>
      <c r="L64">
        <v>4</v>
      </c>
      <c r="M64">
        <v>1313</v>
      </c>
    </row>
    <row r="65" spans="1:13">
      <c r="A65" t="s">
        <v>139</v>
      </c>
      <c r="B65" t="s">
        <v>140</v>
      </c>
      <c r="C65" t="s">
        <v>9</v>
      </c>
      <c r="D65" t="s">
        <v>2906</v>
      </c>
      <c r="E65" t="s">
        <v>2908</v>
      </c>
      <c r="F65" t="s">
        <v>2909</v>
      </c>
      <c r="G65" t="s">
        <v>2910</v>
      </c>
      <c r="H65" t="s">
        <v>2907</v>
      </c>
      <c r="I65" s="7">
        <v>329</v>
      </c>
      <c r="J65" s="7">
        <v>845</v>
      </c>
      <c r="K65">
        <v>0.61</v>
      </c>
      <c r="L65">
        <v>4.2</v>
      </c>
      <c r="M65">
        <v>29746</v>
      </c>
    </row>
    <row r="66" spans="1:13">
      <c r="A66" t="s">
        <v>141</v>
      </c>
      <c r="B66" t="s">
        <v>142</v>
      </c>
      <c r="C66" t="s">
        <v>44</v>
      </c>
      <c r="D66" t="s">
        <v>2914</v>
      </c>
      <c r="E66" t="s">
        <v>2918</v>
      </c>
      <c r="F66" t="s">
        <v>2919</v>
      </c>
      <c r="H66" t="s">
        <v>2915</v>
      </c>
      <c r="I66" s="7">
        <v>13999</v>
      </c>
      <c r="J66" s="7">
        <v>24999</v>
      </c>
      <c r="K66">
        <v>0.44</v>
      </c>
      <c r="L66">
        <v>4.2</v>
      </c>
      <c r="M66">
        <v>45238</v>
      </c>
    </row>
    <row r="67" spans="1:13">
      <c r="A67" t="s">
        <v>143</v>
      </c>
      <c r="B67" t="s">
        <v>144</v>
      </c>
      <c r="C67" t="s">
        <v>35</v>
      </c>
      <c r="D67" t="s">
        <v>2914</v>
      </c>
      <c r="E67" t="s">
        <v>2916</v>
      </c>
      <c r="F67" t="s">
        <v>2909</v>
      </c>
      <c r="G67" t="s">
        <v>2917</v>
      </c>
      <c r="H67" t="s">
        <v>2915</v>
      </c>
      <c r="I67" s="7">
        <v>309</v>
      </c>
      <c r="J67" s="7">
        <v>1400</v>
      </c>
      <c r="K67">
        <v>0.78</v>
      </c>
      <c r="L67">
        <v>4.4000000000000004</v>
      </c>
      <c r="M67">
        <v>426973</v>
      </c>
    </row>
    <row r="68" spans="1:13">
      <c r="A68" t="s">
        <v>145</v>
      </c>
      <c r="B68" t="s">
        <v>146</v>
      </c>
      <c r="C68" t="s">
        <v>9</v>
      </c>
      <c r="D68" t="s">
        <v>2906</v>
      </c>
      <c r="E68" t="s">
        <v>2908</v>
      </c>
      <c r="F68" t="s">
        <v>2909</v>
      </c>
      <c r="G68" t="s">
        <v>2910</v>
      </c>
      <c r="H68" t="s">
        <v>2907</v>
      </c>
      <c r="I68" s="7">
        <v>263</v>
      </c>
      <c r="J68" s="7">
        <v>699</v>
      </c>
      <c r="K68">
        <v>0.62</v>
      </c>
      <c r="L68">
        <v>4.0999999999999996</v>
      </c>
      <c r="M68">
        <v>450</v>
      </c>
    </row>
    <row r="69" spans="1:13">
      <c r="A69" t="s">
        <v>147</v>
      </c>
      <c r="B69" t="s">
        <v>148</v>
      </c>
      <c r="C69" t="s">
        <v>120</v>
      </c>
      <c r="D69" t="s">
        <v>2914</v>
      </c>
      <c r="E69" t="s">
        <v>2918</v>
      </c>
      <c r="F69" t="s">
        <v>2921</v>
      </c>
      <c r="H69" t="s">
        <v>2915</v>
      </c>
      <c r="I69" s="7">
        <v>7999</v>
      </c>
      <c r="J69" s="7">
        <v>14990</v>
      </c>
      <c r="K69">
        <v>0.47</v>
      </c>
      <c r="L69">
        <v>4.3</v>
      </c>
      <c r="M69">
        <v>457</v>
      </c>
    </row>
    <row r="70" spans="1:13">
      <c r="A70" t="s">
        <v>149</v>
      </c>
      <c r="B70" t="s">
        <v>150</v>
      </c>
      <c r="C70" t="s">
        <v>151</v>
      </c>
      <c r="D70" t="s">
        <v>2914</v>
      </c>
      <c r="E70" t="s">
        <v>2916</v>
      </c>
      <c r="F70" t="s">
        <v>2922</v>
      </c>
      <c r="G70" t="s">
        <v>2923</v>
      </c>
      <c r="H70" t="s">
        <v>2915</v>
      </c>
      <c r="I70" s="7">
        <v>1599</v>
      </c>
      <c r="J70" s="7">
        <v>2999</v>
      </c>
      <c r="K70">
        <v>0.47</v>
      </c>
      <c r="L70">
        <v>4.2</v>
      </c>
      <c r="M70">
        <v>2727</v>
      </c>
    </row>
    <row r="71" spans="1:13">
      <c r="A71" t="s">
        <v>152</v>
      </c>
      <c r="B71" t="s">
        <v>153</v>
      </c>
      <c r="C71" t="s">
        <v>9</v>
      </c>
      <c r="D71" t="s">
        <v>2906</v>
      </c>
      <c r="E71" t="s">
        <v>2908</v>
      </c>
      <c r="F71" t="s">
        <v>2909</v>
      </c>
      <c r="G71" t="s">
        <v>2910</v>
      </c>
      <c r="H71" t="s">
        <v>2907</v>
      </c>
      <c r="I71" s="7">
        <v>219</v>
      </c>
      <c r="J71" s="7">
        <v>700</v>
      </c>
      <c r="K71">
        <v>0.69</v>
      </c>
      <c r="L71">
        <v>4.3</v>
      </c>
      <c r="M71">
        <v>20053</v>
      </c>
    </row>
    <row r="72" spans="1:13">
      <c r="A72" t="s">
        <v>154</v>
      </c>
      <c r="B72" t="s">
        <v>155</v>
      </c>
      <c r="C72" t="s">
        <v>9</v>
      </c>
      <c r="D72" t="s">
        <v>2906</v>
      </c>
      <c r="E72" t="s">
        <v>2908</v>
      </c>
      <c r="F72" t="s">
        <v>2909</v>
      </c>
      <c r="G72" t="s">
        <v>2910</v>
      </c>
      <c r="H72" t="s">
        <v>2907</v>
      </c>
      <c r="I72" s="7">
        <v>349</v>
      </c>
      <c r="J72" s="7">
        <v>899</v>
      </c>
      <c r="K72">
        <v>0.61</v>
      </c>
      <c r="L72">
        <v>4.5</v>
      </c>
      <c r="M72">
        <v>149</v>
      </c>
    </row>
    <row r="73" spans="1:13">
      <c r="A73" t="s">
        <v>156</v>
      </c>
      <c r="B73" t="s">
        <v>157</v>
      </c>
      <c r="C73" t="s">
        <v>9</v>
      </c>
      <c r="D73" t="s">
        <v>2906</v>
      </c>
      <c r="E73" t="s">
        <v>2908</v>
      </c>
      <c r="F73" t="s">
        <v>2909</v>
      </c>
      <c r="G73" t="s">
        <v>2910</v>
      </c>
      <c r="H73" t="s">
        <v>2907</v>
      </c>
      <c r="I73" s="7">
        <v>349</v>
      </c>
      <c r="J73" s="7">
        <v>599</v>
      </c>
      <c r="K73">
        <v>0.42</v>
      </c>
      <c r="L73">
        <v>4.0999999999999996</v>
      </c>
      <c r="M73">
        <v>210</v>
      </c>
    </row>
    <row r="74" spans="1:13">
      <c r="A74" t="s">
        <v>158</v>
      </c>
      <c r="B74" t="s">
        <v>159</v>
      </c>
      <c r="C74" t="s">
        <v>44</v>
      </c>
      <c r="D74" t="s">
        <v>2914</v>
      </c>
      <c r="E74" t="s">
        <v>2918</v>
      </c>
      <c r="F74" t="s">
        <v>2919</v>
      </c>
      <c r="H74" t="s">
        <v>2915</v>
      </c>
      <c r="I74" s="7">
        <v>26999</v>
      </c>
      <c r="J74" s="7">
        <v>42999</v>
      </c>
      <c r="K74">
        <v>0.37</v>
      </c>
      <c r="L74">
        <v>4.2</v>
      </c>
      <c r="M74">
        <v>45238</v>
      </c>
    </row>
    <row r="75" spans="1:13">
      <c r="A75" t="s">
        <v>160</v>
      </c>
      <c r="B75" t="s">
        <v>161</v>
      </c>
      <c r="C75" t="s">
        <v>9</v>
      </c>
      <c r="D75" t="s">
        <v>2906</v>
      </c>
      <c r="E75" t="s">
        <v>2908</v>
      </c>
      <c r="F75" t="s">
        <v>2909</v>
      </c>
      <c r="G75" t="s">
        <v>2910</v>
      </c>
      <c r="H75" t="s">
        <v>2907</v>
      </c>
      <c r="I75" s="7">
        <v>115</v>
      </c>
      <c r="J75" s="7">
        <v>499</v>
      </c>
      <c r="K75">
        <v>0.77</v>
      </c>
      <c r="L75">
        <v>4</v>
      </c>
      <c r="M75">
        <v>7732</v>
      </c>
    </row>
    <row r="76" spans="1:13">
      <c r="A76" t="s">
        <v>162</v>
      </c>
      <c r="B76" t="s">
        <v>163</v>
      </c>
      <c r="C76" t="s">
        <v>9</v>
      </c>
      <c r="D76" t="s">
        <v>2906</v>
      </c>
      <c r="E76" t="s">
        <v>2908</v>
      </c>
      <c r="F76" t="s">
        <v>2909</v>
      </c>
      <c r="G76" t="s">
        <v>2910</v>
      </c>
      <c r="H76" t="s">
        <v>2907</v>
      </c>
      <c r="I76" s="7">
        <v>399</v>
      </c>
      <c r="J76" s="7">
        <v>999</v>
      </c>
      <c r="K76">
        <v>0.6</v>
      </c>
      <c r="L76">
        <v>4.0999999999999996</v>
      </c>
      <c r="M76">
        <v>1780</v>
      </c>
    </row>
    <row r="77" spans="1:13">
      <c r="A77" t="s">
        <v>164</v>
      </c>
      <c r="B77" t="s">
        <v>165</v>
      </c>
      <c r="C77" t="s">
        <v>9</v>
      </c>
      <c r="D77" t="s">
        <v>2906</v>
      </c>
      <c r="E77" t="s">
        <v>2908</v>
      </c>
      <c r="F77" t="s">
        <v>2909</v>
      </c>
      <c r="G77" t="s">
        <v>2910</v>
      </c>
      <c r="H77" t="s">
        <v>2907</v>
      </c>
      <c r="I77" s="7">
        <v>199</v>
      </c>
      <c r="J77" s="7">
        <v>499</v>
      </c>
      <c r="K77">
        <v>0.6</v>
      </c>
      <c r="L77">
        <v>4.0999999999999996</v>
      </c>
      <c r="M77">
        <v>602</v>
      </c>
    </row>
    <row r="78" spans="1:13">
      <c r="A78" t="s">
        <v>166</v>
      </c>
      <c r="B78" t="s">
        <v>167</v>
      </c>
      <c r="C78" t="s">
        <v>9</v>
      </c>
      <c r="D78" t="s">
        <v>2906</v>
      </c>
      <c r="E78" t="s">
        <v>2908</v>
      </c>
      <c r="F78" t="s">
        <v>2909</v>
      </c>
      <c r="G78" t="s">
        <v>2910</v>
      </c>
      <c r="H78" t="s">
        <v>2907</v>
      </c>
      <c r="I78" s="7">
        <v>179</v>
      </c>
      <c r="J78" s="7">
        <v>399</v>
      </c>
      <c r="K78">
        <v>0.55000000000000004</v>
      </c>
      <c r="L78">
        <v>4</v>
      </c>
      <c r="M78">
        <v>1423</v>
      </c>
    </row>
    <row r="79" spans="1:13">
      <c r="A79" t="s">
        <v>168</v>
      </c>
      <c r="B79" t="s">
        <v>169</v>
      </c>
      <c r="C79" t="s">
        <v>44</v>
      </c>
      <c r="D79" t="s">
        <v>2914</v>
      </c>
      <c r="E79" t="s">
        <v>2918</v>
      </c>
      <c r="F79" t="s">
        <v>2919</v>
      </c>
      <c r="H79" t="s">
        <v>2915</v>
      </c>
      <c r="I79" s="7">
        <v>10901</v>
      </c>
      <c r="J79" s="7">
        <v>30990</v>
      </c>
      <c r="K79">
        <v>0.65</v>
      </c>
      <c r="L79">
        <v>4.0999999999999996</v>
      </c>
      <c r="M79">
        <v>398</v>
      </c>
    </row>
    <row r="80" spans="1:13">
      <c r="A80" t="s">
        <v>170</v>
      </c>
      <c r="B80" t="s">
        <v>171</v>
      </c>
      <c r="C80" t="s">
        <v>9</v>
      </c>
      <c r="D80" t="s">
        <v>2906</v>
      </c>
      <c r="E80" t="s">
        <v>2908</v>
      </c>
      <c r="F80" t="s">
        <v>2909</v>
      </c>
      <c r="G80" t="s">
        <v>2910</v>
      </c>
      <c r="H80" t="s">
        <v>2907</v>
      </c>
      <c r="I80" s="7">
        <v>209</v>
      </c>
      <c r="J80" s="7">
        <v>499</v>
      </c>
      <c r="K80">
        <v>0.57999999999999996</v>
      </c>
      <c r="L80">
        <v>3.9</v>
      </c>
      <c r="M80">
        <v>536</v>
      </c>
    </row>
    <row r="81" spans="1:13">
      <c r="A81" t="s">
        <v>172</v>
      </c>
      <c r="B81" t="s">
        <v>173</v>
      </c>
      <c r="C81" t="s">
        <v>109</v>
      </c>
      <c r="D81" t="s">
        <v>2914</v>
      </c>
      <c r="E81" t="s">
        <v>2916</v>
      </c>
      <c r="F81" t="s">
        <v>2920</v>
      </c>
      <c r="H81" t="s">
        <v>2915</v>
      </c>
      <c r="I81" s="7">
        <v>1434</v>
      </c>
      <c r="J81" s="7">
        <v>3999</v>
      </c>
      <c r="K81">
        <v>0.64</v>
      </c>
      <c r="L81">
        <v>4</v>
      </c>
      <c r="M81">
        <v>32</v>
      </c>
    </row>
    <row r="82" spans="1:13">
      <c r="A82" t="s">
        <v>174</v>
      </c>
      <c r="B82" t="s">
        <v>175</v>
      </c>
      <c r="C82" t="s">
        <v>9</v>
      </c>
      <c r="D82" t="s">
        <v>2906</v>
      </c>
      <c r="E82" t="s">
        <v>2908</v>
      </c>
      <c r="F82" t="s">
        <v>2909</v>
      </c>
      <c r="G82" t="s">
        <v>2910</v>
      </c>
      <c r="H82" t="s">
        <v>2907</v>
      </c>
      <c r="I82" s="7">
        <v>399</v>
      </c>
      <c r="J82" s="7">
        <v>1099</v>
      </c>
      <c r="K82">
        <v>0.64</v>
      </c>
      <c r="L82">
        <v>4.2</v>
      </c>
      <c r="M82">
        <v>24269</v>
      </c>
    </row>
    <row r="83" spans="1:13">
      <c r="A83" t="s">
        <v>176</v>
      </c>
      <c r="B83" t="s">
        <v>177</v>
      </c>
      <c r="C83" t="s">
        <v>9</v>
      </c>
      <c r="D83" t="s">
        <v>2906</v>
      </c>
      <c r="E83" t="s">
        <v>2908</v>
      </c>
      <c r="F83" t="s">
        <v>2909</v>
      </c>
      <c r="G83" t="s">
        <v>2910</v>
      </c>
      <c r="H83" t="s">
        <v>2907</v>
      </c>
      <c r="I83" s="7">
        <v>139</v>
      </c>
      <c r="J83" s="7">
        <v>249</v>
      </c>
      <c r="K83">
        <v>0.44</v>
      </c>
      <c r="L83">
        <v>4</v>
      </c>
      <c r="M83">
        <v>9378</v>
      </c>
    </row>
    <row r="84" spans="1:13">
      <c r="A84" t="s">
        <v>178</v>
      </c>
      <c r="B84" t="s">
        <v>179</v>
      </c>
      <c r="C84" t="s">
        <v>44</v>
      </c>
      <c r="D84" t="s">
        <v>2914</v>
      </c>
      <c r="E84" t="s">
        <v>2918</v>
      </c>
      <c r="F84" t="s">
        <v>2919</v>
      </c>
      <c r="H84" t="s">
        <v>2915</v>
      </c>
      <c r="I84" s="7">
        <v>7299</v>
      </c>
      <c r="J84" s="7">
        <v>19125</v>
      </c>
      <c r="K84">
        <v>0.62</v>
      </c>
      <c r="L84">
        <v>3.4</v>
      </c>
      <c r="M84">
        <v>902</v>
      </c>
    </row>
    <row r="85" spans="1:13">
      <c r="A85" t="s">
        <v>180</v>
      </c>
      <c r="B85" t="s">
        <v>181</v>
      </c>
      <c r="C85" t="s">
        <v>9</v>
      </c>
      <c r="D85" t="s">
        <v>2906</v>
      </c>
      <c r="E85" t="s">
        <v>2908</v>
      </c>
      <c r="F85" t="s">
        <v>2909</v>
      </c>
      <c r="G85" t="s">
        <v>2910</v>
      </c>
      <c r="H85" t="s">
        <v>2907</v>
      </c>
      <c r="I85" s="7">
        <v>299</v>
      </c>
      <c r="J85" s="7">
        <v>799</v>
      </c>
      <c r="K85">
        <v>0.63</v>
      </c>
      <c r="L85">
        <v>4.4000000000000004</v>
      </c>
      <c r="M85">
        <v>28791</v>
      </c>
    </row>
    <row r="86" spans="1:13">
      <c r="A86" t="s">
        <v>182</v>
      </c>
      <c r="B86" t="s">
        <v>183</v>
      </c>
      <c r="C86" t="s">
        <v>9</v>
      </c>
      <c r="D86" t="s">
        <v>2906</v>
      </c>
      <c r="E86" t="s">
        <v>2908</v>
      </c>
      <c r="F86" t="s">
        <v>2909</v>
      </c>
      <c r="G86" t="s">
        <v>2910</v>
      </c>
      <c r="H86" t="s">
        <v>2907</v>
      </c>
      <c r="I86" s="7">
        <v>325</v>
      </c>
      <c r="J86" s="7">
        <v>1299</v>
      </c>
      <c r="K86">
        <v>0.75</v>
      </c>
      <c r="L86">
        <v>4.2</v>
      </c>
      <c r="M86">
        <v>10576</v>
      </c>
    </row>
    <row r="87" spans="1:13">
      <c r="A87" t="s">
        <v>184</v>
      </c>
      <c r="B87" t="s">
        <v>185</v>
      </c>
      <c r="C87" t="s">
        <v>44</v>
      </c>
      <c r="D87" t="s">
        <v>2914</v>
      </c>
      <c r="E87" t="s">
        <v>2918</v>
      </c>
      <c r="F87" t="s">
        <v>2919</v>
      </c>
      <c r="H87" t="s">
        <v>2915</v>
      </c>
      <c r="I87" s="7">
        <v>29999</v>
      </c>
      <c r="J87" s="7">
        <v>39999</v>
      </c>
      <c r="K87">
        <v>0.25</v>
      </c>
      <c r="L87">
        <v>4.2</v>
      </c>
      <c r="M87">
        <v>7298</v>
      </c>
    </row>
    <row r="88" spans="1:13">
      <c r="A88" t="s">
        <v>186</v>
      </c>
      <c r="B88" t="s">
        <v>187</v>
      </c>
      <c r="C88" t="s">
        <v>44</v>
      </c>
      <c r="D88" t="s">
        <v>2914</v>
      </c>
      <c r="E88" t="s">
        <v>2918</v>
      </c>
      <c r="F88" t="s">
        <v>2919</v>
      </c>
      <c r="H88" t="s">
        <v>2915</v>
      </c>
      <c r="I88" s="7">
        <v>27999</v>
      </c>
      <c r="J88" s="7">
        <v>40990</v>
      </c>
      <c r="K88">
        <v>0.32</v>
      </c>
      <c r="L88">
        <v>4.3</v>
      </c>
      <c r="M88">
        <v>4703</v>
      </c>
    </row>
    <row r="89" spans="1:13">
      <c r="A89" t="s">
        <v>188</v>
      </c>
      <c r="B89" t="s">
        <v>189</v>
      </c>
      <c r="C89" t="s">
        <v>44</v>
      </c>
      <c r="D89" t="s">
        <v>2914</v>
      </c>
      <c r="E89" t="s">
        <v>2918</v>
      </c>
      <c r="F89" t="s">
        <v>2919</v>
      </c>
      <c r="H89" t="s">
        <v>2915</v>
      </c>
      <c r="I89" s="7">
        <v>30990</v>
      </c>
      <c r="J89" s="7">
        <v>52900</v>
      </c>
      <c r="K89">
        <v>0.41</v>
      </c>
      <c r="L89">
        <v>4.3</v>
      </c>
      <c r="M89">
        <v>7109</v>
      </c>
    </row>
    <row r="90" spans="1:13">
      <c r="A90" t="s">
        <v>190</v>
      </c>
      <c r="B90" t="s">
        <v>191</v>
      </c>
      <c r="C90" t="s">
        <v>9</v>
      </c>
      <c r="D90" t="s">
        <v>2906</v>
      </c>
      <c r="E90" t="s">
        <v>2908</v>
      </c>
      <c r="F90" t="s">
        <v>2909</v>
      </c>
      <c r="G90" t="s">
        <v>2910</v>
      </c>
      <c r="H90" t="s">
        <v>2907</v>
      </c>
      <c r="I90" s="7">
        <v>199</v>
      </c>
      <c r="J90" s="7">
        <v>999</v>
      </c>
      <c r="K90">
        <v>0.8</v>
      </c>
      <c r="L90">
        <v>4.5</v>
      </c>
      <c r="M90">
        <v>127</v>
      </c>
    </row>
    <row r="91" spans="1:13">
      <c r="A91" t="s">
        <v>192</v>
      </c>
      <c r="B91" t="s">
        <v>193</v>
      </c>
      <c r="C91" t="s">
        <v>9</v>
      </c>
      <c r="D91" t="s">
        <v>2906</v>
      </c>
      <c r="E91" t="s">
        <v>2908</v>
      </c>
      <c r="F91" t="s">
        <v>2909</v>
      </c>
      <c r="G91" t="s">
        <v>2910</v>
      </c>
      <c r="H91" t="s">
        <v>2907</v>
      </c>
      <c r="I91" s="7">
        <v>649</v>
      </c>
      <c r="J91" s="7">
        <v>1999</v>
      </c>
      <c r="K91">
        <v>0.68</v>
      </c>
      <c r="L91">
        <v>4.2</v>
      </c>
      <c r="M91">
        <v>24269</v>
      </c>
    </row>
    <row r="92" spans="1:13">
      <c r="A92" t="s">
        <v>194</v>
      </c>
      <c r="B92" t="s">
        <v>195</v>
      </c>
      <c r="C92" t="s">
        <v>26</v>
      </c>
      <c r="D92" t="s">
        <v>2906</v>
      </c>
      <c r="E92" t="s">
        <v>2912</v>
      </c>
      <c r="F92" t="s">
        <v>2913</v>
      </c>
      <c r="H92" t="s">
        <v>2911</v>
      </c>
      <c r="I92" s="7">
        <v>269</v>
      </c>
      <c r="J92" s="7">
        <v>800</v>
      </c>
      <c r="K92">
        <v>0.66</v>
      </c>
      <c r="L92">
        <v>3.6</v>
      </c>
      <c r="M92">
        <v>10134</v>
      </c>
    </row>
    <row r="93" spans="1:13">
      <c r="A93" t="s">
        <v>196</v>
      </c>
      <c r="B93" t="s">
        <v>197</v>
      </c>
      <c r="C93" t="s">
        <v>44</v>
      </c>
      <c r="D93" t="s">
        <v>2914</v>
      </c>
      <c r="E93" t="s">
        <v>2918</v>
      </c>
      <c r="F93" t="s">
        <v>2919</v>
      </c>
      <c r="H93" t="s">
        <v>2915</v>
      </c>
      <c r="I93" s="7">
        <v>24999</v>
      </c>
      <c r="J93" s="7">
        <v>31999</v>
      </c>
      <c r="K93">
        <v>0.22</v>
      </c>
      <c r="L93">
        <v>4.2</v>
      </c>
      <c r="M93">
        <v>34899</v>
      </c>
    </row>
    <row r="94" spans="1:13">
      <c r="A94" t="s">
        <v>198</v>
      </c>
      <c r="B94" t="s">
        <v>199</v>
      </c>
      <c r="C94" t="s">
        <v>9</v>
      </c>
      <c r="D94" t="s">
        <v>2906</v>
      </c>
      <c r="E94" t="s">
        <v>2908</v>
      </c>
      <c r="F94" t="s">
        <v>2909</v>
      </c>
      <c r="G94" t="s">
        <v>2910</v>
      </c>
      <c r="H94" t="s">
        <v>2907</v>
      </c>
      <c r="I94" s="7">
        <v>299</v>
      </c>
      <c r="J94" s="7">
        <v>699</v>
      </c>
      <c r="K94">
        <v>0.56999999999999995</v>
      </c>
      <c r="L94">
        <v>4.2</v>
      </c>
      <c r="M94">
        <v>94363</v>
      </c>
    </row>
    <row r="95" spans="1:13">
      <c r="A95" t="s">
        <v>200</v>
      </c>
      <c r="B95" t="s">
        <v>201</v>
      </c>
      <c r="C95" t="s">
        <v>9</v>
      </c>
      <c r="D95" t="s">
        <v>2906</v>
      </c>
      <c r="E95" t="s">
        <v>2908</v>
      </c>
      <c r="F95" t="s">
        <v>2909</v>
      </c>
      <c r="G95" t="s">
        <v>2910</v>
      </c>
      <c r="H95" t="s">
        <v>2907</v>
      </c>
      <c r="I95" s="7">
        <v>199</v>
      </c>
      <c r="J95" s="7">
        <v>999</v>
      </c>
      <c r="K95">
        <v>0.8</v>
      </c>
      <c r="L95">
        <v>4.0999999999999996</v>
      </c>
      <c r="M95">
        <v>425</v>
      </c>
    </row>
    <row r="96" spans="1:13">
      <c r="A96" t="s">
        <v>202</v>
      </c>
      <c r="B96" t="s">
        <v>203</v>
      </c>
      <c r="C96" t="s">
        <v>44</v>
      </c>
      <c r="D96" t="s">
        <v>2914</v>
      </c>
      <c r="E96" t="s">
        <v>2918</v>
      </c>
      <c r="F96" t="s">
        <v>2919</v>
      </c>
      <c r="H96" t="s">
        <v>2915</v>
      </c>
      <c r="I96" s="7">
        <v>18990</v>
      </c>
      <c r="J96" s="7">
        <v>40990</v>
      </c>
      <c r="K96">
        <v>0.54</v>
      </c>
      <c r="L96">
        <v>4.2</v>
      </c>
      <c r="M96">
        <v>6659</v>
      </c>
    </row>
    <row r="97" spans="1:13">
      <c r="A97" t="s">
        <v>204</v>
      </c>
      <c r="B97" t="s">
        <v>205</v>
      </c>
      <c r="C97" t="s">
        <v>26</v>
      </c>
      <c r="D97" t="s">
        <v>2906</v>
      </c>
      <c r="E97" t="s">
        <v>2912</v>
      </c>
      <c r="F97" t="s">
        <v>2913</v>
      </c>
      <c r="H97" t="s">
        <v>2911</v>
      </c>
      <c r="I97" s="7">
        <v>290</v>
      </c>
      <c r="J97" s="7">
        <v>349</v>
      </c>
      <c r="K97">
        <v>0.17</v>
      </c>
      <c r="L97">
        <v>3.7</v>
      </c>
      <c r="M97">
        <v>1977</v>
      </c>
    </row>
    <row r="98" spans="1:13">
      <c r="A98" t="s">
        <v>206</v>
      </c>
      <c r="B98" t="s">
        <v>207</v>
      </c>
      <c r="C98" t="s">
        <v>109</v>
      </c>
      <c r="D98" t="s">
        <v>2914</v>
      </c>
      <c r="E98" t="s">
        <v>2916</v>
      </c>
      <c r="F98" t="s">
        <v>2920</v>
      </c>
      <c r="H98" t="s">
        <v>2915</v>
      </c>
      <c r="I98" s="7">
        <v>249</v>
      </c>
      <c r="J98" s="7">
        <v>799</v>
      </c>
      <c r="K98">
        <v>0.69</v>
      </c>
      <c r="L98">
        <v>3.8</v>
      </c>
      <c r="M98">
        <v>1079</v>
      </c>
    </row>
    <row r="99" spans="1:13">
      <c r="A99" t="s">
        <v>208</v>
      </c>
      <c r="B99" t="s">
        <v>209</v>
      </c>
      <c r="C99" t="s">
        <v>9</v>
      </c>
      <c r="D99" t="s">
        <v>2906</v>
      </c>
      <c r="E99" t="s">
        <v>2908</v>
      </c>
      <c r="F99" t="s">
        <v>2909</v>
      </c>
      <c r="G99" t="s">
        <v>2910</v>
      </c>
      <c r="H99" t="s">
        <v>2907</v>
      </c>
      <c r="I99" s="7">
        <v>345</v>
      </c>
      <c r="J99" s="7">
        <v>999</v>
      </c>
      <c r="K99">
        <v>0.65</v>
      </c>
      <c r="L99">
        <v>3.7</v>
      </c>
      <c r="M99">
        <v>1097</v>
      </c>
    </row>
    <row r="100" spans="1:13">
      <c r="A100" t="s">
        <v>210</v>
      </c>
      <c r="B100" t="s">
        <v>211</v>
      </c>
      <c r="C100" t="s">
        <v>26</v>
      </c>
      <c r="D100" t="s">
        <v>2906</v>
      </c>
      <c r="E100" t="s">
        <v>2912</v>
      </c>
      <c r="F100" t="s">
        <v>2913</v>
      </c>
      <c r="H100" t="s">
        <v>2911</v>
      </c>
      <c r="I100" s="7">
        <v>1099</v>
      </c>
      <c r="J100" s="7">
        <v>1899</v>
      </c>
      <c r="K100">
        <v>0.42</v>
      </c>
      <c r="L100">
        <v>4.5</v>
      </c>
      <c r="M100">
        <v>22420</v>
      </c>
    </row>
    <row r="101" spans="1:13">
      <c r="A101" t="s">
        <v>212</v>
      </c>
      <c r="B101" t="s">
        <v>213</v>
      </c>
      <c r="C101" t="s">
        <v>9</v>
      </c>
      <c r="D101" t="s">
        <v>2906</v>
      </c>
      <c r="E101" t="s">
        <v>2908</v>
      </c>
      <c r="F101" t="s">
        <v>2909</v>
      </c>
      <c r="G101" t="s">
        <v>2910</v>
      </c>
      <c r="H101" t="s">
        <v>2907</v>
      </c>
      <c r="I101" s="7">
        <v>719</v>
      </c>
      <c r="J101" s="7">
        <v>1499</v>
      </c>
      <c r="K101">
        <v>0.52</v>
      </c>
      <c r="L101">
        <v>4.0999999999999996</v>
      </c>
      <c r="M101">
        <v>1045</v>
      </c>
    </row>
    <row r="102" spans="1:13">
      <c r="A102" t="s">
        <v>214</v>
      </c>
      <c r="B102" t="s">
        <v>215</v>
      </c>
      <c r="C102" t="s">
        <v>109</v>
      </c>
      <c r="D102" t="s">
        <v>2914</v>
      </c>
      <c r="E102" t="s">
        <v>2916</v>
      </c>
      <c r="F102" t="s">
        <v>2920</v>
      </c>
      <c r="H102" t="s">
        <v>2915</v>
      </c>
      <c r="I102" s="7">
        <v>349</v>
      </c>
      <c r="J102" s="7">
        <v>1499</v>
      </c>
      <c r="K102">
        <v>0.77</v>
      </c>
      <c r="L102">
        <v>4.3</v>
      </c>
      <c r="M102">
        <v>4145</v>
      </c>
    </row>
    <row r="103" spans="1:13">
      <c r="A103" t="s">
        <v>216</v>
      </c>
      <c r="B103" t="s">
        <v>217</v>
      </c>
      <c r="C103" t="s">
        <v>9</v>
      </c>
      <c r="D103" t="s">
        <v>2906</v>
      </c>
      <c r="E103" t="s">
        <v>2908</v>
      </c>
      <c r="F103" t="s">
        <v>2909</v>
      </c>
      <c r="G103" t="s">
        <v>2910</v>
      </c>
      <c r="H103" t="s">
        <v>2907</v>
      </c>
      <c r="I103" s="7">
        <v>849</v>
      </c>
      <c r="J103" s="7">
        <v>1809</v>
      </c>
      <c r="K103">
        <v>0.53</v>
      </c>
      <c r="L103">
        <v>4.3</v>
      </c>
      <c r="M103">
        <v>6547</v>
      </c>
    </row>
    <row r="104" spans="1:13">
      <c r="A104" t="s">
        <v>218</v>
      </c>
      <c r="B104" t="s">
        <v>219</v>
      </c>
      <c r="C104" t="s">
        <v>109</v>
      </c>
      <c r="D104" t="s">
        <v>2914</v>
      </c>
      <c r="E104" t="s">
        <v>2916</v>
      </c>
      <c r="F104" t="s">
        <v>2920</v>
      </c>
      <c r="H104" t="s">
        <v>2915</v>
      </c>
      <c r="I104" s="7">
        <v>299</v>
      </c>
      <c r="J104" s="7">
        <v>899</v>
      </c>
      <c r="K104">
        <v>0.67</v>
      </c>
      <c r="L104">
        <v>4</v>
      </c>
      <c r="M104">
        <v>1588</v>
      </c>
    </row>
    <row r="105" spans="1:13">
      <c r="A105" t="s">
        <v>220</v>
      </c>
      <c r="B105" t="s">
        <v>221</v>
      </c>
      <c r="C105" t="s">
        <v>44</v>
      </c>
      <c r="D105" t="s">
        <v>2914</v>
      </c>
      <c r="E105" t="s">
        <v>2918</v>
      </c>
      <c r="F105" t="s">
        <v>2919</v>
      </c>
      <c r="H105" t="s">
        <v>2915</v>
      </c>
      <c r="I105" s="7">
        <v>21999</v>
      </c>
      <c r="J105" s="7">
        <v>29999</v>
      </c>
      <c r="K105">
        <v>0.27</v>
      </c>
      <c r="L105">
        <v>4.2</v>
      </c>
      <c r="M105">
        <v>32840</v>
      </c>
    </row>
    <row r="106" spans="1:13">
      <c r="A106" t="s">
        <v>222</v>
      </c>
      <c r="B106" t="s">
        <v>223</v>
      </c>
      <c r="C106" t="s">
        <v>9</v>
      </c>
      <c r="D106" t="s">
        <v>2906</v>
      </c>
      <c r="E106" t="s">
        <v>2908</v>
      </c>
      <c r="F106" t="s">
        <v>2909</v>
      </c>
      <c r="G106" t="s">
        <v>2910</v>
      </c>
      <c r="H106" t="s">
        <v>2907</v>
      </c>
      <c r="I106" s="7">
        <v>349</v>
      </c>
      <c r="J106" s="7">
        <v>999</v>
      </c>
      <c r="K106">
        <v>0.65</v>
      </c>
      <c r="L106">
        <v>4.2</v>
      </c>
      <c r="M106">
        <v>13120</v>
      </c>
    </row>
    <row r="107" spans="1:13">
      <c r="A107" t="s">
        <v>224</v>
      </c>
      <c r="B107" t="s">
        <v>225</v>
      </c>
      <c r="C107" t="s">
        <v>9</v>
      </c>
      <c r="D107" t="s">
        <v>2906</v>
      </c>
      <c r="E107" t="s">
        <v>2908</v>
      </c>
      <c r="F107" t="s">
        <v>2909</v>
      </c>
      <c r="G107" t="s">
        <v>2910</v>
      </c>
      <c r="H107" t="s">
        <v>2907</v>
      </c>
      <c r="I107" s="7">
        <v>399</v>
      </c>
      <c r="J107" s="7">
        <v>999</v>
      </c>
      <c r="K107">
        <v>0.6</v>
      </c>
      <c r="L107">
        <v>4.3</v>
      </c>
      <c r="M107">
        <v>2806</v>
      </c>
    </row>
    <row r="108" spans="1:13">
      <c r="A108" t="s">
        <v>226</v>
      </c>
      <c r="B108" t="s">
        <v>227</v>
      </c>
      <c r="C108" t="s">
        <v>9</v>
      </c>
      <c r="D108" t="s">
        <v>2906</v>
      </c>
      <c r="E108" t="s">
        <v>2908</v>
      </c>
      <c r="F108" t="s">
        <v>2909</v>
      </c>
      <c r="G108" t="s">
        <v>2910</v>
      </c>
      <c r="H108" t="s">
        <v>2907</v>
      </c>
      <c r="I108" s="7">
        <v>449</v>
      </c>
      <c r="J108" s="7">
        <v>1299</v>
      </c>
      <c r="K108">
        <v>0.65</v>
      </c>
      <c r="L108">
        <v>4.2</v>
      </c>
      <c r="M108">
        <v>24269</v>
      </c>
    </row>
    <row r="109" spans="1:13">
      <c r="A109" t="s">
        <v>228</v>
      </c>
      <c r="B109" t="s">
        <v>229</v>
      </c>
      <c r="C109" t="s">
        <v>9</v>
      </c>
      <c r="D109" t="s">
        <v>2906</v>
      </c>
      <c r="E109" t="s">
        <v>2908</v>
      </c>
      <c r="F109" t="s">
        <v>2909</v>
      </c>
      <c r="G109" t="s">
        <v>2910</v>
      </c>
      <c r="H109" t="s">
        <v>2907</v>
      </c>
      <c r="I109" s="7">
        <v>299</v>
      </c>
      <c r="J109" s="7">
        <v>999</v>
      </c>
      <c r="K109">
        <v>0.7</v>
      </c>
      <c r="L109">
        <v>4.3</v>
      </c>
      <c r="M109">
        <v>766</v>
      </c>
    </row>
    <row r="110" spans="1:13">
      <c r="A110" t="s">
        <v>230</v>
      </c>
      <c r="B110" t="s">
        <v>231</v>
      </c>
      <c r="C110" t="s">
        <v>44</v>
      </c>
      <c r="D110" t="s">
        <v>2914</v>
      </c>
      <c r="E110" t="s">
        <v>2918</v>
      </c>
      <c r="F110" t="s">
        <v>2919</v>
      </c>
      <c r="H110" t="s">
        <v>2915</v>
      </c>
      <c r="I110" s="7">
        <v>37999</v>
      </c>
      <c r="J110" s="7">
        <v>65000</v>
      </c>
      <c r="K110">
        <v>0.42</v>
      </c>
      <c r="L110">
        <v>4.3</v>
      </c>
      <c r="M110">
        <v>3587</v>
      </c>
    </row>
    <row r="111" spans="1:13">
      <c r="A111" t="s">
        <v>232</v>
      </c>
      <c r="B111" t="s">
        <v>233</v>
      </c>
      <c r="C111" t="s">
        <v>9</v>
      </c>
      <c r="D111" t="s">
        <v>2906</v>
      </c>
      <c r="E111" t="s">
        <v>2908</v>
      </c>
      <c r="F111" t="s">
        <v>2909</v>
      </c>
      <c r="G111" t="s">
        <v>2910</v>
      </c>
      <c r="H111" t="s">
        <v>2907</v>
      </c>
      <c r="I111" s="7">
        <v>99</v>
      </c>
      <c r="J111" s="7">
        <v>800</v>
      </c>
      <c r="K111">
        <v>0.88</v>
      </c>
      <c r="L111">
        <v>3.9</v>
      </c>
      <c r="M111">
        <v>24871</v>
      </c>
    </row>
    <row r="112" spans="1:13">
      <c r="A112" t="s">
        <v>234</v>
      </c>
      <c r="B112" t="s">
        <v>235</v>
      </c>
      <c r="C112" t="s">
        <v>120</v>
      </c>
      <c r="D112" t="s">
        <v>2914</v>
      </c>
      <c r="E112" t="s">
        <v>2918</v>
      </c>
      <c r="F112" t="s">
        <v>2921</v>
      </c>
      <c r="H112" t="s">
        <v>2915</v>
      </c>
      <c r="I112" s="7">
        <v>7390</v>
      </c>
      <c r="J112" s="7">
        <v>20000</v>
      </c>
      <c r="K112">
        <v>0.63</v>
      </c>
      <c r="L112">
        <v>4.0999999999999996</v>
      </c>
      <c r="M112">
        <v>2581</v>
      </c>
    </row>
    <row r="113" spans="1:13">
      <c r="A113" t="s">
        <v>236</v>
      </c>
      <c r="B113" t="s">
        <v>237</v>
      </c>
      <c r="C113" t="s">
        <v>9</v>
      </c>
      <c r="D113" t="s">
        <v>2906</v>
      </c>
      <c r="E113" t="s">
        <v>2908</v>
      </c>
      <c r="F113" t="s">
        <v>2909</v>
      </c>
      <c r="G113" t="s">
        <v>2910</v>
      </c>
      <c r="H113" t="s">
        <v>2907</v>
      </c>
      <c r="I113" s="7">
        <v>273.10000000000002</v>
      </c>
      <c r="J113" s="7">
        <v>999</v>
      </c>
      <c r="K113">
        <v>0.73</v>
      </c>
      <c r="L113">
        <v>4.3</v>
      </c>
      <c r="M113">
        <v>20850</v>
      </c>
    </row>
    <row r="114" spans="1:13">
      <c r="A114" t="s">
        <v>238</v>
      </c>
      <c r="B114" t="s">
        <v>239</v>
      </c>
      <c r="C114" t="s">
        <v>44</v>
      </c>
      <c r="D114" t="s">
        <v>2914</v>
      </c>
      <c r="E114" t="s">
        <v>2918</v>
      </c>
      <c r="F114" t="s">
        <v>2919</v>
      </c>
      <c r="H114" t="s">
        <v>2915</v>
      </c>
      <c r="I114" s="7">
        <v>15990</v>
      </c>
      <c r="J114" s="7">
        <v>23990</v>
      </c>
      <c r="K114">
        <v>0.33</v>
      </c>
      <c r="L114">
        <v>4.3</v>
      </c>
      <c r="M114">
        <v>1035</v>
      </c>
    </row>
    <row r="115" spans="1:13">
      <c r="A115" t="s">
        <v>240</v>
      </c>
      <c r="B115" t="s">
        <v>241</v>
      </c>
      <c r="C115" t="s">
        <v>9</v>
      </c>
      <c r="D115" t="s">
        <v>2906</v>
      </c>
      <c r="E115" t="s">
        <v>2908</v>
      </c>
      <c r="F115" t="s">
        <v>2909</v>
      </c>
      <c r="G115" t="s">
        <v>2910</v>
      </c>
      <c r="H115" t="s">
        <v>2907</v>
      </c>
      <c r="I115" s="7">
        <v>399</v>
      </c>
      <c r="J115" s="7">
        <v>999</v>
      </c>
      <c r="K115">
        <v>0.6</v>
      </c>
      <c r="L115">
        <v>4.0999999999999996</v>
      </c>
      <c r="M115">
        <v>1780</v>
      </c>
    </row>
    <row r="116" spans="1:13">
      <c r="A116" t="s">
        <v>242</v>
      </c>
      <c r="B116" t="s">
        <v>243</v>
      </c>
      <c r="C116" t="s">
        <v>109</v>
      </c>
      <c r="D116" t="s">
        <v>2914</v>
      </c>
      <c r="E116" t="s">
        <v>2916</v>
      </c>
      <c r="F116" t="s">
        <v>2920</v>
      </c>
      <c r="H116" t="s">
        <v>2915</v>
      </c>
      <c r="I116" s="7">
        <v>399</v>
      </c>
      <c r="J116" s="7">
        <v>1999</v>
      </c>
      <c r="K116">
        <v>0.8</v>
      </c>
      <c r="L116">
        <v>4.5</v>
      </c>
      <c r="M116">
        <v>505</v>
      </c>
    </row>
    <row r="117" spans="1:13">
      <c r="A117" t="s">
        <v>244</v>
      </c>
      <c r="B117" t="s">
        <v>245</v>
      </c>
      <c r="C117" t="s">
        <v>9</v>
      </c>
      <c r="D117" t="s">
        <v>2906</v>
      </c>
      <c r="E117" t="s">
        <v>2908</v>
      </c>
      <c r="F117" t="s">
        <v>2909</v>
      </c>
      <c r="G117" t="s">
        <v>2910</v>
      </c>
      <c r="H117" t="s">
        <v>2907</v>
      </c>
      <c r="I117" s="7">
        <v>210</v>
      </c>
      <c r="J117" s="7">
        <v>399</v>
      </c>
      <c r="K117">
        <v>0.47</v>
      </c>
      <c r="L117">
        <v>4.0999999999999996</v>
      </c>
      <c r="M117">
        <v>1717</v>
      </c>
    </row>
    <row r="118" spans="1:13">
      <c r="A118" t="s">
        <v>246</v>
      </c>
      <c r="B118" t="s">
        <v>247</v>
      </c>
      <c r="C118" t="s">
        <v>109</v>
      </c>
      <c r="D118" t="s">
        <v>2914</v>
      </c>
      <c r="E118" t="s">
        <v>2916</v>
      </c>
      <c r="F118" t="s">
        <v>2920</v>
      </c>
      <c r="H118" t="s">
        <v>2915</v>
      </c>
      <c r="I118" s="7">
        <v>1299</v>
      </c>
      <c r="J118" s="7">
        <v>1999</v>
      </c>
      <c r="K118">
        <v>0.35</v>
      </c>
      <c r="L118">
        <v>3.6</v>
      </c>
      <c r="M118">
        <v>590</v>
      </c>
    </row>
    <row r="119" spans="1:13">
      <c r="A119" t="s">
        <v>248</v>
      </c>
      <c r="B119" t="s">
        <v>249</v>
      </c>
      <c r="C119" t="s">
        <v>9</v>
      </c>
      <c r="D119" t="s">
        <v>2906</v>
      </c>
      <c r="E119" t="s">
        <v>2908</v>
      </c>
      <c r="F119" t="s">
        <v>2909</v>
      </c>
      <c r="G119" t="s">
        <v>2910</v>
      </c>
      <c r="H119" t="s">
        <v>2907</v>
      </c>
      <c r="I119" s="7">
        <v>347</v>
      </c>
      <c r="J119" s="7">
        <v>999</v>
      </c>
      <c r="K119">
        <v>0.65</v>
      </c>
      <c r="L119">
        <v>3.5</v>
      </c>
      <c r="M119">
        <v>1121</v>
      </c>
    </row>
    <row r="120" spans="1:13">
      <c r="A120" t="s">
        <v>250</v>
      </c>
      <c r="B120" t="s">
        <v>251</v>
      </c>
      <c r="C120" t="s">
        <v>9</v>
      </c>
      <c r="D120" t="s">
        <v>2906</v>
      </c>
      <c r="E120" t="s">
        <v>2908</v>
      </c>
      <c r="F120" t="s">
        <v>2909</v>
      </c>
      <c r="G120" t="s">
        <v>2910</v>
      </c>
      <c r="H120" t="s">
        <v>2907</v>
      </c>
      <c r="I120" s="7">
        <v>149</v>
      </c>
      <c r="J120" s="7">
        <v>999</v>
      </c>
      <c r="K120">
        <v>0.85</v>
      </c>
      <c r="L120">
        <v>4</v>
      </c>
      <c r="M120">
        <v>1313</v>
      </c>
    </row>
    <row r="121" spans="1:13">
      <c r="A121" t="s">
        <v>252</v>
      </c>
      <c r="B121" t="s">
        <v>253</v>
      </c>
      <c r="C121" t="s">
        <v>9</v>
      </c>
      <c r="D121" t="s">
        <v>2906</v>
      </c>
      <c r="E121" t="s">
        <v>2908</v>
      </c>
      <c r="F121" t="s">
        <v>2909</v>
      </c>
      <c r="G121" t="s">
        <v>2910</v>
      </c>
      <c r="H121" t="s">
        <v>2907</v>
      </c>
      <c r="I121" s="7">
        <v>228</v>
      </c>
      <c r="J121" s="7">
        <v>899</v>
      </c>
      <c r="K121">
        <v>0.75</v>
      </c>
      <c r="L121">
        <v>3.8</v>
      </c>
      <c r="M121">
        <v>132</v>
      </c>
    </row>
    <row r="122" spans="1:13">
      <c r="A122" t="s">
        <v>254</v>
      </c>
      <c r="B122" t="s">
        <v>255</v>
      </c>
      <c r="C122" t="s">
        <v>9</v>
      </c>
      <c r="D122" t="s">
        <v>2906</v>
      </c>
      <c r="E122" t="s">
        <v>2908</v>
      </c>
      <c r="F122" t="s">
        <v>2909</v>
      </c>
      <c r="G122" t="s">
        <v>2910</v>
      </c>
      <c r="H122" t="s">
        <v>2907</v>
      </c>
      <c r="I122" s="7">
        <v>1599</v>
      </c>
      <c r="J122" s="7">
        <v>1999</v>
      </c>
      <c r="K122">
        <v>0.2</v>
      </c>
      <c r="L122">
        <v>4.4000000000000004</v>
      </c>
      <c r="M122">
        <v>1951</v>
      </c>
    </row>
    <row r="123" spans="1:13">
      <c r="A123" t="s">
        <v>256</v>
      </c>
      <c r="B123" t="s">
        <v>257</v>
      </c>
      <c r="C123" t="s">
        <v>109</v>
      </c>
      <c r="D123" t="s">
        <v>2914</v>
      </c>
      <c r="E123" t="s">
        <v>2916</v>
      </c>
      <c r="F123" t="s">
        <v>2920</v>
      </c>
      <c r="H123" t="s">
        <v>2915</v>
      </c>
      <c r="I123" s="7">
        <v>1499</v>
      </c>
      <c r="J123" s="7">
        <v>3999</v>
      </c>
      <c r="K123">
        <v>0.63</v>
      </c>
      <c r="L123">
        <v>3.7</v>
      </c>
      <c r="M123">
        <v>37</v>
      </c>
    </row>
    <row r="124" spans="1:13">
      <c r="A124" t="s">
        <v>258</v>
      </c>
      <c r="B124" t="s">
        <v>259</v>
      </c>
      <c r="C124" t="s">
        <v>44</v>
      </c>
      <c r="D124" t="s">
        <v>2914</v>
      </c>
      <c r="E124" t="s">
        <v>2918</v>
      </c>
      <c r="F124" t="s">
        <v>2919</v>
      </c>
      <c r="H124" t="s">
        <v>2915</v>
      </c>
      <c r="I124" s="7">
        <v>8499</v>
      </c>
      <c r="J124" s="7">
        <v>15999</v>
      </c>
      <c r="K124">
        <v>0.47</v>
      </c>
      <c r="L124">
        <v>4.3</v>
      </c>
      <c r="M124">
        <v>592</v>
      </c>
    </row>
    <row r="125" spans="1:13">
      <c r="A125" t="s">
        <v>260</v>
      </c>
      <c r="B125" t="s">
        <v>261</v>
      </c>
      <c r="C125" t="s">
        <v>44</v>
      </c>
      <c r="D125" t="s">
        <v>2914</v>
      </c>
      <c r="E125" t="s">
        <v>2918</v>
      </c>
      <c r="F125" t="s">
        <v>2919</v>
      </c>
      <c r="H125" t="s">
        <v>2915</v>
      </c>
      <c r="I125" s="7">
        <v>20990</v>
      </c>
      <c r="J125" s="7">
        <v>44990</v>
      </c>
      <c r="K125">
        <v>0.53</v>
      </c>
      <c r="L125">
        <v>4.0999999999999996</v>
      </c>
      <c r="M125">
        <v>1259</v>
      </c>
    </row>
    <row r="126" spans="1:13">
      <c r="A126" t="s">
        <v>262</v>
      </c>
      <c r="B126" t="s">
        <v>263</v>
      </c>
      <c r="C126" t="s">
        <v>44</v>
      </c>
      <c r="D126" t="s">
        <v>2914</v>
      </c>
      <c r="E126" t="s">
        <v>2918</v>
      </c>
      <c r="F126" t="s">
        <v>2919</v>
      </c>
      <c r="H126" t="s">
        <v>2915</v>
      </c>
      <c r="I126" s="7">
        <v>32999</v>
      </c>
      <c r="J126" s="7">
        <v>44999</v>
      </c>
      <c r="K126">
        <v>0.27</v>
      </c>
      <c r="L126">
        <v>4.2</v>
      </c>
      <c r="M126">
        <v>45238</v>
      </c>
    </row>
    <row r="127" spans="1:13">
      <c r="A127" t="s">
        <v>264</v>
      </c>
      <c r="B127" t="s">
        <v>265</v>
      </c>
      <c r="C127" t="s">
        <v>35</v>
      </c>
      <c r="D127" t="s">
        <v>2914</v>
      </c>
      <c r="E127" t="s">
        <v>2916</v>
      </c>
      <c r="F127" t="s">
        <v>2909</v>
      </c>
      <c r="G127" t="s">
        <v>2917</v>
      </c>
      <c r="H127" t="s">
        <v>2915</v>
      </c>
      <c r="I127" s="7">
        <v>799</v>
      </c>
      <c r="J127" s="7">
        <v>1700</v>
      </c>
      <c r="K127">
        <v>0.53</v>
      </c>
      <c r="L127">
        <v>4.0999999999999996</v>
      </c>
      <c r="M127">
        <v>28638</v>
      </c>
    </row>
    <row r="128" spans="1:13">
      <c r="A128" t="s">
        <v>266</v>
      </c>
      <c r="B128" t="s">
        <v>267</v>
      </c>
      <c r="C128" t="s">
        <v>35</v>
      </c>
      <c r="D128" t="s">
        <v>2914</v>
      </c>
      <c r="E128" t="s">
        <v>2916</v>
      </c>
      <c r="F128" t="s">
        <v>2909</v>
      </c>
      <c r="G128" t="s">
        <v>2917</v>
      </c>
      <c r="H128" t="s">
        <v>2915</v>
      </c>
      <c r="I128" s="7">
        <v>229</v>
      </c>
      <c r="J128" s="7">
        <v>595</v>
      </c>
      <c r="K128">
        <v>0.62</v>
      </c>
      <c r="L128">
        <v>4.3</v>
      </c>
      <c r="M128">
        <v>12835</v>
      </c>
    </row>
    <row r="129" spans="1:13">
      <c r="A129" t="s">
        <v>268</v>
      </c>
      <c r="B129" t="s">
        <v>269</v>
      </c>
      <c r="C129" t="s">
        <v>44</v>
      </c>
      <c r="D129" t="s">
        <v>2914</v>
      </c>
      <c r="E129" t="s">
        <v>2918</v>
      </c>
      <c r="F129" t="s">
        <v>2919</v>
      </c>
      <c r="H129" t="s">
        <v>2915</v>
      </c>
      <c r="I129" s="7">
        <v>9999</v>
      </c>
      <c r="J129" s="7">
        <v>27990</v>
      </c>
      <c r="K129">
        <v>0.64</v>
      </c>
      <c r="L129">
        <v>4.2</v>
      </c>
      <c r="M129">
        <v>1269</v>
      </c>
    </row>
    <row r="130" spans="1:13">
      <c r="A130" t="s">
        <v>270</v>
      </c>
      <c r="B130" t="s">
        <v>271</v>
      </c>
      <c r="C130" t="s">
        <v>109</v>
      </c>
      <c r="D130" t="s">
        <v>2914</v>
      </c>
      <c r="E130" t="s">
        <v>2916</v>
      </c>
      <c r="F130" t="s">
        <v>2920</v>
      </c>
      <c r="H130" t="s">
        <v>2915</v>
      </c>
      <c r="I130" s="7">
        <v>349</v>
      </c>
      <c r="J130" s="7">
        <v>599</v>
      </c>
      <c r="K130">
        <v>0.42</v>
      </c>
      <c r="L130">
        <v>4.2</v>
      </c>
      <c r="M130">
        <v>284</v>
      </c>
    </row>
    <row r="131" spans="1:13">
      <c r="A131" t="s">
        <v>272</v>
      </c>
      <c r="B131" t="s">
        <v>273</v>
      </c>
      <c r="C131" t="s">
        <v>274</v>
      </c>
      <c r="D131" t="s">
        <v>2914</v>
      </c>
      <c r="E131" t="s">
        <v>2916</v>
      </c>
      <c r="F131" t="s">
        <v>2909</v>
      </c>
      <c r="G131" t="s">
        <v>2924</v>
      </c>
      <c r="H131" t="s">
        <v>2915</v>
      </c>
      <c r="I131" s="7">
        <v>489</v>
      </c>
      <c r="J131" s="7">
        <v>1200</v>
      </c>
      <c r="K131">
        <v>0.59</v>
      </c>
      <c r="L131">
        <v>4.4000000000000004</v>
      </c>
      <c r="M131">
        <v>69538</v>
      </c>
    </row>
    <row r="132" spans="1:13">
      <c r="A132" t="s">
        <v>275</v>
      </c>
      <c r="B132" t="s">
        <v>276</v>
      </c>
      <c r="C132" t="s">
        <v>44</v>
      </c>
      <c r="D132" t="s">
        <v>2914</v>
      </c>
      <c r="E132" t="s">
        <v>2918</v>
      </c>
      <c r="F132" t="s">
        <v>2919</v>
      </c>
      <c r="H132" t="s">
        <v>2915</v>
      </c>
      <c r="I132" s="7">
        <v>23999</v>
      </c>
      <c r="J132" s="7">
        <v>34990</v>
      </c>
      <c r="K132">
        <v>0.31</v>
      </c>
      <c r="L132">
        <v>4.3</v>
      </c>
      <c r="M132">
        <v>4703</v>
      </c>
    </row>
    <row r="133" spans="1:13">
      <c r="A133" t="s">
        <v>277</v>
      </c>
      <c r="B133" t="s">
        <v>278</v>
      </c>
      <c r="C133" t="s">
        <v>9</v>
      </c>
      <c r="D133" t="s">
        <v>2906</v>
      </c>
      <c r="E133" t="s">
        <v>2908</v>
      </c>
      <c r="F133" t="s">
        <v>2909</v>
      </c>
      <c r="G133" t="s">
        <v>2910</v>
      </c>
      <c r="H133" t="s">
        <v>2907</v>
      </c>
      <c r="I133" s="7">
        <v>399</v>
      </c>
      <c r="J133" s="7">
        <v>999</v>
      </c>
      <c r="K133">
        <v>0.6</v>
      </c>
      <c r="L133">
        <v>4.3</v>
      </c>
      <c r="M133">
        <v>2806</v>
      </c>
    </row>
    <row r="134" spans="1:13">
      <c r="A134" t="s">
        <v>279</v>
      </c>
      <c r="B134" t="s">
        <v>280</v>
      </c>
      <c r="C134" t="s">
        <v>281</v>
      </c>
      <c r="D134" t="s">
        <v>2914</v>
      </c>
      <c r="E134" t="s">
        <v>2916</v>
      </c>
      <c r="F134" t="s">
        <v>2926</v>
      </c>
      <c r="G134" t="s">
        <v>2927</v>
      </c>
      <c r="H134" t="s">
        <v>2925</v>
      </c>
      <c r="I134" s="7">
        <v>349</v>
      </c>
      <c r="J134" s="7">
        <v>1299</v>
      </c>
      <c r="K134">
        <v>0.73</v>
      </c>
      <c r="L134">
        <v>4</v>
      </c>
      <c r="M134">
        <v>3295</v>
      </c>
    </row>
    <row r="135" spans="1:13">
      <c r="A135" t="s">
        <v>282</v>
      </c>
      <c r="B135" t="s">
        <v>283</v>
      </c>
      <c r="C135" t="s">
        <v>9</v>
      </c>
      <c r="D135" t="s">
        <v>2906</v>
      </c>
      <c r="E135" t="s">
        <v>2908</v>
      </c>
      <c r="F135" t="s">
        <v>2909</v>
      </c>
      <c r="G135" t="s">
        <v>2910</v>
      </c>
      <c r="H135" t="s">
        <v>2907</v>
      </c>
      <c r="I135" s="7">
        <v>179</v>
      </c>
      <c r="J135" s="7">
        <v>299</v>
      </c>
      <c r="K135">
        <v>0.4</v>
      </c>
      <c r="L135">
        <v>3.9</v>
      </c>
      <c r="M135">
        <v>81</v>
      </c>
    </row>
    <row r="136" spans="1:13">
      <c r="A136" t="s">
        <v>284</v>
      </c>
      <c r="B136" t="s">
        <v>285</v>
      </c>
      <c r="C136" t="s">
        <v>9</v>
      </c>
      <c r="D136" t="s">
        <v>2906</v>
      </c>
      <c r="E136" t="s">
        <v>2908</v>
      </c>
      <c r="F136" t="s">
        <v>2909</v>
      </c>
      <c r="G136" t="s">
        <v>2910</v>
      </c>
      <c r="H136" t="s">
        <v>2907</v>
      </c>
      <c r="I136" s="7">
        <v>689</v>
      </c>
      <c r="J136" s="7">
        <v>1500</v>
      </c>
      <c r="K136">
        <v>0.54</v>
      </c>
      <c r="L136">
        <v>4.2</v>
      </c>
      <c r="M136">
        <v>42301</v>
      </c>
    </row>
    <row r="137" spans="1:13">
      <c r="A137" t="s">
        <v>286</v>
      </c>
      <c r="B137" t="s">
        <v>287</v>
      </c>
      <c r="C137" t="s">
        <v>44</v>
      </c>
      <c r="D137" t="s">
        <v>2914</v>
      </c>
      <c r="E137" t="s">
        <v>2918</v>
      </c>
      <c r="F137" t="s">
        <v>2919</v>
      </c>
      <c r="H137" t="s">
        <v>2915</v>
      </c>
      <c r="I137" s="7">
        <v>30990</v>
      </c>
      <c r="J137" s="7">
        <v>49990</v>
      </c>
      <c r="K137">
        <v>0.38</v>
      </c>
      <c r="L137">
        <v>4.3</v>
      </c>
      <c r="M137">
        <v>1376</v>
      </c>
    </row>
    <row r="138" spans="1:13">
      <c r="A138" t="s">
        <v>288</v>
      </c>
      <c r="B138" t="s">
        <v>289</v>
      </c>
      <c r="C138" t="s">
        <v>9</v>
      </c>
      <c r="D138" t="s">
        <v>2906</v>
      </c>
      <c r="E138" t="s">
        <v>2908</v>
      </c>
      <c r="F138" t="s">
        <v>2909</v>
      </c>
      <c r="G138" t="s">
        <v>2910</v>
      </c>
      <c r="H138" t="s">
        <v>2907</v>
      </c>
      <c r="I138" s="7">
        <v>249</v>
      </c>
      <c r="J138" s="7">
        <v>931</v>
      </c>
      <c r="K138">
        <v>0.73</v>
      </c>
      <c r="L138">
        <v>3.9</v>
      </c>
      <c r="M138">
        <v>1075</v>
      </c>
    </row>
    <row r="139" spans="1:13">
      <c r="A139" t="s">
        <v>290</v>
      </c>
      <c r="B139" t="s">
        <v>291</v>
      </c>
      <c r="C139" t="s">
        <v>35</v>
      </c>
      <c r="D139" t="s">
        <v>2914</v>
      </c>
      <c r="E139" t="s">
        <v>2916</v>
      </c>
      <c r="F139" t="s">
        <v>2909</v>
      </c>
      <c r="G139" t="s">
        <v>2917</v>
      </c>
      <c r="H139" t="s">
        <v>2915</v>
      </c>
      <c r="I139" s="7">
        <v>999</v>
      </c>
      <c r="J139" s="7">
        <v>2399</v>
      </c>
      <c r="K139">
        <v>0.57999999999999996</v>
      </c>
      <c r="L139">
        <v>4.5999999999999996</v>
      </c>
      <c r="M139">
        <v>3664</v>
      </c>
    </row>
    <row r="140" spans="1:13">
      <c r="A140" t="s">
        <v>292</v>
      </c>
      <c r="B140" t="s">
        <v>293</v>
      </c>
      <c r="C140" t="s">
        <v>109</v>
      </c>
      <c r="D140" t="s">
        <v>2914</v>
      </c>
      <c r="E140" t="s">
        <v>2916</v>
      </c>
      <c r="F140" t="s">
        <v>2920</v>
      </c>
      <c r="H140" t="s">
        <v>2915</v>
      </c>
      <c r="I140" s="7">
        <v>399</v>
      </c>
      <c r="J140" s="7">
        <v>399</v>
      </c>
      <c r="K140">
        <v>0</v>
      </c>
      <c r="L140">
        <v>3.9</v>
      </c>
      <c r="M140">
        <v>1951</v>
      </c>
    </row>
    <row r="141" spans="1:13">
      <c r="A141" t="s">
        <v>294</v>
      </c>
      <c r="B141" t="s">
        <v>295</v>
      </c>
      <c r="C141" t="s">
        <v>9</v>
      </c>
      <c r="D141" t="s">
        <v>2906</v>
      </c>
      <c r="E141" t="s">
        <v>2908</v>
      </c>
      <c r="F141" t="s">
        <v>2909</v>
      </c>
      <c r="G141" t="s">
        <v>2910</v>
      </c>
      <c r="H141" t="s">
        <v>2907</v>
      </c>
      <c r="I141" s="7">
        <v>349</v>
      </c>
      <c r="J141" s="7">
        <v>699</v>
      </c>
      <c r="K141">
        <v>0.5</v>
      </c>
      <c r="L141">
        <v>4.3</v>
      </c>
      <c r="M141">
        <v>20850</v>
      </c>
    </row>
    <row r="142" spans="1:13">
      <c r="A142" t="s">
        <v>296</v>
      </c>
      <c r="B142" t="s">
        <v>297</v>
      </c>
      <c r="C142" t="s">
        <v>9</v>
      </c>
      <c r="D142" t="s">
        <v>2906</v>
      </c>
      <c r="E142" t="s">
        <v>2908</v>
      </c>
      <c r="F142" t="s">
        <v>2909</v>
      </c>
      <c r="G142" t="s">
        <v>2910</v>
      </c>
      <c r="H142" t="s">
        <v>2907</v>
      </c>
      <c r="I142" s="7">
        <v>399</v>
      </c>
      <c r="J142" s="7">
        <v>1099</v>
      </c>
      <c r="K142">
        <v>0.64</v>
      </c>
      <c r="L142">
        <v>4.0999999999999996</v>
      </c>
      <c r="M142">
        <v>2685</v>
      </c>
    </row>
    <row r="143" spans="1:13">
      <c r="A143" t="s">
        <v>298</v>
      </c>
      <c r="B143" t="s">
        <v>299</v>
      </c>
      <c r="C143" t="s">
        <v>26</v>
      </c>
      <c r="D143" t="s">
        <v>2906</v>
      </c>
      <c r="E143" t="s">
        <v>2912</v>
      </c>
      <c r="F143" t="s">
        <v>2913</v>
      </c>
      <c r="H143" t="s">
        <v>2911</v>
      </c>
      <c r="I143" s="7">
        <v>1699</v>
      </c>
      <c r="J143" s="7">
        <v>2999</v>
      </c>
      <c r="K143">
        <v>0.43</v>
      </c>
      <c r="L143">
        <v>4.4000000000000004</v>
      </c>
      <c r="M143">
        <v>24780</v>
      </c>
    </row>
    <row r="144" spans="1:13">
      <c r="A144" t="s">
        <v>300</v>
      </c>
      <c r="B144" t="s">
        <v>301</v>
      </c>
      <c r="C144" t="s">
        <v>109</v>
      </c>
      <c r="D144" t="s">
        <v>2914</v>
      </c>
      <c r="E144" t="s">
        <v>2916</v>
      </c>
      <c r="F144" t="s">
        <v>2920</v>
      </c>
      <c r="H144" t="s">
        <v>2915</v>
      </c>
      <c r="I144" s="7">
        <v>655</v>
      </c>
      <c r="J144" s="7">
        <v>1099</v>
      </c>
      <c r="K144">
        <v>0.4</v>
      </c>
      <c r="L144">
        <v>3.2</v>
      </c>
      <c r="M144">
        <v>285</v>
      </c>
    </row>
    <row r="145" spans="1:13">
      <c r="A145" t="s">
        <v>302</v>
      </c>
      <c r="B145" t="s">
        <v>303</v>
      </c>
      <c r="C145" t="s">
        <v>26</v>
      </c>
      <c r="D145" t="s">
        <v>2906</v>
      </c>
      <c r="E145" t="s">
        <v>2912</v>
      </c>
      <c r="F145" t="s">
        <v>2913</v>
      </c>
      <c r="H145" t="s">
        <v>2911</v>
      </c>
      <c r="I145" s="7">
        <v>749</v>
      </c>
      <c r="J145" s="7">
        <v>1339</v>
      </c>
      <c r="K145">
        <v>0.44</v>
      </c>
      <c r="L145">
        <v>4.2</v>
      </c>
      <c r="M145">
        <v>179692</v>
      </c>
    </row>
    <row r="146" spans="1:13">
      <c r="A146" t="s">
        <v>304</v>
      </c>
      <c r="B146" t="s">
        <v>305</v>
      </c>
      <c r="C146" t="s">
        <v>44</v>
      </c>
      <c r="D146" t="s">
        <v>2914</v>
      </c>
      <c r="E146" t="s">
        <v>2918</v>
      </c>
      <c r="F146" t="s">
        <v>2919</v>
      </c>
      <c r="H146" t="s">
        <v>2915</v>
      </c>
      <c r="I146" s="7">
        <v>9999</v>
      </c>
      <c r="J146" s="7">
        <v>12999</v>
      </c>
      <c r="K146">
        <v>0.23</v>
      </c>
      <c r="L146">
        <v>4.2</v>
      </c>
      <c r="M146">
        <v>6088</v>
      </c>
    </row>
    <row r="147" spans="1:13">
      <c r="A147" t="s">
        <v>306</v>
      </c>
      <c r="B147" t="s">
        <v>307</v>
      </c>
      <c r="C147" t="s">
        <v>109</v>
      </c>
      <c r="D147" t="s">
        <v>2914</v>
      </c>
      <c r="E147" t="s">
        <v>2916</v>
      </c>
      <c r="F147" t="s">
        <v>2920</v>
      </c>
      <c r="H147" t="s">
        <v>2915</v>
      </c>
      <c r="I147" s="7">
        <v>195</v>
      </c>
      <c r="J147" s="7">
        <v>499</v>
      </c>
      <c r="K147">
        <v>0.61</v>
      </c>
      <c r="L147">
        <v>3.7</v>
      </c>
      <c r="M147">
        <v>1383</v>
      </c>
    </row>
    <row r="148" spans="1:13">
      <c r="A148" t="s">
        <v>308</v>
      </c>
      <c r="B148" t="s">
        <v>309</v>
      </c>
      <c r="C148" t="s">
        <v>9</v>
      </c>
      <c r="D148" t="s">
        <v>2906</v>
      </c>
      <c r="E148" t="s">
        <v>2908</v>
      </c>
      <c r="F148" t="s">
        <v>2909</v>
      </c>
      <c r="G148" t="s">
        <v>2910</v>
      </c>
      <c r="H148" t="s">
        <v>2907</v>
      </c>
      <c r="I148" s="7">
        <v>999</v>
      </c>
      <c r="J148" s="7">
        <v>2100</v>
      </c>
      <c r="K148">
        <v>0.52</v>
      </c>
      <c r="L148">
        <v>4.5</v>
      </c>
      <c r="M148">
        <v>5492</v>
      </c>
    </row>
    <row r="149" spans="1:13">
      <c r="A149" t="s">
        <v>310</v>
      </c>
      <c r="B149" t="s">
        <v>311</v>
      </c>
      <c r="C149" t="s">
        <v>9</v>
      </c>
      <c r="D149" t="s">
        <v>2906</v>
      </c>
      <c r="E149" t="s">
        <v>2908</v>
      </c>
      <c r="F149" t="s">
        <v>2909</v>
      </c>
      <c r="G149" t="s">
        <v>2910</v>
      </c>
      <c r="H149" t="s">
        <v>2907</v>
      </c>
      <c r="I149" s="7">
        <v>499</v>
      </c>
      <c r="J149" s="7">
        <v>899</v>
      </c>
      <c r="K149">
        <v>0.44</v>
      </c>
      <c r="L149">
        <v>4.2</v>
      </c>
      <c r="M149">
        <v>919</v>
      </c>
    </row>
    <row r="150" spans="1:13">
      <c r="A150" t="s">
        <v>312</v>
      </c>
      <c r="B150" t="s">
        <v>313</v>
      </c>
      <c r="C150" t="s">
        <v>314</v>
      </c>
      <c r="D150" t="s">
        <v>2914</v>
      </c>
      <c r="E150" t="s">
        <v>2916</v>
      </c>
      <c r="F150" t="s">
        <v>2909</v>
      </c>
      <c r="G150" t="s">
        <v>2928</v>
      </c>
      <c r="H150" t="s">
        <v>2915</v>
      </c>
      <c r="I150" s="7">
        <v>416</v>
      </c>
      <c r="J150" s="7">
        <v>599</v>
      </c>
      <c r="K150">
        <v>0.31</v>
      </c>
      <c r="L150">
        <v>4.2</v>
      </c>
      <c r="M150">
        <v>30023</v>
      </c>
    </row>
    <row r="151" spans="1:13">
      <c r="A151" t="s">
        <v>315</v>
      </c>
      <c r="B151" t="s">
        <v>316</v>
      </c>
      <c r="C151" t="s">
        <v>9</v>
      </c>
      <c r="D151" t="s">
        <v>2906</v>
      </c>
      <c r="E151" t="s">
        <v>2908</v>
      </c>
      <c r="F151" t="s">
        <v>2909</v>
      </c>
      <c r="G151" t="s">
        <v>2910</v>
      </c>
      <c r="H151" t="s">
        <v>2907</v>
      </c>
      <c r="I151" s="7">
        <v>368</v>
      </c>
      <c r="J151" s="7">
        <v>699</v>
      </c>
      <c r="K151">
        <v>0.47</v>
      </c>
      <c r="L151">
        <v>4.2</v>
      </c>
      <c r="M151">
        <v>387</v>
      </c>
    </row>
    <row r="152" spans="1:13">
      <c r="A152" t="s">
        <v>317</v>
      </c>
      <c r="B152" t="s">
        <v>318</v>
      </c>
      <c r="C152" t="s">
        <v>44</v>
      </c>
      <c r="D152" t="s">
        <v>2914</v>
      </c>
      <c r="E152" t="s">
        <v>2918</v>
      </c>
      <c r="F152" t="s">
        <v>2919</v>
      </c>
      <c r="H152" t="s">
        <v>2915</v>
      </c>
      <c r="I152" s="7">
        <v>29990</v>
      </c>
      <c r="J152" s="7">
        <v>65000</v>
      </c>
      <c r="K152">
        <v>0.54</v>
      </c>
      <c r="L152">
        <v>4.0999999999999996</v>
      </c>
      <c r="M152">
        <v>211</v>
      </c>
    </row>
    <row r="153" spans="1:13">
      <c r="A153" t="s">
        <v>319</v>
      </c>
      <c r="B153" t="s">
        <v>320</v>
      </c>
      <c r="C153" t="s">
        <v>9</v>
      </c>
      <c r="D153" t="s">
        <v>2906</v>
      </c>
      <c r="E153" t="s">
        <v>2908</v>
      </c>
      <c r="F153" t="s">
        <v>2909</v>
      </c>
      <c r="G153" t="s">
        <v>2910</v>
      </c>
      <c r="H153" t="s">
        <v>2907</v>
      </c>
      <c r="I153" s="7">
        <v>339</v>
      </c>
      <c r="J153" s="7">
        <v>1099</v>
      </c>
      <c r="K153">
        <v>0.69</v>
      </c>
      <c r="L153">
        <v>4.3</v>
      </c>
      <c r="M153">
        <v>974</v>
      </c>
    </row>
    <row r="154" spans="1:13">
      <c r="A154" t="s">
        <v>321</v>
      </c>
      <c r="B154" t="s">
        <v>322</v>
      </c>
      <c r="C154" t="s">
        <v>44</v>
      </c>
      <c r="D154" t="s">
        <v>2914</v>
      </c>
      <c r="E154" t="s">
        <v>2918</v>
      </c>
      <c r="F154" t="s">
        <v>2919</v>
      </c>
      <c r="H154" t="s">
        <v>2915</v>
      </c>
      <c r="I154" s="7">
        <v>15490</v>
      </c>
      <c r="J154" s="7">
        <v>20900</v>
      </c>
      <c r="K154">
        <v>0.26</v>
      </c>
      <c r="L154">
        <v>4.3</v>
      </c>
      <c r="M154">
        <v>16299</v>
      </c>
    </row>
    <row r="155" spans="1:13">
      <c r="A155" t="s">
        <v>323</v>
      </c>
      <c r="B155" t="s">
        <v>324</v>
      </c>
      <c r="C155" t="s">
        <v>9</v>
      </c>
      <c r="D155" t="s">
        <v>2906</v>
      </c>
      <c r="E155" t="s">
        <v>2908</v>
      </c>
      <c r="F155" t="s">
        <v>2909</v>
      </c>
      <c r="G155" t="s">
        <v>2910</v>
      </c>
      <c r="H155" t="s">
        <v>2907</v>
      </c>
      <c r="I155" s="7">
        <v>499</v>
      </c>
      <c r="J155" s="7">
        <v>1299</v>
      </c>
      <c r="K155">
        <v>0.62</v>
      </c>
      <c r="L155">
        <v>4.3</v>
      </c>
      <c r="M155">
        <v>30411</v>
      </c>
    </row>
    <row r="156" spans="1:13">
      <c r="A156" t="s">
        <v>325</v>
      </c>
      <c r="B156" t="s">
        <v>326</v>
      </c>
      <c r="C156" t="s">
        <v>26</v>
      </c>
      <c r="D156" t="s">
        <v>2906</v>
      </c>
      <c r="E156" t="s">
        <v>2912</v>
      </c>
      <c r="F156" t="s">
        <v>2913</v>
      </c>
      <c r="H156" t="s">
        <v>2911</v>
      </c>
      <c r="I156" s="7">
        <v>249</v>
      </c>
      <c r="J156" s="7">
        <v>399</v>
      </c>
      <c r="K156">
        <v>0.38</v>
      </c>
      <c r="L156">
        <v>3.4</v>
      </c>
      <c r="M156">
        <v>4642</v>
      </c>
    </row>
    <row r="157" spans="1:13">
      <c r="A157" t="s">
        <v>327</v>
      </c>
      <c r="B157" t="s">
        <v>328</v>
      </c>
      <c r="C157" t="s">
        <v>109</v>
      </c>
      <c r="D157" t="s">
        <v>2914</v>
      </c>
      <c r="E157" t="s">
        <v>2916</v>
      </c>
      <c r="F157" t="s">
        <v>2920</v>
      </c>
      <c r="H157" t="s">
        <v>2915</v>
      </c>
      <c r="I157" s="7">
        <v>399</v>
      </c>
      <c r="J157" s="7">
        <v>799</v>
      </c>
      <c r="K157">
        <v>0.5</v>
      </c>
      <c r="L157">
        <v>4.3</v>
      </c>
      <c r="M157">
        <v>12</v>
      </c>
    </row>
    <row r="158" spans="1:13">
      <c r="A158" t="s">
        <v>329</v>
      </c>
      <c r="B158" t="s">
        <v>330</v>
      </c>
      <c r="C158" t="s">
        <v>9</v>
      </c>
      <c r="D158" t="s">
        <v>2906</v>
      </c>
      <c r="E158" t="s">
        <v>2908</v>
      </c>
      <c r="F158" t="s">
        <v>2909</v>
      </c>
      <c r="G158" t="s">
        <v>2910</v>
      </c>
      <c r="H158" t="s">
        <v>2907</v>
      </c>
      <c r="I158" s="7">
        <v>1499</v>
      </c>
      <c r="J158" s="7">
        <v>1999</v>
      </c>
      <c r="K158">
        <v>0.25</v>
      </c>
      <c r="L158">
        <v>4.4000000000000004</v>
      </c>
      <c r="M158">
        <v>1951</v>
      </c>
    </row>
    <row r="159" spans="1:13">
      <c r="A159" t="s">
        <v>331</v>
      </c>
      <c r="B159" t="s">
        <v>332</v>
      </c>
      <c r="C159" t="s">
        <v>333</v>
      </c>
      <c r="D159" t="s">
        <v>2914</v>
      </c>
      <c r="E159" t="s">
        <v>2929</v>
      </c>
      <c r="H159" t="s">
        <v>2915</v>
      </c>
      <c r="I159" s="7">
        <v>9490</v>
      </c>
      <c r="J159" s="7">
        <v>15990</v>
      </c>
      <c r="K159">
        <v>0.41</v>
      </c>
      <c r="L159">
        <v>3.9</v>
      </c>
      <c r="M159">
        <v>10480</v>
      </c>
    </row>
    <row r="160" spans="1:13">
      <c r="A160" t="s">
        <v>334</v>
      </c>
      <c r="B160" t="s">
        <v>335</v>
      </c>
      <c r="C160" t="s">
        <v>35</v>
      </c>
      <c r="D160" t="s">
        <v>2914</v>
      </c>
      <c r="E160" t="s">
        <v>2916</v>
      </c>
      <c r="F160" t="s">
        <v>2909</v>
      </c>
      <c r="G160" t="s">
        <v>2917</v>
      </c>
      <c r="H160" t="s">
        <v>2915</v>
      </c>
      <c r="I160" s="7">
        <v>637</v>
      </c>
      <c r="J160" s="7">
        <v>1499</v>
      </c>
      <c r="K160">
        <v>0.57999999999999996</v>
      </c>
      <c r="L160">
        <v>4.0999999999999996</v>
      </c>
      <c r="M160">
        <v>24</v>
      </c>
    </row>
    <row r="161" spans="1:13">
      <c r="A161" t="s">
        <v>336</v>
      </c>
      <c r="B161" t="s">
        <v>337</v>
      </c>
      <c r="C161" t="s">
        <v>109</v>
      </c>
      <c r="D161" t="s">
        <v>2914</v>
      </c>
      <c r="E161" t="s">
        <v>2916</v>
      </c>
      <c r="F161" t="s">
        <v>2920</v>
      </c>
      <c r="H161" t="s">
        <v>2915</v>
      </c>
      <c r="I161" s="7">
        <v>399</v>
      </c>
      <c r="J161" s="7">
        <v>899</v>
      </c>
      <c r="K161">
        <v>0.56000000000000005</v>
      </c>
      <c r="L161">
        <v>3.9</v>
      </c>
      <c r="M161">
        <v>254</v>
      </c>
    </row>
    <row r="162" spans="1:13">
      <c r="A162" t="s">
        <v>338</v>
      </c>
      <c r="B162" t="s">
        <v>339</v>
      </c>
      <c r="C162" t="s">
        <v>314</v>
      </c>
      <c r="D162" t="s">
        <v>2914</v>
      </c>
      <c r="E162" t="s">
        <v>2916</v>
      </c>
      <c r="F162" t="s">
        <v>2909</v>
      </c>
      <c r="G162" t="s">
        <v>2928</v>
      </c>
      <c r="H162" t="s">
        <v>2915</v>
      </c>
      <c r="I162" s="7">
        <v>1089</v>
      </c>
      <c r="J162" s="7">
        <v>1600</v>
      </c>
      <c r="K162">
        <v>0.32</v>
      </c>
      <c r="L162">
        <v>4</v>
      </c>
      <c r="M162">
        <v>3565</v>
      </c>
    </row>
    <row r="163" spans="1:13">
      <c r="A163" t="s">
        <v>340</v>
      </c>
      <c r="B163" t="s">
        <v>341</v>
      </c>
      <c r="C163" t="s">
        <v>9</v>
      </c>
      <c r="D163" t="s">
        <v>2906</v>
      </c>
      <c r="E163" t="s">
        <v>2908</v>
      </c>
      <c r="F163" t="s">
        <v>2909</v>
      </c>
      <c r="G163" t="s">
        <v>2910</v>
      </c>
      <c r="H163" t="s">
        <v>2907</v>
      </c>
      <c r="I163" s="7">
        <v>339</v>
      </c>
      <c r="J163" s="7">
        <v>999</v>
      </c>
      <c r="K163">
        <v>0.66</v>
      </c>
      <c r="L163">
        <v>4.3</v>
      </c>
      <c r="M163">
        <v>6255</v>
      </c>
    </row>
    <row r="164" spans="1:13">
      <c r="A164" t="s">
        <v>342</v>
      </c>
      <c r="B164" t="s">
        <v>343</v>
      </c>
      <c r="C164" t="s">
        <v>9</v>
      </c>
      <c r="D164" t="s">
        <v>2906</v>
      </c>
      <c r="E164" t="s">
        <v>2908</v>
      </c>
      <c r="F164" t="s">
        <v>2909</v>
      </c>
      <c r="G164" t="s">
        <v>2910</v>
      </c>
      <c r="H164" t="s">
        <v>2907</v>
      </c>
      <c r="I164" s="7">
        <v>149</v>
      </c>
      <c r="J164" s="7">
        <v>499</v>
      </c>
      <c r="K164">
        <v>0.7</v>
      </c>
      <c r="L164">
        <v>4</v>
      </c>
      <c r="M164">
        <v>7732</v>
      </c>
    </row>
    <row r="165" spans="1:13">
      <c r="A165" t="s">
        <v>344</v>
      </c>
      <c r="B165" t="s">
        <v>345</v>
      </c>
      <c r="C165" t="s">
        <v>9</v>
      </c>
      <c r="D165" t="s">
        <v>2906</v>
      </c>
      <c r="E165" t="s">
        <v>2908</v>
      </c>
      <c r="F165" t="s">
        <v>2909</v>
      </c>
      <c r="G165" t="s">
        <v>2910</v>
      </c>
      <c r="H165" t="s">
        <v>2907</v>
      </c>
      <c r="I165" s="7">
        <v>149</v>
      </c>
      <c r="J165" s="7">
        <v>399</v>
      </c>
      <c r="K165">
        <v>0.63</v>
      </c>
      <c r="L165">
        <v>3.9</v>
      </c>
      <c r="M165">
        <v>57</v>
      </c>
    </row>
    <row r="166" spans="1:13">
      <c r="A166" t="s">
        <v>346</v>
      </c>
      <c r="B166" t="s">
        <v>347</v>
      </c>
      <c r="C166" t="s">
        <v>9</v>
      </c>
      <c r="D166" t="s">
        <v>2906</v>
      </c>
      <c r="E166" t="s">
        <v>2908</v>
      </c>
      <c r="F166" t="s">
        <v>2909</v>
      </c>
      <c r="G166" t="s">
        <v>2910</v>
      </c>
      <c r="H166" t="s">
        <v>2907</v>
      </c>
      <c r="I166" s="7">
        <v>599</v>
      </c>
      <c r="J166" s="7">
        <v>849</v>
      </c>
      <c r="K166">
        <v>0.28999999999999998</v>
      </c>
      <c r="L166">
        <v>4.5</v>
      </c>
      <c r="M166">
        <v>577</v>
      </c>
    </row>
    <row r="167" spans="1:13">
      <c r="A167" t="s">
        <v>348</v>
      </c>
      <c r="B167" t="s">
        <v>349</v>
      </c>
      <c r="C167" t="s">
        <v>109</v>
      </c>
      <c r="D167" t="s">
        <v>2914</v>
      </c>
      <c r="E167" t="s">
        <v>2916</v>
      </c>
      <c r="F167" t="s">
        <v>2920</v>
      </c>
      <c r="H167" t="s">
        <v>2915</v>
      </c>
      <c r="I167" s="7">
        <v>299</v>
      </c>
      <c r="J167" s="7">
        <v>1199</v>
      </c>
      <c r="K167">
        <v>0.75</v>
      </c>
      <c r="L167">
        <v>3.9</v>
      </c>
      <c r="M167">
        <v>1193</v>
      </c>
    </row>
    <row r="168" spans="1:13">
      <c r="A168" t="s">
        <v>350</v>
      </c>
      <c r="B168" t="s">
        <v>351</v>
      </c>
      <c r="C168" t="s">
        <v>9</v>
      </c>
      <c r="D168" t="s">
        <v>2906</v>
      </c>
      <c r="E168" t="s">
        <v>2908</v>
      </c>
      <c r="F168" t="s">
        <v>2909</v>
      </c>
      <c r="G168" t="s">
        <v>2910</v>
      </c>
      <c r="H168" t="s">
        <v>2907</v>
      </c>
      <c r="I168" s="7">
        <v>399</v>
      </c>
      <c r="J168" s="7">
        <v>1299</v>
      </c>
      <c r="K168">
        <v>0.69</v>
      </c>
      <c r="L168">
        <v>4.2</v>
      </c>
      <c r="M168">
        <v>13120</v>
      </c>
    </row>
    <row r="169" spans="1:13">
      <c r="A169" t="s">
        <v>352</v>
      </c>
      <c r="B169" t="s">
        <v>353</v>
      </c>
      <c r="C169" t="s">
        <v>109</v>
      </c>
      <c r="D169" t="s">
        <v>2914</v>
      </c>
      <c r="E169" t="s">
        <v>2916</v>
      </c>
      <c r="F169" t="s">
        <v>2920</v>
      </c>
      <c r="H169" t="s">
        <v>2915</v>
      </c>
      <c r="I169" s="7">
        <v>339</v>
      </c>
      <c r="J169" s="7">
        <v>1999</v>
      </c>
      <c r="K169">
        <v>0.83</v>
      </c>
      <c r="L169">
        <v>4</v>
      </c>
      <c r="M169">
        <v>343</v>
      </c>
    </row>
    <row r="170" spans="1:13">
      <c r="A170" t="s">
        <v>354</v>
      </c>
      <c r="B170" t="s">
        <v>355</v>
      </c>
      <c r="C170" t="s">
        <v>44</v>
      </c>
      <c r="D170" t="s">
        <v>2914</v>
      </c>
      <c r="E170" t="s">
        <v>2918</v>
      </c>
      <c r="F170" t="s">
        <v>2919</v>
      </c>
      <c r="H170" t="s">
        <v>2915</v>
      </c>
      <c r="I170" s="7">
        <v>12499</v>
      </c>
      <c r="J170" s="7">
        <v>22990</v>
      </c>
      <c r="K170">
        <v>0.46</v>
      </c>
      <c r="L170">
        <v>4.3</v>
      </c>
      <c r="M170">
        <v>1611</v>
      </c>
    </row>
    <row r="171" spans="1:13">
      <c r="A171" t="s">
        <v>356</v>
      </c>
      <c r="B171" t="s">
        <v>357</v>
      </c>
      <c r="C171" t="s">
        <v>9</v>
      </c>
      <c r="D171" t="s">
        <v>2906</v>
      </c>
      <c r="E171" t="s">
        <v>2908</v>
      </c>
      <c r="F171" t="s">
        <v>2909</v>
      </c>
      <c r="G171" t="s">
        <v>2910</v>
      </c>
      <c r="H171" t="s">
        <v>2907</v>
      </c>
      <c r="I171" s="7">
        <v>249</v>
      </c>
      <c r="J171" s="7">
        <v>399</v>
      </c>
      <c r="K171">
        <v>0.38</v>
      </c>
      <c r="L171">
        <v>4</v>
      </c>
      <c r="M171">
        <v>6558</v>
      </c>
    </row>
    <row r="172" spans="1:13">
      <c r="A172" t="s">
        <v>358</v>
      </c>
      <c r="B172" t="s">
        <v>359</v>
      </c>
      <c r="C172" t="s">
        <v>26</v>
      </c>
      <c r="D172" t="s">
        <v>2906</v>
      </c>
      <c r="E172" t="s">
        <v>2912</v>
      </c>
      <c r="F172" t="s">
        <v>2913</v>
      </c>
      <c r="H172" t="s">
        <v>2911</v>
      </c>
      <c r="I172" s="7">
        <v>1399</v>
      </c>
      <c r="J172" s="7">
        <v>2499</v>
      </c>
      <c r="K172">
        <v>0.44</v>
      </c>
      <c r="L172">
        <v>4.4000000000000004</v>
      </c>
      <c r="M172">
        <v>23169</v>
      </c>
    </row>
    <row r="173" spans="1:13">
      <c r="A173" t="s">
        <v>360</v>
      </c>
      <c r="B173" t="s">
        <v>361</v>
      </c>
      <c r="C173" t="s">
        <v>44</v>
      </c>
      <c r="D173" t="s">
        <v>2914</v>
      </c>
      <c r="E173" t="s">
        <v>2918</v>
      </c>
      <c r="F173" t="s">
        <v>2919</v>
      </c>
      <c r="H173" t="s">
        <v>2915</v>
      </c>
      <c r="I173" s="7">
        <v>32999</v>
      </c>
      <c r="J173" s="7">
        <v>47990</v>
      </c>
      <c r="K173">
        <v>0.31</v>
      </c>
      <c r="L173">
        <v>4.3</v>
      </c>
      <c r="M173">
        <v>4703</v>
      </c>
    </row>
    <row r="174" spans="1:13">
      <c r="A174" t="s">
        <v>362</v>
      </c>
      <c r="B174" t="s">
        <v>363</v>
      </c>
      <c r="C174" t="s">
        <v>9</v>
      </c>
      <c r="D174" t="s">
        <v>2906</v>
      </c>
      <c r="E174" t="s">
        <v>2908</v>
      </c>
      <c r="F174" t="s">
        <v>2909</v>
      </c>
      <c r="G174" t="s">
        <v>2910</v>
      </c>
      <c r="H174" t="s">
        <v>2907</v>
      </c>
      <c r="I174" s="7">
        <v>149</v>
      </c>
      <c r="J174" s="7">
        <v>399</v>
      </c>
      <c r="K174">
        <v>0.63</v>
      </c>
      <c r="L174">
        <v>4</v>
      </c>
      <c r="M174">
        <v>1423</v>
      </c>
    </row>
    <row r="175" spans="1:13">
      <c r="A175" t="s">
        <v>364</v>
      </c>
      <c r="B175" t="s">
        <v>365</v>
      </c>
      <c r="C175" t="s">
        <v>9</v>
      </c>
      <c r="D175" t="s">
        <v>2906</v>
      </c>
      <c r="E175" t="s">
        <v>2908</v>
      </c>
      <c r="F175" t="s">
        <v>2909</v>
      </c>
      <c r="G175" t="s">
        <v>2910</v>
      </c>
      <c r="H175" t="s">
        <v>2907</v>
      </c>
      <c r="I175" s="7">
        <v>325</v>
      </c>
      <c r="J175" s="7">
        <v>999</v>
      </c>
      <c r="K175">
        <v>0.67</v>
      </c>
      <c r="L175">
        <v>4.3</v>
      </c>
      <c r="M175">
        <v>2651</v>
      </c>
    </row>
    <row r="176" spans="1:13">
      <c r="A176" t="s">
        <v>366</v>
      </c>
      <c r="B176" t="s">
        <v>367</v>
      </c>
      <c r="C176" t="s">
        <v>9</v>
      </c>
      <c r="D176" t="s">
        <v>2906</v>
      </c>
      <c r="E176" t="s">
        <v>2908</v>
      </c>
      <c r="F176" t="s">
        <v>2909</v>
      </c>
      <c r="G176" t="s">
        <v>2910</v>
      </c>
      <c r="H176" t="s">
        <v>2907</v>
      </c>
      <c r="I176" s="7">
        <v>399</v>
      </c>
      <c r="J176" s="7">
        <v>1999</v>
      </c>
      <c r="K176">
        <v>0.8</v>
      </c>
      <c r="L176">
        <v>5</v>
      </c>
      <c r="M176">
        <v>5</v>
      </c>
    </row>
    <row r="177" spans="1:13">
      <c r="A177" t="s">
        <v>368</v>
      </c>
      <c r="B177" t="s">
        <v>369</v>
      </c>
      <c r="C177" t="s">
        <v>26</v>
      </c>
      <c r="D177" t="s">
        <v>2906</v>
      </c>
      <c r="E177" t="s">
        <v>2912</v>
      </c>
      <c r="F177" t="s">
        <v>2913</v>
      </c>
      <c r="H177" t="s">
        <v>2911</v>
      </c>
      <c r="I177" s="7">
        <v>199</v>
      </c>
      <c r="J177" s="7">
        <v>499</v>
      </c>
      <c r="K177">
        <v>0.6</v>
      </c>
      <c r="L177">
        <v>3.7</v>
      </c>
      <c r="M177">
        <v>612</v>
      </c>
    </row>
    <row r="178" spans="1:13">
      <c r="A178" t="s">
        <v>370</v>
      </c>
      <c r="B178" t="s">
        <v>371</v>
      </c>
      <c r="C178" t="s">
        <v>9</v>
      </c>
      <c r="D178" t="s">
        <v>2906</v>
      </c>
      <c r="E178" t="s">
        <v>2908</v>
      </c>
      <c r="F178" t="s">
        <v>2909</v>
      </c>
      <c r="G178" t="s">
        <v>2910</v>
      </c>
      <c r="H178" t="s">
        <v>2907</v>
      </c>
      <c r="I178" s="7">
        <v>88</v>
      </c>
      <c r="J178" s="7">
        <v>299</v>
      </c>
      <c r="K178">
        <v>0.71</v>
      </c>
      <c r="L178">
        <v>4</v>
      </c>
      <c r="M178">
        <v>9378</v>
      </c>
    </row>
    <row r="179" spans="1:13">
      <c r="A179" t="s">
        <v>372</v>
      </c>
      <c r="B179" t="s">
        <v>373</v>
      </c>
      <c r="C179" t="s">
        <v>9</v>
      </c>
      <c r="D179" t="s">
        <v>2906</v>
      </c>
      <c r="E179" t="s">
        <v>2908</v>
      </c>
      <c r="F179" t="s">
        <v>2909</v>
      </c>
      <c r="G179" t="s">
        <v>2910</v>
      </c>
      <c r="H179" t="s">
        <v>2907</v>
      </c>
      <c r="I179" s="7">
        <v>399</v>
      </c>
      <c r="J179" s="7">
        <v>1099</v>
      </c>
      <c r="K179">
        <v>0.64</v>
      </c>
      <c r="L179">
        <v>4.0999999999999996</v>
      </c>
      <c r="M179">
        <v>2685</v>
      </c>
    </row>
    <row r="180" spans="1:13">
      <c r="A180" t="s">
        <v>374</v>
      </c>
      <c r="B180" t="s">
        <v>375</v>
      </c>
      <c r="C180" t="s">
        <v>9</v>
      </c>
      <c r="D180" t="s">
        <v>2906</v>
      </c>
      <c r="E180" t="s">
        <v>2908</v>
      </c>
      <c r="F180" t="s">
        <v>2909</v>
      </c>
      <c r="G180" t="s">
        <v>2910</v>
      </c>
      <c r="H180" t="s">
        <v>2907</v>
      </c>
      <c r="I180" s="7">
        <v>57.89</v>
      </c>
      <c r="J180" s="7">
        <v>199</v>
      </c>
      <c r="K180">
        <v>0.71</v>
      </c>
      <c r="L180">
        <v>4</v>
      </c>
      <c r="M180">
        <v>9378</v>
      </c>
    </row>
    <row r="181" spans="1:13">
      <c r="A181" t="s">
        <v>376</v>
      </c>
      <c r="B181" t="s">
        <v>377</v>
      </c>
      <c r="C181" t="s">
        <v>109</v>
      </c>
      <c r="D181" t="s">
        <v>2914</v>
      </c>
      <c r="E181" t="s">
        <v>2916</v>
      </c>
      <c r="F181" t="s">
        <v>2920</v>
      </c>
      <c r="H181" t="s">
        <v>2915</v>
      </c>
      <c r="I181" s="7">
        <v>799</v>
      </c>
      <c r="J181" s="7">
        <v>1999</v>
      </c>
      <c r="K181">
        <v>0.6</v>
      </c>
      <c r="L181">
        <v>3.3</v>
      </c>
      <c r="M181">
        <v>576</v>
      </c>
    </row>
    <row r="182" spans="1:13">
      <c r="A182" t="s">
        <v>378</v>
      </c>
      <c r="B182" t="s">
        <v>379</v>
      </c>
      <c r="C182" t="s">
        <v>109</v>
      </c>
      <c r="D182" t="s">
        <v>2914</v>
      </c>
      <c r="E182" t="s">
        <v>2916</v>
      </c>
      <c r="F182" t="s">
        <v>2920</v>
      </c>
      <c r="H182" t="s">
        <v>2915</v>
      </c>
      <c r="I182" s="7">
        <v>205</v>
      </c>
      <c r="J182" s="7">
        <v>499</v>
      </c>
      <c r="K182">
        <v>0.59</v>
      </c>
      <c r="L182">
        <v>3.8</v>
      </c>
      <c r="M182">
        <v>313</v>
      </c>
    </row>
    <row r="183" spans="1:13">
      <c r="A183" t="s">
        <v>380</v>
      </c>
      <c r="B183" t="s">
        <v>381</v>
      </c>
      <c r="C183" t="s">
        <v>9</v>
      </c>
      <c r="D183" t="s">
        <v>2906</v>
      </c>
      <c r="E183" t="s">
        <v>2908</v>
      </c>
      <c r="F183" t="s">
        <v>2909</v>
      </c>
      <c r="G183" t="s">
        <v>2910</v>
      </c>
      <c r="H183" t="s">
        <v>2907</v>
      </c>
      <c r="I183" s="7">
        <v>299</v>
      </c>
      <c r="J183" s="7">
        <v>699</v>
      </c>
      <c r="K183">
        <v>0.56999999999999995</v>
      </c>
      <c r="L183">
        <v>4.0999999999999996</v>
      </c>
      <c r="M183">
        <v>2957</v>
      </c>
    </row>
    <row r="184" spans="1:13">
      <c r="A184" t="s">
        <v>382</v>
      </c>
      <c r="B184" t="s">
        <v>383</v>
      </c>
      <c r="C184" t="s">
        <v>9</v>
      </c>
      <c r="D184" t="s">
        <v>2906</v>
      </c>
      <c r="E184" t="s">
        <v>2908</v>
      </c>
      <c r="F184" t="s">
        <v>2909</v>
      </c>
      <c r="G184" t="s">
        <v>2910</v>
      </c>
      <c r="H184" t="s">
        <v>2907</v>
      </c>
      <c r="I184" s="7">
        <v>849</v>
      </c>
      <c r="J184" s="7">
        <v>999</v>
      </c>
      <c r="K184">
        <v>0.15</v>
      </c>
      <c r="L184">
        <v>4.0999999999999996</v>
      </c>
      <c r="M184">
        <v>6736</v>
      </c>
    </row>
    <row r="185" spans="1:13">
      <c r="A185" t="s">
        <v>384</v>
      </c>
      <c r="B185" t="s">
        <v>385</v>
      </c>
      <c r="C185" t="s">
        <v>9</v>
      </c>
      <c r="D185" t="s">
        <v>2906</v>
      </c>
      <c r="E185" t="s">
        <v>2908</v>
      </c>
      <c r="F185" t="s">
        <v>2909</v>
      </c>
      <c r="G185" t="s">
        <v>2910</v>
      </c>
      <c r="H185" t="s">
        <v>2907</v>
      </c>
      <c r="I185" s="7">
        <v>949</v>
      </c>
      <c r="J185" s="7">
        <v>1999</v>
      </c>
      <c r="K185">
        <v>0.53</v>
      </c>
      <c r="L185">
        <v>4.4000000000000004</v>
      </c>
      <c r="M185">
        <v>13552</v>
      </c>
    </row>
    <row r="186" spans="1:13">
      <c r="A186" t="s">
        <v>386</v>
      </c>
      <c r="B186" t="s">
        <v>387</v>
      </c>
      <c r="C186" t="s">
        <v>9</v>
      </c>
      <c r="D186" t="s">
        <v>2906</v>
      </c>
      <c r="E186" t="s">
        <v>2908</v>
      </c>
      <c r="F186" t="s">
        <v>2909</v>
      </c>
      <c r="G186" t="s">
        <v>2910</v>
      </c>
      <c r="H186" t="s">
        <v>2907</v>
      </c>
      <c r="I186" s="7">
        <v>499</v>
      </c>
      <c r="J186" s="7">
        <v>1200</v>
      </c>
      <c r="K186">
        <v>0.57999999999999996</v>
      </c>
      <c r="L186">
        <v>4.3</v>
      </c>
      <c r="M186">
        <v>5451</v>
      </c>
    </row>
    <row r="187" spans="1:13">
      <c r="A187" t="s">
        <v>388</v>
      </c>
      <c r="B187" t="s">
        <v>389</v>
      </c>
      <c r="C187" t="s">
        <v>9</v>
      </c>
      <c r="D187" t="s">
        <v>2906</v>
      </c>
      <c r="E187" t="s">
        <v>2908</v>
      </c>
      <c r="F187" t="s">
        <v>2909</v>
      </c>
      <c r="G187" t="s">
        <v>2910</v>
      </c>
      <c r="H187" t="s">
        <v>2907</v>
      </c>
      <c r="I187" s="7">
        <v>299</v>
      </c>
      <c r="J187" s="7">
        <v>485</v>
      </c>
      <c r="K187">
        <v>0.38</v>
      </c>
      <c r="L187">
        <v>4.3</v>
      </c>
      <c r="M187">
        <v>10911</v>
      </c>
    </row>
    <row r="188" spans="1:13">
      <c r="A188" t="s">
        <v>390</v>
      </c>
      <c r="B188" t="s">
        <v>391</v>
      </c>
      <c r="C188" t="s">
        <v>9</v>
      </c>
      <c r="D188" t="s">
        <v>2906</v>
      </c>
      <c r="E188" t="s">
        <v>2908</v>
      </c>
      <c r="F188" t="s">
        <v>2909</v>
      </c>
      <c r="G188" t="s">
        <v>2910</v>
      </c>
      <c r="H188" t="s">
        <v>2907</v>
      </c>
      <c r="I188" s="7">
        <v>949</v>
      </c>
      <c r="J188" s="7">
        <v>1999</v>
      </c>
      <c r="K188">
        <v>0.53</v>
      </c>
      <c r="L188">
        <v>4.4000000000000004</v>
      </c>
      <c r="M188">
        <v>13552</v>
      </c>
    </row>
    <row r="189" spans="1:13">
      <c r="A189" t="s">
        <v>392</v>
      </c>
      <c r="B189" t="s">
        <v>393</v>
      </c>
      <c r="C189" t="s">
        <v>9</v>
      </c>
      <c r="D189" t="s">
        <v>2906</v>
      </c>
      <c r="E189" t="s">
        <v>2908</v>
      </c>
      <c r="F189" t="s">
        <v>2909</v>
      </c>
      <c r="G189" t="s">
        <v>2910</v>
      </c>
      <c r="H189" t="s">
        <v>2907</v>
      </c>
      <c r="I189" s="7">
        <v>379</v>
      </c>
      <c r="J189" s="7">
        <v>1099</v>
      </c>
      <c r="K189">
        <v>0.66</v>
      </c>
      <c r="L189">
        <v>4.3</v>
      </c>
      <c r="M189">
        <v>2806</v>
      </c>
    </row>
    <row r="190" spans="1:13">
      <c r="A190" t="s">
        <v>394</v>
      </c>
      <c r="B190" t="s">
        <v>395</v>
      </c>
      <c r="C190" t="s">
        <v>44</v>
      </c>
      <c r="D190" t="s">
        <v>2914</v>
      </c>
      <c r="E190" t="s">
        <v>2918</v>
      </c>
      <c r="F190" t="s">
        <v>2919</v>
      </c>
      <c r="H190" t="s">
        <v>2915</v>
      </c>
      <c r="I190" s="7">
        <v>8990</v>
      </c>
      <c r="J190" s="7">
        <v>18990</v>
      </c>
      <c r="K190">
        <v>0.53</v>
      </c>
      <c r="L190">
        <v>3.9</v>
      </c>
      <c r="M190">
        <v>350</v>
      </c>
    </row>
    <row r="191" spans="1:13">
      <c r="A191" t="s">
        <v>396</v>
      </c>
      <c r="B191" t="s">
        <v>397</v>
      </c>
      <c r="C191" t="s">
        <v>314</v>
      </c>
      <c r="D191" t="s">
        <v>2914</v>
      </c>
      <c r="E191" t="s">
        <v>2916</v>
      </c>
      <c r="F191" t="s">
        <v>2909</v>
      </c>
      <c r="G191" t="s">
        <v>2928</v>
      </c>
      <c r="H191" t="s">
        <v>2915</v>
      </c>
      <c r="I191" s="7">
        <v>486</v>
      </c>
      <c r="J191" s="7">
        <v>1999</v>
      </c>
      <c r="K191">
        <v>0.76</v>
      </c>
      <c r="L191">
        <v>4.2</v>
      </c>
      <c r="M191">
        <v>30023</v>
      </c>
    </row>
    <row r="192" spans="1:13">
      <c r="A192" t="s">
        <v>398</v>
      </c>
      <c r="B192" t="s">
        <v>399</v>
      </c>
      <c r="C192" t="s">
        <v>120</v>
      </c>
      <c r="D192" t="s">
        <v>2914</v>
      </c>
      <c r="E192" t="s">
        <v>2918</v>
      </c>
      <c r="F192" t="s">
        <v>2921</v>
      </c>
      <c r="H192" t="s">
        <v>2915</v>
      </c>
      <c r="I192" s="7">
        <v>5699</v>
      </c>
      <c r="J192" s="7">
        <v>11000</v>
      </c>
      <c r="K192">
        <v>0.48</v>
      </c>
      <c r="L192">
        <v>4.2</v>
      </c>
      <c r="M192">
        <v>4003</v>
      </c>
    </row>
    <row r="193" spans="1:13">
      <c r="A193" t="s">
        <v>400</v>
      </c>
      <c r="B193" t="s">
        <v>401</v>
      </c>
      <c r="C193" t="s">
        <v>9</v>
      </c>
      <c r="D193" t="s">
        <v>2906</v>
      </c>
      <c r="E193" t="s">
        <v>2908</v>
      </c>
      <c r="F193" t="s">
        <v>2909</v>
      </c>
      <c r="G193" t="s">
        <v>2910</v>
      </c>
      <c r="H193" t="s">
        <v>2907</v>
      </c>
      <c r="I193" s="7">
        <v>709</v>
      </c>
      <c r="J193" s="7">
        <v>1999</v>
      </c>
      <c r="K193">
        <v>0.65</v>
      </c>
      <c r="L193">
        <v>4.0999999999999996</v>
      </c>
      <c r="M193">
        <v>178817</v>
      </c>
    </row>
    <row r="194" spans="1:13">
      <c r="A194" t="s">
        <v>402</v>
      </c>
      <c r="B194" t="s">
        <v>403</v>
      </c>
      <c r="C194" t="s">
        <v>44</v>
      </c>
      <c r="D194" t="s">
        <v>2914</v>
      </c>
      <c r="E194" t="s">
        <v>2918</v>
      </c>
      <c r="F194" t="s">
        <v>2919</v>
      </c>
      <c r="H194" t="s">
        <v>2915</v>
      </c>
      <c r="I194" s="7">
        <v>47990</v>
      </c>
      <c r="J194" s="7">
        <v>70900</v>
      </c>
      <c r="K194">
        <v>0.32</v>
      </c>
      <c r="L194">
        <v>4.3</v>
      </c>
      <c r="M194">
        <v>7109</v>
      </c>
    </row>
    <row r="195" spans="1:13">
      <c r="A195" t="s">
        <v>404</v>
      </c>
      <c r="B195" t="s">
        <v>405</v>
      </c>
      <c r="C195" t="s">
        <v>109</v>
      </c>
      <c r="D195" t="s">
        <v>2914</v>
      </c>
      <c r="E195" t="s">
        <v>2916</v>
      </c>
      <c r="F195" t="s">
        <v>2920</v>
      </c>
      <c r="H195" t="s">
        <v>2915</v>
      </c>
      <c r="I195" s="7">
        <v>299</v>
      </c>
      <c r="J195" s="7">
        <v>1199</v>
      </c>
      <c r="K195">
        <v>0.75</v>
      </c>
      <c r="L195">
        <v>3.7</v>
      </c>
      <c r="M195">
        <v>490</v>
      </c>
    </row>
    <row r="196" spans="1:13">
      <c r="A196" t="s">
        <v>406</v>
      </c>
      <c r="B196" t="s">
        <v>407</v>
      </c>
      <c r="C196" t="s">
        <v>9</v>
      </c>
      <c r="D196" t="s">
        <v>2906</v>
      </c>
      <c r="E196" t="s">
        <v>2908</v>
      </c>
      <c r="F196" t="s">
        <v>2909</v>
      </c>
      <c r="G196" t="s">
        <v>2910</v>
      </c>
      <c r="H196" t="s">
        <v>2907</v>
      </c>
      <c r="I196" s="7">
        <v>320</v>
      </c>
      <c r="J196" s="7">
        <v>599</v>
      </c>
      <c r="K196">
        <v>0.47</v>
      </c>
      <c r="L196">
        <v>4.0999999999999996</v>
      </c>
      <c r="M196">
        <v>491</v>
      </c>
    </row>
    <row r="197" spans="1:13">
      <c r="A197" t="s">
        <v>408</v>
      </c>
      <c r="B197" t="s">
        <v>409</v>
      </c>
      <c r="C197" t="s">
        <v>9</v>
      </c>
      <c r="D197" t="s">
        <v>2906</v>
      </c>
      <c r="E197" t="s">
        <v>2908</v>
      </c>
      <c r="F197" t="s">
        <v>2909</v>
      </c>
      <c r="G197" t="s">
        <v>2910</v>
      </c>
      <c r="H197" t="s">
        <v>2907</v>
      </c>
      <c r="I197" s="7">
        <v>139</v>
      </c>
      <c r="J197" s="7">
        <v>549</v>
      </c>
      <c r="K197">
        <v>0.75</v>
      </c>
      <c r="L197">
        <v>3.9</v>
      </c>
      <c r="M197">
        <v>61</v>
      </c>
    </row>
    <row r="198" spans="1:13">
      <c r="A198" t="s">
        <v>410</v>
      </c>
      <c r="B198" t="s">
        <v>411</v>
      </c>
      <c r="C198" t="s">
        <v>9</v>
      </c>
      <c r="D198" t="s">
        <v>2906</v>
      </c>
      <c r="E198" t="s">
        <v>2908</v>
      </c>
      <c r="F198" t="s">
        <v>2909</v>
      </c>
      <c r="G198" t="s">
        <v>2910</v>
      </c>
      <c r="H198" t="s">
        <v>2907</v>
      </c>
      <c r="I198" s="7">
        <v>129</v>
      </c>
      <c r="J198" s="7">
        <v>249</v>
      </c>
      <c r="K198">
        <v>0.48</v>
      </c>
      <c r="L198">
        <v>4</v>
      </c>
      <c r="M198">
        <v>9378</v>
      </c>
    </row>
    <row r="199" spans="1:13">
      <c r="A199" t="s">
        <v>412</v>
      </c>
      <c r="B199" t="s">
        <v>413</v>
      </c>
      <c r="C199" t="s">
        <v>44</v>
      </c>
      <c r="D199" t="s">
        <v>2914</v>
      </c>
      <c r="E199" t="s">
        <v>2918</v>
      </c>
      <c r="F199" t="s">
        <v>2919</v>
      </c>
      <c r="H199" t="s">
        <v>2915</v>
      </c>
      <c r="I199" s="7">
        <v>24999</v>
      </c>
      <c r="J199" s="7">
        <v>35999</v>
      </c>
      <c r="K199">
        <v>0.31</v>
      </c>
      <c r="L199">
        <v>4.2</v>
      </c>
      <c r="M199">
        <v>32840</v>
      </c>
    </row>
    <row r="200" spans="1:13">
      <c r="A200" t="s">
        <v>414</v>
      </c>
      <c r="B200" t="s">
        <v>415</v>
      </c>
      <c r="C200" t="s">
        <v>9</v>
      </c>
      <c r="D200" t="s">
        <v>2906</v>
      </c>
      <c r="E200" t="s">
        <v>2908</v>
      </c>
      <c r="F200" t="s">
        <v>2909</v>
      </c>
      <c r="G200" t="s">
        <v>2910</v>
      </c>
      <c r="H200" t="s">
        <v>2907</v>
      </c>
      <c r="I200" s="7">
        <v>999</v>
      </c>
      <c r="J200" s="7">
        <v>1699</v>
      </c>
      <c r="K200">
        <v>0.41</v>
      </c>
      <c r="L200">
        <v>4.4000000000000004</v>
      </c>
      <c r="M200">
        <v>7318</v>
      </c>
    </row>
    <row r="201" spans="1:13">
      <c r="A201" t="s">
        <v>416</v>
      </c>
      <c r="B201" t="s">
        <v>417</v>
      </c>
      <c r="C201" t="s">
        <v>9</v>
      </c>
      <c r="D201" t="s">
        <v>2906</v>
      </c>
      <c r="E201" t="s">
        <v>2908</v>
      </c>
      <c r="F201" t="s">
        <v>2909</v>
      </c>
      <c r="G201" t="s">
        <v>2910</v>
      </c>
      <c r="H201" t="s">
        <v>2907</v>
      </c>
      <c r="I201" s="7">
        <v>225</v>
      </c>
      <c r="J201" s="7">
        <v>499</v>
      </c>
      <c r="K201">
        <v>0.55000000000000004</v>
      </c>
      <c r="L201">
        <v>4.0999999999999996</v>
      </c>
      <c r="M201">
        <v>789</v>
      </c>
    </row>
    <row r="202" spans="1:13">
      <c r="A202" t="s">
        <v>418</v>
      </c>
      <c r="B202" t="s">
        <v>419</v>
      </c>
      <c r="C202" t="s">
        <v>109</v>
      </c>
      <c r="D202" t="s">
        <v>2914</v>
      </c>
      <c r="E202" t="s">
        <v>2916</v>
      </c>
      <c r="F202" t="s">
        <v>2920</v>
      </c>
      <c r="H202" t="s">
        <v>2915</v>
      </c>
      <c r="I202" s="7">
        <v>547</v>
      </c>
      <c r="J202" s="7">
        <v>2999</v>
      </c>
      <c r="K202">
        <v>0.82</v>
      </c>
      <c r="L202">
        <v>4.3</v>
      </c>
      <c r="M202">
        <v>407</v>
      </c>
    </row>
    <row r="203" spans="1:13">
      <c r="A203" t="s">
        <v>420</v>
      </c>
      <c r="B203" t="s">
        <v>421</v>
      </c>
      <c r="C203" t="s">
        <v>9</v>
      </c>
      <c r="D203" t="s">
        <v>2906</v>
      </c>
      <c r="E203" t="s">
        <v>2908</v>
      </c>
      <c r="F203" t="s">
        <v>2909</v>
      </c>
      <c r="G203" t="s">
        <v>2910</v>
      </c>
      <c r="H203" t="s">
        <v>2907</v>
      </c>
      <c r="I203" s="7">
        <v>259</v>
      </c>
      <c r="J203" s="7">
        <v>699</v>
      </c>
      <c r="K203">
        <v>0.63</v>
      </c>
      <c r="L203">
        <v>3.8</v>
      </c>
      <c r="M203">
        <v>2399</v>
      </c>
    </row>
    <row r="204" spans="1:13">
      <c r="A204" t="s">
        <v>422</v>
      </c>
      <c r="B204" t="s">
        <v>423</v>
      </c>
      <c r="C204" t="s">
        <v>109</v>
      </c>
      <c r="D204" t="s">
        <v>2914</v>
      </c>
      <c r="E204" t="s">
        <v>2916</v>
      </c>
      <c r="F204" t="s">
        <v>2920</v>
      </c>
      <c r="H204" t="s">
        <v>2915</v>
      </c>
      <c r="I204" s="7">
        <v>239</v>
      </c>
      <c r="J204" s="7">
        <v>699</v>
      </c>
      <c r="K204">
        <v>0.66</v>
      </c>
      <c r="L204">
        <v>4.4000000000000004</v>
      </c>
      <c r="M204">
        <v>2640</v>
      </c>
    </row>
    <row r="205" spans="1:13">
      <c r="A205" t="s">
        <v>424</v>
      </c>
      <c r="B205" t="s">
        <v>425</v>
      </c>
      <c r="C205" t="s">
        <v>109</v>
      </c>
      <c r="D205" t="s">
        <v>2914</v>
      </c>
      <c r="E205" t="s">
        <v>2916</v>
      </c>
      <c r="F205" t="s">
        <v>2920</v>
      </c>
      <c r="H205" t="s">
        <v>2915</v>
      </c>
      <c r="I205" s="7">
        <v>349</v>
      </c>
      <c r="J205" s="7">
        <v>999</v>
      </c>
      <c r="K205">
        <v>0.65</v>
      </c>
      <c r="L205">
        <v>4</v>
      </c>
      <c r="M205">
        <v>839</v>
      </c>
    </row>
    <row r="206" spans="1:13">
      <c r="A206" t="s">
        <v>426</v>
      </c>
      <c r="B206" t="s">
        <v>427</v>
      </c>
      <c r="C206" t="s">
        <v>35</v>
      </c>
      <c r="D206" t="s">
        <v>2914</v>
      </c>
      <c r="E206" t="s">
        <v>2916</v>
      </c>
      <c r="F206" t="s">
        <v>2909</v>
      </c>
      <c r="G206" t="s">
        <v>2917</v>
      </c>
      <c r="H206" t="s">
        <v>2915</v>
      </c>
      <c r="I206" s="7">
        <v>467</v>
      </c>
      <c r="J206" s="7">
        <v>599</v>
      </c>
      <c r="K206">
        <v>0.22</v>
      </c>
      <c r="L206">
        <v>4.4000000000000004</v>
      </c>
      <c r="M206">
        <v>44054</v>
      </c>
    </row>
    <row r="207" spans="1:13">
      <c r="A207" t="s">
        <v>428</v>
      </c>
      <c r="B207" t="s">
        <v>429</v>
      </c>
      <c r="C207" t="s">
        <v>9</v>
      </c>
      <c r="D207" t="s">
        <v>2906</v>
      </c>
      <c r="E207" t="s">
        <v>2908</v>
      </c>
      <c r="F207" t="s">
        <v>2909</v>
      </c>
      <c r="G207" t="s">
        <v>2910</v>
      </c>
      <c r="H207" t="s">
        <v>2907</v>
      </c>
      <c r="I207" s="7">
        <v>449</v>
      </c>
      <c r="J207" s="7">
        <v>599</v>
      </c>
      <c r="K207">
        <v>0.25</v>
      </c>
      <c r="L207">
        <v>4</v>
      </c>
      <c r="M207">
        <v>3231</v>
      </c>
    </row>
    <row r="208" spans="1:13">
      <c r="A208" t="s">
        <v>430</v>
      </c>
      <c r="B208" t="s">
        <v>431</v>
      </c>
      <c r="C208" t="s">
        <v>44</v>
      </c>
      <c r="D208" t="s">
        <v>2914</v>
      </c>
      <c r="E208" t="s">
        <v>2918</v>
      </c>
      <c r="F208" t="s">
        <v>2919</v>
      </c>
      <c r="H208" t="s">
        <v>2915</v>
      </c>
      <c r="I208" s="7">
        <v>11990</v>
      </c>
      <c r="J208" s="7">
        <v>31990</v>
      </c>
      <c r="K208">
        <v>0.63</v>
      </c>
      <c r="L208">
        <v>4.2</v>
      </c>
      <c r="M208">
        <v>64</v>
      </c>
    </row>
    <row r="209" spans="1:13">
      <c r="A209" t="s">
        <v>432</v>
      </c>
      <c r="B209" t="s">
        <v>433</v>
      </c>
      <c r="C209" t="s">
        <v>9</v>
      </c>
      <c r="D209" t="s">
        <v>2906</v>
      </c>
      <c r="E209" t="s">
        <v>2908</v>
      </c>
      <c r="F209" t="s">
        <v>2909</v>
      </c>
      <c r="G209" t="s">
        <v>2910</v>
      </c>
      <c r="H209" t="s">
        <v>2907</v>
      </c>
      <c r="I209" s="7">
        <v>350</v>
      </c>
      <c r="J209" s="7">
        <v>599</v>
      </c>
      <c r="K209">
        <v>0.42</v>
      </c>
      <c r="L209">
        <v>3.9</v>
      </c>
      <c r="M209">
        <v>8314</v>
      </c>
    </row>
    <row r="210" spans="1:13">
      <c r="A210" t="s">
        <v>434</v>
      </c>
      <c r="B210" t="s">
        <v>435</v>
      </c>
      <c r="C210" t="s">
        <v>9</v>
      </c>
      <c r="D210" t="s">
        <v>2906</v>
      </c>
      <c r="E210" t="s">
        <v>2908</v>
      </c>
      <c r="F210" t="s">
        <v>2909</v>
      </c>
      <c r="G210" t="s">
        <v>2910</v>
      </c>
      <c r="H210" t="s">
        <v>2907</v>
      </c>
      <c r="I210" s="7">
        <v>252</v>
      </c>
      <c r="J210" s="7">
        <v>999</v>
      </c>
      <c r="K210">
        <v>0.75</v>
      </c>
      <c r="L210">
        <v>3.7</v>
      </c>
      <c r="M210">
        <v>2249</v>
      </c>
    </row>
    <row r="211" spans="1:13">
      <c r="A211" t="s">
        <v>436</v>
      </c>
      <c r="B211" t="s">
        <v>437</v>
      </c>
      <c r="C211" t="s">
        <v>109</v>
      </c>
      <c r="D211" t="s">
        <v>2914</v>
      </c>
      <c r="E211" t="s">
        <v>2916</v>
      </c>
      <c r="F211" t="s">
        <v>2920</v>
      </c>
      <c r="H211" t="s">
        <v>2915</v>
      </c>
      <c r="I211" s="7">
        <v>204</v>
      </c>
      <c r="J211" s="7">
        <v>599</v>
      </c>
      <c r="K211">
        <v>0.66</v>
      </c>
      <c r="L211">
        <v>3.6</v>
      </c>
      <c r="M211">
        <v>339</v>
      </c>
    </row>
    <row r="212" spans="1:13">
      <c r="A212" t="s">
        <v>438</v>
      </c>
      <c r="B212" t="s">
        <v>439</v>
      </c>
      <c r="C212" t="s">
        <v>333</v>
      </c>
      <c r="D212" t="s">
        <v>2914</v>
      </c>
      <c r="E212" t="s">
        <v>2929</v>
      </c>
      <c r="H212" t="s">
        <v>2915</v>
      </c>
      <c r="I212" s="7">
        <v>6490</v>
      </c>
      <c r="J212" s="7">
        <v>9990</v>
      </c>
      <c r="K212">
        <v>0.35</v>
      </c>
      <c r="L212">
        <v>4</v>
      </c>
      <c r="M212">
        <v>27</v>
      </c>
    </row>
    <row r="213" spans="1:13">
      <c r="A213" t="s">
        <v>440</v>
      </c>
      <c r="B213" t="s">
        <v>441</v>
      </c>
      <c r="C213" t="s">
        <v>109</v>
      </c>
      <c r="D213" t="s">
        <v>2914</v>
      </c>
      <c r="E213" t="s">
        <v>2916</v>
      </c>
      <c r="F213" t="s">
        <v>2920</v>
      </c>
      <c r="H213" t="s">
        <v>2915</v>
      </c>
      <c r="I213" s="7">
        <v>235</v>
      </c>
      <c r="J213" s="7">
        <v>599</v>
      </c>
      <c r="K213">
        <v>0.61</v>
      </c>
      <c r="L213">
        <v>3.5</v>
      </c>
      <c r="M213">
        <v>197</v>
      </c>
    </row>
    <row r="214" spans="1:13">
      <c r="A214" t="s">
        <v>442</v>
      </c>
      <c r="B214" t="s">
        <v>443</v>
      </c>
      <c r="C214" t="s">
        <v>9</v>
      </c>
      <c r="D214" t="s">
        <v>2906</v>
      </c>
      <c r="E214" t="s">
        <v>2908</v>
      </c>
      <c r="F214" t="s">
        <v>2909</v>
      </c>
      <c r="G214" t="s">
        <v>2910</v>
      </c>
      <c r="H214" t="s">
        <v>2907</v>
      </c>
      <c r="I214" s="7">
        <v>299</v>
      </c>
      <c r="J214" s="7">
        <v>800</v>
      </c>
      <c r="K214">
        <v>0.63</v>
      </c>
      <c r="L214">
        <v>4.5</v>
      </c>
      <c r="M214">
        <v>74977</v>
      </c>
    </row>
    <row r="215" spans="1:13">
      <c r="A215" t="s">
        <v>444</v>
      </c>
      <c r="B215" t="s">
        <v>445</v>
      </c>
      <c r="C215" t="s">
        <v>9</v>
      </c>
      <c r="D215" t="s">
        <v>2906</v>
      </c>
      <c r="E215" t="s">
        <v>2908</v>
      </c>
      <c r="F215" t="s">
        <v>2909</v>
      </c>
      <c r="G215" t="s">
        <v>2910</v>
      </c>
      <c r="H215" t="s">
        <v>2907</v>
      </c>
      <c r="I215" s="7">
        <v>799</v>
      </c>
      <c r="J215" s="7">
        <v>1999</v>
      </c>
      <c r="K215">
        <v>0.6</v>
      </c>
      <c r="L215">
        <v>4.2</v>
      </c>
      <c r="M215">
        <v>8583</v>
      </c>
    </row>
    <row r="216" spans="1:13">
      <c r="A216" t="s">
        <v>446</v>
      </c>
      <c r="B216" t="s">
        <v>447</v>
      </c>
      <c r="C216" t="s">
        <v>109</v>
      </c>
      <c r="D216" t="s">
        <v>2914</v>
      </c>
      <c r="E216" t="s">
        <v>2916</v>
      </c>
      <c r="F216" t="s">
        <v>2920</v>
      </c>
      <c r="H216" t="s">
        <v>2915</v>
      </c>
      <c r="I216" s="7">
        <v>299</v>
      </c>
      <c r="J216" s="7">
        <v>999</v>
      </c>
      <c r="K216">
        <v>0.7</v>
      </c>
      <c r="L216">
        <v>3.8</v>
      </c>
      <c r="M216">
        <v>928</v>
      </c>
    </row>
    <row r="217" spans="1:13">
      <c r="A217" t="s">
        <v>448</v>
      </c>
      <c r="B217" t="s">
        <v>449</v>
      </c>
      <c r="C217" t="s">
        <v>120</v>
      </c>
      <c r="D217" t="s">
        <v>2914</v>
      </c>
      <c r="E217" t="s">
        <v>2918</v>
      </c>
      <c r="F217" t="s">
        <v>2921</v>
      </c>
      <c r="H217" t="s">
        <v>2915</v>
      </c>
      <c r="I217" s="7">
        <v>6999</v>
      </c>
      <c r="J217" s="7">
        <v>16990</v>
      </c>
      <c r="K217">
        <v>0.59</v>
      </c>
      <c r="L217">
        <v>3.8</v>
      </c>
      <c r="M217">
        <v>110</v>
      </c>
    </row>
    <row r="218" spans="1:13">
      <c r="A218" t="s">
        <v>450</v>
      </c>
      <c r="B218" t="s">
        <v>451</v>
      </c>
      <c r="C218" t="s">
        <v>44</v>
      </c>
      <c r="D218" t="s">
        <v>2914</v>
      </c>
      <c r="E218" t="s">
        <v>2918</v>
      </c>
      <c r="F218" t="s">
        <v>2919</v>
      </c>
      <c r="H218" t="s">
        <v>2915</v>
      </c>
      <c r="I218" s="7">
        <v>42999</v>
      </c>
      <c r="J218" s="7">
        <v>59999</v>
      </c>
      <c r="K218">
        <v>0.28000000000000003</v>
      </c>
      <c r="L218">
        <v>4.0999999999999996</v>
      </c>
      <c r="M218">
        <v>6753</v>
      </c>
    </row>
    <row r="219" spans="1:13">
      <c r="A219" t="s">
        <v>452</v>
      </c>
      <c r="B219" t="s">
        <v>453</v>
      </c>
      <c r="C219" t="s">
        <v>35</v>
      </c>
      <c r="D219" t="s">
        <v>2914</v>
      </c>
      <c r="E219" t="s">
        <v>2916</v>
      </c>
      <c r="F219" t="s">
        <v>2909</v>
      </c>
      <c r="G219" t="s">
        <v>2917</v>
      </c>
      <c r="H219" t="s">
        <v>2915</v>
      </c>
      <c r="I219" s="7">
        <v>173</v>
      </c>
      <c r="J219" s="7">
        <v>999</v>
      </c>
      <c r="K219">
        <v>0.83</v>
      </c>
      <c r="L219">
        <v>4.3</v>
      </c>
      <c r="M219">
        <v>1237</v>
      </c>
    </row>
    <row r="220" spans="1:13">
      <c r="A220" t="s">
        <v>454</v>
      </c>
      <c r="B220" t="s">
        <v>455</v>
      </c>
      <c r="C220" t="s">
        <v>456</v>
      </c>
      <c r="D220" t="s">
        <v>2914</v>
      </c>
      <c r="E220" t="s">
        <v>2916</v>
      </c>
      <c r="F220" t="s">
        <v>2930</v>
      </c>
      <c r="H220" t="s">
        <v>2925</v>
      </c>
      <c r="I220" s="7">
        <v>209</v>
      </c>
      <c r="J220" s="7">
        <v>600</v>
      </c>
      <c r="K220">
        <v>0.65</v>
      </c>
      <c r="L220">
        <v>4.4000000000000004</v>
      </c>
      <c r="M220">
        <v>18872</v>
      </c>
    </row>
    <row r="221" spans="1:13">
      <c r="A221" t="s">
        <v>457</v>
      </c>
      <c r="B221" t="s">
        <v>458</v>
      </c>
      <c r="C221" t="s">
        <v>9</v>
      </c>
      <c r="D221" t="s">
        <v>2906</v>
      </c>
      <c r="E221" t="s">
        <v>2908</v>
      </c>
      <c r="F221" t="s">
        <v>2909</v>
      </c>
      <c r="G221" t="s">
        <v>2910</v>
      </c>
      <c r="H221" t="s">
        <v>2907</v>
      </c>
      <c r="I221" s="7">
        <v>848.99</v>
      </c>
      <c r="J221" s="7">
        <v>1490</v>
      </c>
      <c r="K221">
        <v>0.43</v>
      </c>
      <c r="L221">
        <v>3.9</v>
      </c>
      <c r="M221">
        <v>356</v>
      </c>
    </row>
    <row r="222" spans="1:13">
      <c r="A222" t="s">
        <v>459</v>
      </c>
      <c r="B222" t="s">
        <v>460</v>
      </c>
      <c r="C222" t="s">
        <v>9</v>
      </c>
      <c r="D222" t="s">
        <v>2906</v>
      </c>
      <c r="E222" t="s">
        <v>2908</v>
      </c>
      <c r="F222" t="s">
        <v>2909</v>
      </c>
      <c r="G222" t="s">
        <v>2910</v>
      </c>
      <c r="H222" t="s">
        <v>2907</v>
      </c>
      <c r="I222" s="7">
        <v>649</v>
      </c>
      <c r="J222" s="7">
        <v>1999</v>
      </c>
      <c r="K222">
        <v>0.68</v>
      </c>
      <c r="L222">
        <v>4.2</v>
      </c>
      <c r="M222">
        <v>24269</v>
      </c>
    </row>
    <row r="223" spans="1:13">
      <c r="A223" t="s">
        <v>461</v>
      </c>
      <c r="B223" t="s">
        <v>462</v>
      </c>
      <c r="C223" t="s">
        <v>109</v>
      </c>
      <c r="D223" t="s">
        <v>2914</v>
      </c>
      <c r="E223" t="s">
        <v>2916</v>
      </c>
      <c r="F223" t="s">
        <v>2920</v>
      </c>
      <c r="H223" t="s">
        <v>2915</v>
      </c>
      <c r="I223" s="7">
        <v>299</v>
      </c>
      <c r="J223" s="7">
        <v>899</v>
      </c>
      <c r="K223">
        <v>0.67</v>
      </c>
      <c r="L223">
        <v>3.8</v>
      </c>
      <c r="M223">
        <v>425</v>
      </c>
    </row>
    <row r="224" spans="1:13">
      <c r="A224" t="s">
        <v>463</v>
      </c>
      <c r="B224" t="s">
        <v>464</v>
      </c>
      <c r="C224" t="s">
        <v>151</v>
      </c>
      <c r="D224" t="s">
        <v>2914</v>
      </c>
      <c r="E224" t="s">
        <v>2916</v>
      </c>
      <c r="F224" t="s">
        <v>2922</v>
      </c>
      <c r="G224" t="s">
        <v>2923</v>
      </c>
      <c r="H224" t="s">
        <v>2915</v>
      </c>
      <c r="I224" s="7">
        <v>399</v>
      </c>
      <c r="J224" s="7">
        <v>799</v>
      </c>
      <c r="K224">
        <v>0.5</v>
      </c>
      <c r="L224">
        <v>4.0999999999999996</v>
      </c>
      <c r="M224">
        <v>1161</v>
      </c>
    </row>
    <row r="225" spans="1:13">
      <c r="A225" t="s">
        <v>465</v>
      </c>
      <c r="B225" t="s">
        <v>466</v>
      </c>
      <c r="C225" t="s">
        <v>9</v>
      </c>
      <c r="D225" t="s">
        <v>2906</v>
      </c>
      <c r="E225" t="s">
        <v>2908</v>
      </c>
      <c r="F225" t="s">
        <v>2909</v>
      </c>
      <c r="G225" t="s">
        <v>2910</v>
      </c>
      <c r="H225" t="s">
        <v>2907</v>
      </c>
      <c r="I225" s="7">
        <v>249</v>
      </c>
      <c r="J225" s="7">
        <v>499</v>
      </c>
      <c r="K225">
        <v>0.5</v>
      </c>
      <c r="L225">
        <v>4.0999999999999996</v>
      </c>
      <c r="M225">
        <v>1508</v>
      </c>
    </row>
    <row r="226" spans="1:13">
      <c r="A226" t="s">
        <v>467</v>
      </c>
      <c r="B226" t="s">
        <v>468</v>
      </c>
      <c r="C226" t="s">
        <v>469</v>
      </c>
      <c r="D226" t="s">
        <v>2914</v>
      </c>
      <c r="E226" t="s">
        <v>2931</v>
      </c>
      <c r="F226" t="s">
        <v>2932</v>
      </c>
      <c r="H226" t="s">
        <v>2915</v>
      </c>
      <c r="I226" s="7">
        <v>1249</v>
      </c>
      <c r="J226" s="7">
        <v>2299</v>
      </c>
      <c r="K226">
        <v>0.46</v>
      </c>
      <c r="L226">
        <v>4.3</v>
      </c>
      <c r="M226">
        <v>7636</v>
      </c>
    </row>
    <row r="227" spans="1:13">
      <c r="A227" t="s">
        <v>470</v>
      </c>
      <c r="B227" t="s">
        <v>471</v>
      </c>
      <c r="C227" t="s">
        <v>109</v>
      </c>
      <c r="D227" t="s">
        <v>2914</v>
      </c>
      <c r="E227" t="s">
        <v>2916</v>
      </c>
      <c r="F227" t="s">
        <v>2920</v>
      </c>
      <c r="H227" t="s">
        <v>2915</v>
      </c>
      <c r="I227" s="7">
        <v>213</v>
      </c>
      <c r="J227" s="7">
        <v>499</v>
      </c>
      <c r="K227">
        <v>0.56999999999999995</v>
      </c>
      <c r="L227">
        <v>3.7</v>
      </c>
      <c r="M227">
        <v>246</v>
      </c>
    </row>
    <row r="228" spans="1:13">
      <c r="A228" t="s">
        <v>472</v>
      </c>
      <c r="B228" t="s">
        <v>473</v>
      </c>
      <c r="C228" t="s">
        <v>109</v>
      </c>
      <c r="D228" t="s">
        <v>2914</v>
      </c>
      <c r="E228" t="s">
        <v>2916</v>
      </c>
      <c r="F228" t="s">
        <v>2920</v>
      </c>
      <c r="H228" t="s">
        <v>2915</v>
      </c>
      <c r="I228" s="7">
        <v>209</v>
      </c>
      <c r="J228" s="7">
        <v>499</v>
      </c>
      <c r="K228">
        <v>0.57999999999999996</v>
      </c>
      <c r="L228">
        <v>4</v>
      </c>
      <c r="M228">
        <v>479</v>
      </c>
    </row>
    <row r="229" spans="1:13">
      <c r="A229" t="s">
        <v>474</v>
      </c>
      <c r="B229" t="s">
        <v>475</v>
      </c>
      <c r="C229" t="s">
        <v>35</v>
      </c>
      <c r="D229" t="s">
        <v>2914</v>
      </c>
      <c r="E229" t="s">
        <v>2916</v>
      </c>
      <c r="F229" t="s">
        <v>2909</v>
      </c>
      <c r="G229" t="s">
        <v>2917</v>
      </c>
      <c r="H229" t="s">
        <v>2915</v>
      </c>
      <c r="I229" s="7">
        <v>598</v>
      </c>
      <c r="J229" s="7">
        <v>4999</v>
      </c>
      <c r="K229">
        <v>0.88</v>
      </c>
      <c r="L229">
        <v>4.2</v>
      </c>
      <c r="M229">
        <v>910</v>
      </c>
    </row>
    <row r="230" spans="1:13">
      <c r="A230" t="s">
        <v>476</v>
      </c>
      <c r="B230" t="s">
        <v>477</v>
      </c>
      <c r="C230" t="s">
        <v>9</v>
      </c>
      <c r="D230" t="s">
        <v>2906</v>
      </c>
      <c r="E230" t="s">
        <v>2908</v>
      </c>
      <c r="F230" t="s">
        <v>2909</v>
      </c>
      <c r="G230" t="s">
        <v>2910</v>
      </c>
      <c r="H230" t="s">
        <v>2907</v>
      </c>
      <c r="I230" s="7">
        <v>799</v>
      </c>
      <c r="J230" s="7">
        <v>1749</v>
      </c>
      <c r="K230">
        <v>0.54</v>
      </c>
      <c r="L230">
        <v>4.0999999999999996</v>
      </c>
      <c r="M230">
        <v>5626</v>
      </c>
    </row>
    <row r="231" spans="1:13">
      <c r="A231" t="s">
        <v>478</v>
      </c>
      <c r="B231" t="s">
        <v>479</v>
      </c>
      <c r="C231" t="s">
        <v>9</v>
      </c>
      <c r="D231" t="s">
        <v>2906</v>
      </c>
      <c r="E231" t="s">
        <v>2908</v>
      </c>
      <c r="F231" t="s">
        <v>2909</v>
      </c>
      <c r="G231" t="s">
        <v>2910</v>
      </c>
      <c r="H231" t="s">
        <v>2907</v>
      </c>
      <c r="I231" s="7">
        <v>159</v>
      </c>
      <c r="J231" s="7">
        <v>595</v>
      </c>
      <c r="K231">
        <v>0.73</v>
      </c>
      <c r="L231">
        <v>4.3</v>
      </c>
      <c r="M231">
        <v>14184</v>
      </c>
    </row>
    <row r="232" spans="1:13">
      <c r="A232" t="s">
        <v>480</v>
      </c>
      <c r="B232" t="s">
        <v>481</v>
      </c>
      <c r="C232" t="s">
        <v>482</v>
      </c>
      <c r="D232" t="s">
        <v>2906</v>
      </c>
      <c r="E232" t="s">
        <v>2908</v>
      </c>
      <c r="F232" t="s">
        <v>2909</v>
      </c>
      <c r="G232" t="s">
        <v>2933</v>
      </c>
      <c r="H232" t="s">
        <v>2907</v>
      </c>
      <c r="I232" s="7">
        <v>499</v>
      </c>
      <c r="J232" s="7">
        <v>1100</v>
      </c>
      <c r="K232">
        <v>0.55000000000000004</v>
      </c>
      <c r="L232">
        <v>4.4000000000000004</v>
      </c>
      <c r="M232">
        <v>25177</v>
      </c>
    </row>
    <row r="233" spans="1:13">
      <c r="A233" t="s">
        <v>483</v>
      </c>
      <c r="B233" t="s">
        <v>484</v>
      </c>
      <c r="C233" t="s">
        <v>44</v>
      </c>
      <c r="D233" t="s">
        <v>2914</v>
      </c>
      <c r="E233" t="s">
        <v>2918</v>
      </c>
      <c r="F233" t="s">
        <v>2919</v>
      </c>
      <c r="H233" t="s">
        <v>2915</v>
      </c>
      <c r="I233" s="7">
        <v>31999</v>
      </c>
      <c r="J233" s="7">
        <v>49999</v>
      </c>
      <c r="K233">
        <v>0.36</v>
      </c>
      <c r="L233">
        <v>4.3</v>
      </c>
      <c r="M233">
        <v>21252</v>
      </c>
    </row>
    <row r="234" spans="1:13">
      <c r="A234" t="s">
        <v>485</v>
      </c>
      <c r="B234" t="s">
        <v>486</v>
      </c>
      <c r="C234" t="s">
        <v>44</v>
      </c>
      <c r="D234" t="s">
        <v>2914</v>
      </c>
      <c r="E234" t="s">
        <v>2918</v>
      </c>
      <c r="F234" t="s">
        <v>2919</v>
      </c>
      <c r="H234" t="s">
        <v>2915</v>
      </c>
      <c r="I234" s="7">
        <v>32990</v>
      </c>
      <c r="J234" s="7">
        <v>56790</v>
      </c>
      <c r="K234">
        <v>0.42</v>
      </c>
      <c r="L234">
        <v>4.3</v>
      </c>
      <c r="M234">
        <v>567</v>
      </c>
    </row>
    <row r="235" spans="1:13">
      <c r="A235" t="s">
        <v>487</v>
      </c>
      <c r="B235" t="s">
        <v>488</v>
      </c>
      <c r="C235" t="s">
        <v>109</v>
      </c>
      <c r="D235" t="s">
        <v>2914</v>
      </c>
      <c r="E235" t="s">
        <v>2916</v>
      </c>
      <c r="F235" t="s">
        <v>2920</v>
      </c>
      <c r="H235" t="s">
        <v>2915</v>
      </c>
      <c r="I235" s="7">
        <v>299</v>
      </c>
      <c r="J235" s="7">
        <v>1199</v>
      </c>
      <c r="K235">
        <v>0.75</v>
      </c>
      <c r="L235">
        <v>3.5</v>
      </c>
      <c r="M235">
        <v>466</v>
      </c>
    </row>
    <row r="236" spans="1:13">
      <c r="A236" t="s">
        <v>489</v>
      </c>
      <c r="B236" t="s">
        <v>490</v>
      </c>
      <c r="C236" t="s">
        <v>9</v>
      </c>
      <c r="D236" t="s">
        <v>2906</v>
      </c>
      <c r="E236" t="s">
        <v>2908</v>
      </c>
      <c r="F236" t="s">
        <v>2909</v>
      </c>
      <c r="G236" t="s">
        <v>2910</v>
      </c>
      <c r="H236" t="s">
        <v>2907</v>
      </c>
      <c r="I236" s="7">
        <v>128.31</v>
      </c>
      <c r="J236" s="7">
        <v>549</v>
      </c>
      <c r="K236">
        <v>0.77</v>
      </c>
      <c r="L236">
        <v>3.9</v>
      </c>
      <c r="M236">
        <v>61</v>
      </c>
    </row>
    <row r="237" spans="1:13">
      <c r="A237" t="s">
        <v>491</v>
      </c>
      <c r="B237" t="s">
        <v>492</v>
      </c>
      <c r="C237" t="s">
        <v>9</v>
      </c>
      <c r="D237" t="s">
        <v>2906</v>
      </c>
      <c r="E237" t="s">
        <v>2908</v>
      </c>
      <c r="F237" t="s">
        <v>2909</v>
      </c>
      <c r="G237" t="s">
        <v>2910</v>
      </c>
      <c r="H237" t="s">
        <v>2907</v>
      </c>
      <c r="I237" s="7">
        <v>599</v>
      </c>
      <c r="J237" s="7">
        <v>849</v>
      </c>
      <c r="K237">
        <v>0.28999999999999998</v>
      </c>
      <c r="L237">
        <v>4.5</v>
      </c>
      <c r="M237">
        <v>474</v>
      </c>
    </row>
    <row r="238" spans="1:13">
      <c r="A238" t="s">
        <v>493</v>
      </c>
      <c r="B238" t="s">
        <v>494</v>
      </c>
      <c r="C238" t="s">
        <v>109</v>
      </c>
      <c r="D238" t="s">
        <v>2914</v>
      </c>
      <c r="E238" t="s">
        <v>2916</v>
      </c>
      <c r="F238" t="s">
        <v>2920</v>
      </c>
      <c r="H238" t="s">
        <v>2915</v>
      </c>
      <c r="I238" s="7">
        <v>399</v>
      </c>
      <c r="J238" s="7">
        <v>899</v>
      </c>
      <c r="K238">
        <v>0.56000000000000005</v>
      </c>
      <c r="L238">
        <v>3.4</v>
      </c>
      <c r="M238">
        <v>431</v>
      </c>
    </row>
    <row r="239" spans="1:13">
      <c r="A239" t="s">
        <v>495</v>
      </c>
      <c r="B239" t="s">
        <v>496</v>
      </c>
      <c r="C239" t="s">
        <v>9</v>
      </c>
      <c r="D239" t="s">
        <v>2906</v>
      </c>
      <c r="E239" t="s">
        <v>2908</v>
      </c>
      <c r="F239" t="s">
        <v>2909</v>
      </c>
      <c r="G239" t="s">
        <v>2910</v>
      </c>
      <c r="H239" t="s">
        <v>2907</v>
      </c>
      <c r="I239" s="7">
        <v>449</v>
      </c>
      <c r="J239" s="7">
        <v>1099</v>
      </c>
      <c r="K239">
        <v>0.59</v>
      </c>
      <c r="L239">
        <v>4</v>
      </c>
      <c r="M239">
        <v>242</v>
      </c>
    </row>
    <row r="240" spans="1:13">
      <c r="A240" t="s">
        <v>497</v>
      </c>
      <c r="B240" t="s">
        <v>498</v>
      </c>
      <c r="C240" t="s">
        <v>9</v>
      </c>
      <c r="D240" t="s">
        <v>2906</v>
      </c>
      <c r="E240" t="s">
        <v>2908</v>
      </c>
      <c r="F240" t="s">
        <v>2909</v>
      </c>
      <c r="G240" t="s">
        <v>2910</v>
      </c>
      <c r="H240" t="s">
        <v>2907</v>
      </c>
      <c r="I240" s="7">
        <v>254</v>
      </c>
      <c r="J240" s="7">
        <v>799</v>
      </c>
      <c r="K240">
        <v>0.68</v>
      </c>
      <c r="L240">
        <v>4</v>
      </c>
      <c r="M240">
        <v>2905</v>
      </c>
    </row>
    <row r="241" spans="1:13">
      <c r="A241" t="s">
        <v>499</v>
      </c>
      <c r="B241" t="s">
        <v>500</v>
      </c>
      <c r="C241" t="s">
        <v>501</v>
      </c>
      <c r="D241" t="s">
        <v>2914</v>
      </c>
      <c r="E241" t="s">
        <v>2916</v>
      </c>
      <c r="F241" t="s">
        <v>2909</v>
      </c>
      <c r="G241" t="s">
        <v>2934</v>
      </c>
      <c r="H241" t="s">
        <v>2915</v>
      </c>
      <c r="I241" s="7">
        <v>399</v>
      </c>
      <c r="J241" s="7">
        <v>795</v>
      </c>
      <c r="K241">
        <v>0.5</v>
      </c>
      <c r="L241">
        <v>4.4000000000000004</v>
      </c>
      <c r="M241">
        <v>12091</v>
      </c>
    </row>
    <row r="242" spans="1:13">
      <c r="A242" t="s">
        <v>502</v>
      </c>
      <c r="B242" t="s">
        <v>503</v>
      </c>
      <c r="C242" t="s">
        <v>9</v>
      </c>
      <c r="D242" t="s">
        <v>2906</v>
      </c>
      <c r="E242" t="s">
        <v>2908</v>
      </c>
      <c r="F242" t="s">
        <v>2909</v>
      </c>
      <c r="G242" t="s">
        <v>2910</v>
      </c>
      <c r="H242" t="s">
        <v>2907</v>
      </c>
      <c r="I242" s="7">
        <v>179</v>
      </c>
      <c r="J242" s="7">
        <v>399</v>
      </c>
      <c r="K242">
        <v>0.55000000000000004</v>
      </c>
      <c r="L242">
        <v>4</v>
      </c>
      <c r="M242">
        <v>1423</v>
      </c>
    </row>
    <row r="243" spans="1:13">
      <c r="A243" t="s">
        <v>504</v>
      </c>
      <c r="B243" t="s">
        <v>505</v>
      </c>
      <c r="C243" t="s">
        <v>9</v>
      </c>
      <c r="D243" t="s">
        <v>2906</v>
      </c>
      <c r="E243" t="s">
        <v>2908</v>
      </c>
      <c r="F243" t="s">
        <v>2909</v>
      </c>
      <c r="G243" t="s">
        <v>2910</v>
      </c>
      <c r="H243" t="s">
        <v>2907</v>
      </c>
      <c r="I243" s="7">
        <v>339</v>
      </c>
      <c r="J243" s="7">
        <v>999</v>
      </c>
      <c r="K243">
        <v>0.66</v>
      </c>
      <c r="L243">
        <v>4.3</v>
      </c>
      <c r="M243">
        <v>6255</v>
      </c>
    </row>
    <row r="244" spans="1:13">
      <c r="A244" t="s">
        <v>506</v>
      </c>
      <c r="B244" t="s">
        <v>507</v>
      </c>
      <c r="C244" t="s">
        <v>151</v>
      </c>
      <c r="D244" t="s">
        <v>2914</v>
      </c>
      <c r="E244" t="s">
        <v>2916</v>
      </c>
      <c r="F244" t="s">
        <v>2922</v>
      </c>
      <c r="G244" t="s">
        <v>2923</v>
      </c>
      <c r="H244" t="s">
        <v>2915</v>
      </c>
      <c r="I244" s="7">
        <v>399</v>
      </c>
      <c r="J244" s="7">
        <v>999</v>
      </c>
      <c r="K244">
        <v>0.6</v>
      </c>
      <c r="L244">
        <v>4</v>
      </c>
      <c r="M244">
        <v>1236</v>
      </c>
    </row>
    <row r="245" spans="1:13">
      <c r="A245" t="s">
        <v>508</v>
      </c>
      <c r="B245" t="s">
        <v>509</v>
      </c>
      <c r="C245" t="s">
        <v>109</v>
      </c>
      <c r="D245" t="s">
        <v>2914</v>
      </c>
      <c r="E245" t="s">
        <v>2916</v>
      </c>
      <c r="F245" t="s">
        <v>2920</v>
      </c>
      <c r="H245" t="s">
        <v>2915</v>
      </c>
      <c r="I245" s="7">
        <v>199</v>
      </c>
      <c r="J245" s="7">
        <v>399</v>
      </c>
      <c r="K245">
        <v>0.5</v>
      </c>
      <c r="L245">
        <v>4.2</v>
      </c>
      <c r="M245">
        <v>1335</v>
      </c>
    </row>
    <row r="246" spans="1:13">
      <c r="A246" t="s">
        <v>510</v>
      </c>
      <c r="B246" t="s">
        <v>511</v>
      </c>
      <c r="C246" t="s">
        <v>109</v>
      </c>
      <c r="D246" t="s">
        <v>2914</v>
      </c>
      <c r="E246" t="s">
        <v>2916</v>
      </c>
      <c r="F246" t="s">
        <v>2920</v>
      </c>
      <c r="H246" t="s">
        <v>2915</v>
      </c>
      <c r="I246" s="7">
        <v>349</v>
      </c>
      <c r="J246" s="7">
        <v>1999</v>
      </c>
      <c r="K246">
        <v>0.83</v>
      </c>
      <c r="L246">
        <v>3.8</v>
      </c>
      <c r="M246">
        <v>197</v>
      </c>
    </row>
    <row r="247" spans="1:13">
      <c r="A247" t="s">
        <v>512</v>
      </c>
      <c r="B247" t="s">
        <v>513</v>
      </c>
      <c r="C247" t="s">
        <v>9</v>
      </c>
      <c r="D247" t="s">
        <v>2906</v>
      </c>
      <c r="E247" t="s">
        <v>2908</v>
      </c>
      <c r="F247" t="s">
        <v>2909</v>
      </c>
      <c r="G247" t="s">
        <v>2910</v>
      </c>
      <c r="H247" t="s">
        <v>2907</v>
      </c>
      <c r="I247" s="7">
        <v>299</v>
      </c>
      <c r="J247" s="7">
        <v>798</v>
      </c>
      <c r="K247">
        <v>0.63</v>
      </c>
      <c r="L247">
        <v>4.4000000000000004</v>
      </c>
      <c r="M247">
        <v>28791</v>
      </c>
    </row>
    <row r="248" spans="1:13">
      <c r="A248" t="s">
        <v>514</v>
      </c>
      <c r="B248" t="s">
        <v>515</v>
      </c>
      <c r="C248" t="s">
        <v>9</v>
      </c>
      <c r="D248" t="s">
        <v>2906</v>
      </c>
      <c r="E248" t="s">
        <v>2908</v>
      </c>
      <c r="F248" t="s">
        <v>2909</v>
      </c>
      <c r="G248" t="s">
        <v>2910</v>
      </c>
      <c r="H248" t="s">
        <v>2907</v>
      </c>
      <c r="I248" s="7">
        <v>89</v>
      </c>
      <c r="J248" s="7">
        <v>800</v>
      </c>
      <c r="K248">
        <v>0.89</v>
      </c>
      <c r="L248">
        <v>3.9</v>
      </c>
      <c r="M248">
        <v>1075</v>
      </c>
    </row>
    <row r="249" spans="1:13">
      <c r="A249" t="s">
        <v>516</v>
      </c>
      <c r="B249" t="s">
        <v>517</v>
      </c>
      <c r="C249" t="s">
        <v>9</v>
      </c>
      <c r="D249" t="s">
        <v>2906</v>
      </c>
      <c r="E249" t="s">
        <v>2908</v>
      </c>
      <c r="F249" t="s">
        <v>2909</v>
      </c>
      <c r="G249" t="s">
        <v>2910</v>
      </c>
      <c r="H249" t="s">
        <v>2907</v>
      </c>
      <c r="I249" s="7">
        <v>549</v>
      </c>
      <c r="J249" s="7">
        <v>995</v>
      </c>
      <c r="K249">
        <v>0.45</v>
      </c>
      <c r="L249">
        <v>4.2</v>
      </c>
      <c r="M249">
        <v>29746</v>
      </c>
    </row>
    <row r="250" spans="1:13">
      <c r="A250" t="s">
        <v>518</v>
      </c>
      <c r="B250" t="s">
        <v>519</v>
      </c>
      <c r="C250" t="s">
        <v>9</v>
      </c>
      <c r="D250" t="s">
        <v>2906</v>
      </c>
      <c r="E250" t="s">
        <v>2908</v>
      </c>
      <c r="F250" t="s">
        <v>2909</v>
      </c>
      <c r="G250" t="s">
        <v>2910</v>
      </c>
      <c r="H250" t="s">
        <v>2907</v>
      </c>
      <c r="I250" s="7">
        <v>129</v>
      </c>
      <c r="J250" s="7">
        <v>1000</v>
      </c>
      <c r="K250">
        <v>0.87</v>
      </c>
      <c r="L250">
        <v>3.9</v>
      </c>
      <c r="M250">
        <v>295</v>
      </c>
    </row>
    <row r="251" spans="1:13">
      <c r="A251" t="s">
        <v>520</v>
      </c>
      <c r="B251" t="s">
        <v>521</v>
      </c>
      <c r="C251" t="s">
        <v>44</v>
      </c>
      <c r="D251" t="s">
        <v>2914</v>
      </c>
      <c r="E251" t="s">
        <v>2918</v>
      </c>
      <c r="F251" t="s">
        <v>2919</v>
      </c>
      <c r="H251" t="s">
        <v>2915</v>
      </c>
      <c r="I251" s="7">
        <v>77990</v>
      </c>
      <c r="J251" s="7">
        <v>139900</v>
      </c>
      <c r="K251">
        <v>0.44</v>
      </c>
      <c r="L251">
        <v>4.7</v>
      </c>
      <c r="M251">
        <v>5935</v>
      </c>
    </row>
    <row r="252" spans="1:13">
      <c r="A252" t="s">
        <v>522</v>
      </c>
      <c r="B252" t="s">
        <v>523</v>
      </c>
      <c r="C252" t="s">
        <v>109</v>
      </c>
      <c r="D252" t="s">
        <v>2914</v>
      </c>
      <c r="E252" t="s">
        <v>2916</v>
      </c>
      <c r="F252" t="s">
        <v>2920</v>
      </c>
      <c r="H252" t="s">
        <v>2915</v>
      </c>
      <c r="I252" s="7">
        <v>349</v>
      </c>
      <c r="J252" s="7">
        <v>799</v>
      </c>
      <c r="K252">
        <v>0.56000000000000005</v>
      </c>
      <c r="L252">
        <v>3.6</v>
      </c>
      <c r="M252">
        <v>323</v>
      </c>
    </row>
    <row r="253" spans="1:13">
      <c r="A253" t="s">
        <v>524</v>
      </c>
      <c r="B253" t="s">
        <v>525</v>
      </c>
      <c r="C253" t="s">
        <v>109</v>
      </c>
      <c r="D253" t="s">
        <v>2914</v>
      </c>
      <c r="E253" t="s">
        <v>2916</v>
      </c>
      <c r="F253" t="s">
        <v>2920</v>
      </c>
      <c r="H253" t="s">
        <v>2915</v>
      </c>
      <c r="I253" s="7">
        <v>499</v>
      </c>
      <c r="J253" s="7">
        <v>899</v>
      </c>
      <c r="K253">
        <v>0.44</v>
      </c>
      <c r="L253">
        <v>3.7</v>
      </c>
      <c r="M253">
        <v>185</v>
      </c>
    </row>
    <row r="254" spans="1:13">
      <c r="A254" t="s">
        <v>526</v>
      </c>
      <c r="B254" t="s">
        <v>527</v>
      </c>
      <c r="C254" t="s">
        <v>9</v>
      </c>
      <c r="D254" t="s">
        <v>2906</v>
      </c>
      <c r="E254" t="s">
        <v>2908</v>
      </c>
      <c r="F254" t="s">
        <v>2909</v>
      </c>
      <c r="G254" t="s">
        <v>2910</v>
      </c>
      <c r="H254" t="s">
        <v>2907</v>
      </c>
      <c r="I254" s="7">
        <v>299</v>
      </c>
      <c r="J254" s="7">
        <v>799</v>
      </c>
      <c r="K254">
        <v>0.63</v>
      </c>
      <c r="L254">
        <v>4.2</v>
      </c>
      <c r="M254">
        <v>2117</v>
      </c>
    </row>
    <row r="255" spans="1:13">
      <c r="A255" t="s">
        <v>528</v>
      </c>
      <c r="B255" t="s">
        <v>529</v>
      </c>
      <c r="C255" t="s">
        <v>9</v>
      </c>
      <c r="D255" t="s">
        <v>2906</v>
      </c>
      <c r="E255" t="s">
        <v>2908</v>
      </c>
      <c r="F255" t="s">
        <v>2909</v>
      </c>
      <c r="G255" t="s">
        <v>2910</v>
      </c>
      <c r="H255" t="s">
        <v>2907</v>
      </c>
      <c r="I255" s="7">
        <v>182</v>
      </c>
      <c r="J255" s="7">
        <v>599</v>
      </c>
      <c r="K255">
        <v>0.7</v>
      </c>
      <c r="L255">
        <v>4</v>
      </c>
      <c r="M255">
        <v>9378</v>
      </c>
    </row>
    <row r="256" spans="1:13">
      <c r="A256" t="s">
        <v>530</v>
      </c>
      <c r="B256" t="s">
        <v>531</v>
      </c>
      <c r="C256" t="s">
        <v>151</v>
      </c>
      <c r="D256" t="s">
        <v>2914</v>
      </c>
      <c r="E256" t="s">
        <v>2916</v>
      </c>
      <c r="F256" t="s">
        <v>2922</v>
      </c>
      <c r="G256" t="s">
        <v>2923</v>
      </c>
      <c r="H256" t="s">
        <v>2915</v>
      </c>
      <c r="I256" s="7">
        <v>96</v>
      </c>
      <c r="J256" s="7">
        <v>399</v>
      </c>
      <c r="K256">
        <v>0.76</v>
      </c>
      <c r="L256">
        <v>3.6</v>
      </c>
      <c r="M256">
        <v>1796</v>
      </c>
    </row>
    <row r="257" spans="1:13">
      <c r="A257" t="s">
        <v>532</v>
      </c>
      <c r="B257" t="s">
        <v>533</v>
      </c>
      <c r="C257" t="s">
        <v>44</v>
      </c>
      <c r="D257" t="s">
        <v>2914</v>
      </c>
      <c r="E257" t="s">
        <v>2918</v>
      </c>
      <c r="F257" t="s">
        <v>2919</v>
      </c>
      <c r="H257" t="s">
        <v>2915</v>
      </c>
      <c r="I257" s="7">
        <v>54990</v>
      </c>
      <c r="J257" s="7">
        <v>85000</v>
      </c>
      <c r="K257">
        <v>0.35</v>
      </c>
      <c r="L257">
        <v>4.3</v>
      </c>
      <c r="M257">
        <v>3587</v>
      </c>
    </row>
    <row r="258" spans="1:13">
      <c r="A258" t="s">
        <v>534</v>
      </c>
      <c r="B258" t="s">
        <v>535</v>
      </c>
      <c r="C258" t="s">
        <v>274</v>
      </c>
      <c r="D258" t="s">
        <v>2914</v>
      </c>
      <c r="E258" t="s">
        <v>2916</v>
      </c>
      <c r="F258" t="s">
        <v>2909</v>
      </c>
      <c r="G258" t="s">
        <v>2924</v>
      </c>
      <c r="H258" t="s">
        <v>2915</v>
      </c>
      <c r="I258" s="7">
        <v>439</v>
      </c>
      <c r="J258" s="7">
        <v>758</v>
      </c>
      <c r="K258">
        <v>0.42</v>
      </c>
      <c r="L258">
        <v>4.2</v>
      </c>
      <c r="M258">
        <v>4296</v>
      </c>
    </row>
    <row r="259" spans="1:13">
      <c r="A259" t="s">
        <v>536</v>
      </c>
      <c r="B259" t="s">
        <v>537</v>
      </c>
      <c r="C259" t="s">
        <v>9</v>
      </c>
      <c r="D259" t="s">
        <v>2906</v>
      </c>
      <c r="E259" t="s">
        <v>2908</v>
      </c>
      <c r="F259" t="s">
        <v>2909</v>
      </c>
      <c r="G259" t="s">
        <v>2910</v>
      </c>
      <c r="H259" t="s">
        <v>2907</v>
      </c>
      <c r="I259" s="7">
        <v>299</v>
      </c>
      <c r="J259" s="7">
        <v>999</v>
      </c>
      <c r="K259">
        <v>0.7</v>
      </c>
      <c r="L259">
        <v>4.3</v>
      </c>
      <c r="M259">
        <v>2651</v>
      </c>
    </row>
    <row r="260" spans="1:13">
      <c r="A260" t="s">
        <v>538</v>
      </c>
      <c r="B260" t="s">
        <v>539</v>
      </c>
      <c r="C260" t="s">
        <v>9</v>
      </c>
      <c r="D260" t="s">
        <v>2906</v>
      </c>
      <c r="E260" t="s">
        <v>2908</v>
      </c>
      <c r="F260" t="s">
        <v>2909</v>
      </c>
      <c r="G260" t="s">
        <v>2910</v>
      </c>
      <c r="H260" t="s">
        <v>2907</v>
      </c>
      <c r="I260" s="7">
        <v>299</v>
      </c>
      <c r="J260" s="7">
        <v>799</v>
      </c>
      <c r="K260">
        <v>0.63</v>
      </c>
      <c r="L260">
        <v>4.2</v>
      </c>
      <c r="M260">
        <v>94363</v>
      </c>
    </row>
    <row r="261" spans="1:13">
      <c r="A261" t="s">
        <v>540</v>
      </c>
      <c r="B261" t="s">
        <v>541</v>
      </c>
      <c r="C261" t="s">
        <v>9</v>
      </c>
      <c r="D261" t="s">
        <v>2906</v>
      </c>
      <c r="E261" t="s">
        <v>2908</v>
      </c>
      <c r="F261" t="s">
        <v>2909</v>
      </c>
      <c r="G261" t="s">
        <v>2910</v>
      </c>
      <c r="H261" t="s">
        <v>2907</v>
      </c>
      <c r="I261" s="7">
        <v>789</v>
      </c>
      <c r="J261" s="7">
        <v>1999</v>
      </c>
      <c r="K261">
        <v>0.61</v>
      </c>
      <c r="L261">
        <v>4.2</v>
      </c>
      <c r="M261">
        <v>34540</v>
      </c>
    </row>
    <row r="262" spans="1:13">
      <c r="A262" t="s">
        <v>542</v>
      </c>
      <c r="B262" t="s">
        <v>543</v>
      </c>
      <c r="C262" t="s">
        <v>35</v>
      </c>
      <c r="D262" t="s">
        <v>2914</v>
      </c>
      <c r="E262" t="s">
        <v>2916</v>
      </c>
      <c r="F262" t="s">
        <v>2909</v>
      </c>
      <c r="G262" t="s">
        <v>2917</v>
      </c>
      <c r="H262" t="s">
        <v>2915</v>
      </c>
      <c r="I262" s="7">
        <v>299</v>
      </c>
      <c r="J262" s="7">
        <v>700</v>
      </c>
      <c r="K262">
        <v>0.56999999999999995</v>
      </c>
      <c r="L262">
        <v>4.4000000000000004</v>
      </c>
      <c r="M262">
        <v>8714</v>
      </c>
    </row>
    <row r="263" spans="1:13">
      <c r="A263" t="s">
        <v>544</v>
      </c>
      <c r="B263" t="s">
        <v>545</v>
      </c>
      <c r="C263" t="s">
        <v>9</v>
      </c>
      <c r="D263" t="s">
        <v>2906</v>
      </c>
      <c r="E263" t="s">
        <v>2908</v>
      </c>
      <c r="F263" t="s">
        <v>2909</v>
      </c>
      <c r="G263" t="s">
        <v>2910</v>
      </c>
      <c r="H263" t="s">
        <v>2907</v>
      </c>
      <c r="I263" s="7">
        <v>325</v>
      </c>
      <c r="J263" s="7">
        <v>1099</v>
      </c>
      <c r="K263">
        <v>0.7</v>
      </c>
      <c r="L263">
        <v>4.2</v>
      </c>
      <c r="M263">
        <v>10576</v>
      </c>
    </row>
    <row r="264" spans="1:13">
      <c r="A264" t="s">
        <v>546</v>
      </c>
      <c r="B264" t="s">
        <v>547</v>
      </c>
      <c r="C264" t="s">
        <v>9</v>
      </c>
      <c r="D264" t="s">
        <v>2906</v>
      </c>
      <c r="E264" t="s">
        <v>2908</v>
      </c>
      <c r="F264" t="s">
        <v>2909</v>
      </c>
      <c r="G264" t="s">
        <v>2910</v>
      </c>
      <c r="H264" t="s">
        <v>2907</v>
      </c>
      <c r="I264" s="7">
        <v>1299</v>
      </c>
      <c r="J264" s="7">
        <v>1999</v>
      </c>
      <c r="K264">
        <v>0.35</v>
      </c>
      <c r="L264">
        <v>4.4000000000000004</v>
      </c>
      <c r="M264">
        <v>7318</v>
      </c>
    </row>
    <row r="265" spans="1:13">
      <c r="A265" t="s">
        <v>548</v>
      </c>
      <c r="B265" t="s">
        <v>549</v>
      </c>
      <c r="C265" t="s">
        <v>109</v>
      </c>
      <c r="D265" t="s">
        <v>2914</v>
      </c>
      <c r="E265" t="s">
        <v>2916</v>
      </c>
      <c r="F265" t="s">
        <v>2920</v>
      </c>
      <c r="H265" t="s">
        <v>2915</v>
      </c>
      <c r="I265" s="7">
        <v>790</v>
      </c>
      <c r="J265" s="7">
        <v>1999</v>
      </c>
      <c r="K265">
        <v>0.6</v>
      </c>
      <c r="L265">
        <v>3</v>
      </c>
      <c r="M265">
        <v>103</v>
      </c>
    </row>
    <row r="266" spans="1:13">
      <c r="A266" t="s">
        <v>550</v>
      </c>
      <c r="B266" t="s">
        <v>551</v>
      </c>
      <c r="C266" t="s">
        <v>552</v>
      </c>
      <c r="D266" t="s">
        <v>2914</v>
      </c>
      <c r="E266" t="s">
        <v>2935</v>
      </c>
      <c r="F266" t="s">
        <v>2936</v>
      </c>
      <c r="H266" t="s">
        <v>2925</v>
      </c>
      <c r="I266" s="7">
        <v>4699</v>
      </c>
      <c r="J266" s="7">
        <v>4699</v>
      </c>
      <c r="K266">
        <v>0</v>
      </c>
      <c r="L266">
        <v>4.5</v>
      </c>
      <c r="M266">
        <v>224</v>
      </c>
    </row>
    <row r="267" spans="1:13">
      <c r="A267" t="s">
        <v>553</v>
      </c>
      <c r="B267" t="s">
        <v>554</v>
      </c>
      <c r="C267" t="s">
        <v>44</v>
      </c>
      <c r="D267" t="s">
        <v>2914</v>
      </c>
      <c r="E267" t="s">
        <v>2918</v>
      </c>
      <c r="F267" t="s">
        <v>2919</v>
      </c>
      <c r="H267" t="s">
        <v>2915</v>
      </c>
      <c r="I267" s="7">
        <v>18999</v>
      </c>
      <c r="J267" s="7">
        <v>24990</v>
      </c>
      <c r="K267">
        <v>0.24</v>
      </c>
      <c r="L267">
        <v>4.3</v>
      </c>
      <c r="M267">
        <v>4702</v>
      </c>
    </row>
    <row r="268" spans="1:13">
      <c r="A268" t="s">
        <v>555</v>
      </c>
      <c r="B268" t="s">
        <v>556</v>
      </c>
      <c r="C268" t="s">
        <v>9</v>
      </c>
      <c r="D268" t="s">
        <v>2906</v>
      </c>
      <c r="E268" t="s">
        <v>2908</v>
      </c>
      <c r="F268" t="s">
        <v>2909</v>
      </c>
      <c r="G268" t="s">
        <v>2910</v>
      </c>
      <c r="H268" t="s">
        <v>2907</v>
      </c>
      <c r="I268" s="7">
        <v>199</v>
      </c>
      <c r="J268" s="7">
        <v>999</v>
      </c>
      <c r="K268">
        <v>0.8</v>
      </c>
      <c r="L268">
        <v>4.2</v>
      </c>
      <c r="M268">
        <v>85</v>
      </c>
    </row>
    <row r="269" spans="1:13">
      <c r="A269" t="s">
        <v>557</v>
      </c>
      <c r="B269" t="s">
        <v>558</v>
      </c>
      <c r="C269" t="s">
        <v>35</v>
      </c>
      <c r="D269" t="s">
        <v>2914</v>
      </c>
      <c r="E269" t="s">
        <v>2916</v>
      </c>
      <c r="F269" t="s">
        <v>2909</v>
      </c>
      <c r="G269" t="s">
        <v>2917</v>
      </c>
      <c r="H269" t="s">
        <v>2915</v>
      </c>
      <c r="I269" s="7">
        <v>269</v>
      </c>
      <c r="J269" s="7">
        <v>650</v>
      </c>
      <c r="K269">
        <v>0.59</v>
      </c>
      <c r="L269">
        <v>4.4000000000000004</v>
      </c>
      <c r="M269">
        <v>35877</v>
      </c>
    </row>
    <row r="270" spans="1:13">
      <c r="A270" t="s">
        <v>559</v>
      </c>
      <c r="B270" t="s">
        <v>560</v>
      </c>
      <c r="C270" t="s">
        <v>561</v>
      </c>
      <c r="D270" t="s">
        <v>2914</v>
      </c>
      <c r="E270" t="s">
        <v>2937</v>
      </c>
      <c r="H270" t="s">
        <v>2915</v>
      </c>
      <c r="I270" s="7">
        <v>1990</v>
      </c>
      <c r="J270" s="7">
        <v>3100</v>
      </c>
      <c r="K270">
        <v>0.36</v>
      </c>
      <c r="L270">
        <v>4</v>
      </c>
      <c r="M270">
        <v>897</v>
      </c>
    </row>
    <row r="271" spans="1:13">
      <c r="A271" t="s">
        <v>562</v>
      </c>
      <c r="B271" t="s">
        <v>563</v>
      </c>
      <c r="C271" t="s">
        <v>564</v>
      </c>
      <c r="D271" t="s">
        <v>2914</v>
      </c>
      <c r="E271" t="s">
        <v>2938</v>
      </c>
      <c r="F271" t="s">
        <v>2939</v>
      </c>
      <c r="H271" t="s">
        <v>2925</v>
      </c>
      <c r="I271" s="7">
        <v>2299</v>
      </c>
      <c r="J271" s="7">
        <v>3999</v>
      </c>
      <c r="K271">
        <v>0.43</v>
      </c>
      <c r="L271">
        <v>3.8</v>
      </c>
      <c r="M271">
        <v>282</v>
      </c>
    </row>
    <row r="272" spans="1:13">
      <c r="A272" t="s">
        <v>565</v>
      </c>
      <c r="B272" t="s">
        <v>566</v>
      </c>
      <c r="C272" t="s">
        <v>44</v>
      </c>
      <c r="D272" t="s">
        <v>2914</v>
      </c>
      <c r="E272" t="s">
        <v>2918</v>
      </c>
      <c r="F272" t="s">
        <v>2919</v>
      </c>
      <c r="H272" t="s">
        <v>2915</v>
      </c>
      <c r="I272" s="7">
        <v>35999</v>
      </c>
      <c r="J272" s="7">
        <v>49990</v>
      </c>
      <c r="K272">
        <v>0.28000000000000003</v>
      </c>
      <c r="L272">
        <v>4.3</v>
      </c>
      <c r="M272">
        <v>1611</v>
      </c>
    </row>
    <row r="273" spans="1:13">
      <c r="A273" t="s">
        <v>567</v>
      </c>
      <c r="B273" t="s">
        <v>568</v>
      </c>
      <c r="C273" t="s">
        <v>109</v>
      </c>
      <c r="D273" t="s">
        <v>2914</v>
      </c>
      <c r="E273" t="s">
        <v>2916</v>
      </c>
      <c r="F273" t="s">
        <v>2920</v>
      </c>
      <c r="H273" t="s">
        <v>2915</v>
      </c>
      <c r="I273" s="7">
        <v>349</v>
      </c>
      <c r="J273" s="7">
        <v>999</v>
      </c>
      <c r="K273">
        <v>0.65</v>
      </c>
      <c r="L273">
        <v>4.2</v>
      </c>
      <c r="M273">
        <v>513</v>
      </c>
    </row>
    <row r="274" spans="1:13">
      <c r="A274" t="s">
        <v>569</v>
      </c>
      <c r="B274" t="s">
        <v>570</v>
      </c>
      <c r="C274" t="s">
        <v>9</v>
      </c>
      <c r="D274" t="s">
        <v>2906</v>
      </c>
      <c r="E274" t="s">
        <v>2908</v>
      </c>
      <c r="F274" t="s">
        <v>2909</v>
      </c>
      <c r="G274" t="s">
        <v>2910</v>
      </c>
      <c r="H274" t="s">
        <v>2907</v>
      </c>
      <c r="I274" s="7">
        <v>719</v>
      </c>
      <c r="J274" s="7">
        <v>1499</v>
      </c>
      <c r="K274">
        <v>0.52</v>
      </c>
      <c r="L274">
        <v>4.0999999999999996</v>
      </c>
      <c r="M274">
        <v>1045</v>
      </c>
    </row>
    <row r="275" spans="1:13">
      <c r="A275" t="s">
        <v>571</v>
      </c>
      <c r="B275" t="s">
        <v>572</v>
      </c>
      <c r="C275" t="s">
        <v>44</v>
      </c>
      <c r="D275" t="s">
        <v>2914</v>
      </c>
      <c r="E275" t="s">
        <v>2918</v>
      </c>
      <c r="F275" t="s">
        <v>2919</v>
      </c>
      <c r="H275" t="s">
        <v>2915</v>
      </c>
      <c r="I275" s="7">
        <v>8999</v>
      </c>
      <c r="J275" s="7">
        <v>18999</v>
      </c>
      <c r="K275">
        <v>0.53</v>
      </c>
      <c r="L275">
        <v>4</v>
      </c>
      <c r="M275">
        <v>6347</v>
      </c>
    </row>
    <row r="276" spans="1:13">
      <c r="A276" t="s">
        <v>573</v>
      </c>
      <c r="B276" t="s">
        <v>574</v>
      </c>
      <c r="C276" t="s">
        <v>469</v>
      </c>
      <c r="D276" t="s">
        <v>2914</v>
      </c>
      <c r="E276" t="s">
        <v>2931</v>
      </c>
      <c r="F276" t="s">
        <v>2932</v>
      </c>
      <c r="H276" t="s">
        <v>2915</v>
      </c>
      <c r="I276" s="7">
        <v>917</v>
      </c>
      <c r="J276" s="7">
        <v>2299</v>
      </c>
      <c r="K276">
        <v>0.6</v>
      </c>
      <c r="L276">
        <v>4.2</v>
      </c>
      <c r="M276">
        <v>3300</v>
      </c>
    </row>
    <row r="277" spans="1:13">
      <c r="A277" t="s">
        <v>575</v>
      </c>
      <c r="B277" t="s">
        <v>576</v>
      </c>
      <c r="C277" t="s">
        <v>109</v>
      </c>
      <c r="D277" t="s">
        <v>2914</v>
      </c>
      <c r="E277" t="s">
        <v>2916</v>
      </c>
      <c r="F277" t="s">
        <v>2920</v>
      </c>
      <c r="H277" t="s">
        <v>2915</v>
      </c>
      <c r="I277" s="7">
        <v>399</v>
      </c>
      <c r="J277" s="7">
        <v>999</v>
      </c>
      <c r="K277">
        <v>0.6</v>
      </c>
      <c r="L277">
        <v>3.3</v>
      </c>
      <c r="M277">
        <v>23</v>
      </c>
    </row>
    <row r="278" spans="1:13">
      <c r="A278" t="s">
        <v>577</v>
      </c>
      <c r="B278" t="s">
        <v>578</v>
      </c>
      <c r="C278" t="s">
        <v>44</v>
      </c>
      <c r="D278" t="s">
        <v>2914</v>
      </c>
      <c r="E278" t="s">
        <v>2918</v>
      </c>
      <c r="F278" t="s">
        <v>2919</v>
      </c>
      <c r="H278" t="s">
        <v>2915</v>
      </c>
      <c r="I278" s="7">
        <v>45999</v>
      </c>
      <c r="J278" s="7">
        <v>69900</v>
      </c>
      <c r="K278">
        <v>0.34</v>
      </c>
      <c r="L278">
        <v>4.3</v>
      </c>
      <c r="M278">
        <v>7109</v>
      </c>
    </row>
    <row r="279" spans="1:13">
      <c r="A279" t="s">
        <v>579</v>
      </c>
      <c r="B279" t="s">
        <v>580</v>
      </c>
      <c r="C279" t="s">
        <v>9</v>
      </c>
      <c r="D279" t="s">
        <v>2906</v>
      </c>
      <c r="E279" t="s">
        <v>2908</v>
      </c>
      <c r="F279" t="s">
        <v>2909</v>
      </c>
      <c r="G279" t="s">
        <v>2910</v>
      </c>
      <c r="H279" t="s">
        <v>2907</v>
      </c>
      <c r="I279" s="7">
        <v>119</v>
      </c>
      <c r="J279" s="7">
        <v>299</v>
      </c>
      <c r="K279">
        <v>0.6</v>
      </c>
      <c r="L279">
        <v>3.8</v>
      </c>
      <c r="M279">
        <v>51</v>
      </c>
    </row>
    <row r="280" spans="1:13">
      <c r="A280" t="s">
        <v>581</v>
      </c>
      <c r="B280" t="s">
        <v>582</v>
      </c>
      <c r="C280" t="s">
        <v>44</v>
      </c>
      <c r="D280" t="s">
        <v>2914</v>
      </c>
      <c r="E280" t="s">
        <v>2918</v>
      </c>
      <c r="F280" t="s">
        <v>2919</v>
      </c>
      <c r="H280" t="s">
        <v>2915</v>
      </c>
      <c r="I280" s="7">
        <v>21999</v>
      </c>
      <c r="J280" s="7">
        <v>29999</v>
      </c>
      <c r="K280">
        <v>0.27</v>
      </c>
      <c r="L280">
        <v>4.2</v>
      </c>
      <c r="M280">
        <v>32840</v>
      </c>
    </row>
    <row r="281" spans="1:13">
      <c r="A281" t="s">
        <v>583</v>
      </c>
      <c r="B281" t="s">
        <v>584</v>
      </c>
      <c r="C281" t="s">
        <v>109</v>
      </c>
      <c r="D281" t="s">
        <v>2914</v>
      </c>
      <c r="E281" t="s">
        <v>2916</v>
      </c>
      <c r="F281" t="s">
        <v>2920</v>
      </c>
      <c r="H281" t="s">
        <v>2915</v>
      </c>
      <c r="I281" s="7">
        <v>299</v>
      </c>
      <c r="J281" s="7">
        <v>599</v>
      </c>
      <c r="K281">
        <v>0.5</v>
      </c>
      <c r="L281">
        <v>3.7</v>
      </c>
      <c r="M281">
        <v>708</v>
      </c>
    </row>
    <row r="282" spans="1:13">
      <c r="A282" t="s">
        <v>585</v>
      </c>
      <c r="B282" t="s">
        <v>586</v>
      </c>
      <c r="C282" t="s">
        <v>44</v>
      </c>
      <c r="D282" t="s">
        <v>2914</v>
      </c>
      <c r="E282" t="s">
        <v>2918</v>
      </c>
      <c r="F282" t="s">
        <v>2919</v>
      </c>
      <c r="H282" t="s">
        <v>2915</v>
      </c>
      <c r="I282" s="7">
        <v>21990</v>
      </c>
      <c r="J282" s="7">
        <v>34990</v>
      </c>
      <c r="K282">
        <v>0.37</v>
      </c>
      <c r="L282">
        <v>4.3</v>
      </c>
      <c r="M282">
        <v>1657</v>
      </c>
    </row>
    <row r="283" spans="1:13">
      <c r="A283" t="s">
        <v>587</v>
      </c>
      <c r="B283" t="s">
        <v>588</v>
      </c>
      <c r="C283" t="s">
        <v>9</v>
      </c>
      <c r="D283" t="s">
        <v>2906</v>
      </c>
      <c r="E283" t="s">
        <v>2908</v>
      </c>
      <c r="F283" t="s">
        <v>2909</v>
      </c>
      <c r="G283" t="s">
        <v>2910</v>
      </c>
      <c r="H283" t="s">
        <v>2907</v>
      </c>
      <c r="I283" s="7">
        <v>417.44</v>
      </c>
      <c r="J283" s="7">
        <v>670</v>
      </c>
      <c r="K283">
        <v>0.38</v>
      </c>
      <c r="L283">
        <v>3.9</v>
      </c>
      <c r="M283">
        <v>523</v>
      </c>
    </row>
    <row r="284" spans="1:13">
      <c r="A284" t="s">
        <v>589</v>
      </c>
      <c r="B284" t="s">
        <v>590</v>
      </c>
      <c r="C284" t="s">
        <v>9</v>
      </c>
      <c r="D284" t="s">
        <v>2906</v>
      </c>
      <c r="E284" t="s">
        <v>2908</v>
      </c>
      <c r="F284" t="s">
        <v>2909</v>
      </c>
      <c r="G284" t="s">
        <v>2910</v>
      </c>
      <c r="H284" t="s">
        <v>2907</v>
      </c>
      <c r="I284" s="7">
        <v>199</v>
      </c>
      <c r="J284" s="7">
        <v>999</v>
      </c>
      <c r="K284">
        <v>0.8</v>
      </c>
      <c r="L284">
        <v>3</v>
      </c>
      <c r="M284">
        <v>0</v>
      </c>
    </row>
    <row r="285" spans="1:13">
      <c r="A285" t="s">
        <v>591</v>
      </c>
      <c r="B285" t="s">
        <v>592</v>
      </c>
      <c r="C285" t="s">
        <v>44</v>
      </c>
      <c r="D285" t="s">
        <v>2914</v>
      </c>
      <c r="E285" t="s">
        <v>2918</v>
      </c>
      <c r="F285" t="s">
        <v>2919</v>
      </c>
      <c r="H285" t="s">
        <v>2915</v>
      </c>
      <c r="I285" s="7">
        <v>47990</v>
      </c>
      <c r="J285" s="7">
        <v>79990</v>
      </c>
      <c r="K285">
        <v>0.4</v>
      </c>
      <c r="L285">
        <v>4.3</v>
      </c>
      <c r="M285">
        <v>1376</v>
      </c>
    </row>
    <row r="286" spans="1:13">
      <c r="A286" t="s">
        <v>593</v>
      </c>
      <c r="B286" t="s">
        <v>594</v>
      </c>
      <c r="C286" t="s">
        <v>109</v>
      </c>
      <c r="D286" t="s">
        <v>2914</v>
      </c>
      <c r="E286" t="s">
        <v>2916</v>
      </c>
      <c r="F286" t="s">
        <v>2920</v>
      </c>
      <c r="H286" t="s">
        <v>2915</v>
      </c>
      <c r="I286" s="7">
        <v>215</v>
      </c>
      <c r="J286" s="7">
        <v>499</v>
      </c>
      <c r="K286">
        <v>0.56999999999999995</v>
      </c>
      <c r="L286">
        <v>3.5</v>
      </c>
      <c r="M286">
        <v>121</v>
      </c>
    </row>
    <row r="287" spans="1:13">
      <c r="A287" t="s">
        <v>595</v>
      </c>
      <c r="B287" t="s">
        <v>596</v>
      </c>
      <c r="C287" t="s">
        <v>9</v>
      </c>
      <c r="D287" t="s">
        <v>2906</v>
      </c>
      <c r="E287" t="s">
        <v>2908</v>
      </c>
      <c r="F287" t="s">
        <v>2909</v>
      </c>
      <c r="G287" t="s">
        <v>2910</v>
      </c>
      <c r="H287" t="s">
        <v>2907</v>
      </c>
      <c r="I287" s="7">
        <v>99</v>
      </c>
      <c r="J287" s="7">
        <v>800</v>
      </c>
      <c r="K287">
        <v>0.88</v>
      </c>
      <c r="L287">
        <v>3.9</v>
      </c>
      <c r="M287">
        <v>1075</v>
      </c>
    </row>
    <row r="288" spans="1:13">
      <c r="A288" t="s">
        <v>597</v>
      </c>
      <c r="B288" t="s">
        <v>598</v>
      </c>
      <c r="C288" t="s">
        <v>44</v>
      </c>
      <c r="D288" t="s">
        <v>2914</v>
      </c>
      <c r="E288" t="s">
        <v>2918</v>
      </c>
      <c r="F288" t="s">
        <v>2919</v>
      </c>
      <c r="H288" t="s">
        <v>2915</v>
      </c>
      <c r="I288" s="7">
        <v>18999</v>
      </c>
      <c r="J288" s="7">
        <v>35000</v>
      </c>
      <c r="K288">
        <v>0.46</v>
      </c>
      <c r="L288">
        <v>4</v>
      </c>
      <c r="M288">
        <v>1001</v>
      </c>
    </row>
    <row r="289" spans="1:13">
      <c r="A289" t="s">
        <v>599</v>
      </c>
      <c r="B289" t="s">
        <v>600</v>
      </c>
      <c r="C289" t="s">
        <v>9</v>
      </c>
      <c r="D289" t="s">
        <v>2906</v>
      </c>
      <c r="E289" t="s">
        <v>2908</v>
      </c>
      <c r="F289" t="s">
        <v>2909</v>
      </c>
      <c r="G289" t="s">
        <v>2910</v>
      </c>
      <c r="H289" t="s">
        <v>2907</v>
      </c>
      <c r="I289" s="7">
        <v>249</v>
      </c>
      <c r="J289" s="7">
        <v>999</v>
      </c>
      <c r="K289">
        <v>0.75</v>
      </c>
      <c r="L289">
        <v>4.3</v>
      </c>
      <c r="M289">
        <v>112</v>
      </c>
    </row>
    <row r="290" spans="1:13">
      <c r="A290" t="s">
        <v>601</v>
      </c>
      <c r="B290" t="s">
        <v>602</v>
      </c>
      <c r="C290" t="s">
        <v>120</v>
      </c>
      <c r="D290" t="s">
        <v>2914</v>
      </c>
      <c r="E290" t="s">
        <v>2918</v>
      </c>
      <c r="F290" t="s">
        <v>2921</v>
      </c>
      <c r="H290" t="s">
        <v>2915</v>
      </c>
      <c r="I290" s="7">
        <v>7999</v>
      </c>
      <c r="J290" s="7">
        <v>15999</v>
      </c>
      <c r="K290">
        <v>0.5</v>
      </c>
      <c r="L290">
        <v>3.8</v>
      </c>
      <c r="M290">
        <v>3022</v>
      </c>
    </row>
    <row r="291" spans="1:13">
      <c r="A291" t="s">
        <v>603</v>
      </c>
      <c r="B291" t="s">
        <v>604</v>
      </c>
      <c r="C291" t="s">
        <v>9</v>
      </c>
      <c r="D291" t="s">
        <v>2906</v>
      </c>
      <c r="E291" t="s">
        <v>2908</v>
      </c>
      <c r="F291" t="s">
        <v>2909</v>
      </c>
      <c r="G291" t="s">
        <v>2910</v>
      </c>
      <c r="H291" t="s">
        <v>2907</v>
      </c>
      <c r="I291" s="7">
        <v>649</v>
      </c>
      <c r="J291" s="7">
        <v>1600</v>
      </c>
      <c r="K291">
        <v>0.59</v>
      </c>
      <c r="L291">
        <v>4.3</v>
      </c>
      <c r="M291">
        <v>5451</v>
      </c>
    </row>
    <row r="292" spans="1:13">
      <c r="A292" t="s">
        <v>605</v>
      </c>
      <c r="B292" t="s">
        <v>173</v>
      </c>
      <c r="C292" t="s">
        <v>109</v>
      </c>
      <c r="D292" t="s">
        <v>2914</v>
      </c>
      <c r="E292" t="s">
        <v>2916</v>
      </c>
      <c r="F292" t="s">
        <v>2920</v>
      </c>
      <c r="H292" t="s">
        <v>2915</v>
      </c>
      <c r="I292" s="7">
        <v>1289</v>
      </c>
      <c r="J292" s="7">
        <v>2499</v>
      </c>
      <c r="K292">
        <v>0.48</v>
      </c>
      <c r="L292">
        <v>3.3</v>
      </c>
      <c r="M292">
        <v>73</v>
      </c>
    </row>
    <row r="293" spans="1:13">
      <c r="A293" t="s">
        <v>606</v>
      </c>
      <c r="B293" t="s">
        <v>607</v>
      </c>
      <c r="C293" t="s">
        <v>35</v>
      </c>
      <c r="D293" t="s">
        <v>2914</v>
      </c>
      <c r="E293" t="s">
        <v>2916</v>
      </c>
      <c r="F293" t="s">
        <v>2909</v>
      </c>
      <c r="G293" t="s">
        <v>2917</v>
      </c>
      <c r="H293" t="s">
        <v>2915</v>
      </c>
      <c r="I293" s="7">
        <v>609</v>
      </c>
      <c r="J293" s="7">
        <v>1500</v>
      </c>
      <c r="K293">
        <v>0.59</v>
      </c>
      <c r="L293">
        <v>4.5</v>
      </c>
      <c r="M293">
        <v>1029</v>
      </c>
    </row>
    <row r="294" spans="1:13">
      <c r="A294" t="s">
        <v>608</v>
      </c>
      <c r="B294" t="s">
        <v>609</v>
      </c>
      <c r="C294" t="s">
        <v>44</v>
      </c>
      <c r="D294" t="s">
        <v>2914</v>
      </c>
      <c r="E294" t="s">
        <v>2918</v>
      </c>
      <c r="F294" t="s">
        <v>2919</v>
      </c>
      <c r="H294" t="s">
        <v>2915</v>
      </c>
      <c r="I294" s="7">
        <v>32990</v>
      </c>
      <c r="J294" s="7">
        <v>54990</v>
      </c>
      <c r="K294">
        <v>0.4</v>
      </c>
      <c r="L294">
        <v>4.0999999999999996</v>
      </c>
      <c r="M294">
        <v>1555</v>
      </c>
    </row>
    <row r="295" spans="1:13">
      <c r="A295" t="s">
        <v>610</v>
      </c>
      <c r="B295" t="s">
        <v>611</v>
      </c>
      <c r="C295" t="s">
        <v>35</v>
      </c>
      <c r="D295" t="s">
        <v>2914</v>
      </c>
      <c r="E295" t="s">
        <v>2916</v>
      </c>
      <c r="F295" t="s">
        <v>2909</v>
      </c>
      <c r="G295" t="s">
        <v>2917</v>
      </c>
      <c r="H295" t="s">
        <v>2915</v>
      </c>
      <c r="I295" s="7">
        <v>599</v>
      </c>
      <c r="J295" s="7">
        <v>1999</v>
      </c>
      <c r="K295">
        <v>0.7</v>
      </c>
      <c r="L295">
        <v>4.2</v>
      </c>
      <c r="M295">
        <v>47</v>
      </c>
    </row>
    <row r="296" spans="1:13">
      <c r="A296" t="s">
        <v>612</v>
      </c>
      <c r="B296" t="s">
        <v>613</v>
      </c>
      <c r="C296" t="s">
        <v>9</v>
      </c>
      <c r="D296" t="s">
        <v>2906</v>
      </c>
      <c r="E296" t="s">
        <v>2908</v>
      </c>
      <c r="F296" t="s">
        <v>2909</v>
      </c>
      <c r="G296" t="s">
        <v>2910</v>
      </c>
      <c r="H296" t="s">
        <v>2907</v>
      </c>
      <c r="I296" s="7">
        <v>349</v>
      </c>
      <c r="J296" s="7">
        <v>899</v>
      </c>
      <c r="K296">
        <v>0.61</v>
      </c>
      <c r="L296">
        <v>4.0999999999999996</v>
      </c>
      <c r="M296">
        <v>14896</v>
      </c>
    </row>
    <row r="297" spans="1:13">
      <c r="A297" t="s">
        <v>614</v>
      </c>
      <c r="B297" t="s">
        <v>615</v>
      </c>
      <c r="C297" t="s">
        <v>44</v>
      </c>
      <c r="D297" t="s">
        <v>2914</v>
      </c>
      <c r="E297" t="s">
        <v>2918</v>
      </c>
      <c r="F297" t="s">
        <v>2919</v>
      </c>
      <c r="H297" t="s">
        <v>2915</v>
      </c>
      <c r="I297" s="7">
        <v>29999</v>
      </c>
      <c r="J297" s="7">
        <v>50999</v>
      </c>
      <c r="K297">
        <v>0.41</v>
      </c>
      <c r="L297">
        <v>4.4000000000000004</v>
      </c>
      <c r="M297">
        <v>1712</v>
      </c>
    </row>
    <row r="298" spans="1:13">
      <c r="A298" t="s">
        <v>616</v>
      </c>
      <c r="B298" t="s">
        <v>509</v>
      </c>
      <c r="C298" t="s">
        <v>109</v>
      </c>
      <c r="D298" t="s">
        <v>2914</v>
      </c>
      <c r="E298" t="s">
        <v>2916</v>
      </c>
      <c r="F298" t="s">
        <v>2920</v>
      </c>
      <c r="H298" t="s">
        <v>2915</v>
      </c>
      <c r="I298" s="7">
        <v>199</v>
      </c>
      <c r="J298" s="7">
        <v>399</v>
      </c>
      <c r="K298">
        <v>0.5</v>
      </c>
      <c r="L298">
        <v>4.2</v>
      </c>
      <c r="M298">
        <v>1335</v>
      </c>
    </row>
    <row r="299" spans="1:13">
      <c r="A299" t="s">
        <v>617</v>
      </c>
      <c r="B299" t="s">
        <v>618</v>
      </c>
      <c r="C299" t="s">
        <v>109</v>
      </c>
      <c r="D299" t="s">
        <v>2914</v>
      </c>
      <c r="E299" t="s">
        <v>2916</v>
      </c>
      <c r="F299" t="s">
        <v>2920</v>
      </c>
      <c r="H299" t="s">
        <v>2915</v>
      </c>
      <c r="I299" s="7">
        <v>349</v>
      </c>
      <c r="J299" s="7">
        <v>699</v>
      </c>
      <c r="K299">
        <v>0.5</v>
      </c>
      <c r="L299">
        <v>3.9</v>
      </c>
      <c r="M299">
        <v>214</v>
      </c>
    </row>
    <row r="300" spans="1:13">
      <c r="A300" t="s">
        <v>619</v>
      </c>
      <c r="B300" t="s">
        <v>620</v>
      </c>
      <c r="C300" t="s">
        <v>151</v>
      </c>
      <c r="D300" t="s">
        <v>2914</v>
      </c>
      <c r="E300" t="s">
        <v>2916</v>
      </c>
      <c r="F300" t="s">
        <v>2922</v>
      </c>
      <c r="G300" t="s">
        <v>2923</v>
      </c>
      <c r="H300" t="s">
        <v>2915</v>
      </c>
      <c r="I300" s="7">
        <v>1850</v>
      </c>
      <c r="J300" s="7">
        <v>4500</v>
      </c>
      <c r="K300">
        <v>0.59</v>
      </c>
      <c r="L300">
        <v>4</v>
      </c>
      <c r="M300">
        <v>184</v>
      </c>
    </row>
    <row r="301" spans="1:13">
      <c r="A301" t="s">
        <v>621</v>
      </c>
      <c r="B301" t="s">
        <v>622</v>
      </c>
      <c r="C301" t="s">
        <v>333</v>
      </c>
      <c r="D301" t="s">
        <v>2914</v>
      </c>
      <c r="E301" t="s">
        <v>2929</v>
      </c>
      <c r="H301" t="s">
        <v>2915</v>
      </c>
      <c r="I301" s="7">
        <v>13990</v>
      </c>
      <c r="J301" s="7">
        <v>28900</v>
      </c>
      <c r="K301">
        <v>0.52</v>
      </c>
      <c r="L301">
        <v>4.5</v>
      </c>
      <c r="M301">
        <v>7</v>
      </c>
    </row>
    <row r="302" spans="1:13">
      <c r="A302" t="s">
        <v>623</v>
      </c>
      <c r="B302" t="s">
        <v>624</v>
      </c>
      <c r="C302" t="s">
        <v>9</v>
      </c>
      <c r="D302" t="s">
        <v>2906</v>
      </c>
      <c r="E302" t="s">
        <v>2908</v>
      </c>
      <c r="F302" t="s">
        <v>2909</v>
      </c>
      <c r="G302" t="s">
        <v>2910</v>
      </c>
      <c r="H302" t="s">
        <v>2907</v>
      </c>
      <c r="I302" s="7">
        <v>129</v>
      </c>
      <c r="J302" s="7">
        <v>449</v>
      </c>
      <c r="K302">
        <v>0.71</v>
      </c>
      <c r="L302">
        <v>3.7</v>
      </c>
      <c r="M302">
        <v>41</v>
      </c>
    </row>
    <row r="303" spans="1:13">
      <c r="A303" t="s">
        <v>625</v>
      </c>
      <c r="B303" t="s">
        <v>626</v>
      </c>
      <c r="C303" t="s">
        <v>35</v>
      </c>
      <c r="D303" t="s">
        <v>2914</v>
      </c>
      <c r="E303" t="s">
        <v>2916</v>
      </c>
      <c r="F303" t="s">
        <v>2909</v>
      </c>
      <c r="G303" t="s">
        <v>2917</v>
      </c>
      <c r="H303" t="s">
        <v>2915</v>
      </c>
      <c r="I303" s="7">
        <v>379</v>
      </c>
      <c r="J303" s="7">
        <v>999</v>
      </c>
      <c r="K303">
        <v>0.62</v>
      </c>
      <c r="L303">
        <v>4.2</v>
      </c>
      <c r="M303">
        <v>12153</v>
      </c>
    </row>
    <row r="304" spans="1:13">
      <c r="A304" t="s">
        <v>627</v>
      </c>
      <c r="B304" t="s">
        <v>628</v>
      </c>
      <c r="C304" t="s">
        <v>35</v>
      </c>
      <c r="D304" t="s">
        <v>2914</v>
      </c>
      <c r="E304" t="s">
        <v>2916</v>
      </c>
      <c r="F304" t="s">
        <v>2909</v>
      </c>
      <c r="G304" t="s">
        <v>2917</v>
      </c>
      <c r="H304" t="s">
        <v>2915</v>
      </c>
      <c r="I304" s="7">
        <v>185</v>
      </c>
      <c r="J304" s="7">
        <v>499</v>
      </c>
      <c r="K304">
        <v>0.63</v>
      </c>
      <c r="L304">
        <v>4.2</v>
      </c>
      <c r="M304">
        <v>25</v>
      </c>
    </row>
    <row r="305" spans="1:13">
      <c r="A305" t="s">
        <v>629</v>
      </c>
      <c r="B305" t="s">
        <v>630</v>
      </c>
      <c r="C305" t="s">
        <v>26</v>
      </c>
      <c r="D305" t="s">
        <v>2906</v>
      </c>
      <c r="E305" t="s">
        <v>2912</v>
      </c>
      <c r="F305" t="s">
        <v>2913</v>
      </c>
      <c r="H305" t="s">
        <v>2911</v>
      </c>
      <c r="I305" s="7">
        <v>218</v>
      </c>
      <c r="J305" s="7">
        <v>999</v>
      </c>
      <c r="K305">
        <v>0.78</v>
      </c>
      <c r="L305">
        <v>4.2</v>
      </c>
      <c r="M305">
        <v>163</v>
      </c>
    </row>
    <row r="306" spans="1:13">
      <c r="A306" t="s">
        <v>631</v>
      </c>
      <c r="B306" t="s">
        <v>632</v>
      </c>
      <c r="C306" t="s">
        <v>9</v>
      </c>
      <c r="D306" t="s">
        <v>2906</v>
      </c>
      <c r="E306" t="s">
        <v>2908</v>
      </c>
      <c r="F306" t="s">
        <v>2909</v>
      </c>
      <c r="G306" t="s">
        <v>2910</v>
      </c>
      <c r="H306" t="s">
        <v>2907</v>
      </c>
      <c r="I306" s="7">
        <v>199</v>
      </c>
      <c r="J306" s="7">
        <v>999</v>
      </c>
      <c r="K306">
        <v>0.8</v>
      </c>
      <c r="L306">
        <v>4.3</v>
      </c>
      <c r="M306">
        <v>87</v>
      </c>
    </row>
    <row r="307" spans="1:13">
      <c r="A307" t="s">
        <v>633</v>
      </c>
      <c r="B307" t="s">
        <v>634</v>
      </c>
      <c r="C307" t="s">
        <v>35</v>
      </c>
      <c r="D307" t="s">
        <v>2914</v>
      </c>
      <c r="E307" t="s">
        <v>2916</v>
      </c>
      <c r="F307" t="s">
        <v>2909</v>
      </c>
      <c r="G307" t="s">
        <v>2917</v>
      </c>
      <c r="H307" t="s">
        <v>2915</v>
      </c>
      <c r="I307" s="7">
        <v>499</v>
      </c>
      <c r="J307" s="7">
        <v>900</v>
      </c>
      <c r="K307">
        <v>0.45</v>
      </c>
      <c r="L307">
        <v>4.4000000000000004</v>
      </c>
      <c r="M307">
        <v>2165</v>
      </c>
    </row>
    <row r="308" spans="1:13">
      <c r="A308" t="s">
        <v>635</v>
      </c>
      <c r="B308" t="s">
        <v>636</v>
      </c>
      <c r="C308" t="s">
        <v>44</v>
      </c>
      <c r="D308" t="s">
        <v>2914</v>
      </c>
      <c r="E308" t="s">
        <v>2918</v>
      </c>
      <c r="F308" t="s">
        <v>2919</v>
      </c>
      <c r="H308" t="s">
        <v>2915</v>
      </c>
      <c r="I308" s="7">
        <v>26999</v>
      </c>
      <c r="J308" s="7">
        <v>42999</v>
      </c>
      <c r="K308">
        <v>0.37</v>
      </c>
      <c r="L308">
        <v>4.2</v>
      </c>
      <c r="M308">
        <v>1510</v>
      </c>
    </row>
    <row r="309" spans="1:13">
      <c r="A309" t="s">
        <v>637</v>
      </c>
      <c r="B309" t="s">
        <v>638</v>
      </c>
      <c r="C309" t="s">
        <v>151</v>
      </c>
      <c r="D309" t="s">
        <v>2914</v>
      </c>
      <c r="E309" t="s">
        <v>2916</v>
      </c>
      <c r="F309" t="s">
        <v>2922</v>
      </c>
      <c r="G309" t="s">
        <v>2923</v>
      </c>
      <c r="H309" t="s">
        <v>2915</v>
      </c>
      <c r="I309" s="7">
        <v>893</v>
      </c>
      <c r="J309" s="7">
        <v>1052</v>
      </c>
      <c r="K309">
        <v>0.15</v>
      </c>
      <c r="L309">
        <v>4.3</v>
      </c>
      <c r="M309">
        <v>106</v>
      </c>
    </row>
    <row r="310" spans="1:13">
      <c r="A310" t="s">
        <v>639</v>
      </c>
      <c r="B310" t="s">
        <v>640</v>
      </c>
      <c r="C310" t="s">
        <v>44</v>
      </c>
      <c r="D310" t="s">
        <v>2914</v>
      </c>
      <c r="E310" t="s">
        <v>2918</v>
      </c>
      <c r="F310" t="s">
        <v>2919</v>
      </c>
      <c r="H310" t="s">
        <v>2915</v>
      </c>
      <c r="I310" s="7">
        <v>10990</v>
      </c>
      <c r="J310" s="7">
        <v>19990</v>
      </c>
      <c r="K310">
        <v>0.45</v>
      </c>
      <c r="L310">
        <v>3.7</v>
      </c>
      <c r="M310">
        <v>129</v>
      </c>
    </row>
    <row r="311" spans="1:13">
      <c r="A311" t="s">
        <v>641</v>
      </c>
      <c r="B311" t="s">
        <v>642</v>
      </c>
      <c r="C311" t="s">
        <v>9</v>
      </c>
      <c r="D311" t="s">
        <v>2906</v>
      </c>
      <c r="E311" t="s">
        <v>2908</v>
      </c>
      <c r="F311" t="s">
        <v>2909</v>
      </c>
      <c r="G311" t="s">
        <v>2910</v>
      </c>
      <c r="H311" t="s">
        <v>2907</v>
      </c>
      <c r="I311" s="7">
        <v>379</v>
      </c>
      <c r="J311" s="7">
        <v>1099</v>
      </c>
      <c r="K311">
        <v>0.66</v>
      </c>
      <c r="L311">
        <v>4.3</v>
      </c>
      <c r="M311">
        <v>3049</v>
      </c>
    </row>
    <row r="312" spans="1:13">
      <c r="A312" t="s">
        <v>643</v>
      </c>
      <c r="B312" t="s">
        <v>644</v>
      </c>
      <c r="C312" t="s">
        <v>44</v>
      </c>
      <c r="D312" t="s">
        <v>2914</v>
      </c>
      <c r="E312" t="s">
        <v>2918</v>
      </c>
      <c r="F312" t="s">
        <v>2919</v>
      </c>
      <c r="H312" t="s">
        <v>2915</v>
      </c>
      <c r="I312" s="7">
        <v>16999</v>
      </c>
      <c r="J312" s="7">
        <v>25999</v>
      </c>
      <c r="K312">
        <v>0.35</v>
      </c>
      <c r="L312">
        <v>4.2</v>
      </c>
      <c r="M312">
        <v>32840</v>
      </c>
    </row>
    <row r="313" spans="1:13">
      <c r="A313" t="s">
        <v>645</v>
      </c>
      <c r="B313" t="s">
        <v>646</v>
      </c>
      <c r="C313" t="s">
        <v>35</v>
      </c>
      <c r="D313" t="s">
        <v>2914</v>
      </c>
      <c r="E313" t="s">
        <v>2916</v>
      </c>
      <c r="F313" t="s">
        <v>2909</v>
      </c>
      <c r="G313" t="s">
        <v>2917</v>
      </c>
      <c r="H313" t="s">
        <v>2915</v>
      </c>
      <c r="I313" s="7">
        <v>699</v>
      </c>
      <c r="J313" s="7">
        <v>1899</v>
      </c>
      <c r="K313">
        <v>0.63</v>
      </c>
      <c r="L313">
        <v>4.4000000000000004</v>
      </c>
      <c r="M313">
        <v>390</v>
      </c>
    </row>
    <row r="314" spans="1:13">
      <c r="A314" t="s">
        <v>647</v>
      </c>
      <c r="B314" t="s">
        <v>648</v>
      </c>
      <c r="C314" t="s">
        <v>649</v>
      </c>
      <c r="D314" t="s">
        <v>2914</v>
      </c>
      <c r="E314" t="s">
        <v>2916</v>
      </c>
      <c r="F314" t="s">
        <v>2940</v>
      </c>
      <c r="H314" t="s">
        <v>2915</v>
      </c>
      <c r="I314" s="7">
        <v>2699</v>
      </c>
      <c r="J314" s="7">
        <v>3500</v>
      </c>
      <c r="K314">
        <v>0.23</v>
      </c>
      <c r="L314">
        <v>3.5</v>
      </c>
      <c r="M314">
        <v>621</v>
      </c>
    </row>
    <row r="315" spans="1:13">
      <c r="A315" t="s">
        <v>650</v>
      </c>
      <c r="B315" t="s">
        <v>651</v>
      </c>
      <c r="C315" t="s">
        <v>9</v>
      </c>
      <c r="D315" t="s">
        <v>2906</v>
      </c>
      <c r="E315" t="s">
        <v>2908</v>
      </c>
      <c r="F315" t="s">
        <v>2909</v>
      </c>
      <c r="G315" t="s">
        <v>2910</v>
      </c>
      <c r="H315" t="s">
        <v>2907</v>
      </c>
      <c r="I315" s="7">
        <v>129</v>
      </c>
      <c r="J315" s="7">
        <v>599</v>
      </c>
      <c r="K315">
        <v>0.78</v>
      </c>
      <c r="L315">
        <v>4.0999999999999996</v>
      </c>
      <c r="M315">
        <v>265</v>
      </c>
    </row>
    <row r="316" spans="1:13">
      <c r="A316" t="s">
        <v>652</v>
      </c>
      <c r="B316" t="s">
        <v>653</v>
      </c>
      <c r="C316" t="s">
        <v>9</v>
      </c>
      <c r="D316" t="s">
        <v>2906</v>
      </c>
      <c r="E316" t="s">
        <v>2908</v>
      </c>
      <c r="F316" t="s">
        <v>2909</v>
      </c>
      <c r="G316" t="s">
        <v>2910</v>
      </c>
      <c r="H316" t="s">
        <v>2907</v>
      </c>
      <c r="I316" s="7">
        <v>389</v>
      </c>
      <c r="J316" s="7">
        <v>999</v>
      </c>
      <c r="K316">
        <v>0.61</v>
      </c>
      <c r="L316">
        <v>4.3</v>
      </c>
      <c r="M316">
        <v>838</v>
      </c>
    </row>
    <row r="317" spans="1:13">
      <c r="A317" t="s">
        <v>654</v>
      </c>
      <c r="B317" t="s">
        <v>655</v>
      </c>
      <c r="C317" t="s">
        <v>109</v>
      </c>
      <c r="D317" t="s">
        <v>2914</v>
      </c>
      <c r="E317" t="s">
        <v>2916</v>
      </c>
      <c r="F317" t="s">
        <v>2920</v>
      </c>
      <c r="H317" t="s">
        <v>2915</v>
      </c>
      <c r="I317" s="7">
        <v>246</v>
      </c>
      <c r="J317" s="7">
        <v>600</v>
      </c>
      <c r="K317">
        <v>0.59</v>
      </c>
      <c r="L317">
        <v>4.2</v>
      </c>
      <c r="M317">
        <v>143</v>
      </c>
    </row>
    <row r="318" spans="1:13">
      <c r="A318" t="s">
        <v>656</v>
      </c>
      <c r="B318" t="s">
        <v>657</v>
      </c>
      <c r="C318" t="s">
        <v>9</v>
      </c>
      <c r="D318" t="s">
        <v>2906</v>
      </c>
      <c r="E318" t="s">
        <v>2908</v>
      </c>
      <c r="F318" t="s">
        <v>2909</v>
      </c>
      <c r="G318" t="s">
        <v>2910</v>
      </c>
      <c r="H318" t="s">
        <v>2907</v>
      </c>
      <c r="I318" s="7">
        <v>299</v>
      </c>
      <c r="J318" s="7">
        <v>799</v>
      </c>
      <c r="K318">
        <v>0.63</v>
      </c>
      <c r="L318">
        <v>4</v>
      </c>
      <c r="M318">
        <v>151</v>
      </c>
    </row>
    <row r="319" spans="1:13">
      <c r="A319" t="s">
        <v>658</v>
      </c>
      <c r="B319" t="s">
        <v>659</v>
      </c>
      <c r="C319" t="s">
        <v>109</v>
      </c>
      <c r="D319" t="s">
        <v>2914</v>
      </c>
      <c r="E319" t="s">
        <v>2916</v>
      </c>
      <c r="F319" t="s">
        <v>2920</v>
      </c>
      <c r="H319" t="s">
        <v>2915</v>
      </c>
      <c r="I319" s="7">
        <v>247</v>
      </c>
      <c r="J319" s="7">
        <v>399</v>
      </c>
      <c r="K319">
        <v>0.38</v>
      </c>
      <c r="L319">
        <v>3.9</v>
      </c>
      <c r="M319">
        <v>200</v>
      </c>
    </row>
    <row r="320" spans="1:13">
      <c r="A320" t="s">
        <v>660</v>
      </c>
      <c r="B320" t="s">
        <v>661</v>
      </c>
      <c r="C320" t="s">
        <v>109</v>
      </c>
      <c r="D320" t="s">
        <v>2914</v>
      </c>
      <c r="E320" t="s">
        <v>2916</v>
      </c>
      <c r="F320" t="s">
        <v>2920</v>
      </c>
      <c r="H320" t="s">
        <v>2915</v>
      </c>
      <c r="I320" s="7">
        <v>1369</v>
      </c>
      <c r="J320" s="7">
        <v>2999</v>
      </c>
      <c r="K320">
        <v>0.54</v>
      </c>
      <c r="L320">
        <v>3.3</v>
      </c>
      <c r="M320">
        <v>227</v>
      </c>
    </row>
    <row r="321" spans="1:13">
      <c r="A321" t="s">
        <v>662</v>
      </c>
      <c r="B321" t="s">
        <v>663</v>
      </c>
      <c r="C321" t="s">
        <v>109</v>
      </c>
      <c r="D321" t="s">
        <v>2914</v>
      </c>
      <c r="E321" t="s">
        <v>2916</v>
      </c>
      <c r="F321" t="s">
        <v>2920</v>
      </c>
      <c r="H321" t="s">
        <v>2915</v>
      </c>
      <c r="I321" s="7">
        <v>199</v>
      </c>
      <c r="J321" s="7">
        <v>499</v>
      </c>
      <c r="K321">
        <v>0.6</v>
      </c>
      <c r="L321">
        <v>3.8</v>
      </c>
      <c r="M321">
        <v>538</v>
      </c>
    </row>
    <row r="322" spans="1:13">
      <c r="A322" t="s">
        <v>664</v>
      </c>
      <c r="B322" t="s">
        <v>665</v>
      </c>
      <c r="C322" t="s">
        <v>35</v>
      </c>
      <c r="D322" t="s">
        <v>2914</v>
      </c>
      <c r="E322" t="s">
        <v>2916</v>
      </c>
      <c r="F322" t="s">
        <v>2909</v>
      </c>
      <c r="G322" t="s">
        <v>2917</v>
      </c>
      <c r="H322" t="s">
        <v>2915</v>
      </c>
      <c r="I322" s="7">
        <v>299</v>
      </c>
      <c r="J322" s="7">
        <v>599</v>
      </c>
      <c r="K322">
        <v>0.5</v>
      </c>
      <c r="L322">
        <v>4</v>
      </c>
      <c r="M322">
        <v>171</v>
      </c>
    </row>
    <row r="323" spans="1:13">
      <c r="A323" t="s">
        <v>666</v>
      </c>
      <c r="B323" t="s">
        <v>667</v>
      </c>
      <c r="C323" t="s">
        <v>44</v>
      </c>
      <c r="D323" t="s">
        <v>2914</v>
      </c>
      <c r="E323" t="s">
        <v>2918</v>
      </c>
      <c r="F323" t="s">
        <v>2919</v>
      </c>
      <c r="H323" t="s">
        <v>2915</v>
      </c>
      <c r="I323" s="7">
        <v>14999</v>
      </c>
      <c r="J323" s="7">
        <v>14999</v>
      </c>
      <c r="K323">
        <v>0</v>
      </c>
      <c r="L323">
        <v>4.3</v>
      </c>
      <c r="M323">
        <v>27508</v>
      </c>
    </row>
    <row r="324" spans="1:13">
      <c r="A324" t="s">
        <v>668</v>
      </c>
      <c r="B324" t="s">
        <v>669</v>
      </c>
      <c r="C324" t="s">
        <v>9</v>
      </c>
      <c r="D324" t="s">
        <v>2906</v>
      </c>
      <c r="E324" t="s">
        <v>2908</v>
      </c>
      <c r="F324" t="s">
        <v>2909</v>
      </c>
      <c r="G324" t="s">
        <v>2910</v>
      </c>
      <c r="H324" t="s">
        <v>2907</v>
      </c>
      <c r="I324" s="7">
        <v>299</v>
      </c>
      <c r="J324" s="7">
        <v>699</v>
      </c>
      <c r="K324">
        <v>0.56999999999999995</v>
      </c>
      <c r="L324">
        <v>3.9</v>
      </c>
      <c r="M324">
        <v>1454</v>
      </c>
    </row>
    <row r="325" spans="1:13">
      <c r="A325" t="s">
        <v>670</v>
      </c>
      <c r="B325" t="s">
        <v>671</v>
      </c>
      <c r="C325" t="s">
        <v>44</v>
      </c>
      <c r="D325" t="s">
        <v>2914</v>
      </c>
      <c r="E325" t="s">
        <v>2918</v>
      </c>
      <c r="F325" t="s">
        <v>2919</v>
      </c>
      <c r="H325" t="s">
        <v>2915</v>
      </c>
      <c r="I325" s="7">
        <v>24990</v>
      </c>
      <c r="J325" s="7">
        <v>51990</v>
      </c>
      <c r="K325">
        <v>0.52</v>
      </c>
      <c r="L325">
        <v>4.2</v>
      </c>
      <c r="M325">
        <v>2951</v>
      </c>
    </row>
    <row r="326" spans="1:13">
      <c r="A326" t="s">
        <v>672</v>
      </c>
      <c r="B326" t="s">
        <v>673</v>
      </c>
      <c r="C326" t="s">
        <v>9</v>
      </c>
      <c r="D326" t="s">
        <v>2906</v>
      </c>
      <c r="E326" t="s">
        <v>2908</v>
      </c>
      <c r="F326" t="s">
        <v>2909</v>
      </c>
      <c r="G326" t="s">
        <v>2910</v>
      </c>
      <c r="H326" t="s">
        <v>2907</v>
      </c>
      <c r="I326" s="7">
        <v>249</v>
      </c>
      <c r="J326" s="7">
        <v>999</v>
      </c>
      <c r="K326">
        <v>0.75</v>
      </c>
      <c r="L326">
        <v>5</v>
      </c>
      <c r="M326">
        <v>0</v>
      </c>
    </row>
    <row r="327" spans="1:13">
      <c r="A327" t="s">
        <v>674</v>
      </c>
      <c r="B327" t="s">
        <v>675</v>
      </c>
      <c r="C327" t="s">
        <v>44</v>
      </c>
      <c r="D327" t="s">
        <v>2914</v>
      </c>
      <c r="E327" t="s">
        <v>2918</v>
      </c>
      <c r="F327" t="s">
        <v>2919</v>
      </c>
      <c r="H327" t="s">
        <v>2915</v>
      </c>
      <c r="I327" s="7">
        <v>61999</v>
      </c>
      <c r="J327" s="7">
        <v>69999</v>
      </c>
      <c r="K327">
        <v>0.11</v>
      </c>
      <c r="L327">
        <v>4.0999999999999996</v>
      </c>
      <c r="M327">
        <v>6753</v>
      </c>
    </row>
    <row r="328" spans="1:13">
      <c r="A328" t="s">
        <v>676</v>
      </c>
      <c r="B328" t="s">
        <v>677</v>
      </c>
      <c r="C328" t="s">
        <v>44</v>
      </c>
      <c r="D328" t="s">
        <v>2914</v>
      </c>
      <c r="E328" t="s">
        <v>2918</v>
      </c>
      <c r="F328" t="s">
        <v>2919</v>
      </c>
      <c r="H328" t="s">
        <v>2915</v>
      </c>
      <c r="I328" s="7">
        <v>24499</v>
      </c>
      <c r="J328" s="7">
        <v>50000</v>
      </c>
      <c r="K328">
        <v>0.51</v>
      </c>
      <c r="L328">
        <v>3.9</v>
      </c>
      <c r="M328">
        <v>3518</v>
      </c>
    </row>
    <row r="329" spans="1:13">
      <c r="A329" t="s">
        <v>678</v>
      </c>
      <c r="B329" t="s">
        <v>679</v>
      </c>
      <c r="C329" t="s">
        <v>44</v>
      </c>
      <c r="D329" t="s">
        <v>2914</v>
      </c>
      <c r="E329" t="s">
        <v>2918</v>
      </c>
      <c r="F329" t="s">
        <v>2919</v>
      </c>
      <c r="H329" t="s">
        <v>2915</v>
      </c>
      <c r="I329" s="7">
        <v>10499</v>
      </c>
      <c r="J329" s="7">
        <v>19499</v>
      </c>
      <c r="K329">
        <v>0.46</v>
      </c>
      <c r="L329">
        <v>4.2</v>
      </c>
      <c r="M329">
        <v>1510</v>
      </c>
    </row>
    <row r="330" spans="1:13">
      <c r="A330" t="s">
        <v>680</v>
      </c>
      <c r="B330" t="s">
        <v>681</v>
      </c>
      <c r="C330" t="s">
        <v>9</v>
      </c>
      <c r="D330" t="s">
        <v>2906</v>
      </c>
      <c r="E330" t="s">
        <v>2908</v>
      </c>
      <c r="F330" t="s">
        <v>2909</v>
      </c>
      <c r="G330" t="s">
        <v>2910</v>
      </c>
      <c r="H330" t="s">
        <v>2907</v>
      </c>
      <c r="I330" s="7">
        <v>349</v>
      </c>
      <c r="J330" s="7">
        <v>999</v>
      </c>
      <c r="K330">
        <v>0.65</v>
      </c>
      <c r="L330">
        <v>4.3</v>
      </c>
      <c r="M330">
        <v>838</v>
      </c>
    </row>
    <row r="331" spans="1:13">
      <c r="A331" t="s">
        <v>682</v>
      </c>
      <c r="B331" t="s">
        <v>683</v>
      </c>
      <c r="C331" t="s">
        <v>109</v>
      </c>
      <c r="D331" t="s">
        <v>2914</v>
      </c>
      <c r="E331" t="s">
        <v>2916</v>
      </c>
      <c r="F331" t="s">
        <v>2920</v>
      </c>
      <c r="H331" t="s">
        <v>2915</v>
      </c>
      <c r="I331" s="7">
        <v>197</v>
      </c>
      <c r="J331" s="7">
        <v>499</v>
      </c>
      <c r="K331">
        <v>0.61</v>
      </c>
      <c r="L331">
        <v>3.8</v>
      </c>
      <c r="M331">
        <v>136</v>
      </c>
    </row>
    <row r="332" spans="1:13">
      <c r="A332" t="s">
        <v>684</v>
      </c>
      <c r="B332" t="s">
        <v>685</v>
      </c>
      <c r="C332" t="s">
        <v>469</v>
      </c>
      <c r="D332" t="s">
        <v>2914</v>
      </c>
      <c r="E332" t="s">
        <v>2931</v>
      </c>
      <c r="F332" t="s">
        <v>2932</v>
      </c>
      <c r="H332" t="s">
        <v>2915</v>
      </c>
      <c r="I332" s="7">
        <v>1299</v>
      </c>
      <c r="J332" s="7">
        <v>2499</v>
      </c>
      <c r="K332">
        <v>0.48</v>
      </c>
      <c r="L332">
        <v>4.3</v>
      </c>
      <c r="M332">
        <v>301</v>
      </c>
    </row>
    <row r="333" spans="1:13">
      <c r="A333" t="s">
        <v>686</v>
      </c>
      <c r="B333" t="s">
        <v>687</v>
      </c>
      <c r="C333" t="s">
        <v>9</v>
      </c>
      <c r="D333" t="s">
        <v>2906</v>
      </c>
      <c r="E333" t="s">
        <v>2908</v>
      </c>
      <c r="F333" t="s">
        <v>2909</v>
      </c>
      <c r="G333" t="s">
        <v>2910</v>
      </c>
      <c r="H333" t="s">
        <v>2907</v>
      </c>
      <c r="I333" s="7">
        <v>1519</v>
      </c>
      <c r="J333" s="7">
        <v>1899</v>
      </c>
      <c r="K333">
        <v>0.2</v>
      </c>
      <c r="L333">
        <v>4.4000000000000004</v>
      </c>
      <c r="M333">
        <v>19763</v>
      </c>
    </row>
    <row r="334" spans="1:13">
      <c r="A334" t="s">
        <v>688</v>
      </c>
      <c r="B334" t="s">
        <v>689</v>
      </c>
      <c r="C334" t="s">
        <v>44</v>
      </c>
      <c r="D334" t="s">
        <v>2914</v>
      </c>
      <c r="E334" t="s">
        <v>2918</v>
      </c>
      <c r="F334" t="s">
        <v>2919</v>
      </c>
      <c r="H334" t="s">
        <v>2915</v>
      </c>
      <c r="I334" s="7">
        <v>46999</v>
      </c>
      <c r="J334" s="7">
        <v>69999</v>
      </c>
      <c r="K334">
        <v>0.33</v>
      </c>
      <c r="L334">
        <v>4.3</v>
      </c>
      <c r="M334">
        <v>21252</v>
      </c>
    </row>
    <row r="335" spans="1:13">
      <c r="A335" t="s">
        <v>690</v>
      </c>
      <c r="B335" t="s">
        <v>691</v>
      </c>
      <c r="C335" t="s">
        <v>9</v>
      </c>
      <c r="D335" t="s">
        <v>2906</v>
      </c>
      <c r="E335" t="s">
        <v>2908</v>
      </c>
      <c r="F335" t="s">
        <v>2909</v>
      </c>
      <c r="G335" t="s">
        <v>2910</v>
      </c>
      <c r="H335" t="s">
        <v>2907</v>
      </c>
      <c r="I335" s="7">
        <v>299</v>
      </c>
      <c r="J335" s="7">
        <v>799</v>
      </c>
      <c r="K335">
        <v>0.63</v>
      </c>
      <c r="L335">
        <v>4.3</v>
      </c>
      <c r="M335">
        <v>1902</v>
      </c>
    </row>
    <row r="336" spans="1:13">
      <c r="A336" t="s">
        <v>692</v>
      </c>
      <c r="B336" t="s">
        <v>693</v>
      </c>
      <c r="C336" t="s">
        <v>694</v>
      </c>
      <c r="D336" t="s">
        <v>2914</v>
      </c>
      <c r="E336" t="s">
        <v>2942</v>
      </c>
      <c r="H336" t="s">
        <v>2941</v>
      </c>
      <c r="I336" s="7">
        <v>1799</v>
      </c>
      <c r="J336" s="7">
        <v>19999</v>
      </c>
      <c r="K336">
        <v>0.91</v>
      </c>
      <c r="L336">
        <v>4.2</v>
      </c>
      <c r="M336">
        <v>13937</v>
      </c>
    </row>
    <row r="337" spans="1:13">
      <c r="A337" t="s">
        <v>695</v>
      </c>
      <c r="B337" t="s">
        <v>696</v>
      </c>
      <c r="C337" t="s">
        <v>694</v>
      </c>
      <c r="D337" t="s">
        <v>2914</v>
      </c>
      <c r="E337" t="s">
        <v>2942</v>
      </c>
      <c r="H337" t="s">
        <v>2941</v>
      </c>
      <c r="I337" s="7">
        <v>1998</v>
      </c>
      <c r="J337" s="7">
        <v>9999</v>
      </c>
      <c r="K337">
        <v>0.8</v>
      </c>
      <c r="L337">
        <v>4.3</v>
      </c>
      <c r="M337">
        <v>27696</v>
      </c>
    </row>
    <row r="338" spans="1:13">
      <c r="A338" t="s">
        <v>697</v>
      </c>
      <c r="B338" t="s">
        <v>698</v>
      </c>
      <c r="C338" t="s">
        <v>694</v>
      </c>
      <c r="D338" t="s">
        <v>2914</v>
      </c>
      <c r="E338" t="s">
        <v>2942</v>
      </c>
      <c r="H338" t="s">
        <v>2941</v>
      </c>
      <c r="I338" s="7">
        <v>1999</v>
      </c>
      <c r="J338" s="7">
        <v>7990</v>
      </c>
      <c r="K338">
        <v>0.75</v>
      </c>
      <c r="L338">
        <v>3.8</v>
      </c>
      <c r="M338">
        <v>17831</v>
      </c>
    </row>
    <row r="339" spans="1:13">
      <c r="A339" t="s">
        <v>699</v>
      </c>
      <c r="B339" t="s">
        <v>700</v>
      </c>
      <c r="C339" t="s">
        <v>701</v>
      </c>
      <c r="D339" t="s">
        <v>2914</v>
      </c>
      <c r="E339" t="s">
        <v>2944</v>
      </c>
      <c r="F339" t="s">
        <v>2945</v>
      </c>
      <c r="G339" t="s">
        <v>2946</v>
      </c>
      <c r="H339" t="s">
        <v>2943</v>
      </c>
      <c r="I339" s="7">
        <v>2049</v>
      </c>
      <c r="J339" s="7">
        <v>2199</v>
      </c>
      <c r="K339">
        <v>7.0000000000000007E-2</v>
      </c>
      <c r="L339">
        <v>4.3</v>
      </c>
      <c r="M339">
        <v>178912</v>
      </c>
    </row>
    <row r="340" spans="1:13">
      <c r="A340" t="s">
        <v>702</v>
      </c>
      <c r="B340" t="s">
        <v>703</v>
      </c>
      <c r="C340" t="s">
        <v>704</v>
      </c>
      <c r="D340" t="s">
        <v>2914</v>
      </c>
      <c r="E340" t="s">
        <v>2947</v>
      </c>
      <c r="F340" t="s">
        <v>2948</v>
      </c>
      <c r="H340" t="s">
        <v>2943</v>
      </c>
      <c r="I340" s="7">
        <v>6499</v>
      </c>
      <c r="J340" s="7">
        <v>8999</v>
      </c>
      <c r="K340">
        <v>0.28000000000000003</v>
      </c>
      <c r="L340">
        <v>4</v>
      </c>
      <c r="M340">
        <v>7807</v>
      </c>
    </row>
    <row r="341" spans="1:13">
      <c r="A341" t="s">
        <v>705</v>
      </c>
      <c r="B341" t="s">
        <v>706</v>
      </c>
      <c r="C341" t="s">
        <v>704</v>
      </c>
      <c r="D341" t="s">
        <v>2914</v>
      </c>
      <c r="E341" t="s">
        <v>2947</v>
      </c>
      <c r="F341" t="s">
        <v>2948</v>
      </c>
      <c r="H341" t="s">
        <v>2943</v>
      </c>
      <c r="I341" s="7">
        <v>28999</v>
      </c>
      <c r="J341" s="7">
        <v>28999</v>
      </c>
      <c r="K341">
        <v>0</v>
      </c>
      <c r="L341">
        <v>4.3</v>
      </c>
      <c r="M341">
        <v>17415</v>
      </c>
    </row>
    <row r="342" spans="1:13">
      <c r="A342" t="s">
        <v>707</v>
      </c>
      <c r="B342" t="s">
        <v>708</v>
      </c>
      <c r="C342" t="s">
        <v>704</v>
      </c>
      <c r="D342" t="s">
        <v>2914</v>
      </c>
      <c r="E342" t="s">
        <v>2947</v>
      </c>
      <c r="F342" t="s">
        <v>2948</v>
      </c>
      <c r="H342" t="s">
        <v>2943</v>
      </c>
      <c r="I342" s="7">
        <v>28999</v>
      </c>
      <c r="J342" s="7">
        <v>28999</v>
      </c>
      <c r="K342">
        <v>0</v>
      </c>
      <c r="L342">
        <v>4.3</v>
      </c>
      <c r="M342">
        <v>17415</v>
      </c>
    </row>
    <row r="343" spans="1:13">
      <c r="A343" t="s">
        <v>709</v>
      </c>
      <c r="B343" t="s">
        <v>710</v>
      </c>
      <c r="C343" t="s">
        <v>704</v>
      </c>
      <c r="D343" t="s">
        <v>2914</v>
      </c>
      <c r="E343" t="s">
        <v>2947</v>
      </c>
      <c r="F343" t="s">
        <v>2948</v>
      </c>
      <c r="H343" t="s">
        <v>2943</v>
      </c>
      <c r="I343" s="7">
        <v>6499</v>
      </c>
      <c r="J343" s="7">
        <v>8999</v>
      </c>
      <c r="K343">
        <v>0.28000000000000003</v>
      </c>
      <c r="L343">
        <v>4</v>
      </c>
      <c r="M343">
        <v>7807</v>
      </c>
    </row>
    <row r="344" spans="1:13">
      <c r="A344" t="s">
        <v>711</v>
      </c>
      <c r="B344" t="s">
        <v>712</v>
      </c>
      <c r="C344" t="s">
        <v>704</v>
      </c>
      <c r="D344" t="s">
        <v>2914</v>
      </c>
      <c r="E344" t="s">
        <v>2947</v>
      </c>
      <c r="F344" t="s">
        <v>2948</v>
      </c>
      <c r="H344" t="s">
        <v>2943</v>
      </c>
      <c r="I344" s="7">
        <v>6499</v>
      </c>
      <c r="J344" s="7">
        <v>8999</v>
      </c>
      <c r="K344">
        <v>0.28000000000000003</v>
      </c>
      <c r="L344">
        <v>4</v>
      </c>
      <c r="M344">
        <v>7807</v>
      </c>
    </row>
    <row r="345" spans="1:13">
      <c r="A345" t="s">
        <v>713</v>
      </c>
      <c r="B345" t="s">
        <v>714</v>
      </c>
      <c r="C345" t="s">
        <v>715</v>
      </c>
      <c r="D345" t="s">
        <v>2914</v>
      </c>
      <c r="E345" t="s">
        <v>2949</v>
      </c>
      <c r="F345" t="s">
        <v>2950</v>
      </c>
      <c r="H345" t="s">
        <v>2916</v>
      </c>
      <c r="I345" s="7">
        <v>569</v>
      </c>
      <c r="J345" s="7">
        <v>1000</v>
      </c>
      <c r="K345">
        <v>0.43</v>
      </c>
      <c r="L345">
        <v>4.4000000000000004</v>
      </c>
      <c r="M345">
        <v>67259</v>
      </c>
    </row>
    <row r="346" spans="1:13">
      <c r="A346" t="s">
        <v>716</v>
      </c>
      <c r="B346" t="s">
        <v>717</v>
      </c>
      <c r="C346" t="s">
        <v>694</v>
      </c>
      <c r="D346" t="s">
        <v>2914</v>
      </c>
      <c r="E346" t="s">
        <v>2942</v>
      </c>
      <c r="H346" t="s">
        <v>2941</v>
      </c>
      <c r="I346" s="7">
        <v>1898</v>
      </c>
      <c r="J346" s="7">
        <v>4999</v>
      </c>
      <c r="K346">
        <v>0.62</v>
      </c>
      <c r="L346">
        <v>4.0999999999999996</v>
      </c>
      <c r="M346">
        <v>10689</v>
      </c>
    </row>
    <row r="347" spans="1:13">
      <c r="A347" t="s">
        <v>718</v>
      </c>
      <c r="B347" t="s">
        <v>719</v>
      </c>
      <c r="C347" t="s">
        <v>720</v>
      </c>
      <c r="D347" t="s">
        <v>2914</v>
      </c>
      <c r="E347" t="s">
        <v>2947</v>
      </c>
      <c r="F347" t="s">
        <v>2951</v>
      </c>
      <c r="H347" t="s">
        <v>2943</v>
      </c>
      <c r="I347" s="7">
        <v>1299</v>
      </c>
      <c r="J347" s="7">
        <v>1599</v>
      </c>
      <c r="K347">
        <v>0.19</v>
      </c>
      <c r="L347">
        <v>4</v>
      </c>
      <c r="M347">
        <v>128311</v>
      </c>
    </row>
    <row r="348" spans="1:13">
      <c r="A348" t="s">
        <v>721</v>
      </c>
      <c r="B348" t="s">
        <v>722</v>
      </c>
      <c r="C348" t="s">
        <v>694</v>
      </c>
      <c r="D348" t="s">
        <v>2914</v>
      </c>
      <c r="E348" t="s">
        <v>2942</v>
      </c>
      <c r="H348" t="s">
        <v>2941</v>
      </c>
      <c r="I348" s="7">
        <v>1499</v>
      </c>
      <c r="J348" s="7">
        <v>6990</v>
      </c>
      <c r="K348">
        <v>0.79</v>
      </c>
      <c r="L348">
        <v>3.9</v>
      </c>
      <c r="M348">
        <v>21796</v>
      </c>
    </row>
    <row r="349" spans="1:13">
      <c r="A349" t="s">
        <v>723</v>
      </c>
      <c r="B349" t="s">
        <v>724</v>
      </c>
      <c r="C349" t="s">
        <v>725</v>
      </c>
      <c r="D349" t="s">
        <v>2914</v>
      </c>
      <c r="E349" t="s">
        <v>2953</v>
      </c>
      <c r="F349" t="s">
        <v>2954</v>
      </c>
      <c r="H349" t="s">
        <v>2952</v>
      </c>
      <c r="I349" s="7">
        <v>599</v>
      </c>
      <c r="J349" s="7">
        <v>999</v>
      </c>
      <c r="K349">
        <v>0.4</v>
      </c>
      <c r="L349">
        <v>4.0999999999999996</v>
      </c>
      <c r="M349">
        <v>192590</v>
      </c>
    </row>
    <row r="350" spans="1:13">
      <c r="A350" t="s">
        <v>726</v>
      </c>
      <c r="B350" t="s">
        <v>727</v>
      </c>
      <c r="C350" t="s">
        <v>704</v>
      </c>
      <c r="D350" t="s">
        <v>2914</v>
      </c>
      <c r="E350" t="s">
        <v>2947</v>
      </c>
      <c r="F350" t="s">
        <v>2948</v>
      </c>
      <c r="H350" t="s">
        <v>2943</v>
      </c>
      <c r="I350" s="7">
        <v>9499</v>
      </c>
      <c r="J350" s="7">
        <v>11999</v>
      </c>
      <c r="K350">
        <v>0.21</v>
      </c>
      <c r="L350">
        <v>4.2</v>
      </c>
      <c r="M350">
        <v>284</v>
      </c>
    </row>
    <row r="351" spans="1:13">
      <c r="A351" t="s">
        <v>728</v>
      </c>
      <c r="B351" t="s">
        <v>729</v>
      </c>
      <c r="C351" t="s">
        <v>725</v>
      </c>
      <c r="D351" t="s">
        <v>2914</v>
      </c>
      <c r="E351" t="s">
        <v>2953</v>
      </c>
      <c r="F351" t="s">
        <v>2954</v>
      </c>
      <c r="H351" t="s">
        <v>2952</v>
      </c>
      <c r="I351" s="7">
        <v>599</v>
      </c>
      <c r="J351" s="7">
        <v>2499</v>
      </c>
      <c r="K351">
        <v>0.76</v>
      </c>
      <c r="L351">
        <v>3.9</v>
      </c>
      <c r="M351">
        <v>58162</v>
      </c>
    </row>
    <row r="352" spans="1:13">
      <c r="A352" t="s">
        <v>730</v>
      </c>
      <c r="B352" t="s">
        <v>731</v>
      </c>
      <c r="C352" t="s">
        <v>704</v>
      </c>
      <c r="D352" t="s">
        <v>2914</v>
      </c>
      <c r="E352" t="s">
        <v>2947</v>
      </c>
      <c r="F352" t="s">
        <v>2948</v>
      </c>
      <c r="H352" t="s">
        <v>2943</v>
      </c>
      <c r="I352" s="7">
        <v>8999</v>
      </c>
      <c r="J352" s="7">
        <v>11999</v>
      </c>
      <c r="K352">
        <v>0.25</v>
      </c>
      <c r="L352">
        <v>4</v>
      </c>
      <c r="M352">
        <v>12796</v>
      </c>
    </row>
    <row r="353" spans="1:13">
      <c r="A353" t="s">
        <v>732</v>
      </c>
      <c r="B353" t="s">
        <v>733</v>
      </c>
      <c r="C353" t="s">
        <v>734</v>
      </c>
      <c r="D353" t="s">
        <v>2914</v>
      </c>
      <c r="E353" t="s">
        <v>2944</v>
      </c>
      <c r="F353" t="s">
        <v>2945</v>
      </c>
      <c r="G353" t="s">
        <v>2955</v>
      </c>
      <c r="H353" t="s">
        <v>2943</v>
      </c>
      <c r="I353" s="7">
        <v>349</v>
      </c>
      <c r="J353" s="7">
        <v>1299</v>
      </c>
      <c r="K353">
        <v>0.73</v>
      </c>
      <c r="L353">
        <v>4</v>
      </c>
      <c r="M353">
        <v>14282</v>
      </c>
    </row>
    <row r="354" spans="1:13">
      <c r="A354" t="s">
        <v>735</v>
      </c>
      <c r="B354" t="s">
        <v>736</v>
      </c>
      <c r="C354" t="s">
        <v>725</v>
      </c>
      <c r="D354" t="s">
        <v>2914</v>
      </c>
      <c r="E354" t="s">
        <v>2953</v>
      </c>
      <c r="F354" t="s">
        <v>2954</v>
      </c>
      <c r="H354" t="s">
        <v>2952</v>
      </c>
      <c r="I354" s="7">
        <v>349</v>
      </c>
      <c r="J354" s="7">
        <v>999</v>
      </c>
      <c r="K354">
        <v>0.65</v>
      </c>
      <c r="L354">
        <v>4.0999999999999996</v>
      </c>
      <c r="M354">
        <v>363713</v>
      </c>
    </row>
    <row r="355" spans="1:13">
      <c r="A355" t="s">
        <v>737</v>
      </c>
      <c r="B355" t="s">
        <v>738</v>
      </c>
      <c r="C355" t="s">
        <v>715</v>
      </c>
      <c r="D355" t="s">
        <v>2914</v>
      </c>
      <c r="E355" t="s">
        <v>2949</v>
      </c>
      <c r="F355" t="s">
        <v>2950</v>
      </c>
      <c r="H355" t="s">
        <v>2916</v>
      </c>
      <c r="I355" s="7">
        <v>959</v>
      </c>
      <c r="J355" s="7">
        <v>1800</v>
      </c>
      <c r="K355">
        <v>0.47</v>
      </c>
      <c r="L355">
        <v>4.4000000000000004</v>
      </c>
      <c r="M355">
        <v>67259</v>
      </c>
    </row>
    <row r="356" spans="1:13">
      <c r="A356" t="s">
        <v>739</v>
      </c>
      <c r="B356" t="s">
        <v>740</v>
      </c>
      <c r="C356" t="s">
        <v>704</v>
      </c>
      <c r="D356" t="s">
        <v>2914</v>
      </c>
      <c r="E356" t="s">
        <v>2947</v>
      </c>
      <c r="F356" t="s">
        <v>2948</v>
      </c>
      <c r="H356" t="s">
        <v>2943</v>
      </c>
      <c r="I356" s="7">
        <v>9499</v>
      </c>
      <c r="J356" s="7">
        <v>11999</v>
      </c>
      <c r="K356">
        <v>0.21</v>
      </c>
      <c r="L356">
        <v>4.2</v>
      </c>
      <c r="M356">
        <v>284</v>
      </c>
    </row>
    <row r="357" spans="1:13">
      <c r="A357" t="s">
        <v>741</v>
      </c>
      <c r="B357" t="s">
        <v>742</v>
      </c>
      <c r="C357" t="s">
        <v>701</v>
      </c>
      <c r="D357" t="s">
        <v>2914</v>
      </c>
      <c r="E357" t="s">
        <v>2944</v>
      </c>
      <c r="F357" t="s">
        <v>2945</v>
      </c>
      <c r="G357" t="s">
        <v>2946</v>
      </c>
      <c r="H357" t="s">
        <v>2943</v>
      </c>
      <c r="I357" s="7">
        <v>1499</v>
      </c>
      <c r="J357" s="7">
        <v>2499</v>
      </c>
      <c r="K357">
        <v>0.4</v>
      </c>
      <c r="L357">
        <v>4.3</v>
      </c>
      <c r="M357">
        <v>15970</v>
      </c>
    </row>
    <row r="358" spans="1:13">
      <c r="A358" t="s">
        <v>743</v>
      </c>
      <c r="B358" t="s">
        <v>744</v>
      </c>
      <c r="C358" t="s">
        <v>701</v>
      </c>
      <c r="D358" t="s">
        <v>2914</v>
      </c>
      <c r="E358" t="s">
        <v>2944</v>
      </c>
      <c r="F358" t="s">
        <v>2945</v>
      </c>
      <c r="G358" t="s">
        <v>2946</v>
      </c>
      <c r="H358" t="s">
        <v>2943</v>
      </c>
      <c r="I358" s="7">
        <v>1149</v>
      </c>
      <c r="J358" s="7">
        <v>2199</v>
      </c>
      <c r="K358">
        <v>0.48</v>
      </c>
      <c r="L358">
        <v>4.3</v>
      </c>
      <c r="M358">
        <v>178912</v>
      </c>
    </row>
    <row r="359" spans="1:13">
      <c r="A359" t="s">
        <v>745</v>
      </c>
      <c r="B359" t="s">
        <v>746</v>
      </c>
      <c r="C359" t="s">
        <v>747</v>
      </c>
      <c r="D359" t="s">
        <v>2914</v>
      </c>
      <c r="E359" t="s">
        <v>2944</v>
      </c>
      <c r="F359" t="s">
        <v>2956</v>
      </c>
      <c r="G359" t="s">
        <v>2957</v>
      </c>
      <c r="H359" t="s">
        <v>2943</v>
      </c>
      <c r="I359" s="7">
        <v>349</v>
      </c>
      <c r="J359" s="7">
        <v>999</v>
      </c>
      <c r="K359">
        <v>0.65</v>
      </c>
      <c r="L359">
        <v>3.9</v>
      </c>
      <c r="M359">
        <v>46399</v>
      </c>
    </row>
    <row r="360" spans="1:13">
      <c r="A360" t="s">
        <v>748</v>
      </c>
      <c r="B360" t="s">
        <v>749</v>
      </c>
      <c r="C360" t="s">
        <v>750</v>
      </c>
      <c r="D360" t="s">
        <v>2914</v>
      </c>
      <c r="E360" t="s">
        <v>2944</v>
      </c>
      <c r="F360" t="s">
        <v>2945</v>
      </c>
      <c r="G360" t="s">
        <v>2958</v>
      </c>
      <c r="H360" t="s">
        <v>2943</v>
      </c>
      <c r="I360" s="7">
        <v>1219</v>
      </c>
      <c r="J360" s="7">
        <v>1699</v>
      </c>
      <c r="K360">
        <v>0.28000000000000003</v>
      </c>
      <c r="L360">
        <v>4.4000000000000004</v>
      </c>
      <c r="M360">
        <v>8891</v>
      </c>
    </row>
    <row r="361" spans="1:13">
      <c r="A361" t="s">
        <v>751</v>
      </c>
      <c r="B361" t="s">
        <v>752</v>
      </c>
      <c r="C361" t="s">
        <v>694</v>
      </c>
      <c r="D361" t="s">
        <v>2914</v>
      </c>
      <c r="E361" t="s">
        <v>2942</v>
      </c>
      <c r="H361" t="s">
        <v>2941</v>
      </c>
      <c r="I361" s="7">
        <v>1599</v>
      </c>
      <c r="J361" s="7">
        <v>3999</v>
      </c>
      <c r="K361">
        <v>0.6</v>
      </c>
      <c r="L361">
        <v>4</v>
      </c>
      <c r="M361">
        <v>30254</v>
      </c>
    </row>
    <row r="362" spans="1:13">
      <c r="A362" t="s">
        <v>753</v>
      </c>
      <c r="B362" t="s">
        <v>754</v>
      </c>
      <c r="C362" t="s">
        <v>694</v>
      </c>
      <c r="D362" t="s">
        <v>2914</v>
      </c>
      <c r="E362" t="s">
        <v>2942</v>
      </c>
      <c r="H362" t="s">
        <v>2941</v>
      </c>
      <c r="I362" s="7">
        <v>1499</v>
      </c>
      <c r="J362" s="7">
        <v>7999</v>
      </c>
      <c r="K362">
        <v>0.81</v>
      </c>
      <c r="L362">
        <v>4.2</v>
      </c>
      <c r="M362">
        <v>22636</v>
      </c>
    </row>
    <row r="363" spans="1:13">
      <c r="A363" t="s">
        <v>755</v>
      </c>
      <c r="B363" t="s">
        <v>756</v>
      </c>
      <c r="C363" t="s">
        <v>704</v>
      </c>
      <c r="D363" t="s">
        <v>2914</v>
      </c>
      <c r="E363" t="s">
        <v>2947</v>
      </c>
      <c r="F363" t="s">
        <v>2948</v>
      </c>
      <c r="H363" t="s">
        <v>2943</v>
      </c>
      <c r="I363" s="7">
        <v>18499</v>
      </c>
      <c r="J363" s="7">
        <v>25999</v>
      </c>
      <c r="K363">
        <v>0.28999999999999998</v>
      </c>
      <c r="L363">
        <v>4.0999999999999996</v>
      </c>
      <c r="M363">
        <v>22318</v>
      </c>
    </row>
    <row r="364" spans="1:13">
      <c r="A364" t="s">
        <v>757</v>
      </c>
      <c r="B364" t="s">
        <v>758</v>
      </c>
      <c r="C364" t="s">
        <v>715</v>
      </c>
      <c r="D364" t="s">
        <v>2914</v>
      </c>
      <c r="E364" t="s">
        <v>2949</v>
      </c>
      <c r="F364" t="s">
        <v>2950</v>
      </c>
      <c r="H364" t="s">
        <v>2916</v>
      </c>
      <c r="I364" s="7">
        <v>369</v>
      </c>
      <c r="J364" s="7">
        <v>700</v>
      </c>
      <c r="K364">
        <v>0.47</v>
      </c>
      <c r="L364">
        <v>4.4000000000000004</v>
      </c>
      <c r="M364">
        <v>67259</v>
      </c>
    </row>
    <row r="365" spans="1:13">
      <c r="A365" t="s">
        <v>759</v>
      </c>
      <c r="B365" t="s">
        <v>760</v>
      </c>
      <c r="C365" t="s">
        <v>704</v>
      </c>
      <c r="D365" t="s">
        <v>2914</v>
      </c>
      <c r="E365" t="s">
        <v>2947</v>
      </c>
      <c r="F365" t="s">
        <v>2948</v>
      </c>
      <c r="H365" t="s">
        <v>2943</v>
      </c>
      <c r="I365" s="7">
        <v>12999</v>
      </c>
      <c r="J365" s="7">
        <v>17999</v>
      </c>
      <c r="K365">
        <v>0.28000000000000003</v>
      </c>
      <c r="L365">
        <v>4.0999999999999996</v>
      </c>
      <c r="M365">
        <v>18998</v>
      </c>
    </row>
    <row r="366" spans="1:13">
      <c r="A366" t="s">
        <v>761</v>
      </c>
      <c r="B366" t="s">
        <v>693</v>
      </c>
      <c r="C366" t="s">
        <v>694</v>
      </c>
      <c r="D366" t="s">
        <v>2914</v>
      </c>
      <c r="E366" t="s">
        <v>2942</v>
      </c>
      <c r="H366" t="s">
        <v>2941</v>
      </c>
      <c r="I366" s="7">
        <v>1799</v>
      </c>
      <c r="J366" s="7">
        <v>19999</v>
      </c>
      <c r="K366">
        <v>0.91</v>
      </c>
      <c r="L366">
        <v>4.2</v>
      </c>
      <c r="M366">
        <v>13937</v>
      </c>
    </row>
    <row r="367" spans="1:13">
      <c r="A367" t="s">
        <v>762</v>
      </c>
      <c r="B367" t="s">
        <v>763</v>
      </c>
      <c r="C367" t="s">
        <v>694</v>
      </c>
      <c r="D367" t="s">
        <v>2914</v>
      </c>
      <c r="E367" t="s">
        <v>2942</v>
      </c>
      <c r="H367" t="s">
        <v>2941</v>
      </c>
      <c r="I367" s="7">
        <v>2199</v>
      </c>
      <c r="J367" s="7">
        <v>9999</v>
      </c>
      <c r="K367">
        <v>0.78</v>
      </c>
      <c r="L367">
        <v>4.2</v>
      </c>
      <c r="M367">
        <v>29471</v>
      </c>
    </row>
    <row r="368" spans="1:13">
      <c r="A368" t="s">
        <v>764</v>
      </c>
      <c r="B368" t="s">
        <v>765</v>
      </c>
      <c r="C368" t="s">
        <v>704</v>
      </c>
      <c r="D368" t="s">
        <v>2914</v>
      </c>
      <c r="E368" t="s">
        <v>2947</v>
      </c>
      <c r="F368" t="s">
        <v>2948</v>
      </c>
      <c r="H368" t="s">
        <v>2943</v>
      </c>
      <c r="I368" s="7">
        <v>16999</v>
      </c>
      <c r="J368" s="7">
        <v>24999</v>
      </c>
      <c r="K368">
        <v>0.32</v>
      </c>
      <c r="L368">
        <v>4.0999999999999996</v>
      </c>
      <c r="M368">
        <v>22318</v>
      </c>
    </row>
    <row r="369" spans="1:13">
      <c r="A369" t="s">
        <v>766</v>
      </c>
      <c r="B369" t="s">
        <v>767</v>
      </c>
      <c r="C369" t="s">
        <v>704</v>
      </c>
      <c r="D369" t="s">
        <v>2914</v>
      </c>
      <c r="E369" t="s">
        <v>2947</v>
      </c>
      <c r="F369" t="s">
        <v>2948</v>
      </c>
      <c r="H369" t="s">
        <v>2943</v>
      </c>
      <c r="I369" s="7">
        <v>16499</v>
      </c>
      <c r="J369" s="7">
        <v>20999</v>
      </c>
      <c r="K369">
        <v>0.21</v>
      </c>
      <c r="L369">
        <v>4</v>
      </c>
      <c r="M369">
        <v>21350</v>
      </c>
    </row>
    <row r="370" spans="1:13">
      <c r="A370" t="s">
        <v>768</v>
      </c>
      <c r="B370" t="s">
        <v>693</v>
      </c>
      <c r="C370" t="s">
        <v>694</v>
      </c>
      <c r="D370" t="s">
        <v>2914</v>
      </c>
      <c r="E370" t="s">
        <v>2942</v>
      </c>
      <c r="H370" t="s">
        <v>2941</v>
      </c>
      <c r="I370" s="7">
        <v>1799</v>
      </c>
      <c r="J370" s="7">
        <v>19999</v>
      </c>
      <c r="K370">
        <v>0.91</v>
      </c>
      <c r="L370">
        <v>4.2</v>
      </c>
      <c r="M370">
        <v>13937</v>
      </c>
    </row>
    <row r="371" spans="1:13">
      <c r="A371" t="s">
        <v>7</v>
      </c>
      <c r="B371" t="s">
        <v>8</v>
      </c>
      <c r="C371" t="s">
        <v>9</v>
      </c>
      <c r="D371" t="s">
        <v>2906</v>
      </c>
      <c r="E371" t="s">
        <v>2908</v>
      </c>
      <c r="F371" t="s">
        <v>2909</v>
      </c>
      <c r="G371" t="s">
        <v>2910</v>
      </c>
      <c r="H371" t="s">
        <v>2907</v>
      </c>
      <c r="I371" s="7">
        <v>399</v>
      </c>
      <c r="J371" s="7">
        <v>1099</v>
      </c>
      <c r="K371">
        <v>0.64</v>
      </c>
      <c r="L371">
        <v>4.2</v>
      </c>
      <c r="M371">
        <v>24270</v>
      </c>
    </row>
    <row r="372" spans="1:13">
      <c r="A372" t="s">
        <v>769</v>
      </c>
      <c r="B372" t="s">
        <v>770</v>
      </c>
      <c r="C372" t="s">
        <v>704</v>
      </c>
      <c r="D372" t="s">
        <v>2914</v>
      </c>
      <c r="E372" t="s">
        <v>2947</v>
      </c>
      <c r="F372" t="s">
        <v>2948</v>
      </c>
      <c r="H372" t="s">
        <v>2943</v>
      </c>
      <c r="I372" s="7">
        <v>8499</v>
      </c>
      <c r="J372" s="7">
        <v>10999</v>
      </c>
      <c r="K372">
        <v>0.23</v>
      </c>
      <c r="L372">
        <v>4.0999999999999996</v>
      </c>
      <c r="M372">
        <v>313836</v>
      </c>
    </row>
    <row r="373" spans="1:13">
      <c r="A373" t="s">
        <v>771</v>
      </c>
      <c r="B373" t="s">
        <v>772</v>
      </c>
      <c r="C373" t="s">
        <v>704</v>
      </c>
      <c r="D373" t="s">
        <v>2914</v>
      </c>
      <c r="E373" t="s">
        <v>2947</v>
      </c>
      <c r="F373" t="s">
        <v>2948</v>
      </c>
      <c r="H373" t="s">
        <v>2943</v>
      </c>
      <c r="I373" s="7">
        <v>6499</v>
      </c>
      <c r="J373" s="7">
        <v>8499</v>
      </c>
      <c r="K373">
        <v>0.24</v>
      </c>
      <c r="L373">
        <v>4.0999999999999996</v>
      </c>
      <c r="M373">
        <v>313836</v>
      </c>
    </row>
    <row r="374" spans="1:13">
      <c r="A374" t="s">
        <v>773</v>
      </c>
      <c r="B374" t="s">
        <v>693</v>
      </c>
      <c r="C374" t="s">
        <v>694</v>
      </c>
      <c r="D374" t="s">
        <v>2914</v>
      </c>
      <c r="E374" t="s">
        <v>2942</v>
      </c>
      <c r="H374" t="s">
        <v>2941</v>
      </c>
      <c r="I374" s="7">
        <v>1799</v>
      </c>
      <c r="J374" s="7">
        <v>19999</v>
      </c>
      <c r="K374">
        <v>0.91</v>
      </c>
      <c r="L374">
        <v>4.2</v>
      </c>
      <c r="M374">
        <v>13937</v>
      </c>
    </row>
    <row r="375" spans="1:13">
      <c r="A375" t="s">
        <v>774</v>
      </c>
      <c r="B375" t="s">
        <v>775</v>
      </c>
      <c r="C375" t="s">
        <v>704</v>
      </c>
      <c r="D375" t="s">
        <v>2914</v>
      </c>
      <c r="E375" t="s">
        <v>2947</v>
      </c>
      <c r="F375" t="s">
        <v>2948</v>
      </c>
      <c r="H375" t="s">
        <v>2943</v>
      </c>
      <c r="I375" s="7">
        <v>8999</v>
      </c>
      <c r="J375" s="7">
        <v>11999</v>
      </c>
      <c r="K375">
        <v>0.25</v>
      </c>
      <c r="L375">
        <v>4</v>
      </c>
      <c r="M375">
        <v>12796</v>
      </c>
    </row>
    <row r="376" spans="1:13">
      <c r="A376" t="s">
        <v>776</v>
      </c>
      <c r="B376" t="s">
        <v>777</v>
      </c>
      <c r="C376" t="s">
        <v>778</v>
      </c>
      <c r="D376" t="s">
        <v>2914</v>
      </c>
      <c r="E376" t="s">
        <v>2944</v>
      </c>
      <c r="F376" t="s">
        <v>2959</v>
      </c>
      <c r="G376" t="s">
        <v>2960</v>
      </c>
      <c r="H376" t="s">
        <v>2943</v>
      </c>
      <c r="I376" s="7">
        <v>139</v>
      </c>
      <c r="J376" s="7">
        <v>495</v>
      </c>
      <c r="K376">
        <v>0.72</v>
      </c>
      <c r="L376">
        <v>4.3</v>
      </c>
      <c r="M376">
        <v>14185</v>
      </c>
    </row>
    <row r="377" spans="1:13">
      <c r="A377" t="s">
        <v>779</v>
      </c>
      <c r="B377" t="s">
        <v>780</v>
      </c>
      <c r="C377" t="s">
        <v>694</v>
      </c>
      <c r="D377" t="s">
        <v>2914</v>
      </c>
      <c r="E377" t="s">
        <v>2942</v>
      </c>
      <c r="H377" t="s">
        <v>2941</v>
      </c>
      <c r="I377" s="7">
        <v>3999</v>
      </c>
      <c r="J377" s="7">
        <v>16999</v>
      </c>
      <c r="K377">
        <v>0.76</v>
      </c>
      <c r="L377">
        <v>4.3</v>
      </c>
      <c r="M377">
        <v>17159</v>
      </c>
    </row>
    <row r="378" spans="1:13">
      <c r="A378" t="s">
        <v>781</v>
      </c>
      <c r="B378" t="s">
        <v>782</v>
      </c>
      <c r="C378" t="s">
        <v>694</v>
      </c>
      <c r="D378" t="s">
        <v>2914</v>
      </c>
      <c r="E378" t="s">
        <v>2942</v>
      </c>
      <c r="H378" t="s">
        <v>2941</v>
      </c>
      <c r="I378" s="7">
        <v>2998</v>
      </c>
      <c r="J378" s="7">
        <v>5999</v>
      </c>
      <c r="K378">
        <v>0.5</v>
      </c>
      <c r="L378">
        <v>4.0999999999999996</v>
      </c>
      <c r="M378">
        <v>5179</v>
      </c>
    </row>
    <row r="379" spans="1:13">
      <c r="A379" t="s">
        <v>10</v>
      </c>
      <c r="B379" t="s">
        <v>11</v>
      </c>
      <c r="C379" t="s">
        <v>9</v>
      </c>
      <c r="D379" t="s">
        <v>2906</v>
      </c>
      <c r="E379" t="s">
        <v>2908</v>
      </c>
      <c r="F379" t="s">
        <v>2909</v>
      </c>
      <c r="G379" t="s">
        <v>2910</v>
      </c>
      <c r="H379" t="s">
        <v>2907</v>
      </c>
      <c r="I379" s="7">
        <v>199</v>
      </c>
      <c r="J379" s="7">
        <v>349</v>
      </c>
      <c r="K379">
        <v>0.43</v>
      </c>
      <c r="L379">
        <v>4</v>
      </c>
      <c r="M379">
        <v>43993</v>
      </c>
    </row>
    <row r="380" spans="1:13">
      <c r="A380" t="s">
        <v>783</v>
      </c>
      <c r="B380" t="s">
        <v>784</v>
      </c>
      <c r="C380" t="s">
        <v>704</v>
      </c>
      <c r="D380" t="s">
        <v>2914</v>
      </c>
      <c r="E380" t="s">
        <v>2947</v>
      </c>
      <c r="F380" t="s">
        <v>2948</v>
      </c>
      <c r="H380" t="s">
        <v>2943</v>
      </c>
      <c r="I380" s="7">
        <v>15499</v>
      </c>
      <c r="J380" s="7">
        <v>18999</v>
      </c>
      <c r="K380">
        <v>0.18</v>
      </c>
      <c r="L380">
        <v>4.0999999999999996</v>
      </c>
      <c r="M380">
        <v>19252</v>
      </c>
    </row>
    <row r="381" spans="1:13">
      <c r="A381" t="s">
        <v>12</v>
      </c>
      <c r="B381" t="s">
        <v>13</v>
      </c>
      <c r="C381" t="s">
        <v>9</v>
      </c>
      <c r="D381" t="s">
        <v>2906</v>
      </c>
      <c r="E381" t="s">
        <v>2908</v>
      </c>
      <c r="F381" t="s">
        <v>2909</v>
      </c>
      <c r="G381" t="s">
        <v>2910</v>
      </c>
      <c r="H381" t="s">
        <v>2907</v>
      </c>
      <c r="I381" s="7">
        <v>199</v>
      </c>
      <c r="J381" s="7">
        <v>999</v>
      </c>
      <c r="K381">
        <v>0.8</v>
      </c>
      <c r="L381">
        <v>3.9</v>
      </c>
      <c r="M381">
        <v>7928</v>
      </c>
    </row>
    <row r="382" spans="1:13">
      <c r="A382" t="s">
        <v>785</v>
      </c>
      <c r="B382" t="s">
        <v>693</v>
      </c>
      <c r="C382" t="s">
        <v>694</v>
      </c>
      <c r="D382" t="s">
        <v>2914</v>
      </c>
      <c r="E382" t="s">
        <v>2942</v>
      </c>
      <c r="H382" t="s">
        <v>2941</v>
      </c>
      <c r="I382" s="7">
        <v>1799</v>
      </c>
      <c r="J382" s="7">
        <v>19999</v>
      </c>
      <c r="K382">
        <v>0.91</v>
      </c>
      <c r="L382">
        <v>4.2</v>
      </c>
      <c r="M382">
        <v>13937</v>
      </c>
    </row>
    <row r="383" spans="1:13">
      <c r="A383" t="s">
        <v>786</v>
      </c>
      <c r="B383" t="s">
        <v>787</v>
      </c>
      <c r="C383" t="s">
        <v>704</v>
      </c>
      <c r="D383" t="s">
        <v>2914</v>
      </c>
      <c r="E383" t="s">
        <v>2947</v>
      </c>
      <c r="F383" t="s">
        <v>2948</v>
      </c>
      <c r="H383" t="s">
        <v>2943</v>
      </c>
      <c r="I383" s="7">
        <v>8999</v>
      </c>
      <c r="J383" s="7">
        <v>11999</v>
      </c>
      <c r="K383">
        <v>0.25</v>
      </c>
      <c r="L383">
        <v>4</v>
      </c>
      <c r="M383">
        <v>12796</v>
      </c>
    </row>
    <row r="384" spans="1:13">
      <c r="A384" t="s">
        <v>788</v>
      </c>
      <c r="B384" t="s">
        <v>789</v>
      </c>
      <c r="C384" t="s">
        <v>734</v>
      </c>
      <c r="D384" t="s">
        <v>2914</v>
      </c>
      <c r="E384" t="s">
        <v>2944</v>
      </c>
      <c r="F384" t="s">
        <v>2945</v>
      </c>
      <c r="G384" t="s">
        <v>2955</v>
      </c>
      <c r="H384" t="s">
        <v>2943</v>
      </c>
      <c r="I384" s="7">
        <v>873</v>
      </c>
      <c r="J384" s="7">
        <v>1699</v>
      </c>
      <c r="K384">
        <v>0.49</v>
      </c>
      <c r="L384">
        <v>4.4000000000000004</v>
      </c>
      <c r="M384">
        <v>1680</v>
      </c>
    </row>
    <row r="385" spans="1:13">
      <c r="A385" t="s">
        <v>790</v>
      </c>
      <c r="B385" t="s">
        <v>791</v>
      </c>
      <c r="C385" t="s">
        <v>704</v>
      </c>
      <c r="D385" t="s">
        <v>2914</v>
      </c>
      <c r="E385" t="s">
        <v>2947</v>
      </c>
      <c r="F385" t="s">
        <v>2948</v>
      </c>
      <c r="H385" t="s">
        <v>2943</v>
      </c>
      <c r="I385" s="7">
        <v>12999</v>
      </c>
      <c r="J385" s="7">
        <v>15999</v>
      </c>
      <c r="K385">
        <v>0.19</v>
      </c>
      <c r="L385">
        <v>4.2</v>
      </c>
      <c r="M385">
        <v>13246</v>
      </c>
    </row>
    <row r="386" spans="1:13">
      <c r="A386" t="s">
        <v>792</v>
      </c>
      <c r="B386" t="s">
        <v>793</v>
      </c>
      <c r="C386" t="s">
        <v>794</v>
      </c>
      <c r="D386" t="s">
        <v>2914</v>
      </c>
      <c r="E386" t="s">
        <v>2944</v>
      </c>
      <c r="F386" t="s">
        <v>2961</v>
      </c>
      <c r="G386" t="s">
        <v>2962</v>
      </c>
      <c r="H386" t="s">
        <v>2943</v>
      </c>
      <c r="I386" s="7">
        <v>539</v>
      </c>
      <c r="J386" s="7">
        <v>1599</v>
      </c>
      <c r="K386">
        <v>0.66</v>
      </c>
      <c r="L386">
        <v>3.8</v>
      </c>
      <c r="M386">
        <v>14648</v>
      </c>
    </row>
    <row r="387" spans="1:13">
      <c r="A387" t="s">
        <v>795</v>
      </c>
      <c r="B387" t="s">
        <v>696</v>
      </c>
      <c r="C387" t="s">
        <v>694</v>
      </c>
      <c r="D387" t="s">
        <v>2914</v>
      </c>
      <c r="E387" t="s">
        <v>2942</v>
      </c>
      <c r="H387" t="s">
        <v>2941</v>
      </c>
      <c r="I387" s="7">
        <v>1999</v>
      </c>
      <c r="J387" s="7">
        <v>9999</v>
      </c>
      <c r="K387">
        <v>0.8</v>
      </c>
      <c r="L387">
        <v>4.3</v>
      </c>
      <c r="M387">
        <v>27696</v>
      </c>
    </row>
    <row r="388" spans="1:13">
      <c r="A388" t="s">
        <v>796</v>
      </c>
      <c r="B388" t="s">
        <v>797</v>
      </c>
      <c r="C388" t="s">
        <v>704</v>
      </c>
      <c r="D388" t="s">
        <v>2914</v>
      </c>
      <c r="E388" t="s">
        <v>2947</v>
      </c>
      <c r="F388" t="s">
        <v>2948</v>
      </c>
      <c r="H388" t="s">
        <v>2943</v>
      </c>
      <c r="I388" s="7">
        <v>15490</v>
      </c>
      <c r="J388" s="7">
        <v>20990</v>
      </c>
      <c r="K388">
        <v>0.26</v>
      </c>
      <c r="L388">
        <v>4.2</v>
      </c>
      <c r="M388">
        <v>32916</v>
      </c>
    </row>
    <row r="389" spans="1:13">
      <c r="A389" t="s">
        <v>798</v>
      </c>
      <c r="B389" t="s">
        <v>799</v>
      </c>
      <c r="C389" t="s">
        <v>704</v>
      </c>
      <c r="D389" t="s">
        <v>2914</v>
      </c>
      <c r="E389" t="s">
        <v>2947</v>
      </c>
      <c r="F389" t="s">
        <v>2948</v>
      </c>
      <c r="H389" t="s">
        <v>2943</v>
      </c>
      <c r="I389" s="7">
        <v>19999</v>
      </c>
      <c r="J389" s="7">
        <v>24999</v>
      </c>
      <c r="K389">
        <v>0.2</v>
      </c>
      <c r="L389">
        <v>3.9</v>
      </c>
      <c r="M389">
        <v>25824</v>
      </c>
    </row>
    <row r="390" spans="1:13">
      <c r="A390" t="s">
        <v>800</v>
      </c>
      <c r="B390" t="s">
        <v>801</v>
      </c>
      <c r="C390" t="s">
        <v>750</v>
      </c>
      <c r="D390" t="s">
        <v>2914</v>
      </c>
      <c r="E390" t="s">
        <v>2944</v>
      </c>
      <c r="F390" t="s">
        <v>2945</v>
      </c>
      <c r="G390" t="s">
        <v>2958</v>
      </c>
      <c r="H390" t="s">
        <v>2943</v>
      </c>
      <c r="I390" s="7">
        <v>1075</v>
      </c>
      <c r="J390" s="7">
        <v>1699</v>
      </c>
      <c r="K390">
        <v>0.37</v>
      </c>
      <c r="L390">
        <v>4.4000000000000004</v>
      </c>
      <c r="M390">
        <v>7462</v>
      </c>
    </row>
    <row r="391" spans="1:13">
      <c r="A391" t="s">
        <v>802</v>
      </c>
      <c r="B391" t="s">
        <v>803</v>
      </c>
      <c r="C391" t="s">
        <v>725</v>
      </c>
      <c r="D391" t="s">
        <v>2914</v>
      </c>
      <c r="E391" t="s">
        <v>2953</v>
      </c>
      <c r="F391" t="s">
        <v>2954</v>
      </c>
      <c r="H391" t="s">
        <v>2952</v>
      </c>
      <c r="I391" s="7">
        <v>399</v>
      </c>
      <c r="J391" s="7">
        <v>699</v>
      </c>
      <c r="K391">
        <v>0.43</v>
      </c>
      <c r="L391">
        <v>4</v>
      </c>
      <c r="M391">
        <v>37817</v>
      </c>
    </row>
    <row r="392" spans="1:13">
      <c r="A392" t="s">
        <v>804</v>
      </c>
      <c r="B392" t="s">
        <v>805</v>
      </c>
      <c r="C392" t="s">
        <v>694</v>
      </c>
      <c r="D392" t="s">
        <v>2914</v>
      </c>
      <c r="E392" t="s">
        <v>2942</v>
      </c>
      <c r="H392" t="s">
        <v>2941</v>
      </c>
      <c r="I392" s="7">
        <v>1999</v>
      </c>
      <c r="J392" s="7">
        <v>3990</v>
      </c>
      <c r="K392">
        <v>0.5</v>
      </c>
      <c r="L392">
        <v>4</v>
      </c>
      <c r="M392">
        <v>30254</v>
      </c>
    </row>
    <row r="393" spans="1:13">
      <c r="A393" t="s">
        <v>806</v>
      </c>
      <c r="B393" t="s">
        <v>807</v>
      </c>
      <c r="C393" t="s">
        <v>694</v>
      </c>
      <c r="D393" t="s">
        <v>2914</v>
      </c>
      <c r="E393" t="s">
        <v>2942</v>
      </c>
      <c r="H393" t="s">
        <v>2941</v>
      </c>
      <c r="I393" s="7">
        <v>1999</v>
      </c>
      <c r="J393" s="7">
        <v>7990</v>
      </c>
      <c r="K393">
        <v>0.75</v>
      </c>
      <c r="L393">
        <v>3.8</v>
      </c>
      <c r="M393">
        <v>17831</v>
      </c>
    </row>
    <row r="394" spans="1:13">
      <c r="A394" t="s">
        <v>14</v>
      </c>
      <c r="B394" t="s">
        <v>15</v>
      </c>
      <c r="C394" t="s">
        <v>9</v>
      </c>
      <c r="D394" t="s">
        <v>2906</v>
      </c>
      <c r="E394" t="s">
        <v>2908</v>
      </c>
      <c r="F394" t="s">
        <v>2909</v>
      </c>
      <c r="G394" t="s">
        <v>2910</v>
      </c>
      <c r="H394" t="s">
        <v>2907</v>
      </c>
      <c r="I394" s="7">
        <v>329</v>
      </c>
      <c r="J394" s="7">
        <v>699</v>
      </c>
      <c r="K394">
        <v>0.53</v>
      </c>
      <c r="L394">
        <v>4.2</v>
      </c>
      <c r="M394">
        <v>94364</v>
      </c>
    </row>
    <row r="395" spans="1:13">
      <c r="A395" t="s">
        <v>808</v>
      </c>
      <c r="B395" t="s">
        <v>809</v>
      </c>
      <c r="C395" t="s">
        <v>704</v>
      </c>
      <c r="D395" t="s">
        <v>2914</v>
      </c>
      <c r="E395" t="s">
        <v>2947</v>
      </c>
      <c r="F395" t="s">
        <v>2948</v>
      </c>
      <c r="H395" t="s">
        <v>2943</v>
      </c>
      <c r="I395" s="7">
        <v>28999</v>
      </c>
      <c r="J395" s="7">
        <v>34999</v>
      </c>
      <c r="K395">
        <v>0.17</v>
      </c>
      <c r="L395">
        <v>4.4000000000000004</v>
      </c>
      <c r="M395">
        <v>20311</v>
      </c>
    </row>
    <row r="396" spans="1:13">
      <c r="A396" t="s">
        <v>810</v>
      </c>
      <c r="B396" t="s">
        <v>811</v>
      </c>
      <c r="C396" t="s">
        <v>694</v>
      </c>
      <c r="D396" t="s">
        <v>2914</v>
      </c>
      <c r="E396" t="s">
        <v>2942</v>
      </c>
      <c r="H396" t="s">
        <v>2941</v>
      </c>
      <c r="I396" s="7">
        <v>2299</v>
      </c>
      <c r="J396" s="7">
        <v>7990</v>
      </c>
      <c r="K396">
        <v>0.71</v>
      </c>
      <c r="L396">
        <v>4.2</v>
      </c>
      <c r="M396">
        <v>69622</v>
      </c>
    </row>
    <row r="397" spans="1:13">
      <c r="A397" t="s">
        <v>812</v>
      </c>
      <c r="B397" t="s">
        <v>813</v>
      </c>
      <c r="C397" t="s">
        <v>814</v>
      </c>
      <c r="D397" t="s">
        <v>2914</v>
      </c>
      <c r="E397" t="s">
        <v>2944</v>
      </c>
      <c r="F397" t="s">
        <v>2961</v>
      </c>
      <c r="G397" t="s">
        <v>2963</v>
      </c>
      <c r="H397" t="s">
        <v>2943</v>
      </c>
      <c r="I397" s="7">
        <v>399</v>
      </c>
      <c r="J397" s="7">
        <v>1999</v>
      </c>
      <c r="K397">
        <v>0.8</v>
      </c>
      <c r="L397">
        <v>4</v>
      </c>
      <c r="M397">
        <v>3382</v>
      </c>
    </row>
    <row r="398" spans="1:13">
      <c r="A398" t="s">
        <v>815</v>
      </c>
      <c r="B398" t="s">
        <v>816</v>
      </c>
      <c r="C398" t="s">
        <v>715</v>
      </c>
      <c r="D398" t="s">
        <v>2914</v>
      </c>
      <c r="E398" t="s">
        <v>2949</v>
      </c>
      <c r="F398" t="s">
        <v>2950</v>
      </c>
      <c r="H398" t="s">
        <v>2916</v>
      </c>
      <c r="I398" s="7">
        <v>1149</v>
      </c>
      <c r="J398" s="7">
        <v>3999</v>
      </c>
      <c r="K398">
        <v>0.71</v>
      </c>
      <c r="L398">
        <v>4.3</v>
      </c>
      <c r="M398">
        <v>140036</v>
      </c>
    </row>
    <row r="399" spans="1:13">
      <c r="A399" t="s">
        <v>817</v>
      </c>
      <c r="B399" t="s">
        <v>818</v>
      </c>
      <c r="C399" t="s">
        <v>750</v>
      </c>
      <c r="D399" t="s">
        <v>2914</v>
      </c>
      <c r="E399" t="s">
        <v>2944</v>
      </c>
      <c r="F399" t="s">
        <v>2945</v>
      </c>
      <c r="G399" t="s">
        <v>2958</v>
      </c>
      <c r="H399" t="s">
        <v>2943</v>
      </c>
      <c r="I399" s="7">
        <v>529</v>
      </c>
      <c r="J399" s="7">
        <v>1499</v>
      </c>
      <c r="K399">
        <v>0.65</v>
      </c>
      <c r="L399">
        <v>4.0999999999999996</v>
      </c>
      <c r="M399">
        <v>8599</v>
      </c>
    </row>
    <row r="400" spans="1:13">
      <c r="A400" t="s">
        <v>819</v>
      </c>
      <c r="B400" t="s">
        <v>820</v>
      </c>
      <c r="C400" t="s">
        <v>704</v>
      </c>
      <c r="D400" t="s">
        <v>2914</v>
      </c>
      <c r="E400" t="s">
        <v>2947</v>
      </c>
      <c r="F400" t="s">
        <v>2948</v>
      </c>
      <c r="H400" t="s">
        <v>2943</v>
      </c>
      <c r="I400" s="7">
        <v>13999</v>
      </c>
      <c r="J400" s="7">
        <v>19499</v>
      </c>
      <c r="K400">
        <v>0.28000000000000003</v>
      </c>
      <c r="L400">
        <v>4.0999999999999996</v>
      </c>
      <c r="M400">
        <v>18998</v>
      </c>
    </row>
    <row r="401" spans="1:13">
      <c r="A401" t="s">
        <v>821</v>
      </c>
      <c r="B401" t="s">
        <v>822</v>
      </c>
      <c r="C401" t="s">
        <v>725</v>
      </c>
      <c r="D401" t="s">
        <v>2914</v>
      </c>
      <c r="E401" t="s">
        <v>2953</v>
      </c>
      <c r="F401" t="s">
        <v>2954</v>
      </c>
      <c r="H401" t="s">
        <v>2952</v>
      </c>
      <c r="I401" s="7">
        <v>379</v>
      </c>
      <c r="J401" s="7">
        <v>999</v>
      </c>
      <c r="K401">
        <v>0.62</v>
      </c>
      <c r="L401">
        <v>4.0999999999999996</v>
      </c>
      <c r="M401">
        <v>363713</v>
      </c>
    </row>
    <row r="402" spans="1:13">
      <c r="A402" t="s">
        <v>823</v>
      </c>
      <c r="B402" t="s">
        <v>824</v>
      </c>
      <c r="C402" t="s">
        <v>704</v>
      </c>
      <c r="D402" t="s">
        <v>2914</v>
      </c>
      <c r="E402" t="s">
        <v>2947</v>
      </c>
      <c r="F402" t="s">
        <v>2948</v>
      </c>
      <c r="H402" t="s">
        <v>2943</v>
      </c>
      <c r="I402" s="7">
        <v>13999</v>
      </c>
      <c r="J402" s="7">
        <v>19999</v>
      </c>
      <c r="K402">
        <v>0.3</v>
      </c>
      <c r="L402">
        <v>4.0999999999999996</v>
      </c>
      <c r="M402">
        <v>19252</v>
      </c>
    </row>
    <row r="403" spans="1:13">
      <c r="A403" t="s">
        <v>825</v>
      </c>
      <c r="B403" t="s">
        <v>826</v>
      </c>
      <c r="C403" t="s">
        <v>694</v>
      </c>
      <c r="D403" t="s">
        <v>2914</v>
      </c>
      <c r="E403" t="s">
        <v>2942</v>
      </c>
      <c r="H403" t="s">
        <v>2941</v>
      </c>
      <c r="I403" s="7">
        <v>3999</v>
      </c>
      <c r="J403" s="7">
        <v>9999</v>
      </c>
      <c r="K403">
        <v>0.6</v>
      </c>
      <c r="L403">
        <v>4.4000000000000004</v>
      </c>
      <c r="M403">
        <v>73</v>
      </c>
    </row>
    <row r="404" spans="1:13">
      <c r="A404" t="s">
        <v>18</v>
      </c>
      <c r="B404" t="s">
        <v>19</v>
      </c>
      <c r="C404" t="s">
        <v>9</v>
      </c>
      <c r="D404" t="s">
        <v>2906</v>
      </c>
      <c r="E404" t="s">
        <v>2908</v>
      </c>
      <c r="F404" t="s">
        <v>2909</v>
      </c>
      <c r="G404" t="s">
        <v>2910</v>
      </c>
      <c r="H404" t="s">
        <v>2907</v>
      </c>
      <c r="I404" s="7">
        <v>149</v>
      </c>
      <c r="J404" s="7">
        <v>1000</v>
      </c>
      <c r="K404">
        <v>0.85</v>
      </c>
      <c r="L404">
        <v>3.9</v>
      </c>
      <c r="M404">
        <v>24870</v>
      </c>
    </row>
    <row r="405" spans="1:13">
      <c r="A405" t="s">
        <v>827</v>
      </c>
      <c r="B405" t="s">
        <v>828</v>
      </c>
      <c r="C405" t="s">
        <v>829</v>
      </c>
      <c r="D405" t="s">
        <v>2914</v>
      </c>
      <c r="E405" t="s">
        <v>2944</v>
      </c>
      <c r="F405" t="s">
        <v>2964</v>
      </c>
      <c r="H405" t="s">
        <v>2943</v>
      </c>
      <c r="I405" s="7">
        <v>99</v>
      </c>
      <c r="J405" s="7">
        <v>499</v>
      </c>
      <c r="K405">
        <v>0.8</v>
      </c>
      <c r="L405">
        <v>4.3</v>
      </c>
      <c r="M405">
        <v>42641</v>
      </c>
    </row>
    <row r="406" spans="1:13">
      <c r="A406" t="s">
        <v>830</v>
      </c>
      <c r="B406" t="s">
        <v>831</v>
      </c>
      <c r="C406" t="s">
        <v>725</v>
      </c>
      <c r="D406" t="s">
        <v>2914</v>
      </c>
      <c r="E406" t="s">
        <v>2953</v>
      </c>
      <c r="F406" t="s">
        <v>2954</v>
      </c>
      <c r="H406" t="s">
        <v>2952</v>
      </c>
      <c r="I406" s="7">
        <v>4790</v>
      </c>
      <c r="J406" s="7">
        <v>15990</v>
      </c>
      <c r="K406">
        <v>0.7</v>
      </c>
      <c r="L406">
        <v>4</v>
      </c>
      <c r="M406">
        <v>4390</v>
      </c>
    </row>
    <row r="407" spans="1:13">
      <c r="A407" t="s">
        <v>832</v>
      </c>
      <c r="B407" t="s">
        <v>833</v>
      </c>
      <c r="C407" t="s">
        <v>704</v>
      </c>
      <c r="D407" t="s">
        <v>2914</v>
      </c>
      <c r="E407" t="s">
        <v>2947</v>
      </c>
      <c r="F407" t="s">
        <v>2948</v>
      </c>
      <c r="H407" t="s">
        <v>2943</v>
      </c>
      <c r="I407" s="7">
        <v>33999</v>
      </c>
      <c r="J407" s="7">
        <v>33999</v>
      </c>
      <c r="K407">
        <v>0</v>
      </c>
      <c r="L407">
        <v>4.3</v>
      </c>
      <c r="M407">
        <v>17415</v>
      </c>
    </row>
    <row r="408" spans="1:13">
      <c r="A408" t="s">
        <v>834</v>
      </c>
      <c r="B408" t="s">
        <v>835</v>
      </c>
      <c r="C408" t="s">
        <v>836</v>
      </c>
      <c r="D408" t="s">
        <v>2906</v>
      </c>
      <c r="E408" t="s">
        <v>2908</v>
      </c>
      <c r="F408" t="s">
        <v>2965</v>
      </c>
      <c r="H408" t="s">
        <v>2907</v>
      </c>
      <c r="I408" s="7">
        <v>99</v>
      </c>
      <c r="J408" s="7">
        <v>999</v>
      </c>
      <c r="K408">
        <v>0.9</v>
      </c>
      <c r="L408">
        <v>4</v>
      </c>
      <c r="M408">
        <v>1396</v>
      </c>
    </row>
    <row r="409" spans="1:13">
      <c r="A409" t="s">
        <v>837</v>
      </c>
      <c r="B409" t="s">
        <v>838</v>
      </c>
      <c r="C409" t="s">
        <v>725</v>
      </c>
      <c r="D409" t="s">
        <v>2914</v>
      </c>
      <c r="E409" t="s">
        <v>2953</v>
      </c>
      <c r="F409" t="s">
        <v>2954</v>
      </c>
      <c r="H409" t="s">
        <v>2952</v>
      </c>
      <c r="I409" s="7">
        <v>299</v>
      </c>
      <c r="J409" s="7">
        <v>1900</v>
      </c>
      <c r="K409">
        <v>0.84</v>
      </c>
      <c r="L409">
        <v>3.6</v>
      </c>
      <c r="M409">
        <v>18202</v>
      </c>
    </row>
    <row r="410" spans="1:13">
      <c r="A410" t="s">
        <v>839</v>
      </c>
      <c r="B410" t="s">
        <v>840</v>
      </c>
      <c r="C410" t="s">
        <v>704</v>
      </c>
      <c r="D410" t="s">
        <v>2914</v>
      </c>
      <c r="E410" t="s">
        <v>2947</v>
      </c>
      <c r="F410" t="s">
        <v>2948</v>
      </c>
      <c r="H410" t="s">
        <v>2943</v>
      </c>
      <c r="I410" s="7">
        <v>10999</v>
      </c>
      <c r="J410" s="7">
        <v>14999</v>
      </c>
      <c r="K410">
        <v>0.27</v>
      </c>
      <c r="L410">
        <v>4.0999999999999996</v>
      </c>
      <c r="M410">
        <v>18998</v>
      </c>
    </row>
    <row r="411" spans="1:13">
      <c r="A411" t="s">
        <v>841</v>
      </c>
      <c r="B411" t="s">
        <v>842</v>
      </c>
      <c r="C411" t="s">
        <v>704</v>
      </c>
      <c r="D411" t="s">
        <v>2914</v>
      </c>
      <c r="E411" t="s">
        <v>2947</v>
      </c>
      <c r="F411" t="s">
        <v>2948</v>
      </c>
      <c r="H411" t="s">
        <v>2943</v>
      </c>
      <c r="I411" s="7">
        <v>34999</v>
      </c>
      <c r="J411" s="7">
        <v>38999</v>
      </c>
      <c r="K411">
        <v>0.1</v>
      </c>
      <c r="L411">
        <v>4.2</v>
      </c>
      <c r="M411">
        <v>11029</v>
      </c>
    </row>
    <row r="412" spans="1:13">
      <c r="A412" t="s">
        <v>843</v>
      </c>
      <c r="B412" t="s">
        <v>765</v>
      </c>
      <c r="C412" t="s">
        <v>704</v>
      </c>
      <c r="D412" t="s">
        <v>2914</v>
      </c>
      <c r="E412" t="s">
        <v>2947</v>
      </c>
      <c r="F412" t="s">
        <v>2948</v>
      </c>
      <c r="H412" t="s">
        <v>2943</v>
      </c>
      <c r="I412" s="7">
        <v>16999</v>
      </c>
      <c r="J412" s="7">
        <v>24999</v>
      </c>
      <c r="K412">
        <v>0.32</v>
      </c>
      <c r="L412">
        <v>4.0999999999999996</v>
      </c>
      <c r="M412">
        <v>22318</v>
      </c>
    </row>
    <row r="413" spans="1:13">
      <c r="A413" t="s">
        <v>844</v>
      </c>
      <c r="B413" t="s">
        <v>845</v>
      </c>
      <c r="C413" t="s">
        <v>829</v>
      </c>
      <c r="D413" t="s">
        <v>2914</v>
      </c>
      <c r="E413" t="s">
        <v>2944</v>
      </c>
      <c r="F413" t="s">
        <v>2964</v>
      </c>
      <c r="H413" t="s">
        <v>2943</v>
      </c>
      <c r="I413" s="7">
        <v>199</v>
      </c>
      <c r="J413" s="7">
        <v>499</v>
      </c>
      <c r="K413">
        <v>0.6</v>
      </c>
      <c r="L413">
        <v>4.0999999999999996</v>
      </c>
      <c r="M413">
        <v>1786</v>
      </c>
    </row>
    <row r="414" spans="1:13">
      <c r="A414" t="s">
        <v>846</v>
      </c>
      <c r="B414" t="s">
        <v>847</v>
      </c>
      <c r="C414" t="s">
        <v>701</v>
      </c>
      <c r="D414" t="s">
        <v>2914</v>
      </c>
      <c r="E414" t="s">
        <v>2944</v>
      </c>
      <c r="F414" t="s">
        <v>2945</v>
      </c>
      <c r="G414" t="s">
        <v>2946</v>
      </c>
      <c r="H414" t="s">
        <v>2943</v>
      </c>
      <c r="I414" s="7">
        <v>999</v>
      </c>
      <c r="J414" s="7">
        <v>1599</v>
      </c>
      <c r="K414">
        <v>0.38</v>
      </c>
      <c r="L414">
        <v>4</v>
      </c>
      <c r="M414">
        <v>7222</v>
      </c>
    </row>
    <row r="415" spans="1:13">
      <c r="A415" t="s">
        <v>848</v>
      </c>
      <c r="B415" t="s">
        <v>849</v>
      </c>
      <c r="C415" t="s">
        <v>720</v>
      </c>
      <c r="D415" t="s">
        <v>2914</v>
      </c>
      <c r="E415" t="s">
        <v>2947</v>
      </c>
      <c r="F415" t="s">
        <v>2951</v>
      </c>
      <c r="H415" t="s">
        <v>2943</v>
      </c>
      <c r="I415" s="7">
        <v>1299</v>
      </c>
      <c r="J415" s="7">
        <v>1599</v>
      </c>
      <c r="K415">
        <v>0.19</v>
      </c>
      <c r="L415">
        <v>4</v>
      </c>
      <c r="M415">
        <v>128311</v>
      </c>
    </row>
    <row r="416" spans="1:13">
      <c r="A416" t="s">
        <v>850</v>
      </c>
      <c r="B416" t="s">
        <v>851</v>
      </c>
      <c r="C416" t="s">
        <v>725</v>
      </c>
      <c r="D416" t="s">
        <v>2914</v>
      </c>
      <c r="E416" t="s">
        <v>2953</v>
      </c>
      <c r="F416" t="s">
        <v>2954</v>
      </c>
      <c r="H416" t="s">
        <v>2952</v>
      </c>
      <c r="I416" s="7">
        <v>599</v>
      </c>
      <c r="J416" s="7">
        <v>1800</v>
      </c>
      <c r="K416">
        <v>0.67</v>
      </c>
      <c r="L416">
        <v>3.5</v>
      </c>
      <c r="M416">
        <v>83996</v>
      </c>
    </row>
    <row r="417" spans="1:13">
      <c r="A417" t="s">
        <v>852</v>
      </c>
      <c r="B417" t="s">
        <v>853</v>
      </c>
      <c r="C417" t="s">
        <v>715</v>
      </c>
      <c r="D417" t="s">
        <v>2914</v>
      </c>
      <c r="E417" t="s">
        <v>2949</v>
      </c>
      <c r="F417" t="s">
        <v>2950</v>
      </c>
      <c r="H417" t="s">
        <v>2916</v>
      </c>
      <c r="I417" s="7">
        <v>599</v>
      </c>
      <c r="J417" s="7">
        <v>1899</v>
      </c>
      <c r="K417">
        <v>0.68</v>
      </c>
      <c r="L417">
        <v>4.3</v>
      </c>
      <c r="M417">
        <v>140036</v>
      </c>
    </row>
    <row r="418" spans="1:13">
      <c r="A418" t="s">
        <v>854</v>
      </c>
      <c r="B418" t="s">
        <v>855</v>
      </c>
      <c r="C418" t="s">
        <v>701</v>
      </c>
      <c r="D418" t="s">
        <v>2914</v>
      </c>
      <c r="E418" t="s">
        <v>2944</v>
      </c>
      <c r="F418" t="s">
        <v>2945</v>
      </c>
      <c r="G418" t="s">
        <v>2946</v>
      </c>
      <c r="H418" t="s">
        <v>2943</v>
      </c>
      <c r="I418" s="7">
        <v>1799</v>
      </c>
      <c r="J418" s="7">
        <v>2499</v>
      </c>
      <c r="K418">
        <v>0.28000000000000003</v>
      </c>
      <c r="L418">
        <v>4.0999999999999996</v>
      </c>
      <c r="M418">
        <v>18678</v>
      </c>
    </row>
    <row r="419" spans="1:13">
      <c r="A419" t="s">
        <v>20</v>
      </c>
      <c r="B419" t="s">
        <v>21</v>
      </c>
      <c r="C419" t="s">
        <v>9</v>
      </c>
      <c r="D419" t="s">
        <v>2906</v>
      </c>
      <c r="E419" t="s">
        <v>2908</v>
      </c>
      <c r="F419" t="s">
        <v>2909</v>
      </c>
      <c r="G419" t="s">
        <v>2910</v>
      </c>
      <c r="H419" t="s">
        <v>2907</v>
      </c>
      <c r="I419" s="7">
        <v>176.63</v>
      </c>
      <c r="J419" s="7">
        <v>499</v>
      </c>
      <c r="K419">
        <v>0.65</v>
      </c>
      <c r="L419">
        <v>4.0999999999999996</v>
      </c>
      <c r="M419">
        <v>15189</v>
      </c>
    </row>
    <row r="420" spans="1:13">
      <c r="A420" t="s">
        <v>856</v>
      </c>
      <c r="B420" t="s">
        <v>857</v>
      </c>
      <c r="C420" t="s">
        <v>704</v>
      </c>
      <c r="D420" t="s">
        <v>2914</v>
      </c>
      <c r="E420" t="s">
        <v>2947</v>
      </c>
      <c r="F420" t="s">
        <v>2948</v>
      </c>
      <c r="H420" t="s">
        <v>2943</v>
      </c>
      <c r="I420" s="7">
        <v>10999</v>
      </c>
      <c r="J420" s="7">
        <v>14999</v>
      </c>
      <c r="K420">
        <v>0.27</v>
      </c>
      <c r="L420">
        <v>4.0999999999999996</v>
      </c>
      <c r="M420">
        <v>18998</v>
      </c>
    </row>
    <row r="421" spans="1:13">
      <c r="A421" t="s">
        <v>858</v>
      </c>
      <c r="B421" t="s">
        <v>859</v>
      </c>
      <c r="C421" t="s">
        <v>694</v>
      </c>
      <c r="D421" t="s">
        <v>2914</v>
      </c>
      <c r="E421" t="s">
        <v>2942</v>
      </c>
      <c r="H421" t="s">
        <v>2941</v>
      </c>
      <c r="I421" s="7">
        <v>2999</v>
      </c>
      <c r="J421" s="7">
        <v>7990</v>
      </c>
      <c r="K421">
        <v>0.62</v>
      </c>
      <c r="L421">
        <v>4.0999999999999996</v>
      </c>
      <c r="M421">
        <v>48449</v>
      </c>
    </row>
    <row r="422" spans="1:13">
      <c r="A422" t="s">
        <v>860</v>
      </c>
      <c r="B422" t="s">
        <v>861</v>
      </c>
      <c r="C422" t="s">
        <v>694</v>
      </c>
      <c r="D422" t="s">
        <v>2914</v>
      </c>
      <c r="E422" t="s">
        <v>2942</v>
      </c>
      <c r="H422" t="s">
        <v>2941</v>
      </c>
      <c r="I422" s="7">
        <v>1999</v>
      </c>
      <c r="J422" s="7">
        <v>7990</v>
      </c>
      <c r="K422">
        <v>0.75</v>
      </c>
      <c r="L422">
        <v>3.8</v>
      </c>
      <c r="M422">
        <v>17831</v>
      </c>
    </row>
    <row r="423" spans="1:13">
      <c r="A423" t="s">
        <v>862</v>
      </c>
      <c r="B423" t="s">
        <v>863</v>
      </c>
      <c r="C423" t="s">
        <v>750</v>
      </c>
      <c r="D423" t="s">
        <v>2914</v>
      </c>
      <c r="E423" t="s">
        <v>2944</v>
      </c>
      <c r="F423" t="s">
        <v>2945</v>
      </c>
      <c r="G423" t="s">
        <v>2958</v>
      </c>
      <c r="H423" t="s">
        <v>2943</v>
      </c>
      <c r="I423" s="7">
        <v>649</v>
      </c>
      <c r="J423" s="7">
        <v>999</v>
      </c>
      <c r="K423">
        <v>0.35</v>
      </c>
      <c r="L423">
        <v>4.2</v>
      </c>
      <c r="M423">
        <v>1315</v>
      </c>
    </row>
    <row r="424" spans="1:13">
      <c r="A424" t="s">
        <v>864</v>
      </c>
      <c r="B424" t="s">
        <v>820</v>
      </c>
      <c r="C424" t="s">
        <v>704</v>
      </c>
      <c r="D424" t="s">
        <v>2914</v>
      </c>
      <c r="E424" t="s">
        <v>2947</v>
      </c>
      <c r="F424" t="s">
        <v>2948</v>
      </c>
      <c r="H424" t="s">
        <v>2943</v>
      </c>
      <c r="I424" s="7">
        <v>13999</v>
      </c>
      <c r="J424" s="7">
        <v>19499</v>
      </c>
      <c r="K424">
        <v>0.28000000000000003</v>
      </c>
      <c r="L424">
        <v>4.0999999999999996</v>
      </c>
      <c r="M424">
        <v>18998</v>
      </c>
    </row>
    <row r="425" spans="1:13">
      <c r="A425" t="s">
        <v>865</v>
      </c>
      <c r="B425" t="s">
        <v>866</v>
      </c>
      <c r="C425" t="s">
        <v>867</v>
      </c>
      <c r="D425" t="s">
        <v>2914</v>
      </c>
      <c r="E425" t="s">
        <v>2944</v>
      </c>
      <c r="F425" t="s">
        <v>2966</v>
      </c>
      <c r="H425" t="s">
        <v>2943</v>
      </c>
      <c r="I425" s="7">
        <v>119</v>
      </c>
      <c r="J425" s="7">
        <v>299</v>
      </c>
      <c r="K425">
        <v>0.6</v>
      </c>
      <c r="L425">
        <v>4.0999999999999996</v>
      </c>
      <c r="M425">
        <v>5999</v>
      </c>
    </row>
    <row r="426" spans="1:13">
      <c r="A426" t="s">
        <v>868</v>
      </c>
      <c r="B426" t="s">
        <v>869</v>
      </c>
      <c r="C426" t="s">
        <v>704</v>
      </c>
      <c r="D426" t="s">
        <v>2914</v>
      </c>
      <c r="E426" t="s">
        <v>2947</v>
      </c>
      <c r="F426" t="s">
        <v>2948</v>
      </c>
      <c r="H426" t="s">
        <v>2943</v>
      </c>
      <c r="I426" s="7">
        <v>12999</v>
      </c>
      <c r="J426" s="7">
        <v>17999</v>
      </c>
      <c r="K426">
        <v>0.28000000000000003</v>
      </c>
      <c r="L426">
        <v>4.0999999999999996</v>
      </c>
      <c r="M426">
        <v>50772</v>
      </c>
    </row>
    <row r="427" spans="1:13">
      <c r="A427" t="s">
        <v>870</v>
      </c>
      <c r="B427" t="s">
        <v>871</v>
      </c>
      <c r="C427" t="s">
        <v>704</v>
      </c>
      <c r="D427" t="s">
        <v>2914</v>
      </c>
      <c r="E427" t="s">
        <v>2947</v>
      </c>
      <c r="F427" t="s">
        <v>2948</v>
      </c>
      <c r="H427" t="s">
        <v>2943</v>
      </c>
      <c r="I427" s="7">
        <v>20999</v>
      </c>
      <c r="J427" s="7">
        <v>26999</v>
      </c>
      <c r="K427">
        <v>0.22</v>
      </c>
      <c r="L427">
        <v>3.9</v>
      </c>
      <c r="M427">
        <v>25824</v>
      </c>
    </row>
    <row r="428" spans="1:13">
      <c r="A428" t="s">
        <v>872</v>
      </c>
      <c r="B428" t="s">
        <v>873</v>
      </c>
      <c r="C428" t="s">
        <v>750</v>
      </c>
      <c r="D428" t="s">
        <v>2914</v>
      </c>
      <c r="E428" t="s">
        <v>2944</v>
      </c>
      <c r="F428" t="s">
        <v>2945</v>
      </c>
      <c r="G428" t="s">
        <v>2958</v>
      </c>
      <c r="H428" t="s">
        <v>2943</v>
      </c>
      <c r="I428" s="7">
        <v>249</v>
      </c>
      <c r="J428" s="7">
        <v>649</v>
      </c>
      <c r="K428">
        <v>0.62</v>
      </c>
      <c r="L428">
        <v>4</v>
      </c>
      <c r="M428">
        <v>14404</v>
      </c>
    </row>
    <row r="429" spans="1:13">
      <c r="A429" t="s">
        <v>874</v>
      </c>
      <c r="B429" t="s">
        <v>875</v>
      </c>
      <c r="C429" t="s">
        <v>750</v>
      </c>
      <c r="D429" t="s">
        <v>2914</v>
      </c>
      <c r="E429" t="s">
        <v>2944</v>
      </c>
      <c r="F429" t="s">
        <v>2945</v>
      </c>
      <c r="G429" t="s">
        <v>2958</v>
      </c>
      <c r="H429" t="s">
        <v>2943</v>
      </c>
      <c r="I429" s="7">
        <v>99</v>
      </c>
      <c r="J429" s="7">
        <v>171</v>
      </c>
      <c r="K429">
        <v>0.42</v>
      </c>
      <c r="L429">
        <v>4.5</v>
      </c>
      <c r="M429">
        <v>11339</v>
      </c>
    </row>
    <row r="430" spans="1:13">
      <c r="A430" t="s">
        <v>876</v>
      </c>
      <c r="B430" t="s">
        <v>877</v>
      </c>
      <c r="C430" t="s">
        <v>747</v>
      </c>
      <c r="D430" t="s">
        <v>2914</v>
      </c>
      <c r="E430" t="s">
        <v>2944</v>
      </c>
      <c r="F430" t="s">
        <v>2956</v>
      </c>
      <c r="G430" t="s">
        <v>2957</v>
      </c>
      <c r="H430" t="s">
        <v>2943</v>
      </c>
      <c r="I430" s="7">
        <v>489</v>
      </c>
      <c r="J430" s="7">
        <v>1999</v>
      </c>
      <c r="K430">
        <v>0.76</v>
      </c>
      <c r="L430">
        <v>4</v>
      </c>
      <c r="M430">
        <v>3626</v>
      </c>
    </row>
    <row r="431" spans="1:13">
      <c r="A431" t="s">
        <v>878</v>
      </c>
      <c r="B431" t="s">
        <v>879</v>
      </c>
      <c r="C431" t="s">
        <v>715</v>
      </c>
      <c r="D431" t="s">
        <v>2914</v>
      </c>
      <c r="E431" t="s">
        <v>2949</v>
      </c>
      <c r="F431" t="s">
        <v>2950</v>
      </c>
      <c r="H431" t="s">
        <v>2916</v>
      </c>
      <c r="I431" s="7">
        <v>369</v>
      </c>
      <c r="J431" s="7">
        <v>1600</v>
      </c>
      <c r="K431">
        <v>0.77</v>
      </c>
      <c r="L431">
        <v>4</v>
      </c>
      <c r="M431">
        <v>32625</v>
      </c>
    </row>
    <row r="432" spans="1:13">
      <c r="A432" t="s">
        <v>880</v>
      </c>
      <c r="B432" t="s">
        <v>881</v>
      </c>
      <c r="C432" t="s">
        <v>704</v>
      </c>
      <c r="D432" t="s">
        <v>2914</v>
      </c>
      <c r="E432" t="s">
        <v>2947</v>
      </c>
      <c r="F432" t="s">
        <v>2948</v>
      </c>
      <c r="H432" t="s">
        <v>2943</v>
      </c>
      <c r="I432" s="7">
        <v>15499</v>
      </c>
      <c r="J432" s="7">
        <v>20999</v>
      </c>
      <c r="K432">
        <v>0.26</v>
      </c>
      <c r="L432">
        <v>4.0999999999999996</v>
      </c>
      <c r="M432">
        <v>19252</v>
      </c>
    </row>
    <row r="433" spans="1:13">
      <c r="A433" t="s">
        <v>882</v>
      </c>
      <c r="B433" t="s">
        <v>883</v>
      </c>
      <c r="C433" t="s">
        <v>704</v>
      </c>
      <c r="D433" t="s">
        <v>2914</v>
      </c>
      <c r="E433" t="s">
        <v>2947</v>
      </c>
      <c r="F433" t="s">
        <v>2948</v>
      </c>
      <c r="H433" t="s">
        <v>2943</v>
      </c>
      <c r="I433" s="7">
        <v>15499</v>
      </c>
      <c r="J433" s="7">
        <v>18999</v>
      </c>
      <c r="K433">
        <v>0.18</v>
      </c>
      <c r="L433">
        <v>4.0999999999999996</v>
      </c>
      <c r="M433">
        <v>19252</v>
      </c>
    </row>
    <row r="434" spans="1:13">
      <c r="A434" t="s">
        <v>884</v>
      </c>
      <c r="B434" t="s">
        <v>885</v>
      </c>
      <c r="C434" t="s">
        <v>704</v>
      </c>
      <c r="D434" t="s">
        <v>2914</v>
      </c>
      <c r="E434" t="s">
        <v>2947</v>
      </c>
      <c r="F434" t="s">
        <v>2948</v>
      </c>
      <c r="H434" t="s">
        <v>2943</v>
      </c>
      <c r="I434" s="7">
        <v>22999</v>
      </c>
      <c r="J434" s="7">
        <v>28999</v>
      </c>
      <c r="K434">
        <v>0.21</v>
      </c>
      <c r="L434">
        <v>3.9</v>
      </c>
      <c r="M434">
        <v>25824</v>
      </c>
    </row>
    <row r="435" spans="1:13">
      <c r="A435" t="s">
        <v>886</v>
      </c>
      <c r="B435" t="s">
        <v>887</v>
      </c>
      <c r="C435" t="s">
        <v>725</v>
      </c>
      <c r="D435" t="s">
        <v>2914</v>
      </c>
      <c r="E435" t="s">
        <v>2953</v>
      </c>
      <c r="F435" t="s">
        <v>2954</v>
      </c>
      <c r="H435" t="s">
        <v>2952</v>
      </c>
      <c r="I435" s="7">
        <v>599</v>
      </c>
      <c r="J435" s="7">
        <v>1490</v>
      </c>
      <c r="K435">
        <v>0.6</v>
      </c>
      <c r="L435">
        <v>4.0999999999999996</v>
      </c>
      <c r="M435">
        <v>161679</v>
      </c>
    </row>
    <row r="436" spans="1:13">
      <c r="A436" t="s">
        <v>888</v>
      </c>
      <c r="B436" t="s">
        <v>889</v>
      </c>
      <c r="C436" t="s">
        <v>829</v>
      </c>
      <c r="D436" t="s">
        <v>2914</v>
      </c>
      <c r="E436" t="s">
        <v>2944</v>
      </c>
      <c r="F436" t="s">
        <v>2964</v>
      </c>
      <c r="H436" t="s">
        <v>2943</v>
      </c>
      <c r="I436" s="7">
        <v>134</v>
      </c>
      <c r="J436" s="7">
        <v>699</v>
      </c>
      <c r="K436">
        <v>0.81</v>
      </c>
      <c r="L436">
        <v>4.0999999999999996</v>
      </c>
      <c r="M436">
        <v>16685</v>
      </c>
    </row>
    <row r="437" spans="1:13">
      <c r="A437" t="s">
        <v>890</v>
      </c>
      <c r="B437" t="s">
        <v>891</v>
      </c>
      <c r="C437" t="s">
        <v>704</v>
      </c>
      <c r="D437" t="s">
        <v>2914</v>
      </c>
      <c r="E437" t="s">
        <v>2947</v>
      </c>
      <c r="F437" t="s">
        <v>2948</v>
      </c>
      <c r="H437" t="s">
        <v>2943</v>
      </c>
      <c r="I437" s="7">
        <v>7499</v>
      </c>
      <c r="J437" s="7">
        <v>7999</v>
      </c>
      <c r="K437">
        <v>0.06</v>
      </c>
      <c r="L437">
        <v>4</v>
      </c>
      <c r="M437">
        <v>30907</v>
      </c>
    </row>
    <row r="438" spans="1:13">
      <c r="A438" t="s">
        <v>892</v>
      </c>
      <c r="B438" t="s">
        <v>893</v>
      </c>
      <c r="C438" t="s">
        <v>701</v>
      </c>
      <c r="D438" t="s">
        <v>2914</v>
      </c>
      <c r="E438" t="s">
        <v>2944</v>
      </c>
      <c r="F438" t="s">
        <v>2945</v>
      </c>
      <c r="G438" t="s">
        <v>2946</v>
      </c>
      <c r="H438" t="s">
        <v>2943</v>
      </c>
      <c r="I438" s="7">
        <v>1149</v>
      </c>
      <c r="J438" s="7">
        <v>2199</v>
      </c>
      <c r="K438">
        <v>0.48</v>
      </c>
      <c r="L438">
        <v>4.3</v>
      </c>
      <c r="M438">
        <v>178912</v>
      </c>
    </row>
    <row r="439" spans="1:13">
      <c r="A439" t="s">
        <v>894</v>
      </c>
      <c r="B439" t="s">
        <v>895</v>
      </c>
      <c r="C439" t="s">
        <v>720</v>
      </c>
      <c r="D439" t="s">
        <v>2914</v>
      </c>
      <c r="E439" t="s">
        <v>2947</v>
      </c>
      <c r="F439" t="s">
        <v>2951</v>
      </c>
      <c r="H439" t="s">
        <v>2943</v>
      </c>
      <c r="I439" s="7">
        <v>1324</v>
      </c>
      <c r="J439" s="7">
        <v>1699</v>
      </c>
      <c r="K439">
        <v>0.22</v>
      </c>
      <c r="L439">
        <v>4</v>
      </c>
      <c r="M439">
        <v>128311</v>
      </c>
    </row>
    <row r="440" spans="1:13">
      <c r="A440" t="s">
        <v>896</v>
      </c>
      <c r="B440" t="s">
        <v>897</v>
      </c>
      <c r="C440" t="s">
        <v>704</v>
      </c>
      <c r="D440" t="s">
        <v>2914</v>
      </c>
      <c r="E440" t="s">
        <v>2947</v>
      </c>
      <c r="F440" t="s">
        <v>2948</v>
      </c>
      <c r="H440" t="s">
        <v>2943</v>
      </c>
      <c r="I440" s="7">
        <v>13999</v>
      </c>
      <c r="J440" s="7">
        <v>19999</v>
      </c>
      <c r="K440">
        <v>0.3</v>
      </c>
      <c r="L440">
        <v>4.0999999999999996</v>
      </c>
      <c r="M440">
        <v>19252</v>
      </c>
    </row>
    <row r="441" spans="1:13">
      <c r="A441" t="s">
        <v>31</v>
      </c>
      <c r="B441" t="s">
        <v>32</v>
      </c>
      <c r="C441" t="s">
        <v>9</v>
      </c>
      <c r="D441" t="s">
        <v>2906</v>
      </c>
      <c r="E441" t="s">
        <v>2908</v>
      </c>
      <c r="F441" t="s">
        <v>2909</v>
      </c>
      <c r="G441" t="s">
        <v>2910</v>
      </c>
      <c r="H441" t="s">
        <v>2907</v>
      </c>
      <c r="I441" s="7">
        <v>299</v>
      </c>
      <c r="J441" s="7">
        <v>799</v>
      </c>
      <c r="K441">
        <v>0.63</v>
      </c>
      <c r="L441">
        <v>4.2</v>
      </c>
      <c r="M441">
        <v>94364</v>
      </c>
    </row>
    <row r="442" spans="1:13">
      <c r="A442" t="s">
        <v>898</v>
      </c>
      <c r="B442" t="s">
        <v>899</v>
      </c>
      <c r="C442" t="s">
        <v>701</v>
      </c>
      <c r="D442" t="s">
        <v>2914</v>
      </c>
      <c r="E442" t="s">
        <v>2944</v>
      </c>
      <c r="F442" t="s">
        <v>2945</v>
      </c>
      <c r="G442" t="s">
        <v>2946</v>
      </c>
      <c r="H442" t="s">
        <v>2943</v>
      </c>
      <c r="I442" s="7">
        <v>999</v>
      </c>
      <c r="J442" s="7">
        <v>1599</v>
      </c>
      <c r="K442">
        <v>0.38</v>
      </c>
      <c r="L442">
        <v>4</v>
      </c>
      <c r="M442">
        <v>7222</v>
      </c>
    </row>
    <row r="443" spans="1:13">
      <c r="A443" t="s">
        <v>900</v>
      </c>
      <c r="B443" t="s">
        <v>901</v>
      </c>
      <c r="C443" t="s">
        <v>704</v>
      </c>
      <c r="D443" t="s">
        <v>2914</v>
      </c>
      <c r="E443" t="s">
        <v>2947</v>
      </c>
      <c r="F443" t="s">
        <v>2948</v>
      </c>
      <c r="H443" t="s">
        <v>2943</v>
      </c>
      <c r="I443" s="7">
        <v>12999</v>
      </c>
      <c r="J443" s="7">
        <v>17999</v>
      </c>
      <c r="K443">
        <v>0.28000000000000003</v>
      </c>
      <c r="L443">
        <v>4.0999999999999996</v>
      </c>
      <c r="M443">
        <v>18998</v>
      </c>
    </row>
    <row r="444" spans="1:13">
      <c r="A444" t="s">
        <v>902</v>
      </c>
      <c r="B444" t="s">
        <v>903</v>
      </c>
      <c r="C444" t="s">
        <v>704</v>
      </c>
      <c r="D444" t="s">
        <v>2914</v>
      </c>
      <c r="E444" t="s">
        <v>2947</v>
      </c>
      <c r="F444" t="s">
        <v>2948</v>
      </c>
      <c r="H444" t="s">
        <v>2943</v>
      </c>
      <c r="I444" s="7">
        <v>15490</v>
      </c>
      <c r="J444" s="7">
        <v>20990</v>
      </c>
      <c r="K444">
        <v>0.26</v>
      </c>
      <c r="L444">
        <v>4.2</v>
      </c>
      <c r="M444">
        <v>32916</v>
      </c>
    </row>
    <row r="445" spans="1:13">
      <c r="A445" t="s">
        <v>904</v>
      </c>
      <c r="B445" t="s">
        <v>905</v>
      </c>
      <c r="C445" t="s">
        <v>906</v>
      </c>
      <c r="D445" t="s">
        <v>2914</v>
      </c>
      <c r="E445" t="s">
        <v>2944</v>
      </c>
      <c r="F445" t="s">
        <v>2967</v>
      </c>
      <c r="G445" t="s">
        <v>2968</v>
      </c>
      <c r="H445" t="s">
        <v>2943</v>
      </c>
      <c r="I445" s="7">
        <v>999</v>
      </c>
      <c r="J445" s="7">
        <v>2899</v>
      </c>
      <c r="K445">
        <v>0.66</v>
      </c>
      <c r="L445">
        <v>4.5999999999999996</v>
      </c>
      <c r="M445">
        <v>26603</v>
      </c>
    </row>
    <row r="446" spans="1:13">
      <c r="A446" t="s">
        <v>907</v>
      </c>
      <c r="B446" t="s">
        <v>908</v>
      </c>
      <c r="C446" t="s">
        <v>694</v>
      </c>
      <c r="D446" t="s">
        <v>2914</v>
      </c>
      <c r="E446" t="s">
        <v>2942</v>
      </c>
      <c r="H446" t="s">
        <v>2941</v>
      </c>
      <c r="I446" s="7">
        <v>1599</v>
      </c>
      <c r="J446" s="7">
        <v>4999</v>
      </c>
      <c r="K446">
        <v>0.68</v>
      </c>
      <c r="L446">
        <v>4</v>
      </c>
      <c r="M446">
        <v>67950</v>
      </c>
    </row>
    <row r="447" spans="1:13">
      <c r="A447" t="s">
        <v>909</v>
      </c>
      <c r="B447" t="s">
        <v>910</v>
      </c>
      <c r="C447" t="s">
        <v>720</v>
      </c>
      <c r="D447" t="s">
        <v>2914</v>
      </c>
      <c r="E447" t="s">
        <v>2947</v>
      </c>
      <c r="F447" t="s">
        <v>2951</v>
      </c>
      <c r="H447" t="s">
        <v>2943</v>
      </c>
      <c r="I447" s="7">
        <v>1324</v>
      </c>
      <c r="J447" s="7">
        <v>1699</v>
      </c>
      <c r="K447">
        <v>0.22</v>
      </c>
      <c r="L447">
        <v>4</v>
      </c>
      <c r="M447">
        <v>128311</v>
      </c>
    </row>
    <row r="448" spans="1:13">
      <c r="A448" t="s">
        <v>911</v>
      </c>
      <c r="B448" t="s">
        <v>912</v>
      </c>
      <c r="C448" t="s">
        <v>704</v>
      </c>
      <c r="D448" t="s">
        <v>2914</v>
      </c>
      <c r="E448" t="s">
        <v>2947</v>
      </c>
      <c r="F448" t="s">
        <v>2948</v>
      </c>
      <c r="H448" t="s">
        <v>2943</v>
      </c>
      <c r="I448" s="7">
        <v>20999</v>
      </c>
      <c r="J448" s="7">
        <v>29990</v>
      </c>
      <c r="K448">
        <v>0.3</v>
      </c>
      <c r="L448">
        <v>4.3</v>
      </c>
      <c r="M448">
        <v>9499</v>
      </c>
    </row>
    <row r="449" spans="1:13">
      <c r="A449" t="s">
        <v>913</v>
      </c>
      <c r="B449" t="s">
        <v>914</v>
      </c>
      <c r="C449" t="s">
        <v>750</v>
      </c>
      <c r="D449" t="s">
        <v>2914</v>
      </c>
      <c r="E449" t="s">
        <v>2944</v>
      </c>
      <c r="F449" t="s">
        <v>2945</v>
      </c>
      <c r="G449" t="s">
        <v>2958</v>
      </c>
      <c r="H449" t="s">
        <v>2943</v>
      </c>
      <c r="I449" s="7">
        <v>999</v>
      </c>
      <c r="J449" s="7">
        <v>1999</v>
      </c>
      <c r="K449">
        <v>0.5</v>
      </c>
      <c r="L449">
        <v>4.3</v>
      </c>
      <c r="M449">
        <v>1777</v>
      </c>
    </row>
    <row r="450" spans="1:13">
      <c r="A450" t="s">
        <v>915</v>
      </c>
      <c r="B450" t="s">
        <v>916</v>
      </c>
      <c r="C450" t="s">
        <v>704</v>
      </c>
      <c r="D450" t="s">
        <v>2914</v>
      </c>
      <c r="E450" t="s">
        <v>2947</v>
      </c>
      <c r="F450" t="s">
        <v>2948</v>
      </c>
      <c r="H450" t="s">
        <v>2943</v>
      </c>
      <c r="I450" s="7">
        <v>12490</v>
      </c>
      <c r="J450" s="7">
        <v>15990</v>
      </c>
      <c r="K450">
        <v>0.22</v>
      </c>
      <c r="L450">
        <v>4.2</v>
      </c>
      <c r="M450">
        <v>58506</v>
      </c>
    </row>
    <row r="451" spans="1:13">
      <c r="A451" t="s">
        <v>917</v>
      </c>
      <c r="B451" t="s">
        <v>918</v>
      </c>
      <c r="C451" t="s">
        <v>704</v>
      </c>
      <c r="D451" t="s">
        <v>2914</v>
      </c>
      <c r="E451" t="s">
        <v>2947</v>
      </c>
      <c r="F451" t="s">
        <v>2948</v>
      </c>
      <c r="H451" t="s">
        <v>2943</v>
      </c>
      <c r="I451" s="7">
        <v>17999</v>
      </c>
      <c r="J451" s="7">
        <v>21990</v>
      </c>
      <c r="K451">
        <v>0.18</v>
      </c>
      <c r="L451">
        <v>4</v>
      </c>
      <c r="M451">
        <v>21350</v>
      </c>
    </row>
    <row r="452" spans="1:13">
      <c r="A452" t="s">
        <v>36</v>
      </c>
      <c r="B452" t="s">
        <v>37</v>
      </c>
      <c r="C452" t="s">
        <v>9</v>
      </c>
      <c r="D452" t="s">
        <v>2906</v>
      </c>
      <c r="E452" t="s">
        <v>2908</v>
      </c>
      <c r="F452" t="s">
        <v>2909</v>
      </c>
      <c r="G452" t="s">
        <v>2910</v>
      </c>
      <c r="H452" t="s">
        <v>2907</v>
      </c>
      <c r="I452" s="7">
        <v>350</v>
      </c>
      <c r="J452" s="7">
        <v>899</v>
      </c>
      <c r="K452">
        <v>0.61</v>
      </c>
      <c r="L452">
        <v>4.2</v>
      </c>
      <c r="M452">
        <v>2263</v>
      </c>
    </row>
    <row r="453" spans="1:13">
      <c r="A453" t="s">
        <v>919</v>
      </c>
      <c r="B453" t="s">
        <v>920</v>
      </c>
      <c r="C453" t="s">
        <v>720</v>
      </c>
      <c r="D453" t="s">
        <v>2914</v>
      </c>
      <c r="E453" t="s">
        <v>2947</v>
      </c>
      <c r="F453" t="s">
        <v>2951</v>
      </c>
      <c r="H453" t="s">
        <v>2943</v>
      </c>
      <c r="I453" s="7">
        <v>1399</v>
      </c>
      <c r="J453" s="7">
        <v>1630</v>
      </c>
      <c r="K453">
        <v>0.14000000000000001</v>
      </c>
      <c r="L453">
        <v>4</v>
      </c>
      <c r="M453">
        <v>9378</v>
      </c>
    </row>
    <row r="454" spans="1:13">
      <c r="A454" t="s">
        <v>921</v>
      </c>
      <c r="B454" t="s">
        <v>922</v>
      </c>
      <c r="C454" t="s">
        <v>694</v>
      </c>
      <c r="D454" t="s">
        <v>2914</v>
      </c>
      <c r="E454" t="s">
        <v>2942</v>
      </c>
      <c r="H454" t="s">
        <v>2941</v>
      </c>
      <c r="I454" s="7">
        <v>1499</v>
      </c>
      <c r="J454" s="7">
        <v>6990</v>
      </c>
      <c r="K454">
        <v>0.79</v>
      </c>
      <c r="L454">
        <v>3.9</v>
      </c>
      <c r="M454">
        <v>21796</v>
      </c>
    </row>
    <row r="455" spans="1:13">
      <c r="A455" t="s">
        <v>923</v>
      </c>
      <c r="B455" t="s">
        <v>924</v>
      </c>
      <c r="C455" t="s">
        <v>694</v>
      </c>
      <c r="D455" t="s">
        <v>2914</v>
      </c>
      <c r="E455" t="s">
        <v>2942</v>
      </c>
      <c r="H455" t="s">
        <v>2941</v>
      </c>
      <c r="I455" s="7">
        <v>1999</v>
      </c>
      <c r="J455" s="7">
        <v>7990</v>
      </c>
      <c r="K455">
        <v>0.75</v>
      </c>
      <c r="L455">
        <v>3.8</v>
      </c>
      <c r="M455">
        <v>17833</v>
      </c>
    </row>
    <row r="456" spans="1:13">
      <c r="A456" t="s">
        <v>925</v>
      </c>
      <c r="B456" t="s">
        <v>926</v>
      </c>
      <c r="C456" t="s">
        <v>906</v>
      </c>
      <c r="D456" t="s">
        <v>2914</v>
      </c>
      <c r="E456" t="s">
        <v>2944</v>
      </c>
      <c r="F456" t="s">
        <v>2967</v>
      </c>
      <c r="G456" t="s">
        <v>2968</v>
      </c>
      <c r="H456" t="s">
        <v>2943</v>
      </c>
      <c r="I456" s="7">
        <v>999</v>
      </c>
      <c r="J456" s="7">
        <v>2899</v>
      </c>
      <c r="K456">
        <v>0.66</v>
      </c>
      <c r="L456">
        <v>4.7</v>
      </c>
      <c r="M456">
        <v>7779</v>
      </c>
    </row>
    <row r="457" spans="1:13">
      <c r="A457" t="s">
        <v>927</v>
      </c>
      <c r="B457" t="s">
        <v>928</v>
      </c>
      <c r="C457" t="s">
        <v>929</v>
      </c>
      <c r="D457" t="s">
        <v>2914</v>
      </c>
      <c r="E457" t="s">
        <v>2944</v>
      </c>
      <c r="F457" t="s">
        <v>2969</v>
      </c>
      <c r="H457" t="s">
        <v>2943</v>
      </c>
      <c r="I457" s="7">
        <v>2099</v>
      </c>
      <c r="J457" s="7">
        <v>5999</v>
      </c>
      <c r="K457">
        <v>0.65</v>
      </c>
      <c r="L457">
        <v>4.3</v>
      </c>
      <c r="M457">
        <v>17129</v>
      </c>
    </row>
    <row r="458" spans="1:13">
      <c r="A458" t="s">
        <v>930</v>
      </c>
      <c r="B458" t="s">
        <v>931</v>
      </c>
      <c r="C458" t="s">
        <v>734</v>
      </c>
      <c r="D458" t="s">
        <v>2914</v>
      </c>
      <c r="E458" t="s">
        <v>2944</v>
      </c>
      <c r="F458" t="s">
        <v>2945</v>
      </c>
      <c r="G458" t="s">
        <v>2955</v>
      </c>
      <c r="H458" t="s">
        <v>2943</v>
      </c>
      <c r="I458" s="7">
        <v>337</v>
      </c>
      <c r="J458" s="7">
        <v>699</v>
      </c>
      <c r="K458">
        <v>0.52</v>
      </c>
      <c r="L458">
        <v>4.2</v>
      </c>
      <c r="M458">
        <v>4969</v>
      </c>
    </row>
    <row r="459" spans="1:13">
      <c r="A459" t="s">
        <v>932</v>
      </c>
      <c r="B459" t="s">
        <v>933</v>
      </c>
      <c r="C459" t="s">
        <v>694</v>
      </c>
      <c r="D459" t="s">
        <v>2914</v>
      </c>
      <c r="E459" t="s">
        <v>2942</v>
      </c>
      <c r="H459" t="s">
        <v>2941</v>
      </c>
      <c r="I459" s="7">
        <v>2999</v>
      </c>
      <c r="J459" s="7">
        <v>7990</v>
      </c>
      <c r="K459">
        <v>0.62</v>
      </c>
      <c r="L459">
        <v>4.0999999999999996</v>
      </c>
      <c r="M459">
        <v>154</v>
      </c>
    </row>
    <row r="460" spans="1:13">
      <c r="A460" t="s">
        <v>934</v>
      </c>
      <c r="B460" t="s">
        <v>935</v>
      </c>
      <c r="C460" t="s">
        <v>694</v>
      </c>
      <c r="D460" t="s">
        <v>2914</v>
      </c>
      <c r="E460" t="s">
        <v>2942</v>
      </c>
      <c r="H460" t="s">
        <v>2941</v>
      </c>
      <c r="I460" s="7">
        <v>1299</v>
      </c>
      <c r="J460" s="7">
        <v>5999</v>
      </c>
      <c r="K460">
        <v>0.78</v>
      </c>
      <c r="L460">
        <v>3.3</v>
      </c>
      <c r="M460">
        <v>4415</v>
      </c>
    </row>
    <row r="461" spans="1:13">
      <c r="A461" t="s">
        <v>936</v>
      </c>
      <c r="B461" t="s">
        <v>937</v>
      </c>
      <c r="C461" t="s">
        <v>704</v>
      </c>
      <c r="D461" t="s">
        <v>2914</v>
      </c>
      <c r="E461" t="s">
        <v>2947</v>
      </c>
      <c r="F461" t="s">
        <v>2948</v>
      </c>
      <c r="H461" t="s">
        <v>2943</v>
      </c>
      <c r="I461" s="7">
        <v>16499</v>
      </c>
      <c r="J461" s="7">
        <v>20990</v>
      </c>
      <c r="K461">
        <v>0.21</v>
      </c>
      <c r="L461">
        <v>4</v>
      </c>
      <c r="M461">
        <v>21350</v>
      </c>
    </row>
    <row r="462" spans="1:13">
      <c r="A462" t="s">
        <v>938</v>
      </c>
      <c r="B462" t="s">
        <v>939</v>
      </c>
      <c r="C462" t="s">
        <v>725</v>
      </c>
      <c r="D462" t="s">
        <v>2914</v>
      </c>
      <c r="E462" t="s">
        <v>2953</v>
      </c>
      <c r="F462" t="s">
        <v>2954</v>
      </c>
      <c r="H462" t="s">
        <v>2952</v>
      </c>
      <c r="I462" s="7">
        <v>499</v>
      </c>
      <c r="J462" s="7">
        <v>499</v>
      </c>
      <c r="K462">
        <v>0</v>
      </c>
      <c r="L462">
        <v>4.2</v>
      </c>
      <c r="M462">
        <v>31539</v>
      </c>
    </row>
    <row r="463" spans="1:13">
      <c r="A463" t="s">
        <v>940</v>
      </c>
      <c r="B463" t="s">
        <v>941</v>
      </c>
      <c r="C463" t="s">
        <v>906</v>
      </c>
      <c r="D463" t="s">
        <v>2914</v>
      </c>
      <c r="E463" t="s">
        <v>2944</v>
      </c>
      <c r="F463" t="s">
        <v>2967</v>
      </c>
      <c r="G463" t="s">
        <v>2968</v>
      </c>
      <c r="H463" t="s">
        <v>2943</v>
      </c>
      <c r="I463" s="7">
        <v>999</v>
      </c>
      <c r="J463" s="7">
        <v>2899</v>
      </c>
      <c r="K463">
        <v>0.66</v>
      </c>
      <c r="L463">
        <v>4.5999999999999996</v>
      </c>
      <c r="M463">
        <v>6129</v>
      </c>
    </row>
    <row r="464" spans="1:13">
      <c r="A464" t="s">
        <v>942</v>
      </c>
      <c r="B464" t="s">
        <v>943</v>
      </c>
      <c r="C464" t="s">
        <v>704</v>
      </c>
      <c r="D464" t="s">
        <v>2914</v>
      </c>
      <c r="E464" t="s">
        <v>2947</v>
      </c>
      <c r="F464" t="s">
        <v>2948</v>
      </c>
      <c r="H464" t="s">
        <v>2943</v>
      </c>
      <c r="I464" s="7">
        <v>10499</v>
      </c>
      <c r="J464" s="7">
        <v>13499</v>
      </c>
      <c r="K464">
        <v>0.22</v>
      </c>
      <c r="L464">
        <v>4.2</v>
      </c>
      <c r="M464">
        <v>284</v>
      </c>
    </row>
    <row r="465" spans="1:13">
      <c r="A465" t="s">
        <v>944</v>
      </c>
      <c r="B465" t="s">
        <v>945</v>
      </c>
      <c r="C465" t="s">
        <v>946</v>
      </c>
      <c r="D465" t="s">
        <v>2914</v>
      </c>
      <c r="E465" t="s">
        <v>2944</v>
      </c>
      <c r="F465" t="s">
        <v>2927</v>
      </c>
      <c r="G465" t="s">
        <v>2970</v>
      </c>
      <c r="H465" t="s">
        <v>2943</v>
      </c>
      <c r="I465" s="7">
        <v>251</v>
      </c>
      <c r="J465" s="7">
        <v>999</v>
      </c>
      <c r="K465">
        <v>0.75</v>
      </c>
      <c r="L465">
        <v>3.7</v>
      </c>
      <c r="M465">
        <v>3234</v>
      </c>
    </row>
    <row r="466" spans="1:13">
      <c r="A466" t="s">
        <v>947</v>
      </c>
      <c r="B466" t="s">
        <v>948</v>
      </c>
      <c r="C466" t="s">
        <v>704</v>
      </c>
      <c r="D466" t="s">
        <v>2906</v>
      </c>
      <c r="E466" t="s">
        <v>2908</v>
      </c>
      <c r="F466" t="s">
        <v>2909</v>
      </c>
      <c r="G466" t="s">
        <v>2910</v>
      </c>
      <c r="H466" t="s">
        <v>2907</v>
      </c>
      <c r="I466" s="7">
        <v>6499</v>
      </c>
      <c r="J466" s="7">
        <v>7999</v>
      </c>
      <c r="K466">
        <v>0.19</v>
      </c>
      <c r="L466">
        <v>4.0999999999999996</v>
      </c>
      <c r="M466">
        <v>313832</v>
      </c>
    </row>
    <row r="467" spans="1:13">
      <c r="A467" t="s">
        <v>949</v>
      </c>
      <c r="B467" t="s">
        <v>950</v>
      </c>
      <c r="C467" t="s">
        <v>694</v>
      </c>
      <c r="D467" t="s">
        <v>2914</v>
      </c>
      <c r="E467" t="s">
        <v>2947</v>
      </c>
      <c r="F467" t="s">
        <v>2948</v>
      </c>
      <c r="H467" t="s">
        <v>2943</v>
      </c>
      <c r="I467" s="7">
        <v>2999</v>
      </c>
      <c r="J467" s="7">
        <v>9999</v>
      </c>
      <c r="K467">
        <v>0.7</v>
      </c>
      <c r="L467">
        <v>4.2</v>
      </c>
      <c r="M467">
        <v>20879</v>
      </c>
    </row>
    <row r="468" spans="1:13">
      <c r="A468" t="s">
        <v>951</v>
      </c>
      <c r="B468" t="s">
        <v>952</v>
      </c>
      <c r="C468" t="s">
        <v>953</v>
      </c>
      <c r="D468" t="s">
        <v>2914</v>
      </c>
      <c r="E468" t="s">
        <v>2942</v>
      </c>
      <c r="H468" t="s">
        <v>2941</v>
      </c>
      <c r="I468" s="7">
        <v>279</v>
      </c>
      <c r="J468" s="7">
        <v>1499</v>
      </c>
      <c r="K468">
        <v>0.81</v>
      </c>
      <c r="L468">
        <v>4.2</v>
      </c>
      <c r="M468">
        <v>2646</v>
      </c>
    </row>
    <row r="469" spans="1:13">
      <c r="A469" t="s">
        <v>954</v>
      </c>
      <c r="B469" t="s">
        <v>955</v>
      </c>
      <c r="C469" t="s">
        <v>829</v>
      </c>
      <c r="D469" t="s">
        <v>2914</v>
      </c>
      <c r="E469" t="s">
        <v>2944</v>
      </c>
      <c r="F469" t="s">
        <v>2971</v>
      </c>
      <c r="G469" t="s">
        <v>2972</v>
      </c>
      <c r="H469" t="s">
        <v>2943</v>
      </c>
      <c r="I469" s="7">
        <v>269</v>
      </c>
      <c r="J469" s="7">
        <v>1499</v>
      </c>
      <c r="K469">
        <v>0.82</v>
      </c>
      <c r="L469">
        <v>4.5</v>
      </c>
      <c r="M469">
        <v>28978</v>
      </c>
    </row>
    <row r="470" spans="1:13">
      <c r="A470" t="s">
        <v>956</v>
      </c>
      <c r="B470" t="s">
        <v>957</v>
      </c>
      <c r="C470" t="s">
        <v>704</v>
      </c>
      <c r="D470" t="s">
        <v>2914</v>
      </c>
      <c r="E470" t="s">
        <v>2944</v>
      </c>
      <c r="F470" t="s">
        <v>2964</v>
      </c>
      <c r="H470" t="s">
        <v>2943</v>
      </c>
      <c r="I470" s="7">
        <v>8999</v>
      </c>
      <c r="J470" s="7">
        <v>13499</v>
      </c>
      <c r="K470">
        <v>0.33</v>
      </c>
      <c r="L470">
        <v>3.8</v>
      </c>
      <c r="M470">
        <v>3145</v>
      </c>
    </row>
    <row r="471" spans="1:13">
      <c r="A471" t="s">
        <v>57</v>
      </c>
      <c r="B471" t="s">
        <v>58</v>
      </c>
      <c r="C471" t="s">
        <v>9</v>
      </c>
      <c r="D471" t="s">
        <v>2914</v>
      </c>
      <c r="E471" t="s">
        <v>2947</v>
      </c>
      <c r="F471" t="s">
        <v>2948</v>
      </c>
      <c r="H471" t="s">
        <v>2943</v>
      </c>
      <c r="I471" s="7">
        <v>59</v>
      </c>
      <c r="J471" s="7">
        <v>199</v>
      </c>
      <c r="K471">
        <v>0.7</v>
      </c>
      <c r="L471">
        <v>4</v>
      </c>
      <c r="M471">
        <v>9377</v>
      </c>
    </row>
    <row r="472" spans="1:13">
      <c r="A472" t="s">
        <v>958</v>
      </c>
      <c r="B472" t="s">
        <v>959</v>
      </c>
      <c r="C472" t="s">
        <v>725</v>
      </c>
      <c r="D472" t="s">
        <v>2906</v>
      </c>
      <c r="E472" t="s">
        <v>2908</v>
      </c>
      <c r="F472" t="s">
        <v>2909</v>
      </c>
      <c r="G472" t="s">
        <v>2910</v>
      </c>
      <c r="H472" t="s">
        <v>2907</v>
      </c>
      <c r="I472" s="7">
        <v>599</v>
      </c>
      <c r="J472" s="7">
        <v>1299</v>
      </c>
      <c r="K472">
        <v>0.54</v>
      </c>
      <c r="L472">
        <v>4.0999999999999996</v>
      </c>
      <c r="M472">
        <v>192589</v>
      </c>
    </row>
    <row r="473" spans="1:13">
      <c r="A473" t="s">
        <v>960</v>
      </c>
      <c r="B473" t="s">
        <v>961</v>
      </c>
      <c r="C473" t="s">
        <v>929</v>
      </c>
      <c r="D473" t="s">
        <v>2914</v>
      </c>
      <c r="E473" t="s">
        <v>2953</v>
      </c>
      <c r="F473" t="s">
        <v>2954</v>
      </c>
      <c r="H473" t="s">
        <v>2952</v>
      </c>
      <c r="I473" s="7">
        <v>349</v>
      </c>
      <c r="J473" s="7">
        <v>999</v>
      </c>
      <c r="K473">
        <v>0.65</v>
      </c>
      <c r="L473">
        <v>3.8</v>
      </c>
      <c r="M473">
        <v>16557</v>
      </c>
    </row>
    <row r="474" spans="1:13">
      <c r="A474" t="s">
        <v>962</v>
      </c>
      <c r="B474" t="s">
        <v>820</v>
      </c>
      <c r="C474" t="s">
        <v>704</v>
      </c>
      <c r="D474" t="s">
        <v>2914</v>
      </c>
      <c r="E474" t="s">
        <v>2944</v>
      </c>
      <c r="F474" t="s">
        <v>2969</v>
      </c>
      <c r="H474" t="s">
        <v>2943</v>
      </c>
      <c r="I474" s="7">
        <v>13999</v>
      </c>
      <c r="J474" s="7">
        <v>19499</v>
      </c>
      <c r="K474">
        <v>0.28000000000000003</v>
      </c>
      <c r="L474">
        <v>4.0999999999999996</v>
      </c>
      <c r="M474">
        <v>18998</v>
      </c>
    </row>
    <row r="475" spans="1:13">
      <c r="A475" t="s">
        <v>963</v>
      </c>
      <c r="B475" t="s">
        <v>964</v>
      </c>
      <c r="C475" t="s">
        <v>929</v>
      </c>
      <c r="D475" t="s">
        <v>2914</v>
      </c>
      <c r="E475" t="s">
        <v>2947</v>
      </c>
      <c r="F475" t="s">
        <v>2948</v>
      </c>
      <c r="H475" t="s">
        <v>2943</v>
      </c>
      <c r="I475" s="7">
        <v>349</v>
      </c>
      <c r="J475" s="7">
        <v>999</v>
      </c>
      <c r="K475">
        <v>0.65</v>
      </c>
      <c r="L475">
        <v>3.8</v>
      </c>
      <c r="M475">
        <v>16557</v>
      </c>
    </row>
    <row r="476" spans="1:13">
      <c r="A476" t="s">
        <v>965</v>
      </c>
      <c r="B476" t="s">
        <v>966</v>
      </c>
      <c r="C476" t="s">
        <v>750</v>
      </c>
      <c r="D476" t="s">
        <v>2914</v>
      </c>
      <c r="E476" t="s">
        <v>2944</v>
      </c>
      <c r="F476" t="s">
        <v>2969</v>
      </c>
      <c r="H476" t="s">
        <v>2943</v>
      </c>
      <c r="I476" s="7">
        <v>499</v>
      </c>
      <c r="J476" s="7">
        <v>599</v>
      </c>
      <c r="K476">
        <v>0.17</v>
      </c>
      <c r="L476">
        <v>4.2</v>
      </c>
      <c r="M476">
        <v>21916</v>
      </c>
    </row>
    <row r="477" spans="1:13">
      <c r="A477" t="s">
        <v>967</v>
      </c>
      <c r="B477" t="s">
        <v>763</v>
      </c>
      <c r="C477" t="s">
        <v>694</v>
      </c>
      <c r="D477" t="s">
        <v>2914</v>
      </c>
      <c r="E477" t="s">
        <v>2944</v>
      </c>
      <c r="F477" t="s">
        <v>2945</v>
      </c>
      <c r="G477" t="s">
        <v>2958</v>
      </c>
      <c r="H477" t="s">
        <v>2943</v>
      </c>
      <c r="I477" s="7">
        <v>2199</v>
      </c>
      <c r="J477" s="7">
        <v>9999</v>
      </c>
      <c r="K477">
        <v>0.78</v>
      </c>
      <c r="L477">
        <v>4.2</v>
      </c>
      <c r="M477">
        <v>29472</v>
      </c>
    </row>
    <row r="478" spans="1:13">
      <c r="A478" t="s">
        <v>968</v>
      </c>
      <c r="B478" t="s">
        <v>969</v>
      </c>
      <c r="C478" t="s">
        <v>867</v>
      </c>
      <c r="D478" t="s">
        <v>2914</v>
      </c>
      <c r="E478" t="s">
        <v>2942</v>
      </c>
      <c r="H478" t="s">
        <v>2941</v>
      </c>
      <c r="I478" s="7">
        <v>95</v>
      </c>
      <c r="J478" s="7">
        <v>499</v>
      </c>
      <c r="K478">
        <v>0.81</v>
      </c>
      <c r="L478">
        <v>4.2</v>
      </c>
      <c r="M478">
        <v>1949</v>
      </c>
    </row>
    <row r="479" spans="1:13">
      <c r="A479" t="s">
        <v>970</v>
      </c>
      <c r="B479" t="s">
        <v>971</v>
      </c>
      <c r="C479" t="s">
        <v>9</v>
      </c>
      <c r="D479" t="s">
        <v>2914</v>
      </c>
      <c r="E479" t="s">
        <v>2944</v>
      </c>
      <c r="F479" t="s">
        <v>2966</v>
      </c>
      <c r="H479" t="s">
        <v>2943</v>
      </c>
      <c r="I479" s="7">
        <v>139</v>
      </c>
      <c r="J479" s="7">
        <v>249</v>
      </c>
      <c r="K479">
        <v>0.44</v>
      </c>
      <c r="L479">
        <v>4</v>
      </c>
      <c r="M479">
        <v>9377</v>
      </c>
    </row>
    <row r="480" spans="1:13">
      <c r="A480" t="s">
        <v>972</v>
      </c>
      <c r="B480" t="s">
        <v>973</v>
      </c>
      <c r="C480" t="s">
        <v>694</v>
      </c>
      <c r="D480" t="s">
        <v>2906</v>
      </c>
      <c r="E480" t="s">
        <v>2908</v>
      </c>
      <c r="F480" t="s">
        <v>2909</v>
      </c>
      <c r="G480" t="s">
        <v>2910</v>
      </c>
      <c r="H480" t="s">
        <v>2907</v>
      </c>
      <c r="I480" s="7">
        <v>4499</v>
      </c>
      <c r="J480" s="7">
        <v>7999</v>
      </c>
      <c r="K480">
        <v>0.44</v>
      </c>
      <c r="L480">
        <v>3.5</v>
      </c>
      <c r="M480">
        <v>37</v>
      </c>
    </row>
    <row r="481" spans="1:13">
      <c r="A481" t="s">
        <v>974</v>
      </c>
      <c r="B481" t="s">
        <v>975</v>
      </c>
      <c r="C481" t="s">
        <v>829</v>
      </c>
      <c r="D481" t="s">
        <v>2914</v>
      </c>
      <c r="E481" t="s">
        <v>2942</v>
      </c>
      <c r="H481" t="s">
        <v>2941</v>
      </c>
      <c r="I481" s="7">
        <v>89</v>
      </c>
      <c r="J481" s="7">
        <v>599</v>
      </c>
      <c r="K481">
        <v>0.85</v>
      </c>
      <c r="L481">
        <v>4.3</v>
      </c>
      <c r="M481">
        <v>2351</v>
      </c>
    </row>
    <row r="482" spans="1:13">
      <c r="A482" t="s">
        <v>976</v>
      </c>
      <c r="B482" t="s">
        <v>977</v>
      </c>
      <c r="C482" t="s">
        <v>704</v>
      </c>
      <c r="D482" t="s">
        <v>2914</v>
      </c>
      <c r="E482" t="s">
        <v>2944</v>
      </c>
      <c r="F482" t="s">
        <v>2964</v>
      </c>
      <c r="H482" t="s">
        <v>2943</v>
      </c>
      <c r="I482" s="7">
        <v>15499</v>
      </c>
      <c r="J482" s="7">
        <v>20999</v>
      </c>
      <c r="K482">
        <v>0.26</v>
      </c>
      <c r="L482">
        <v>4.0999999999999996</v>
      </c>
      <c r="M482">
        <v>19253</v>
      </c>
    </row>
    <row r="483" spans="1:13">
      <c r="A483" t="s">
        <v>978</v>
      </c>
      <c r="B483" t="s">
        <v>979</v>
      </c>
      <c r="C483" t="s">
        <v>704</v>
      </c>
      <c r="D483" t="s">
        <v>2914</v>
      </c>
      <c r="E483" t="s">
        <v>2947</v>
      </c>
      <c r="F483" t="s">
        <v>2948</v>
      </c>
      <c r="H483" t="s">
        <v>2943</v>
      </c>
      <c r="I483" s="7">
        <v>13999</v>
      </c>
      <c r="J483" s="7">
        <v>15999</v>
      </c>
      <c r="K483">
        <v>0.13</v>
      </c>
      <c r="L483">
        <v>3.9</v>
      </c>
      <c r="M483">
        <v>2180</v>
      </c>
    </row>
    <row r="484" spans="1:13">
      <c r="A484" t="s">
        <v>980</v>
      </c>
      <c r="B484" t="s">
        <v>981</v>
      </c>
      <c r="C484" t="s">
        <v>694</v>
      </c>
      <c r="D484" t="s">
        <v>2914</v>
      </c>
      <c r="E484" t="s">
        <v>2947</v>
      </c>
      <c r="F484" t="s">
        <v>2948</v>
      </c>
      <c r="H484" t="s">
        <v>2943</v>
      </c>
      <c r="I484" s="7">
        <v>1999</v>
      </c>
      <c r="J484" s="7">
        <v>4999</v>
      </c>
      <c r="K484">
        <v>0.6</v>
      </c>
      <c r="L484">
        <v>3.9</v>
      </c>
      <c r="M484">
        <v>7571</v>
      </c>
    </row>
    <row r="485" spans="1:13">
      <c r="A485" t="s">
        <v>982</v>
      </c>
      <c r="B485" t="s">
        <v>983</v>
      </c>
      <c r="C485" t="s">
        <v>694</v>
      </c>
      <c r="D485" t="s">
        <v>2914</v>
      </c>
      <c r="E485" t="s">
        <v>2942</v>
      </c>
      <c r="H485" t="s">
        <v>2941</v>
      </c>
      <c r="I485" s="7">
        <v>1399</v>
      </c>
      <c r="J485" s="7">
        <v>5999</v>
      </c>
      <c r="K485">
        <v>0.77</v>
      </c>
      <c r="L485">
        <v>3.3</v>
      </c>
      <c r="M485">
        <v>4415</v>
      </c>
    </row>
    <row r="486" spans="1:13">
      <c r="A486" t="s">
        <v>984</v>
      </c>
      <c r="B486" t="s">
        <v>985</v>
      </c>
      <c r="C486" t="s">
        <v>747</v>
      </c>
      <c r="D486" t="s">
        <v>2914</v>
      </c>
      <c r="E486" t="s">
        <v>2942</v>
      </c>
      <c r="H486" t="s">
        <v>2941</v>
      </c>
      <c r="I486" s="7">
        <v>599</v>
      </c>
      <c r="J486" s="7">
        <v>999</v>
      </c>
      <c r="K486">
        <v>0.4</v>
      </c>
      <c r="L486">
        <v>4</v>
      </c>
      <c r="M486">
        <v>18654</v>
      </c>
    </row>
    <row r="487" spans="1:13">
      <c r="A487" t="s">
        <v>986</v>
      </c>
      <c r="B487" t="s">
        <v>987</v>
      </c>
      <c r="C487" t="s">
        <v>750</v>
      </c>
      <c r="D487" t="s">
        <v>2914</v>
      </c>
      <c r="E487" t="s">
        <v>2944</v>
      </c>
      <c r="F487" t="s">
        <v>2956</v>
      </c>
      <c r="G487" t="s">
        <v>2957</v>
      </c>
      <c r="H487" t="s">
        <v>2943</v>
      </c>
      <c r="I487" s="7">
        <v>199</v>
      </c>
      <c r="J487" s="7">
        <v>1099</v>
      </c>
      <c r="K487">
        <v>0.82</v>
      </c>
      <c r="L487">
        <v>4</v>
      </c>
      <c r="M487">
        <v>3197</v>
      </c>
    </row>
    <row r="488" spans="1:13">
      <c r="A488" t="s">
        <v>988</v>
      </c>
      <c r="B488" t="s">
        <v>989</v>
      </c>
      <c r="C488" t="s">
        <v>694</v>
      </c>
      <c r="D488" t="s">
        <v>2914</v>
      </c>
      <c r="E488" t="s">
        <v>2944</v>
      </c>
      <c r="F488" t="s">
        <v>2945</v>
      </c>
      <c r="G488" t="s">
        <v>2958</v>
      </c>
      <c r="H488" t="s">
        <v>2943</v>
      </c>
      <c r="I488" s="7">
        <v>1799</v>
      </c>
      <c r="J488" s="7">
        <v>6990</v>
      </c>
      <c r="K488">
        <v>0.74</v>
      </c>
      <c r="L488">
        <v>4</v>
      </c>
      <c r="M488">
        <v>26880</v>
      </c>
    </row>
    <row r="489" spans="1:13">
      <c r="A489" t="s">
        <v>990</v>
      </c>
      <c r="B489" t="s">
        <v>991</v>
      </c>
      <c r="C489" t="s">
        <v>694</v>
      </c>
      <c r="D489" t="s">
        <v>2914</v>
      </c>
      <c r="E489" t="s">
        <v>2942</v>
      </c>
      <c r="H489" t="s">
        <v>2941</v>
      </c>
      <c r="I489" s="7">
        <v>1499</v>
      </c>
      <c r="J489" s="7">
        <v>6990</v>
      </c>
      <c r="K489">
        <v>0.79</v>
      </c>
      <c r="L489">
        <v>3.9</v>
      </c>
      <c r="M489">
        <v>21796</v>
      </c>
    </row>
    <row r="490" spans="1:13">
      <c r="A490" t="s">
        <v>992</v>
      </c>
      <c r="B490" t="s">
        <v>993</v>
      </c>
      <c r="C490" t="s">
        <v>704</v>
      </c>
      <c r="D490" t="s">
        <v>2914</v>
      </c>
      <c r="E490" t="s">
        <v>2942</v>
      </c>
      <c r="H490" t="s">
        <v>2941</v>
      </c>
      <c r="I490" s="7">
        <v>20999</v>
      </c>
      <c r="J490" s="7">
        <v>29990</v>
      </c>
      <c r="K490">
        <v>0.3</v>
      </c>
      <c r="L490">
        <v>4.3</v>
      </c>
      <c r="M490">
        <v>9499</v>
      </c>
    </row>
    <row r="491" spans="1:13">
      <c r="A491" t="s">
        <v>994</v>
      </c>
      <c r="B491" t="s">
        <v>995</v>
      </c>
      <c r="C491" t="s">
        <v>704</v>
      </c>
      <c r="D491" t="s">
        <v>2914</v>
      </c>
      <c r="E491" t="s">
        <v>2947</v>
      </c>
      <c r="F491" t="s">
        <v>2948</v>
      </c>
      <c r="H491" t="s">
        <v>2943</v>
      </c>
      <c r="I491" s="7">
        <v>12999</v>
      </c>
      <c r="J491" s="7">
        <v>13499</v>
      </c>
      <c r="K491">
        <v>0.04</v>
      </c>
      <c r="L491">
        <v>4.0999999999999996</v>
      </c>
      <c r="M491">
        <v>56098</v>
      </c>
    </row>
    <row r="492" spans="1:13">
      <c r="A492" t="s">
        <v>996</v>
      </c>
      <c r="B492" t="s">
        <v>997</v>
      </c>
      <c r="C492" t="s">
        <v>704</v>
      </c>
      <c r="D492" t="s">
        <v>2914</v>
      </c>
      <c r="E492" t="s">
        <v>2947</v>
      </c>
      <c r="F492" t="s">
        <v>2948</v>
      </c>
      <c r="H492" t="s">
        <v>2943</v>
      </c>
      <c r="I492" s="7">
        <v>16999</v>
      </c>
      <c r="J492" s="7">
        <v>20999</v>
      </c>
      <c r="K492">
        <v>0.19</v>
      </c>
      <c r="L492">
        <v>4.0999999999999996</v>
      </c>
      <c r="M492">
        <v>31822</v>
      </c>
    </row>
    <row r="493" spans="1:13">
      <c r="A493" t="s">
        <v>998</v>
      </c>
      <c r="B493" t="s">
        <v>999</v>
      </c>
      <c r="C493" t="s">
        <v>704</v>
      </c>
      <c r="D493" t="s">
        <v>2914</v>
      </c>
      <c r="E493" t="s">
        <v>2947</v>
      </c>
      <c r="F493" t="s">
        <v>2948</v>
      </c>
      <c r="H493" t="s">
        <v>2943</v>
      </c>
      <c r="I493" s="7">
        <v>19999</v>
      </c>
      <c r="J493" s="7">
        <v>27990</v>
      </c>
      <c r="K493">
        <v>0.28999999999999998</v>
      </c>
      <c r="L493">
        <v>4.3</v>
      </c>
      <c r="M493">
        <v>9499</v>
      </c>
    </row>
    <row r="494" spans="1:13">
      <c r="A494" t="s">
        <v>1000</v>
      </c>
      <c r="B494" t="s">
        <v>1001</v>
      </c>
      <c r="C494" t="s">
        <v>704</v>
      </c>
      <c r="D494" t="s">
        <v>2914</v>
      </c>
      <c r="E494" t="s">
        <v>2947</v>
      </c>
      <c r="F494" t="s">
        <v>2948</v>
      </c>
      <c r="H494" t="s">
        <v>2943</v>
      </c>
      <c r="I494" s="7">
        <v>12999</v>
      </c>
      <c r="J494" s="7">
        <v>18999</v>
      </c>
      <c r="K494">
        <v>0.32</v>
      </c>
      <c r="L494">
        <v>4.0999999999999996</v>
      </c>
      <c r="M494">
        <v>50772</v>
      </c>
    </row>
    <row r="495" spans="1:13">
      <c r="A495" t="s">
        <v>1002</v>
      </c>
      <c r="B495" t="s">
        <v>1003</v>
      </c>
      <c r="C495" t="s">
        <v>694</v>
      </c>
      <c r="D495" t="s">
        <v>2914</v>
      </c>
      <c r="E495" t="s">
        <v>2947</v>
      </c>
      <c r="F495" t="s">
        <v>2948</v>
      </c>
      <c r="H495" t="s">
        <v>2943</v>
      </c>
      <c r="I495" s="7">
        <v>2999</v>
      </c>
      <c r="J495" s="7">
        <v>5999</v>
      </c>
      <c r="K495">
        <v>0.5</v>
      </c>
      <c r="L495">
        <v>4.0999999999999996</v>
      </c>
      <c r="M495">
        <v>7148</v>
      </c>
    </row>
    <row r="496" spans="1:13">
      <c r="A496" t="s">
        <v>1004</v>
      </c>
      <c r="B496" t="s">
        <v>1005</v>
      </c>
      <c r="C496" t="s">
        <v>750</v>
      </c>
      <c r="D496" t="s">
        <v>2914</v>
      </c>
      <c r="E496" t="s">
        <v>2942</v>
      </c>
      <c r="H496" t="s">
        <v>2941</v>
      </c>
      <c r="I496" s="7">
        <v>329</v>
      </c>
      <c r="J496" s="7">
        <v>999</v>
      </c>
      <c r="K496">
        <v>0.67</v>
      </c>
      <c r="L496">
        <v>4.2</v>
      </c>
      <c r="M496">
        <v>3492</v>
      </c>
    </row>
    <row r="497" spans="1:13">
      <c r="A497" t="s">
        <v>1006</v>
      </c>
      <c r="B497" t="s">
        <v>1007</v>
      </c>
      <c r="C497" t="s">
        <v>694</v>
      </c>
      <c r="D497" t="s">
        <v>2906</v>
      </c>
      <c r="E497" t="s">
        <v>2908</v>
      </c>
      <c r="F497" t="s">
        <v>2909</v>
      </c>
      <c r="G497" t="s">
        <v>2910</v>
      </c>
      <c r="H497" t="s">
        <v>2907</v>
      </c>
      <c r="I497" s="7">
        <v>1299</v>
      </c>
      <c r="J497" s="7">
        <v>5999</v>
      </c>
      <c r="K497">
        <v>0.78</v>
      </c>
      <c r="L497">
        <v>3.3</v>
      </c>
      <c r="M497">
        <v>4415</v>
      </c>
    </row>
    <row r="498" spans="1:13">
      <c r="A498" t="s">
        <v>1008</v>
      </c>
      <c r="B498" t="s">
        <v>1009</v>
      </c>
      <c r="C498" t="s">
        <v>715</v>
      </c>
      <c r="D498" t="s">
        <v>2914</v>
      </c>
      <c r="E498" t="s">
        <v>2944</v>
      </c>
      <c r="F498" t="s">
        <v>2945</v>
      </c>
      <c r="G498" t="s">
        <v>2958</v>
      </c>
      <c r="H498" t="s">
        <v>2943</v>
      </c>
      <c r="I498" s="7">
        <v>1989</v>
      </c>
      <c r="J498" s="7">
        <v>3500</v>
      </c>
      <c r="K498">
        <v>0.43</v>
      </c>
      <c r="L498">
        <v>4.4000000000000004</v>
      </c>
      <c r="M498">
        <v>67260</v>
      </c>
    </row>
    <row r="499" spans="1:13">
      <c r="A499" t="s">
        <v>1010</v>
      </c>
      <c r="B499" t="s">
        <v>696</v>
      </c>
      <c r="C499" t="s">
        <v>694</v>
      </c>
      <c r="D499" t="s">
        <v>2914</v>
      </c>
      <c r="E499" t="s">
        <v>2942</v>
      </c>
      <c r="H499" t="s">
        <v>2941</v>
      </c>
      <c r="I499" s="7">
        <v>1999</v>
      </c>
      <c r="J499" s="7">
        <v>9999</v>
      </c>
      <c r="K499">
        <v>0.8</v>
      </c>
      <c r="L499">
        <v>4.3</v>
      </c>
      <c r="M499">
        <v>27704</v>
      </c>
    </row>
    <row r="500" spans="1:13">
      <c r="A500" t="s">
        <v>1011</v>
      </c>
      <c r="B500" t="s">
        <v>1012</v>
      </c>
      <c r="C500" t="s">
        <v>704</v>
      </c>
      <c r="D500" t="s">
        <v>2914</v>
      </c>
      <c r="E500" t="s">
        <v>2949</v>
      </c>
      <c r="F500" t="s">
        <v>2950</v>
      </c>
      <c r="H500" t="s">
        <v>2916</v>
      </c>
      <c r="I500" s="7">
        <v>12999</v>
      </c>
      <c r="J500" s="7">
        <v>18999</v>
      </c>
      <c r="K500">
        <v>0.32</v>
      </c>
      <c r="L500">
        <v>4.0999999999999996</v>
      </c>
      <c r="M500">
        <v>50772</v>
      </c>
    </row>
    <row r="501" spans="1:13">
      <c r="A501" t="s">
        <v>1013</v>
      </c>
      <c r="B501" t="s">
        <v>1014</v>
      </c>
      <c r="C501" t="s">
        <v>694</v>
      </c>
      <c r="D501" t="s">
        <v>2914</v>
      </c>
      <c r="E501" t="s">
        <v>2942</v>
      </c>
      <c r="H501" t="s">
        <v>2941</v>
      </c>
      <c r="I501" s="7">
        <v>1499</v>
      </c>
      <c r="J501" s="7">
        <v>4999</v>
      </c>
      <c r="K501">
        <v>0.7</v>
      </c>
      <c r="L501">
        <v>4</v>
      </c>
      <c r="M501">
        <v>92588</v>
      </c>
    </row>
    <row r="502" spans="1:13">
      <c r="A502" t="s">
        <v>1015</v>
      </c>
      <c r="B502" t="s">
        <v>1016</v>
      </c>
      <c r="C502" t="s">
        <v>704</v>
      </c>
      <c r="D502" t="s">
        <v>2914</v>
      </c>
      <c r="E502" t="s">
        <v>2947</v>
      </c>
      <c r="F502" t="s">
        <v>2948</v>
      </c>
      <c r="H502" t="s">
        <v>2943</v>
      </c>
      <c r="I502" s="7">
        <v>16999</v>
      </c>
      <c r="J502" s="7">
        <v>20999</v>
      </c>
      <c r="K502">
        <v>0.19</v>
      </c>
      <c r="L502">
        <v>4.0999999999999996</v>
      </c>
      <c r="M502">
        <v>31822</v>
      </c>
    </row>
    <row r="503" spans="1:13">
      <c r="A503" t="s">
        <v>1017</v>
      </c>
      <c r="B503" t="s">
        <v>1018</v>
      </c>
      <c r="C503" t="s">
        <v>694</v>
      </c>
      <c r="D503" t="s">
        <v>2914</v>
      </c>
      <c r="E503" t="s">
        <v>2942</v>
      </c>
      <c r="H503" t="s">
        <v>2941</v>
      </c>
      <c r="I503" s="7">
        <v>1999</v>
      </c>
      <c r="J503" s="7">
        <v>8499</v>
      </c>
      <c r="K503">
        <v>0.76</v>
      </c>
      <c r="L503">
        <v>4.3</v>
      </c>
      <c r="M503">
        <v>240</v>
      </c>
    </row>
    <row r="504" spans="1:13">
      <c r="A504" t="s">
        <v>1019</v>
      </c>
      <c r="B504" t="s">
        <v>1020</v>
      </c>
      <c r="C504" t="s">
        <v>694</v>
      </c>
      <c r="D504" t="s">
        <v>2914</v>
      </c>
      <c r="E504" t="s">
        <v>2947</v>
      </c>
      <c r="F504" t="s">
        <v>2948</v>
      </c>
      <c r="H504" t="s">
        <v>2943</v>
      </c>
      <c r="I504" s="7">
        <v>4999</v>
      </c>
      <c r="J504" s="7">
        <v>6999</v>
      </c>
      <c r="K504">
        <v>0.28999999999999998</v>
      </c>
      <c r="L504">
        <v>3.8</v>
      </c>
      <c r="M504">
        <v>758</v>
      </c>
    </row>
    <row r="505" spans="1:13">
      <c r="A505" t="s">
        <v>81</v>
      </c>
      <c r="B505" t="s">
        <v>82</v>
      </c>
      <c r="C505" t="s">
        <v>9</v>
      </c>
      <c r="D505" t="s">
        <v>2914</v>
      </c>
      <c r="E505" t="s">
        <v>2942</v>
      </c>
      <c r="H505" t="s">
        <v>2941</v>
      </c>
      <c r="I505" s="7">
        <v>99</v>
      </c>
      <c r="J505" s="7">
        <v>666.66</v>
      </c>
      <c r="K505">
        <v>0.85</v>
      </c>
      <c r="L505">
        <v>3.9</v>
      </c>
      <c r="M505">
        <v>24870</v>
      </c>
    </row>
    <row r="506" spans="1:13">
      <c r="A506" t="s">
        <v>1021</v>
      </c>
      <c r="B506" t="s">
        <v>1022</v>
      </c>
      <c r="C506" t="s">
        <v>694</v>
      </c>
      <c r="D506" t="s">
        <v>2914</v>
      </c>
      <c r="E506" t="s">
        <v>2942</v>
      </c>
      <c r="H506" t="s">
        <v>2941</v>
      </c>
      <c r="I506" s="7">
        <v>2499</v>
      </c>
      <c r="J506" s="7">
        <v>5999</v>
      </c>
      <c r="K506">
        <v>0.57999999999999996</v>
      </c>
      <c r="L506">
        <v>3.7</v>
      </c>
      <c r="M506">
        <v>828</v>
      </c>
    </row>
    <row r="507" spans="1:13">
      <c r="A507" t="s">
        <v>1023</v>
      </c>
      <c r="B507" t="s">
        <v>1024</v>
      </c>
      <c r="C507" t="s">
        <v>720</v>
      </c>
      <c r="D507" t="s">
        <v>2906</v>
      </c>
      <c r="E507" t="s">
        <v>2908</v>
      </c>
      <c r="F507" t="s">
        <v>2909</v>
      </c>
      <c r="G507" t="s">
        <v>2910</v>
      </c>
      <c r="H507" t="s">
        <v>2907</v>
      </c>
      <c r="I507" s="7">
        <v>1399</v>
      </c>
      <c r="J507" s="7">
        <v>1630</v>
      </c>
      <c r="K507">
        <v>0.14000000000000001</v>
      </c>
      <c r="L507">
        <v>4</v>
      </c>
      <c r="M507">
        <v>9378</v>
      </c>
    </row>
    <row r="508" spans="1:13">
      <c r="A508" t="s">
        <v>1025</v>
      </c>
      <c r="B508" t="s">
        <v>1026</v>
      </c>
      <c r="C508" t="s">
        <v>694</v>
      </c>
      <c r="D508" t="s">
        <v>2914</v>
      </c>
      <c r="E508" t="s">
        <v>2942</v>
      </c>
      <c r="H508" t="s">
        <v>2941</v>
      </c>
      <c r="I508" s="7">
        <v>1499</v>
      </c>
      <c r="J508" s="7">
        <v>9999</v>
      </c>
      <c r="K508">
        <v>0.85</v>
      </c>
      <c r="L508">
        <v>4.2</v>
      </c>
      <c r="M508">
        <v>22638</v>
      </c>
    </row>
    <row r="509" spans="1:13">
      <c r="A509" t="s">
        <v>1027</v>
      </c>
      <c r="B509" t="s">
        <v>1028</v>
      </c>
      <c r="C509" t="s">
        <v>750</v>
      </c>
      <c r="D509" t="s">
        <v>2914</v>
      </c>
      <c r="E509" t="s">
        <v>2947</v>
      </c>
      <c r="F509" t="s">
        <v>2951</v>
      </c>
      <c r="H509" t="s">
        <v>2943</v>
      </c>
      <c r="I509" s="7">
        <v>249</v>
      </c>
      <c r="J509" s="7">
        <v>599</v>
      </c>
      <c r="K509">
        <v>0.57999999999999996</v>
      </c>
      <c r="L509">
        <v>3.9</v>
      </c>
      <c r="M509">
        <v>2147</v>
      </c>
    </row>
    <row r="510" spans="1:13">
      <c r="A510" t="s">
        <v>1029</v>
      </c>
      <c r="B510" t="s">
        <v>1030</v>
      </c>
      <c r="C510" t="s">
        <v>906</v>
      </c>
      <c r="D510" t="s">
        <v>2914</v>
      </c>
      <c r="E510" t="s">
        <v>2942</v>
      </c>
      <c r="H510" t="s">
        <v>2941</v>
      </c>
      <c r="I510" s="7">
        <v>299</v>
      </c>
      <c r="J510" s="7">
        <v>1199</v>
      </c>
      <c r="K510">
        <v>0.75</v>
      </c>
      <c r="L510">
        <v>4.5</v>
      </c>
      <c r="M510">
        <v>596</v>
      </c>
    </row>
    <row r="511" spans="1:13">
      <c r="A511" t="s">
        <v>1031</v>
      </c>
      <c r="B511" t="s">
        <v>1032</v>
      </c>
      <c r="C511" t="s">
        <v>867</v>
      </c>
      <c r="D511" t="s">
        <v>2914</v>
      </c>
      <c r="E511" t="s">
        <v>2944</v>
      </c>
      <c r="F511" t="s">
        <v>2945</v>
      </c>
      <c r="G511" t="s">
        <v>2958</v>
      </c>
      <c r="H511" t="s">
        <v>2943</v>
      </c>
      <c r="I511" s="7">
        <v>79</v>
      </c>
      <c r="J511" s="7">
        <v>499</v>
      </c>
      <c r="K511">
        <v>0.84</v>
      </c>
      <c r="L511">
        <v>4.2</v>
      </c>
      <c r="M511">
        <v>1949</v>
      </c>
    </row>
    <row r="512" spans="1:13">
      <c r="A512" t="s">
        <v>1033</v>
      </c>
      <c r="B512" t="s">
        <v>1034</v>
      </c>
      <c r="C512" t="s">
        <v>704</v>
      </c>
      <c r="D512" t="s">
        <v>2914</v>
      </c>
      <c r="E512" t="s">
        <v>2944</v>
      </c>
      <c r="F512" t="s">
        <v>2967</v>
      </c>
      <c r="G512" t="s">
        <v>2968</v>
      </c>
      <c r="H512" t="s">
        <v>2943</v>
      </c>
      <c r="I512" s="7">
        <v>13999</v>
      </c>
      <c r="J512" s="7">
        <v>15999</v>
      </c>
      <c r="K512">
        <v>0.13</v>
      </c>
      <c r="L512">
        <v>3.9</v>
      </c>
      <c r="M512">
        <v>2180</v>
      </c>
    </row>
    <row r="513" spans="1:13">
      <c r="A513" t="s">
        <v>1035</v>
      </c>
      <c r="B513" t="s">
        <v>1036</v>
      </c>
      <c r="C513" t="s">
        <v>725</v>
      </c>
      <c r="D513" t="s">
        <v>2914</v>
      </c>
      <c r="E513" t="s">
        <v>2944</v>
      </c>
      <c r="F513" t="s">
        <v>2966</v>
      </c>
      <c r="H513" t="s">
        <v>2943</v>
      </c>
      <c r="I513" s="7">
        <v>949</v>
      </c>
      <c r="J513" s="7">
        <v>999</v>
      </c>
      <c r="K513">
        <v>0.05</v>
      </c>
      <c r="L513">
        <v>4.2</v>
      </c>
      <c r="M513">
        <v>31539</v>
      </c>
    </row>
    <row r="514" spans="1:13">
      <c r="A514" t="s">
        <v>1037</v>
      </c>
      <c r="B514" t="s">
        <v>1038</v>
      </c>
      <c r="C514" t="s">
        <v>829</v>
      </c>
      <c r="D514" t="s">
        <v>2914</v>
      </c>
      <c r="E514" t="s">
        <v>2947</v>
      </c>
      <c r="F514" t="s">
        <v>2948</v>
      </c>
      <c r="H514" t="s">
        <v>2943</v>
      </c>
      <c r="I514" s="7">
        <v>99</v>
      </c>
      <c r="J514" s="7">
        <v>499</v>
      </c>
      <c r="K514">
        <v>0.8</v>
      </c>
      <c r="L514">
        <v>4.0999999999999996</v>
      </c>
      <c r="M514">
        <v>2451</v>
      </c>
    </row>
    <row r="515" spans="1:13">
      <c r="A515" t="s">
        <v>1039</v>
      </c>
      <c r="B515" t="s">
        <v>1040</v>
      </c>
      <c r="C515" t="s">
        <v>694</v>
      </c>
      <c r="D515" t="s">
        <v>2914</v>
      </c>
      <c r="E515" t="s">
        <v>2953</v>
      </c>
      <c r="F515" t="s">
        <v>2954</v>
      </c>
      <c r="H515" t="s">
        <v>2952</v>
      </c>
      <c r="I515" s="7">
        <v>2499</v>
      </c>
      <c r="J515" s="7">
        <v>7990</v>
      </c>
      <c r="K515">
        <v>0.69</v>
      </c>
      <c r="L515">
        <v>4.0999999999999996</v>
      </c>
      <c r="M515">
        <v>154</v>
      </c>
    </row>
    <row r="516" spans="1:13">
      <c r="A516" t="s">
        <v>1041</v>
      </c>
      <c r="B516" t="s">
        <v>1042</v>
      </c>
      <c r="C516" t="s">
        <v>1043</v>
      </c>
      <c r="D516" t="s">
        <v>2914</v>
      </c>
      <c r="E516" t="s">
        <v>2944</v>
      </c>
      <c r="F516" t="s">
        <v>2964</v>
      </c>
      <c r="H516" t="s">
        <v>2943</v>
      </c>
      <c r="I516" s="7">
        <v>689</v>
      </c>
      <c r="J516" s="7">
        <v>1999</v>
      </c>
      <c r="K516">
        <v>0.66</v>
      </c>
      <c r="L516">
        <v>4.3</v>
      </c>
      <c r="M516">
        <v>1193</v>
      </c>
    </row>
    <row r="517" spans="1:13">
      <c r="A517" t="s">
        <v>1044</v>
      </c>
      <c r="B517" t="s">
        <v>1045</v>
      </c>
      <c r="C517" t="s">
        <v>946</v>
      </c>
      <c r="D517" t="s">
        <v>2914</v>
      </c>
      <c r="E517" t="s">
        <v>2942</v>
      </c>
      <c r="H517" t="s">
        <v>2941</v>
      </c>
      <c r="I517" s="7">
        <v>499</v>
      </c>
      <c r="J517" s="7">
        <v>1899</v>
      </c>
      <c r="K517">
        <v>0.74</v>
      </c>
      <c r="L517">
        <v>4.0999999999999996</v>
      </c>
      <c r="M517">
        <v>1475</v>
      </c>
    </row>
    <row r="518" spans="1:13">
      <c r="A518" t="s">
        <v>1046</v>
      </c>
      <c r="B518" t="s">
        <v>1047</v>
      </c>
      <c r="C518" t="s">
        <v>906</v>
      </c>
      <c r="D518" t="s">
        <v>2914</v>
      </c>
      <c r="E518" t="s">
        <v>2944</v>
      </c>
      <c r="F518" t="s">
        <v>2927</v>
      </c>
      <c r="G518" t="s">
        <v>2973</v>
      </c>
      <c r="H518" t="s">
        <v>2943</v>
      </c>
      <c r="I518" s="7">
        <v>299</v>
      </c>
      <c r="J518" s="7">
        <v>999</v>
      </c>
      <c r="K518">
        <v>0.7</v>
      </c>
      <c r="L518">
        <v>4.3</v>
      </c>
      <c r="M518">
        <v>8891</v>
      </c>
    </row>
    <row r="519" spans="1:13">
      <c r="A519" t="s">
        <v>1048</v>
      </c>
      <c r="B519" t="s">
        <v>1049</v>
      </c>
      <c r="C519" t="s">
        <v>829</v>
      </c>
      <c r="D519" t="s">
        <v>2914</v>
      </c>
      <c r="E519" t="s">
        <v>2944</v>
      </c>
      <c r="F519" t="s">
        <v>2927</v>
      </c>
      <c r="G519" t="s">
        <v>2970</v>
      </c>
      <c r="H519" t="s">
        <v>2943</v>
      </c>
      <c r="I519" s="7">
        <v>209</v>
      </c>
      <c r="J519" s="7">
        <v>499</v>
      </c>
      <c r="K519">
        <v>0.57999999999999996</v>
      </c>
      <c r="L519">
        <v>3.6</v>
      </c>
      <c r="M519">
        <v>104</v>
      </c>
    </row>
    <row r="520" spans="1:13">
      <c r="A520" t="s">
        <v>1050</v>
      </c>
      <c r="B520" t="s">
        <v>1051</v>
      </c>
      <c r="C520" t="s">
        <v>704</v>
      </c>
      <c r="D520" t="s">
        <v>2914</v>
      </c>
      <c r="E520" t="s">
        <v>2944</v>
      </c>
      <c r="F520" t="s">
        <v>2967</v>
      </c>
      <c r="G520" t="s">
        <v>2968</v>
      </c>
      <c r="H520" t="s">
        <v>2943</v>
      </c>
      <c r="I520" s="7">
        <v>8499</v>
      </c>
      <c r="J520" s="7">
        <v>12999</v>
      </c>
      <c r="K520">
        <v>0.35</v>
      </c>
      <c r="L520">
        <v>4.0999999999999996</v>
      </c>
      <c r="M520">
        <v>6662</v>
      </c>
    </row>
    <row r="521" spans="1:13">
      <c r="A521" t="s">
        <v>1052</v>
      </c>
      <c r="B521" t="s">
        <v>1053</v>
      </c>
      <c r="C521" t="s">
        <v>701</v>
      </c>
      <c r="D521" t="s">
        <v>2914</v>
      </c>
      <c r="E521" t="s">
        <v>2944</v>
      </c>
      <c r="F521" t="s">
        <v>2964</v>
      </c>
      <c r="H521" t="s">
        <v>2943</v>
      </c>
      <c r="I521" s="7">
        <v>2179</v>
      </c>
      <c r="J521" s="7">
        <v>3999</v>
      </c>
      <c r="K521">
        <v>0.46</v>
      </c>
      <c r="L521">
        <v>4</v>
      </c>
      <c r="M521">
        <v>8380</v>
      </c>
    </row>
    <row r="522" spans="1:13">
      <c r="A522" t="s">
        <v>1054</v>
      </c>
      <c r="B522" t="s">
        <v>1055</v>
      </c>
      <c r="C522" t="s">
        <v>704</v>
      </c>
      <c r="D522" t="s">
        <v>2914</v>
      </c>
      <c r="E522" t="s">
        <v>2947</v>
      </c>
      <c r="F522" t="s">
        <v>2948</v>
      </c>
      <c r="H522" t="s">
        <v>2943</v>
      </c>
      <c r="I522" s="7">
        <v>16999</v>
      </c>
      <c r="J522" s="7">
        <v>20999</v>
      </c>
      <c r="K522">
        <v>0.19</v>
      </c>
      <c r="L522">
        <v>4.0999999999999996</v>
      </c>
      <c r="M522">
        <v>31822</v>
      </c>
    </row>
    <row r="523" spans="1:13">
      <c r="A523" t="s">
        <v>1056</v>
      </c>
      <c r="B523" t="s">
        <v>1057</v>
      </c>
      <c r="C523" t="s">
        <v>704</v>
      </c>
      <c r="D523" t="s">
        <v>2914</v>
      </c>
      <c r="E523" t="s">
        <v>2944</v>
      </c>
      <c r="F523" t="s">
        <v>2945</v>
      </c>
      <c r="G523" t="s">
        <v>2946</v>
      </c>
      <c r="H523" t="s">
        <v>2943</v>
      </c>
      <c r="I523" s="7">
        <v>44999</v>
      </c>
      <c r="J523" s="7">
        <v>49999</v>
      </c>
      <c r="K523">
        <v>0.1</v>
      </c>
      <c r="L523">
        <v>4.3</v>
      </c>
      <c r="M523">
        <v>3075</v>
      </c>
    </row>
    <row r="524" spans="1:13">
      <c r="A524" t="s">
        <v>1058</v>
      </c>
      <c r="B524" t="s">
        <v>1059</v>
      </c>
      <c r="C524" t="s">
        <v>720</v>
      </c>
      <c r="D524" t="s">
        <v>2914</v>
      </c>
      <c r="E524" t="s">
        <v>2947</v>
      </c>
      <c r="F524" t="s">
        <v>2948</v>
      </c>
      <c r="H524" t="s">
        <v>2943</v>
      </c>
      <c r="I524" s="7">
        <v>2599</v>
      </c>
      <c r="J524" s="7">
        <v>2999</v>
      </c>
      <c r="K524">
        <v>0.13</v>
      </c>
      <c r="L524">
        <v>3.9</v>
      </c>
      <c r="M524">
        <v>14266</v>
      </c>
    </row>
    <row r="525" spans="1:13">
      <c r="A525" t="s">
        <v>1060</v>
      </c>
      <c r="B525" t="s">
        <v>1061</v>
      </c>
      <c r="C525" t="s">
        <v>694</v>
      </c>
      <c r="D525" t="s">
        <v>2914</v>
      </c>
      <c r="E525" t="s">
        <v>2947</v>
      </c>
      <c r="F525" t="s">
        <v>2948</v>
      </c>
      <c r="H525" t="s">
        <v>2943</v>
      </c>
      <c r="I525" s="7">
        <v>2799</v>
      </c>
      <c r="J525" s="7">
        <v>6499</v>
      </c>
      <c r="K525">
        <v>0.56999999999999995</v>
      </c>
      <c r="L525">
        <v>4.0999999999999996</v>
      </c>
      <c r="M525">
        <v>38879</v>
      </c>
    </row>
    <row r="526" spans="1:13">
      <c r="A526" t="s">
        <v>1062</v>
      </c>
      <c r="B526" t="s">
        <v>1063</v>
      </c>
      <c r="C526" t="s">
        <v>1064</v>
      </c>
      <c r="D526" t="s">
        <v>2914</v>
      </c>
      <c r="E526" t="s">
        <v>2947</v>
      </c>
      <c r="F526" t="s">
        <v>2951</v>
      </c>
      <c r="H526" t="s">
        <v>2943</v>
      </c>
      <c r="I526" s="7">
        <v>1399</v>
      </c>
      <c r="J526" s="7">
        <v>2990</v>
      </c>
      <c r="K526">
        <v>0.53</v>
      </c>
      <c r="L526">
        <v>4.0999999999999996</v>
      </c>
      <c r="M526">
        <v>97175</v>
      </c>
    </row>
    <row r="527" spans="1:13">
      <c r="A527" t="s">
        <v>1065</v>
      </c>
      <c r="B527" t="s">
        <v>1066</v>
      </c>
      <c r="C527" t="s">
        <v>715</v>
      </c>
      <c r="D527" t="s">
        <v>2914</v>
      </c>
      <c r="E527" t="s">
        <v>2942</v>
      </c>
      <c r="H527" t="s">
        <v>2941</v>
      </c>
      <c r="I527" s="7">
        <v>649</v>
      </c>
      <c r="J527" s="7">
        <v>2400</v>
      </c>
      <c r="K527">
        <v>0.73</v>
      </c>
      <c r="L527">
        <v>4.4000000000000004</v>
      </c>
      <c r="M527">
        <v>67260</v>
      </c>
    </row>
    <row r="528" spans="1:13">
      <c r="A528" t="s">
        <v>1067</v>
      </c>
      <c r="B528" t="s">
        <v>1068</v>
      </c>
      <c r="C528" t="s">
        <v>750</v>
      </c>
      <c r="D528" t="s">
        <v>2914</v>
      </c>
      <c r="E528" t="s">
        <v>2953</v>
      </c>
      <c r="F528" t="s">
        <v>2974</v>
      </c>
      <c r="H528" t="s">
        <v>2952</v>
      </c>
      <c r="I528" s="7">
        <v>799</v>
      </c>
      <c r="J528" s="7">
        <v>3990</v>
      </c>
      <c r="K528">
        <v>0.8</v>
      </c>
      <c r="L528">
        <v>3.8</v>
      </c>
      <c r="M528">
        <v>119</v>
      </c>
    </row>
    <row r="529" spans="1:13">
      <c r="A529" t="s">
        <v>1069</v>
      </c>
      <c r="B529" t="s">
        <v>1070</v>
      </c>
      <c r="C529" t="s">
        <v>1071</v>
      </c>
      <c r="D529" t="s">
        <v>2914</v>
      </c>
      <c r="E529" t="s">
        <v>2949</v>
      </c>
      <c r="F529" t="s">
        <v>2950</v>
      </c>
      <c r="H529" t="s">
        <v>2916</v>
      </c>
      <c r="I529" s="7">
        <v>149</v>
      </c>
      <c r="J529" s="7">
        <v>149</v>
      </c>
      <c r="K529">
        <v>0</v>
      </c>
      <c r="L529">
        <v>4.3</v>
      </c>
      <c r="M529">
        <v>10833</v>
      </c>
    </row>
    <row r="530" spans="1:13">
      <c r="A530" t="s">
        <v>1072</v>
      </c>
      <c r="B530" t="s">
        <v>1073</v>
      </c>
      <c r="C530" t="s">
        <v>720</v>
      </c>
      <c r="D530" t="s">
        <v>2914</v>
      </c>
      <c r="E530" t="s">
        <v>2944</v>
      </c>
      <c r="F530" t="s">
        <v>2945</v>
      </c>
      <c r="G530" t="s">
        <v>2958</v>
      </c>
      <c r="H530" t="s">
        <v>2943</v>
      </c>
      <c r="I530" s="7">
        <v>3799</v>
      </c>
      <c r="J530" s="7">
        <v>5299</v>
      </c>
      <c r="K530">
        <v>0.28000000000000003</v>
      </c>
      <c r="L530">
        <v>3.5</v>
      </c>
      <c r="M530">
        <v>1641</v>
      </c>
    </row>
    <row r="531" spans="1:13">
      <c r="A531" t="s">
        <v>1074</v>
      </c>
      <c r="B531" t="s">
        <v>1075</v>
      </c>
      <c r="C531" t="s">
        <v>953</v>
      </c>
      <c r="D531" t="s">
        <v>2906</v>
      </c>
      <c r="E531" t="s">
        <v>2975</v>
      </c>
      <c r="F531" t="s">
        <v>2976</v>
      </c>
      <c r="H531" t="s">
        <v>2907</v>
      </c>
      <c r="I531" s="7">
        <v>199</v>
      </c>
      <c r="J531" s="7">
        <v>1899</v>
      </c>
      <c r="K531">
        <v>0.9</v>
      </c>
      <c r="L531">
        <v>4</v>
      </c>
      <c r="M531">
        <v>4740</v>
      </c>
    </row>
    <row r="532" spans="1:13">
      <c r="A532" t="s">
        <v>1076</v>
      </c>
      <c r="B532" t="s">
        <v>1077</v>
      </c>
      <c r="C532" t="s">
        <v>704</v>
      </c>
      <c r="D532" t="s">
        <v>2914</v>
      </c>
      <c r="E532" t="s">
        <v>2947</v>
      </c>
      <c r="F532" t="s">
        <v>2951</v>
      </c>
      <c r="H532" t="s">
        <v>2943</v>
      </c>
      <c r="I532" s="7">
        <v>23999</v>
      </c>
      <c r="J532" s="7">
        <v>32999</v>
      </c>
      <c r="K532">
        <v>0.27</v>
      </c>
      <c r="L532">
        <v>3.9</v>
      </c>
      <c r="M532">
        <v>8866</v>
      </c>
    </row>
    <row r="533" spans="1:13">
      <c r="A533" t="s">
        <v>1078</v>
      </c>
      <c r="B533" t="s">
        <v>1079</v>
      </c>
      <c r="C533" t="s">
        <v>704</v>
      </c>
      <c r="D533" t="s">
        <v>2914</v>
      </c>
      <c r="E533" t="s">
        <v>2944</v>
      </c>
      <c r="F533" t="s">
        <v>2971</v>
      </c>
      <c r="G533" t="s">
        <v>2972</v>
      </c>
      <c r="H533" t="s">
        <v>2943</v>
      </c>
      <c r="I533" s="7">
        <v>29990</v>
      </c>
      <c r="J533" s="7">
        <v>39990</v>
      </c>
      <c r="K533">
        <v>0.25</v>
      </c>
      <c r="L533">
        <v>4.3</v>
      </c>
      <c r="M533">
        <v>8399</v>
      </c>
    </row>
    <row r="534" spans="1:13">
      <c r="A534" t="s">
        <v>1080</v>
      </c>
      <c r="B534" t="s">
        <v>1081</v>
      </c>
      <c r="C534" t="s">
        <v>694</v>
      </c>
      <c r="D534" t="s">
        <v>2914</v>
      </c>
      <c r="E534" t="s">
        <v>2947</v>
      </c>
      <c r="F534" t="s">
        <v>2948</v>
      </c>
      <c r="H534" t="s">
        <v>2943</v>
      </c>
      <c r="I534" s="7">
        <v>281</v>
      </c>
      <c r="J534" s="7">
        <v>1999</v>
      </c>
      <c r="K534">
        <v>0.86</v>
      </c>
      <c r="L534">
        <v>2.8</v>
      </c>
      <c r="M534">
        <v>87</v>
      </c>
    </row>
    <row r="535" spans="1:13">
      <c r="A535" t="s">
        <v>1082</v>
      </c>
      <c r="B535" t="s">
        <v>1083</v>
      </c>
      <c r="C535" t="s">
        <v>704</v>
      </c>
      <c r="D535" t="s">
        <v>2914</v>
      </c>
      <c r="E535" t="s">
        <v>2947</v>
      </c>
      <c r="F535" t="s">
        <v>2948</v>
      </c>
      <c r="H535" t="s">
        <v>2943</v>
      </c>
      <c r="I535" s="7">
        <v>7998</v>
      </c>
      <c r="J535" s="7">
        <v>11999</v>
      </c>
      <c r="K535">
        <v>0.33</v>
      </c>
      <c r="L535">
        <v>3.8</v>
      </c>
      <c r="M535">
        <v>125</v>
      </c>
    </row>
    <row r="536" spans="1:13">
      <c r="A536" t="s">
        <v>1084</v>
      </c>
      <c r="B536" t="s">
        <v>1085</v>
      </c>
      <c r="C536" t="s">
        <v>694</v>
      </c>
      <c r="D536" t="s">
        <v>2914</v>
      </c>
      <c r="E536" t="s">
        <v>2942</v>
      </c>
      <c r="H536" t="s">
        <v>2941</v>
      </c>
      <c r="I536" s="7">
        <v>249</v>
      </c>
      <c r="J536" s="7">
        <v>999</v>
      </c>
      <c r="K536">
        <v>0.75</v>
      </c>
      <c r="L536">
        <v>4.5</v>
      </c>
      <c r="M536">
        <v>38</v>
      </c>
    </row>
    <row r="537" spans="1:13">
      <c r="A537" t="s">
        <v>1086</v>
      </c>
      <c r="B537" t="s">
        <v>1087</v>
      </c>
      <c r="C537" t="s">
        <v>906</v>
      </c>
      <c r="D537" t="s">
        <v>2914</v>
      </c>
      <c r="E537" t="s">
        <v>2947</v>
      </c>
      <c r="F537" t="s">
        <v>2948</v>
      </c>
      <c r="H537" t="s">
        <v>2943</v>
      </c>
      <c r="I537" s="7">
        <v>299</v>
      </c>
      <c r="J537" s="7">
        <v>599</v>
      </c>
      <c r="K537">
        <v>0.5</v>
      </c>
      <c r="L537">
        <v>4.3</v>
      </c>
      <c r="M537">
        <v>4674</v>
      </c>
    </row>
    <row r="538" spans="1:13">
      <c r="A538" t="s">
        <v>1088</v>
      </c>
      <c r="B538" t="s">
        <v>1089</v>
      </c>
      <c r="C538" t="s">
        <v>694</v>
      </c>
      <c r="D538" t="s">
        <v>2914</v>
      </c>
      <c r="E538" t="s">
        <v>2942</v>
      </c>
      <c r="H538" t="s">
        <v>2941</v>
      </c>
      <c r="I538" s="7">
        <v>499</v>
      </c>
      <c r="J538" s="7">
        <v>1899</v>
      </c>
      <c r="K538">
        <v>0.74</v>
      </c>
      <c r="L538">
        <v>4.0999999999999996</v>
      </c>
      <c r="M538">
        <v>412</v>
      </c>
    </row>
    <row r="539" spans="1:13">
      <c r="A539" t="s">
        <v>1090</v>
      </c>
      <c r="B539" t="s">
        <v>1091</v>
      </c>
      <c r="C539" t="s">
        <v>694</v>
      </c>
      <c r="D539" t="s">
        <v>2914</v>
      </c>
      <c r="E539" t="s">
        <v>2944</v>
      </c>
      <c r="F539" t="s">
        <v>2967</v>
      </c>
      <c r="G539" t="s">
        <v>2968</v>
      </c>
      <c r="H539" t="s">
        <v>2943</v>
      </c>
      <c r="I539" s="7">
        <v>899</v>
      </c>
      <c r="J539" s="7">
        <v>3499</v>
      </c>
      <c r="K539">
        <v>0.74</v>
      </c>
      <c r="L539">
        <v>3</v>
      </c>
      <c r="M539">
        <v>681</v>
      </c>
    </row>
    <row r="540" spans="1:13">
      <c r="A540" t="s">
        <v>1092</v>
      </c>
      <c r="B540" t="s">
        <v>1093</v>
      </c>
      <c r="C540" t="s">
        <v>701</v>
      </c>
      <c r="D540" t="s">
        <v>2914</v>
      </c>
      <c r="E540" t="s">
        <v>2942</v>
      </c>
      <c r="H540" t="s">
        <v>2941</v>
      </c>
      <c r="I540" s="7">
        <v>1599</v>
      </c>
      <c r="J540" s="7">
        <v>3499</v>
      </c>
      <c r="K540">
        <v>0.54</v>
      </c>
      <c r="L540">
        <v>4</v>
      </c>
      <c r="M540">
        <v>36384</v>
      </c>
    </row>
    <row r="541" spans="1:13">
      <c r="A541" t="s">
        <v>1094</v>
      </c>
      <c r="B541" t="s">
        <v>1095</v>
      </c>
      <c r="C541" t="s">
        <v>1096</v>
      </c>
      <c r="D541" t="s">
        <v>2914</v>
      </c>
      <c r="E541" t="s">
        <v>2942</v>
      </c>
      <c r="H541" t="s">
        <v>2941</v>
      </c>
      <c r="I541" s="7">
        <v>120</v>
      </c>
      <c r="J541" s="7">
        <v>999</v>
      </c>
      <c r="K541">
        <v>0.88</v>
      </c>
      <c r="L541">
        <v>3.9</v>
      </c>
      <c r="M541">
        <v>6491</v>
      </c>
    </row>
    <row r="542" spans="1:13">
      <c r="A542" t="s">
        <v>1097</v>
      </c>
      <c r="B542" t="s">
        <v>1098</v>
      </c>
      <c r="C542" t="s">
        <v>694</v>
      </c>
      <c r="D542" t="s">
        <v>2914</v>
      </c>
      <c r="E542" t="s">
        <v>2944</v>
      </c>
      <c r="F542" t="s">
        <v>2945</v>
      </c>
      <c r="G542" t="s">
        <v>2946</v>
      </c>
      <c r="H542" t="s">
        <v>2943</v>
      </c>
      <c r="I542" s="7">
        <v>3999</v>
      </c>
      <c r="J542" s="7">
        <v>6999</v>
      </c>
      <c r="K542">
        <v>0.43</v>
      </c>
      <c r="L542">
        <v>4.0999999999999996</v>
      </c>
      <c r="M542">
        <v>10229</v>
      </c>
    </row>
    <row r="543" spans="1:13">
      <c r="A543" t="s">
        <v>1099</v>
      </c>
      <c r="B543" t="s">
        <v>1001</v>
      </c>
      <c r="C543" t="s">
        <v>704</v>
      </c>
      <c r="D543" t="s">
        <v>2914</v>
      </c>
      <c r="E543" t="s">
        <v>2930</v>
      </c>
      <c r="H543" t="s">
        <v>2952</v>
      </c>
      <c r="I543" s="7">
        <v>12999</v>
      </c>
      <c r="J543" s="7">
        <v>18999</v>
      </c>
      <c r="K543">
        <v>0.32</v>
      </c>
      <c r="L543">
        <v>4.0999999999999996</v>
      </c>
      <c r="M543">
        <v>50772</v>
      </c>
    </row>
    <row r="544" spans="1:13">
      <c r="A544" t="s">
        <v>1100</v>
      </c>
      <c r="B544" t="s">
        <v>1101</v>
      </c>
      <c r="C544" t="s">
        <v>953</v>
      </c>
      <c r="D544" t="s">
        <v>2914</v>
      </c>
      <c r="E544" t="s">
        <v>2942</v>
      </c>
      <c r="H544" t="s">
        <v>2941</v>
      </c>
      <c r="I544" s="7">
        <v>1599</v>
      </c>
      <c r="J544" s="7">
        <v>2599</v>
      </c>
      <c r="K544">
        <v>0.38</v>
      </c>
      <c r="L544">
        <v>4.3</v>
      </c>
      <c r="M544">
        <v>1801</v>
      </c>
    </row>
    <row r="545" spans="1:13">
      <c r="A545" t="s">
        <v>1102</v>
      </c>
      <c r="B545" t="s">
        <v>1103</v>
      </c>
      <c r="C545" t="s">
        <v>750</v>
      </c>
      <c r="D545" t="s">
        <v>2914</v>
      </c>
      <c r="E545" t="s">
        <v>2947</v>
      </c>
      <c r="F545" t="s">
        <v>2948</v>
      </c>
      <c r="H545" t="s">
        <v>2943</v>
      </c>
      <c r="I545" s="7">
        <v>699</v>
      </c>
      <c r="J545" s="7">
        <v>1199</v>
      </c>
      <c r="K545">
        <v>0.42</v>
      </c>
      <c r="L545">
        <v>4</v>
      </c>
      <c r="M545">
        <v>14404</v>
      </c>
    </row>
    <row r="546" spans="1:13">
      <c r="A546" t="s">
        <v>1104</v>
      </c>
      <c r="B546" t="s">
        <v>1105</v>
      </c>
      <c r="C546" t="s">
        <v>1106</v>
      </c>
      <c r="D546" t="s">
        <v>2914</v>
      </c>
      <c r="E546" t="s">
        <v>2944</v>
      </c>
      <c r="F546" t="s">
        <v>2971</v>
      </c>
      <c r="G546" t="s">
        <v>2972</v>
      </c>
      <c r="H546" t="s">
        <v>2943</v>
      </c>
      <c r="I546" s="7">
        <v>99</v>
      </c>
      <c r="J546" s="7">
        <v>999</v>
      </c>
      <c r="K546">
        <v>0.9</v>
      </c>
      <c r="L546">
        <v>4.4000000000000004</v>
      </c>
      <c r="M546">
        <v>305</v>
      </c>
    </row>
    <row r="547" spans="1:13">
      <c r="A547" t="s">
        <v>1107</v>
      </c>
      <c r="B547" t="s">
        <v>1108</v>
      </c>
      <c r="C547" t="s">
        <v>704</v>
      </c>
      <c r="D547" t="s">
        <v>2914</v>
      </c>
      <c r="E547" t="s">
        <v>2944</v>
      </c>
      <c r="F547" t="s">
        <v>2945</v>
      </c>
      <c r="G547" t="s">
        <v>2958</v>
      </c>
      <c r="H547" t="s">
        <v>2943</v>
      </c>
      <c r="I547" s="7">
        <v>7915</v>
      </c>
      <c r="J547" s="7">
        <v>9999</v>
      </c>
      <c r="K547">
        <v>0.21</v>
      </c>
      <c r="L547">
        <v>4.3</v>
      </c>
      <c r="M547">
        <v>1376</v>
      </c>
    </row>
    <row r="548" spans="1:13">
      <c r="A548" t="s">
        <v>1109</v>
      </c>
      <c r="B548" t="s">
        <v>1110</v>
      </c>
      <c r="C548" t="s">
        <v>694</v>
      </c>
      <c r="D548" t="s">
        <v>2914</v>
      </c>
      <c r="E548" t="s">
        <v>2944</v>
      </c>
      <c r="F548" t="s">
        <v>2966</v>
      </c>
      <c r="G548" t="s">
        <v>2977</v>
      </c>
      <c r="H548" t="s">
        <v>2943</v>
      </c>
      <c r="I548" s="7">
        <v>1499</v>
      </c>
      <c r="J548" s="7">
        <v>7999</v>
      </c>
      <c r="K548">
        <v>0.81</v>
      </c>
      <c r="L548">
        <v>4.2</v>
      </c>
      <c r="M548">
        <v>22638</v>
      </c>
    </row>
    <row r="549" spans="1:13">
      <c r="A549" t="s">
        <v>1111</v>
      </c>
      <c r="B549" t="s">
        <v>1112</v>
      </c>
      <c r="C549" t="s">
        <v>720</v>
      </c>
      <c r="D549" t="s">
        <v>2914</v>
      </c>
      <c r="E549" t="s">
        <v>2947</v>
      </c>
      <c r="F549" t="s">
        <v>2948</v>
      </c>
      <c r="H549" t="s">
        <v>2943</v>
      </c>
      <c r="I549" s="7">
        <v>1055</v>
      </c>
      <c r="J549" s="7">
        <v>1249</v>
      </c>
      <c r="K549">
        <v>0.16</v>
      </c>
      <c r="L549">
        <v>3.8</v>
      </c>
      <c r="M549">
        <v>2352</v>
      </c>
    </row>
    <row r="550" spans="1:13">
      <c r="A550" t="s">
        <v>1113</v>
      </c>
      <c r="B550" t="s">
        <v>1114</v>
      </c>
      <c r="C550" t="s">
        <v>906</v>
      </c>
      <c r="D550" t="s">
        <v>2914</v>
      </c>
      <c r="E550" t="s">
        <v>2942</v>
      </c>
      <c r="H550" t="s">
        <v>2941</v>
      </c>
      <c r="I550" s="7">
        <v>150</v>
      </c>
      <c r="J550" s="7">
        <v>599</v>
      </c>
      <c r="K550">
        <v>0.75</v>
      </c>
      <c r="L550">
        <v>4.3</v>
      </c>
      <c r="M550">
        <v>714</v>
      </c>
    </row>
    <row r="551" spans="1:13">
      <c r="A551" t="s">
        <v>152</v>
      </c>
      <c r="B551" t="s">
        <v>153</v>
      </c>
      <c r="C551" t="s">
        <v>9</v>
      </c>
      <c r="D551" t="s">
        <v>2914</v>
      </c>
      <c r="E551" t="s">
        <v>2947</v>
      </c>
      <c r="F551" t="s">
        <v>2951</v>
      </c>
      <c r="H551" t="s">
        <v>2943</v>
      </c>
      <c r="I551" s="7">
        <v>219</v>
      </c>
      <c r="J551" s="7">
        <v>700</v>
      </c>
      <c r="K551">
        <v>0.69</v>
      </c>
      <c r="L551">
        <v>4.3</v>
      </c>
      <c r="M551">
        <v>20052</v>
      </c>
    </row>
    <row r="552" spans="1:13">
      <c r="A552" t="s">
        <v>1115</v>
      </c>
      <c r="B552" t="s">
        <v>1116</v>
      </c>
      <c r="C552" t="s">
        <v>953</v>
      </c>
      <c r="D552" t="s">
        <v>2914</v>
      </c>
      <c r="E552" t="s">
        <v>2944</v>
      </c>
      <c r="F552" t="s">
        <v>2967</v>
      </c>
      <c r="G552" t="s">
        <v>2968</v>
      </c>
      <c r="H552" t="s">
        <v>2943</v>
      </c>
      <c r="I552" s="7">
        <v>474</v>
      </c>
      <c r="J552" s="7">
        <v>1799</v>
      </c>
      <c r="K552">
        <v>0.74</v>
      </c>
      <c r="L552">
        <v>4.3</v>
      </c>
      <c r="M552">
        <v>1454</v>
      </c>
    </row>
    <row r="553" spans="1:13">
      <c r="A553" t="s">
        <v>1117</v>
      </c>
      <c r="B553" t="s">
        <v>1118</v>
      </c>
      <c r="C553" t="s">
        <v>750</v>
      </c>
      <c r="D553" t="s">
        <v>2906</v>
      </c>
      <c r="E553" t="s">
        <v>2908</v>
      </c>
      <c r="F553" t="s">
        <v>2909</v>
      </c>
      <c r="G553" t="s">
        <v>2910</v>
      </c>
      <c r="H553" t="s">
        <v>2907</v>
      </c>
      <c r="I553" s="7">
        <v>239</v>
      </c>
      <c r="J553" s="7">
        <v>599</v>
      </c>
      <c r="K553">
        <v>0.6</v>
      </c>
      <c r="L553">
        <v>3.9</v>
      </c>
      <c r="M553">
        <v>2147</v>
      </c>
    </row>
    <row r="554" spans="1:13">
      <c r="A554" t="s">
        <v>1119</v>
      </c>
      <c r="B554" t="s">
        <v>1120</v>
      </c>
      <c r="C554" t="s">
        <v>704</v>
      </c>
      <c r="D554" t="s">
        <v>2914</v>
      </c>
      <c r="E554" t="s">
        <v>2944</v>
      </c>
      <c r="F554" t="s">
        <v>2971</v>
      </c>
      <c r="G554" t="s">
        <v>2972</v>
      </c>
      <c r="H554" t="s">
        <v>2943</v>
      </c>
      <c r="I554" s="7">
        <v>7499</v>
      </c>
      <c r="J554" s="7">
        <v>9499</v>
      </c>
      <c r="K554">
        <v>0.21</v>
      </c>
      <c r="L554">
        <v>4.0999999999999996</v>
      </c>
      <c r="M554">
        <v>313832</v>
      </c>
    </row>
    <row r="555" spans="1:13">
      <c r="A555" t="s">
        <v>1121</v>
      </c>
      <c r="B555" t="s">
        <v>1122</v>
      </c>
      <c r="C555" t="s">
        <v>694</v>
      </c>
      <c r="D555" t="s">
        <v>2914</v>
      </c>
      <c r="E555" t="s">
        <v>2944</v>
      </c>
      <c r="F555" t="s">
        <v>2945</v>
      </c>
      <c r="G555" t="s">
        <v>2958</v>
      </c>
      <c r="H555" t="s">
        <v>2943</v>
      </c>
      <c r="I555" s="7">
        <v>265</v>
      </c>
      <c r="J555" s="7">
        <v>999</v>
      </c>
      <c r="K555">
        <v>0.73</v>
      </c>
      <c r="L555">
        <v>3.7</v>
      </c>
      <c r="M555">
        <v>465</v>
      </c>
    </row>
    <row r="556" spans="1:13">
      <c r="A556" t="s">
        <v>1123</v>
      </c>
      <c r="B556" t="s">
        <v>1124</v>
      </c>
      <c r="C556" t="s">
        <v>704</v>
      </c>
      <c r="D556" t="s">
        <v>2914</v>
      </c>
      <c r="E556" t="s">
        <v>2947</v>
      </c>
      <c r="F556" t="s">
        <v>2948</v>
      </c>
      <c r="H556" t="s">
        <v>2943</v>
      </c>
      <c r="I556" s="7">
        <v>37990</v>
      </c>
      <c r="J556" s="7">
        <v>74999</v>
      </c>
      <c r="K556">
        <v>0.49</v>
      </c>
      <c r="L556">
        <v>4.2</v>
      </c>
      <c r="M556">
        <v>27790</v>
      </c>
    </row>
    <row r="557" spans="1:13">
      <c r="A557" t="s">
        <v>1125</v>
      </c>
      <c r="B557" t="s">
        <v>1126</v>
      </c>
      <c r="C557" t="s">
        <v>814</v>
      </c>
      <c r="D557" t="s">
        <v>2914</v>
      </c>
      <c r="E557" t="s">
        <v>2942</v>
      </c>
      <c r="H557" t="s">
        <v>2941</v>
      </c>
      <c r="I557" s="7">
        <v>1799</v>
      </c>
      <c r="J557" s="7">
        <v>3999</v>
      </c>
      <c r="K557">
        <v>0.55000000000000004</v>
      </c>
      <c r="L557">
        <v>4.5999999999999996</v>
      </c>
      <c r="M557">
        <v>245</v>
      </c>
    </row>
    <row r="558" spans="1:13">
      <c r="A558" t="s">
        <v>1127</v>
      </c>
      <c r="B558" t="s">
        <v>1128</v>
      </c>
      <c r="C558" t="s">
        <v>704</v>
      </c>
      <c r="D558" t="s">
        <v>2914</v>
      </c>
      <c r="E558" t="s">
        <v>2947</v>
      </c>
      <c r="F558" t="s">
        <v>2948</v>
      </c>
      <c r="H558" t="s">
        <v>2943</v>
      </c>
      <c r="I558" s="7">
        <v>8499</v>
      </c>
      <c r="J558" s="7">
        <v>11999</v>
      </c>
      <c r="K558">
        <v>0.28999999999999998</v>
      </c>
      <c r="L558">
        <v>3.9</v>
      </c>
      <c r="M558">
        <v>276</v>
      </c>
    </row>
    <row r="559" spans="1:13">
      <c r="A559" t="s">
        <v>1129</v>
      </c>
      <c r="B559" t="s">
        <v>1130</v>
      </c>
      <c r="C559" t="s">
        <v>694</v>
      </c>
      <c r="D559" t="s">
        <v>2914</v>
      </c>
      <c r="E559" t="s">
        <v>2944</v>
      </c>
      <c r="F559" t="s">
        <v>2961</v>
      </c>
      <c r="G559" t="s">
        <v>2963</v>
      </c>
      <c r="H559" t="s">
        <v>2943</v>
      </c>
      <c r="I559" s="7">
        <v>1999</v>
      </c>
      <c r="J559" s="7">
        <v>3999</v>
      </c>
      <c r="K559">
        <v>0.5</v>
      </c>
      <c r="L559">
        <v>4</v>
      </c>
      <c r="M559">
        <v>30254</v>
      </c>
    </row>
    <row r="560" spans="1:13">
      <c r="A560" t="s">
        <v>1131</v>
      </c>
      <c r="B560" t="s">
        <v>780</v>
      </c>
      <c r="C560" t="s">
        <v>694</v>
      </c>
      <c r="D560" t="s">
        <v>2914</v>
      </c>
      <c r="E560" t="s">
        <v>2947</v>
      </c>
      <c r="F560" t="s">
        <v>2948</v>
      </c>
      <c r="H560" t="s">
        <v>2943</v>
      </c>
      <c r="I560" s="7">
        <v>3999</v>
      </c>
      <c r="J560" s="7">
        <v>17999</v>
      </c>
      <c r="K560">
        <v>0.78</v>
      </c>
      <c r="L560">
        <v>4.3</v>
      </c>
      <c r="M560">
        <v>17161</v>
      </c>
    </row>
    <row r="561" spans="1:13">
      <c r="A561" t="s">
        <v>1132</v>
      </c>
      <c r="B561" t="s">
        <v>1133</v>
      </c>
      <c r="C561" t="s">
        <v>750</v>
      </c>
      <c r="D561" t="s">
        <v>2914</v>
      </c>
      <c r="E561" t="s">
        <v>2942</v>
      </c>
      <c r="H561" t="s">
        <v>2941</v>
      </c>
      <c r="I561" s="7">
        <v>219</v>
      </c>
      <c r="J561" s="7">
        <v>499</v>
      </c>
      <c r="K561">
        <v>0.56000000000000005</v>
      </c>
      <c r="L561">
        <v>4.4000000000000004</v>
      </c>
      <c r="M561">
        <v>14</v>
      </c>
    </row>
    <row r="562" spans="1:13">
      <c r="A562" t="s">
        <v>1134</v>
      </c>
      <c r="B562" t="s">
        <v>1135</v>
      </c>
      <c r="C562" t="s">
        <v>814</v>
      </c>
      <c r="D562" t="s">
        <v>2914</v>
      </c>
      <c r="E562" t="s">
        <v>2942</v>
      </c>
      <c r="H562" t="s">
        <v>2941</v>
      </c>
      <c r="I562" s="7">
        <v>599</v>
      </c>
      <c r="J562" s="7">
        <v>1399</v>
      </c>
      <c r="K562">
        <v>0.56999999999999995</v>
      </c>
      <c r="L562">
        <v>4.0999999999999996</v>
      </c>
      <c r="M562">
        <v>14560</v>
      </c>
    </row>
    <row r="563" spans="1:13">
      <c r="A563" t="s">
        <v>1136</v>
      </c>
      <c r="B563" t="s">
        <v>1137</v>
      </c>
      <c r="C563" t="s">
        <v>701</v>
      </c>
      <c r="D563" t="s">
        <v>2914</v>
      </c>
      <c r="E563" t="s">
        <v>2944</v>
      </c>
      <c r="F563" t="s">
        <v>2945</v>
      </c>
      <c r="G563" t="s">
        <v>2958</v>
      </c>
      <c r="H563" t="s">
        <v>2943</v>
      </c>
      <c r="I563" s="7">
        <v>2499</v>
      </c>
      <c r="J563" s="7">
        <v>2999</v>
      </c>
      <c r="K563">
        <v>0.17</v>
      </c>
      <c r="L563">
        <v>4.0999999999999996</v>
      </c>
      <c r="M563">
        <v>3156</v>
      </c>
    </row>
    <row r="564" spans="1:13">
      <c r="A564" t="s">
        <v>1138</v>
      </c>
      <c r="B564" t="s">
        <v>1139</v>
      </c>
      <c r="C564" t="s">
        <v>1140</v>
      </c>
      <c r="D564" t="s">
        <v>2914</v>
      </c>
      <c r="E564" t="s">
        <v>2944</v>
      </c>
      <c r="F564" t="s">
        <v>2961</v>
      </c>
      <c r="G564" t="s">
        <v>2963</v>
      </c>
      <c r="H564" t="s">
        <v>2943</v>
      </c>
      <c r="I564" s="7">
        <v>89</v>
      </c>
      <c r="J564" s="7">
        <v>499</v>
      </c>
      <c r="K564">
        <v>0.82</v>
      </c>
      <c r="L564">
        <v>4.0999999999999996</v>
      </c>
      <c r="M564">
        <v>9340</v>
      </c>
    </row>
    <row r="565" spans="1:13">
      <c r="A565" t="s">
        <v>1141</v>
      </c>
      <c r="B565" t="s">
        <v>1142</v>
      </c>
      <c r="C565" t="s">
        <v>694</v>
      </c>
      <c r="D565" t="s">
        <v>2914</v>
      </c>
      <c r="E565" t="s">
        <v>2944</v>
      </c>
      <c r="F565" t="s">
        <v>2945</v>
      </c>
      <c r="G565" t="s">
        <v>2946</v>
      </c>
      <c r="H565" t="s">
        <v>2943</v>
      </c>
      <c r="I565" s="7">
        <v>2999</v>
      </c>
      <c r="J565" s="7">
        <v>11999</v>
      </c>
      <c r="K565">
        <v>0.75</v>
      </c>
      <c r="L565">
        <v>4.4000000000000004</v>
      </c>
      <c r="M565">
        <v>768</v>
      </c>
    </row>
    <row r="566" spans="1:13">
      <c r="A566" t="s">
        <v>1143</v>
      </c>
      <c r="B566" t="s">
        <v>1144</v>
      </c>
      <c r="C566" t="s">
        <v>829</v>
      </c>
      <c r="D566" t="s">
        <v>2914</v>
      </c>
      <c r="E566" t="s">
        <v>2944</v>
      </c>
      <c r="F566" t="s">
        <v>2927</v>
      </c>
      <c r="G566" t="s">
        <v>2978</v>
      </c>
      <c r="H566" t="s">
        <v>2943</v>
      </c>
      <c r="I566" s="7">
        <v>314</v>
      </c>
      <c r="J566" s="7">
        <v>1499</v>
      </c>
      <c r="K566">
        <v>0.79</v>
      </c>
      <c r="L566">
        <v>4.5</v>
      </c>
      <c r="M566">
        <v>28978</v>
      </c>
    </row>
    <row r="567" spans="1:13">
      <c r="A567" t="s">
        <v>1145</v>
      </c>
      <c r="B567" t="s">
        <v>1146</v>
      </c>
      <c r="C567" t="s">
        <v>704</v>
      </c>
      <c r="D567" t="s">
        <v>2914</v>
      </c>
      <c r="E567" t="s">
        <v>2942</v>
      </c>
      <c r="H567" t="s">
        <v>2941</v>
      </c>
      <c r="I567" s="7">
        <v>13999</v>
      </c>
      <c r="J567" s="7">
        <v>19499</v>
      </c>
      <c r="K567">
        <v>0.28000000000000003</v>
      </c>
      <c r="L567">
        <v>4.0999999999999996</v>
      </c>
      <c r="M567">
        <v>18998</v>
      </c>
    </row>
    <row r="568" spans="1:13">
      <c r="A568" t="s">
        <v>1147</v>
      </c>
      <c r="B568" t="s">
        <v>1148</v>
      </c>
      <c r="C568" t="s">
        <v>778</v>
      </c>
      <c r="D568" t="s">
        <v>2914</v>
      </c>
      <c r="E568" t="s">
        <v>2944</v>
      </c>
      <c r="F568" t="s">
        <v>2964</v>
      </c>
      <c r="H568" t="s">
        <v>2943</v>
      </c>
      <c r="I568" s="7">
        <v>139</v>
      </c>
      <c r="J568" s="7">
        <v>499</v>
      </c>
      <c r="K568">
        <v>0.72</v>
      </c>
      <c r="L568">
        <v>4.2</v>
      </c>
      <c r="M568">
        <v>4971</v>
      </c>
    </row>
    <row r="569" spans="1:13">
      <c r="A569" t="s">
        <v>1149</v>
      </c>
      <c r="B569" t="s">
        <v>1150</v>
      </c>
      <c r="C569" t="s">
        <v>929</v>
      </c>
      <c r="D569" t="s">
        <v>2914</v>
      </c>
      <c r="E569" t="s">
        <v>2947</v>
      </c>
      <c r="F569" t="s">
        <v>2948</v>
      </c>
      <c r="H569" t="s">
        <v>2943</v>
      </c>
      <c r="I569" s="7">
        <v>2599</v>
      </c>
      <c r="J569" s="7">
        <v>6999</v>
      </c>
      <c r="K569">
        <v>0.63</v>
      </c>
      <c r="L569">
        <v>4.5</v>
      </c>
      <c r="M569">
        <v>1526</v>
      </c>
    </row>
    <row r="570" spans="1:13">
      <c r="A570" t="s">
        <v>1151</v>
      </c>
      <c r="B570" t="s">
        <v>1152</v>
      </c>
      <c r="C570" t="s">
        <v>725</v>
      </c>
      <c r="D570" t="s">
        <v>2914</v>
      </c>
      <c r="E570" t="s">
        <v>2944</v>
      </c>
      <c r="F570" t="s">
        <v>2959</v>
      </c>
      <c r="G570" t="s">
        <v>2960</v>
      </c>
      <c r="H570" t="s">
        <v>2943</v>
      </c>
      <c r="I570" s="7">
        <v>365</v>
      </c>
      <c r="J570" s="7">
        <v>999</v>
      </c>
      <c r="K570">
        <v>0.63</v>
      </c>
      <c r="L570">
        <v>4.0999999999999996</v>
      </c>
      <c r="M570">
        <v>363711</v>
      </c>
    </row>
    <row r="571" spans="1:13">
      <c r="A571" t="s">
        <v>1153</v>
      </c>
      <c r="B571" t="s">
        <v>1154</v>
      </c>
      <c r="C571" t="s">
        <v>725</v>
      </c>
      <c r="D571" t="s">
        <v>2914</v>
      </c>
      <c r="E571" t="s">
        <v>2944</v>
      </c>
      <c r="F571" t="s">
        <v>2969</v>
      </c>
      <c r="H571" t="s">
        <v>2943</v>
      </c>
      <c r="I571" s="7">
        <v>1499</v>
      </c>
      <c r="J571" s="7">
        <v>4490</v>
      </c>
      <c r="K571">
        <v>0.67</v>
      </c>
      <c r="L571">
        <v>3.9</v>
      </c>
      <c r="M571">
        <v>136954</v>
      </c>
    </row>
    <row r="572" spans="1:13">
      <c r="A572" t="s">
        <v>695</v>
      </c>
      <c r="B572" t="s">
        <v>696</v>
      </c>
      <c r="C572" t="s">
        <v>694</v>
      </c>
      <c r="D572" t="s">
        <v>2914</v>
      </c>
      <c r="E572" t="s">
        <v>2953</v>
      </c>
      <c r="F572" t="s">
        <v>2954</v>
      </c>
      <c r="H572" t="s">
        <v>2952</v>
      </c>
      <c r="I572" s="7">
        <v>1998</v>
      </c>
      <c r="J572" s="7">
        <v>9999</v>
      </c>
      <c r="K572">
        <v>0.8</v>
      </c>
      <c r="L572">
        <v>4.3</v>
      </c>
      <c r="M572">
        <v>27709</v>
      </c>
    </row>
    <row r="573" spans="1:13">
      <c r="A573" t="s">
        <v>697</v>
      </c>
      <c r="B573" t="s">
        <v>698</v>
      </c>
      <c r="C573" t="s">
        <v>694</v>
      </c>
      <c r="D573" t="s">
        <v>2914</v>
      </c>
      <c r="E573" t="s">
        <v>2953</v>
      </c>
      <c r="F573" t="s">
        <v>2954</v>
      </c>
      <c r="H573" t="s">
        <v>2952</v>
      </c>
      <c r="I573" s="7">
        <v>1799</v>
      </c>
      <c r="J573" s="7">
        <v>7990</v>
      </c>
      <c r="K573">
        <v>0.77</v>
      </c>
      <c r="L573">
        <v>3.8</v>
      </c>
      <c r="M573">
        <v>17833</v>
      </c>
    </row>
    <row r="574" spans="1:13">
      <c r="A574" t="s">
        <v>1155</v>
      </c>
      <c r="B574" t="s">
        <v>1156</v>
      </c>
      <c r="C574" t="s">
        <v>1157</v>
      </c>
      <c r="D574" t="s">
        <v>2914</v>
      </c>
      <c r="E574" t="s">
        <v>2942</v>
      </c>
      <c r="H574" t="s">
        <v>2941</v>
      </c>
      <c r="I574" s="7">
        <v>289</v>
      </c>
      <c r="J574" s="7">
        <v>650</v>
      </c>
      <c r="K574">
        <v>0.56000000000000005</v>
      </c>
      <c r="L574">
        <v>4.3</v>
      </c>
      <c r="M574">
        <v>253105</v>
      </c>
    </row>
    <row r="575" spans="1:13">
      <c r="A575" t="s">
        <v>1158</v>
      </c>
      <c r="B575" t="s">
        <v>1159</v>
      </c>
      <c r="C575" t="s">
        <v>1160</v>
      </c>
      <c r="D575" t="s">
        <v>2914</v>
      </c>
      <c r="E575" t="s">
        <v>2942</v>
      </c>
      <c r="H575" t="s">
        <v>2941</v>
      </c>
      <c r="I575" s="7">
        <v>599</v>
      </c>
      <c r="J575" s="7">
        <v>895</v>
      </c>
      <c r="K575">
        <v>0.33</v>
      </c>
      <c r="L575">
        <v>4.4000000000000004</v>
      </c>
      <c r="M575">
        <v>61314</v>
      </c>
    </row>
    <row r="576" spans="1:13">
      <c r="A576" t="s">
        <v>1161</v>
      </c>
      <c r="B576" t="s">
        <v>1162</v>
      </c>
      <c r="C576" t="s">
        <v>1163</v>
      </c>
      <c r="D576" t="s">
        <v>2906</v>
      </c>
      <c r="E576" t="s">
        <v>2980</v>
      </c>
      <c r="H576" t="s">
        <v>2979</v>
      </c>
      <c r="I576" s="7">
        <v>217</v>
      </c>
      <c r="J576" s="7">
        <v>237</v>
      </c>
      <c r="K576">
        <v>0.08</v>
      </c>
      <c r="L576">
        <v>3.8</v>
      </c>
      <c r="M576">
        <v>7354</v>
      </c>
    </row>
    <row r="577" spans="1:13">
      <c r="A577" t="s">
        <v>1164</v>
      </c>
      <c r="B577" t="s">
        <v>1165</v>
      </c>
      <c r="C577" t="s">
        <v>725</v>
      </c>
      <c r="D577" t="s">
        <v>2906</v>
      </c>
      <c r="E577" t="s">
        <v>2981</v>
      </c>
      <c r="F577" t="s">
        <v>2982</v>
      </c>
      <c r="H577" t="s">
        <v>2907</v>
      </c>
      <c r="I577" s="7">
        <v>1299</v>
      </c>
      <c r="J577" s="7">
        <v>2990</v>
      </c>
      <c r="K577">
        <v>0.56999999999999995</v>
      </c>
      <c r="L577">
        <v>3.8</v>
      </c>
      <c r="M577">
        <v>180998</v>
      </c>
    </row>
    <row r="578" spans="1:13">
      <c r="A578" t="s">
        <v>1166</v>
      </c>
      <c r="B578" t="s">
        <v>1167</v>
      </c>
      <c r="C578" t="s">
        <v>1168</v>
      </c>
      <c r="D578" t="s">
        <v>2906</v>
      </c>
      <c r="E578" t="s">
        <v>2981</v>
      </c>
      <c r="F578" t="s">
        <v>2983</v>
      </c>
      <c r="H578" t="s">
        <v>2907</v>
      </c>
      <c r="I578" s="7">
        <v>263</v>
      </c>
      <c r="J578" s="7">
        <v>699</v>
      </c>
      <c r="K578">
        <v>0.62</v>
      </c>
      <c r="L578">
        <v>3.5</v>
      </c>
      <c r="M578">
        <v>690</v>
      </c>
    </row>
    <row r="579" spans="1:13">
      <c r="A579" t="s">
        <v>713</v>
      </c>
      <c r="B579" t="s">
        <v>714</v>
      </c>
      <c r="C579" t="s">
        <v>715</v>
      </c>
      <c r="D579" t="s">
        <v>2914</v>
      </c>
      <c r="E579" t="s">
        <v>2953</v>
      </c>
      <c r="F579" t="s">
        <v>2954</v>
      </c>
      <c r="H579" t="s">
        <v>2952</v>
      </c>
      <c r="I579" s="7">
        <v>569</v>
      </c>
      <c r="J579" s="7">
        <v>1000</v>
      </c>
      <c r="K579">
        <v>0.43</v>
      </c>
      <c r="L579">
        <v>4.4000000000000004</v>
      </c>
      <c r="M579">
        <v>67262</v>
      </c>
    </row>
    <row r="580" spans="1:13">
      <c r="A580" t="s">
        <v>716</v>
      </c>
      <c r="B580" t="s">
        <v>717</v>
      </c>
      <c r="C580" t="s">
        <v>694</v>
      </c>
      <c r="D580" t="s">
        <v>2906</v>
      </c>
      <c r="E580" t="s">
        <v>2975</v>
      </c>
      <c r="F580" t="s">
        <v>2984</v>
      </c>
      <c r="H580" t="s">
        <v>2907</v>
      </c>
      <c r="I580" s="7">
        <v>1999</v>
      </c>
      <c r="J580" s="7">
        <v>4999</v>
      </c>
      <c r="K580">
        <v>0.6</v>
      </c>
      <c r="L580">
        <v>4.0999999999999996</v>
      </c>
      <c r="M580">
        <v>10689</v>
      </c>
    </row>
    <row r="581" spans="1:13">
      <c r="A581" t="s">
        <v>1169</v>
      </c>
      <c r="B581" t="s">
        <v>1170</v>
      </c>
      <c r="C581" t="s">
        <v>725</v>
      </c>
      <c r="D581" t="s">
        <v>2914</v>
      </c>
      <c r="E581" t="s">
        <v>2949</v>
      </c>
      <c r="F581" t="s">
        <v>2950</v>
      </c>
      <c r="H581" t="s">
        <v>2916</v>
      </c>
      <c r="I581" s="7">
        <v>1399</v>
      </c>
      <c r="J581" s="7">
        <v>3990</v>
      </c>
      <c r="K581">
        <v>0.65</v>
      </c>
      <c r="L581">
        <v>4.0999999999999996</v>
      </c>
      <c r="M581">
        <v>141841</v>
      </c>
    </row>
    <row r="582" spans="1:13">
      <c r="A582" t="s">
        <v>1171</v>
      </c>
      <c r="B582" t="s">
        <v>1172</v>
      </c>
      <c r="C582" t="s">
        <v>1173</v>
      </c>
      <c r="D582" t="s">
        <v>2914</v>
      </c>
      <c r="E582" t="s">
        <v>2942</v>
      </c>
      <c r="H582" t="s">
        <v>2941</v>
      </c>
      <c r="I582" s="7">
        <v>349</v>
      </c>
      <c r="J582" s="7">
        <v>1499</v>
      </c>
      <c r="K582">
        <v>0.77</v>
      </c>
      <c r="L582">
        <v>4.3</v>
      </c>
      <c r="M582">
        <v>24791</v>
      </c>
    </row>
    <row r="583" spans="1:13">
      <c r="A583" t="s">
        <v>1174</v>
      </c>
      <c r="B583" t="s">
        <v>1175</v>
      </c>
      <c r="C583" t="s">
        <v>725</v>
      </c>
      <c r="D583" t="s">
        <v>2914</v>
      </c>
      <c r="E583" t="s">
        <v>2953</v>
      </c>
      <c r="F583" t="s">
        <v>2954</v>
      </c>
      <c r="H583" t="s">
        <v>2952</v>
      </c>
      <c r="I583" s="7">
        <v>149</v>
      </c>
      <c r="J583" s="7">
        <v>399</v>
      </c>
      <c r="K583">
        <v>0.63</v>
      </c>
      <c r="L583">
        <v>3.5</v>
      </c>
      <c r="M583">
        <v>21764</v>
      </c>
    </row>
    <row r="584" spans="1:13">
      <c r="A584" t="s">
        <v>723</v>
      </c>
      <c r="B584" t="s">
        <v>724</v>
      </c>
      <c r="C584" t="s">
        <v>725</v>
      </c>
      <c r="D584" t="s">
        <v>2906</v>
      </c>
      <c r="E584" t="s">
        <v>2975</v>
      </c>
      <c r="F584" t="s">
        <v>2985</v>
      </c>
      <c r="H584" t="s">
        <v>2907</v>
      </c>
      <c r="I584" s="7">
        <v>599</v>
      </c>
      <c r="J584" s="7">
        <v>999</v>
      </c>
      <c r="K584">
        <v>0.4</v>
      </c>
      <c r="L584">
        <v>4.0999999999999996</v>
      </c>
      <c r="M584">
        <v>192587</v>
      </c>
    </row>
    <row r="585" spans="1:13">
      <c r="A585" t="s">
        <v>1176</v>
      </c>
      <c r="B585" t="s">
        <v>1177</v>
      </c>
      <c r="C585" t="s">
        <v>1064</v>
      </c>
      <c r="D585" t="s">
        <v>2914</v>
      </c>
      <c r="E585" t="s">
        <v>2953</v>
      </c>
      <c r="F585" t="s">
        <v>2954</v>
      </c>
      <c r="H585" t="s">
        <v>2952</v>
      </c>
      <c r="I585" s="7">
        <v>1220</v>
      </c>
      <c r="J585" s="7">
        <v>3990</v>
      </c>
      <c r="K585">
        <v>0.69</v>
      </c>
      <c r="L585">
        <v>4.0999999999999996</v>
      </c>
      <c r="M585">
        <v>107151</v>
      </c>
    </row>
    <row r="586" spans="1:13">
      <c r="A586" t="s">
        <v>721</v>
      </c>
      <c r="B586" t="s">
        <v>722</v>
      </c>
      <c r="C586" t="s">
        <v>694</v>
      </c>
      <c r="D586" t="s">
        <v>2914</v>
      </c>
      <c r="E586" t="s">
        <v>2953</v>
      </c>
      <c r="F586" t="s">
        <v>2954</v>
      </c>
      <c r="H586" t="s">
        <v>2952</v>
      </c>
      <c r="I586" s="7">
        <v>1499</v>
      </c>
      <c r="J586" s="7">
        <v>6990</v>
      </c>
      <c r="K586">
        <v>0.79</v>
      </c>
      <c r="L586">
        <v>3.9</v>
      </c>
      <c r="M586">
        <v>21797</v>
      </c>
    </row>
    <row r="587" spans="1:13">
      <c r="A587" t="s">
        <v>1178</v>
      </c>
      <c r="B587" t="s">
        <v>1179</v>
      </c>
      <c r="C587" t="s">
        <v>725</v>
      </c>
      <c r="D587" t="s">
        <v>2914</v>
      </c>
      <c r="E587" t="s">
        <v>2953</v>
      </c>
      <c r="F587" t="s">
        <v>2974</v>
      </c>
      <c r="H587" t="s">
        <v>2952</v>
      </c>
      <c r="I587" s="7">
        <v>499</v>
      </c>
      <c r="J587" s="7">
        <v>999</v>
      </c>
      <c r="K587">
        <v>0.5</v>
      </c>
      <c r="L587">
        <v>3.9</v>
      </c>
      <c r="M587">
        <v>92995</v>
      </c>
    </row>
    <row r="588" spans="1:13">
      <c r="A588" t="s">
        <v>1180</v>
      </c>
      <c r="B588" t="s">
        <v>1181</v>
      </c>
      <c r="C588" t="s">
        <v>836</v>
      </c>
      <c r="D588" t="s">
        <v>2914</v>
      </c>
      <c r="E588" t="s">
        <v>2942</v>
      </c>
      <c r="H588" t="s">
        <v>2941</v>
      </c>
      <c r="I588" s="7">
        <v>99</v>
      </c>
      <c r="J588" s="7">
        <v>999</v>
      </c>
      <c r="K588">
        <v>0.9</v>
      </c>
      <c r="L588">
        <v>4.0999999999999996</v>
      </c>
      <c r="M588">
        <v>8751</v>
      </c>
    </row>
    <row r="589" spans="1:13">
      <c r="A589" t="s">
        <v>732</v>
      </c>
      <c r="B589" t="s">
        <v>733</v>
      </c>
      <c r="C589" t="s">
        <v>734</v>
      </c>
      <c r="D589" t="s">
        <v>2914</v>
      </c>
      <c r="E589" t="s">
        <v>2953</v>
      </c>
      <c r="F589" t="s">
        <v>2954</v>
      </c>
      <c r="H589" t="s">
        <v>2952</v>
      </c>
      <c r="I589" s="7">
        <v>349</v>
      </c>
      <c r="J589" s="7">
        <v>1299</v>
      </c>
      <c r="K589">
        <v>0.73</v>
      </c>
      <c r="L589">
        <v>4</v>
      </c>
      <c r="M589">
        <v>14283</v>
      </c>
    </row>
    <row r="590" spans="1:13">
      <c r="A590" t="s">
        <v>1182</v>
      </c>
      <c r="B590" t="s">
        <v>1183</v>
      </c>
      <c r="C590" t="s">
        <v>1157</v>
      </c>
      <c r="D590" t="s">
        <v>2906</v>
      </c>
      <c r="E590" t="s">
        <v>2908</v>
      </c>
      <c r="F590" t="s">
        <v>2965</v>
      </c>
      <c r="H590" t="s">
        <v>2907</v>
      </c>
      <c r="I590" s="7">
        <v>475</v>
      </c>
      <c r="J590" s="7">
        <v>1500</v>
      </c>
      <c r="K590">
        <v>0.68</v>
      </c>
      <c r="L590">
        <v>4.2</v>
      </c>
      <c r="M590">
        <v>64273</v>
      </c>
    </row>
    <row r="591" spans="1:13">
      <c r="A591" t="s">
        <v>1184</v>
      </c>
      <c r="B591" t="s">
        <v>1185</v>
      </c>
      <c r="C591" t="s">
        <v>1160</v>
      </c>
      <c r="D591" t="s">
        <v>2914</v>
      </c>
      <c r="E591" t="s">
        <v>2944</v>
      </c>
      <c r="F591" t="s">
        <v>2945</v>
      </c>
      <c r="G591" t="s">
        <v>2955</v>
      </c>
      <c r="H591" t="s">
        <v>2943</v>
      </c>
      <c r="I591" s="7">
        <v>269</v>
      </c>
      <c r="J591" s="7">
        <v>649</v>
      </c>
      <c r="K591">
        <v>0.59</v>
      </c>
      <c r="L591">
        <v>4.3</v>
      </c>
      <c r="M591">
        <v>54315</v>
      </c>
    </row>
    <row r="592" spans="1:13">
      <c r="A592" t="s">
        <v>1186</v>
      </c>
      <c r="B592" t="s">
        <v>1187</v>
      </c>
      <c r="C592" t="s">
        <v>1160</v>
      </c>
      <c r="D592" t="s">
        <v>2906</v>
      </c>
      <c r="E592" t="s">
        <v>2980</v>
      </c>
      <c r="H592" t="s">
        <v>2979</v>
      </c>
      <c r="I592" s="7">
        <v>299</v>
      </c>
      <c r="J592" s="7">
        <v>599</v>
      </c>
      <c r="K592">
        <v>0.5</v>
      </c>
      <c r="L592">
        <v>4.0999999999999996</v>
      </c>
      <c r="M592">
        <v>1597</v>
      </c>
    </row>
    <row r="593" spans="1:13">
      <c r="A593" t="s">
        <v>753</v>
      </c>
      <c r="B593" t="s">
        <v>754</v>
      </c>
      <c r="C593" t="s">
        <v>694</v>
      </c>
      <c r="D593" t="s">
        <v>2906</v>
      </c>
      <c r="E593" t="s">
        <v>2981</v>
      </c>
      <c r="F593" t="s">
        <v>2982</v>
      </c>
      <c r="H593" t="s">
        <v>2907</v>
      </c>
      <c r="I593" s="7">
        <v>1499</v>
      </c>
      <c r="J593" s="7">
        <v>7999</v>
      </c>
      <c r="K593">
        <v>0.81</v>
      </c>
      <c r="L593">
        <v>4.2</v>
      </c>
      <c r="M593">
        <v>22638</v>
      </c>
    </row>
    <row r="594" spans="1:13">
      <c r="A594" t="s">
        <v>1188</v>
      </c>
      <c r="B594" t="s">
        <v>1189</v>
      </c>
      <c r="C594" t="s">
        <v>725</v>
      </c>
      <c r="D594" t="s">
        <v>2906</v>
      </c>
      <c r="E594" t="s">
        <v>2981</v>
      </c>
      <c r="F594" t="s">
        <v>2982</v>
      </c>
      <c r="H594" t="s">
        <v>2907</v>
      </c>
      <c r="I594" s="7">
        <v>329</v>
      </c>
      <c r="J594" s="7">
        <v>999</v>
      </c>
      <c r="K594">
        <v>0.67</v>
      </c>
      <c r="L594">
        <v>3.9</v>
      </c>
      <c r="M594">
        <v>77027</v>
      </c>
    </row>
    <row r="595" spans="1:13">
      <c r="A595" t="s">
        <v>1190</v>
      </c>
      <c r="B595" t="s">
        <v>1191</v>
      </c>
      <c r="C595" t="s">
        <v>1192</v>
      </c>
      <c r="D595" t="s">
        <v>2914</v>
      </c>
      <c r="E595" t="s">
        <v>2942</v>
      </c>
      <c r="H595" t="s">
        <v>2941</v>
      </c>
      <c r="I595" s="7">
        <v>549</v>
      </c>
      <c r="J595" s="7">
        <v>1799</v>
      </c>
      <c r="K595">
        <v>0.69</v>
      </c>
      <c r="L595">
        <v>4.3</v>
      </c>
      <c r="M595">
        <v>28829</v>
      </c>
    </row>
    <row r="596" spans="1:13">
      <c r="A596" t="s">
        <v>762</v>
      </c>
      <c r="B596" t="s">
        <v>763</v>
      </c>
      <c r="C596" t="s">
        <v>694</v>
      </c>
      <c r="D596" t="s">
        <v>2914</v>
      </c>
      <c r="E596" t="s">
        <v>2942</v>
      </c>
      <c r="H596" t="s">
        <v>2941</v>
      </c>
      <c r="I596" s="7">
        <v>2199</v>
      </c>
      <c r="J596" s="7">
        <v>9999</v>
      </c>
      <c r="K596">
        <v>0.78</v>
      </c>
      <c r="L596">
        <v>4.2</v>
      </c>
      <c r="M596">
        <v>29478</v>
      </c>
    </row>
    <row r="597" spans="1:13">
      <c r="A597" t="s">
        <v>1193</v>
      </c>
      <c r="B597" t="s">
        <v>1194</v>
      </c>
      <c r="C597" t="s">
        <v>1160</v>
      </c>
      <c r="D597" t="s">
        <v>2914</v>
      </c>
      <c r="E597" t="s">
        <v>2953</v>
      </c>
      <c r="F597" t="s">
        <v>2954</v>
      </c>
      <c r="H597" t="s">
        <v>2952</v>
      </c>
      <c r="I597" s="7">
        <v>299</v>
      </c>
      <c r="J597" s="7">
        <v>650</v>
      </c>
      <c r="K597">
        <v>0.54</v>
      </c>
      <c r="L597">
        <v>4.5</v>
      </c>
      <c r="M597">
        <v>33176</v>
      </c>
    </row>
    <row r="598" spans="1:13">
      <c r="A598" t="s">
        <v>1195</v>
      </c>
      <c r="B598" t="s">
        <v>1196</v>
      </c>
      <c r="C598" t="s">
        <v>1197</v>
      </c>
      <c r="D598" t="s">
        <v>2906</v>
      </c>
      <c r="E598" t="s">
        <v>2981</v>
      </c>
      <c r="F598" t="s">
        <v>2986</v>
      </c>
      <c r="H598" t="s">
        <v>2907</v>
      </c>
      <c r="I598" s="7">
        <v>798</v>
      </c>
      <c r="J598" s="7">
        <v>1995</v>
      </c>
      <c r="K598">
        <v>0.6</v>
      </c>
      <c r="L598">
        <v>4</v>
      </c>
      <c r="M598">
        <v>68664</v>
      </c>
    </row>
    <row r="599" spans="1:13">
      <c r="A599" t="s">
        <v>1198</v>
      </c>
      <c r="B599" t="s">
        <v>1199</v>
      </c>
      <c r="C599" t="s">
        <v>1200</v>
      </c>
      <c r="D599" t="s">
        <v>2914</v>
      </c>
      <c r="E599" t="s">
        <v>2942</v>
      </c>
      <c r="H599" t="s">
        <v>2941</v>
      </c>
      <c r="I599" s="7">
        <v>266</v>
      </c>
      <c r="J599" s="7">
        <v>315</v>
      </c>
      <c r="K599">
        <v>0.16</v>
      </c>
      <c r="L599">
        <v>4.5</v>
      </c>
      <c r="M599">
        <v>28030</v>
      </c>
    </row>
    <row r="600" spans="1:13">
      <c r="A600" t="s">
        <v>1201</v>
      </c>
      <c r="B600" t="s">
        <v>1202</v>
      </c>
      <c r="C600" t="s">
        <v>1203</v>
      </c>
      <c r="D600" t="s">
        <v>2906</v>
      </c>
      <c r="E600" t="s">
        <v>2981</v>
      </c>
      <c r="F600" t="s">
        <v>2982</v>
      </c>
      <c r="H600" t="s">
        <v>2907</v>
      </c>
      <c r="I600" s="7">
        <v>50</v>
      </c>
      <c r="J600" s="7">
        <v>50</v>
      </c>
      <c r="K600">
        <v>0</v>
      </c>
      <c r="L600">
        <v>4.3</v>
      </c>
      <c r="M600">
        <v>5792</v>
      </c>
    </row>
    <row r="601" spans="1:13">
      <c r="A601" t="s">
        <v>1204</v>
      </c>
      <c r="B601" t="s">
        <v>1205</v>
      </c>
      <c r="C601" t="s">
        <v>1206</v>
      </c>
      <c r="D601" t="s">
        <v>2987</v>
      </c>
      <c r="E601" t="s">
        <v>2989</v>
      </c>
      <c r="H601" t="s">
        <v>2988</v>
      </c>
      <c r="I601" s="7">
        <v>130</v>
      </c>
      <c r="J601" s="7">
        <v>165</v>
      </c>
      <c r="K601">
        <v>0.21</v>
      </c>
      <c r="L601">
        <v>3.9</v>
      </c>
      <c r="M601">
        <v>14778</v>
      </c>
    </row>
    <row r="602" spans="1:13">
      <c r="A602" t="s">
        <v>1207</v>
      </c>
      <c r="B602" t="s">
        <v>1208</v>
      </c>
      <c r="C602" t="s">
        <v>725</v>
      </c>
      <c r="D602" t="s">
        <v>2914</v>
      </c>
      <c r="E602" t="s">
        <v>2991</v>
      </c>
      <c r="H602" t="s">
        <v>2990</v>
      </c>
      <c r="I602" s="7">
        <v>449</v>
      </c>
      <c r="J602" s="7">
        <v>1290</v>
      </c>
      <c r="K602">
        <v>0.65</v>
      </c>
      <c r="L602">
        <v>4.0999999999999996</v>
      </c>
      <c r="M602">
        <v>91770</v>
      </c>
    </row>
    <row r="603" spans="1:13">
      <c r="A603" t="s">
        <v>779</v>
      </c>
      <c r="B603" t="s">
        <v>780</v>
      </c>
      <c r="C603" t="s">
        <v>694</v>
      </c>
      <c r="D603" t="s">
        <v>2992</v>
      </c>
      <c r="E603" t="s">
        <v>2994</v>
      </c>
      <c r="F603" t="s">
        <v>2995</v>
      </c>
      <c r="G603" t="s">
        <v>2996</v>
      </c>
      <c r="H603" t="s">
        <v>2993</v>
      </c>
      <c r="I603" s="7">
        <v>3999</v>
      </c>
      <c r="J603" s="7">
        <v>16999</v>
      </c>
      <c r="K603">
        <v>0.76</v>
      </c>
      <c r="L603">
        <v>4.3</v>
      </c>
      <c r="M603">
        <v>17162</v>
      </c>
    </row>
    <row r="604" spans="1:13">
      <c r="A604" t="s">
        <v>1209</v>
      </c>
      <c r="B604" t="s">
        <v>1210</v>
      </c>
      <c r="C604" t="s">
        <v>725</v>
      </c>
      <c r="D604" t="s">
        <v>2997</v>
      </c>
      <c r="E604" t="s">
        <v>2999</v>
      </c>
      <c r="F604" t="s">
        <v>3000</v>
      </c>
      <c r="H604" t="s">
        <v>2998</v>
      </c>
      <c r="I604" s="7">
        <v>399</v>
      </c>
      <c r="J604" s="7">
        <v>1290</v>
      </c>
      <c r="K604">
        <v>0.69</v>
      </c>
      <c r="L604">
        <v>4.2</v>
      </c>
      <c r="M604">
        <v>206</v>
      </c>
    </row>
    <row r="605" spans="1:13">
      <c r="A605" t="s">
        <v>1211</v>
      </c>
      <c r="B605" t="s">
        <v>1212</v>
      </c>
      <c r="C605" t="s">
        <v>1213</v>
      </c>
      <c r="D605" t="s">
        <v>2914</v>
      </c>
      <c r="E605" t="s">
        <v>2953</v>
      </c>
      <c r="F605" t="s">
        <v>2954</v>
      </c>
      <c r="H605" t="s">
        <v>2952</v>
      </c>
      <c r="I605" s="7">
        <v>1399</v>
      </c>
      <c r="J605" s="7">
        <v>2498</v>
      </c>
      <c r="K605">
        <v>0.44</v>
      </c>
      <c r="L605">
        <v>4.2</v>
      </c>
      <c r="M605">
        <v>33717</v>
      </c>
    </row>
    <row r="606" spans="1:13">
      <c r="A606" t="s">
        <v>1214</v>
      </c>
      <c r="B606" t="s">
        <v>1215</v>
      </c>
      <c r="C606" t="s">
        <v>1216</v>
      </c>
      <c r="D606" t="s">
        <v>2914</v>
      </c>
      <c r="E606" t="s">
        <v>2942</v>
      </c>
      <c r="H606" t="s">
        <v>2941</v>
      </c>
      <c r="I606" s="7">
        <v>4098</v>
      </c>
      <c r="J606" s="7">
        <v>4999</v>
      </c>
      <c r="K606">
        <v>0.18</v>
      </c>
      <c r="L606">
        <v>4.5</v>
      </c>
      <c r="M606">
        <v>50810</v>
      </c>
    </row>
    <row r="607" spans="1:13">
      <c r="A607" t="s">
        <v>1217</v>
      </c>
      <c r="B607" t="s">
        <v>1218</v>
      </c>
      <c r="C607" t="s">
        <v>1219</v>
      </c>
      <c r="D607" t="s">
        <v>2914</v>
      </c>
      <c r="E607" t="s">
        <v>2953</v>
      </c>
      <c r="F607" t="s">
        <v>2954</v>
      </c>
      <c r="H607" t="s">
        <v>2952</v>
      </c>
      <c r="I607" s="7">
        <v>499</v>
      </c>
      <c r="J607" s="7">
        <v>1999</v>
      </c>
      <c r="K607">
        <v>0.75</v>
      </c>
      <c r="L607">
        <v>3.7</v>
      </c>
      <c r="M607">
        <v>3369</v>
      </c>
    </row>
    <row r="608" spans="1:13">
      <c r="A608" t="s">
        <v>1220</v>
      </c>
      <c r="B608" t="s">
        <v>1221</v>
      </c>
      <c r="C608" t="s">
        <v>1160</v>
      </c>
      <c r="D608" t="s">
        <v>2906</v>
      </c>
      <c r="E608" t="s">
        <v>2981</v>
      </c>
      <c r="F608" t="s">
        <v>3001</v>
      </c>
      <c r="H608" t="s">
        <v>2907</v>
      </c>
      <c r="I608" s="7">
        <v>299</v>
      </c>
      <c r="J608" s="7">
        <v>449</v>
      </c>
      <c r="K608">
        <v>0.33</v>
      </c>
      <c r="L608">
        <v>3.5</v>
      </c>
      <c r="M608">
        <v>11827</v>
      </c>
    </row>
    <row r="609" spans="1:13">
      <c r="A609" t="s">
        <v>1222</v>
      </c>
      <c r="B609" t="s">
        <v>1223</v>
      </c>
      <c r="C609" t="s">
        <v>1213</v>
      </c>
      <c r="D609" t="s">
        <v>2914</v>
      </c>
      <c r="E609" t="s">
        <v>2942</v>
      </c>
      <c r="H609" t="s">
        <v>2941</v>
      </c>
      <c r="I609" s="7">
        <v>699</v>
      </c>
      <c r="J609" s="7">
        <v>999</v>
      </c>
      <c r="K609">
        <v>0.3</v>
      </c>
      <c r="L609">
        <v>3.5</v>
      </c>
      <c r="M609">
        <v>15295</v>
      </c>
    </row>
    <row r="610" spans="1:13">
      <c r="A610" t="s">
        <v>1224</v>
      </c>
      <c r="B610" t="s">
        <v>1225</v>
      </c>
      <c r="C610" t="s">
        <v>1226</v>
      </c>
      <c r="D610" t="s">
        <v>2906</v>
      </c>
      <c r="E610" t="s">
        <v>3002</v>
      </c>
      <c r="H610" t="s">
        <v>2979</v>
      </c>
      <c r="I610" s="7">
        <v>799</v>
      </c>
      <c r="J610" s="7">
        <v>3990</v>
      </c>
      <c r="K610">
        <v>0.8</v>
      </c>
      <c r="L610">
        <v>4.3</v>
      </c>
      <c r="M610">
        <v>27139</v>
      </c>
    </row>
    <row r="611" spans="1:13">
      <c r="A611" t="s">
        <v>1227</v>
      </c>
      <c r="B611" t="s">
        <v>1228</v>
      </c>
      <c r="C611" t="s">
        <v>725</v>
      </c>
      <c r="D611" t="s">
        <v>2914</v>
      </c>
      <c r="E611" t="s">
        <v>3004</v>
      </c>
      <c r="H611" t="s">
        <v>3003</v>
      </c>
      <c r="I611" s="7">
        <v>1399</v>
      </c>
      <c r="J611" s="7">
        <v>5499</v>
      </c>
      <c r="K611">
        <v>0.75</v>
      </c>
      <c r="L611">
        <v>3.9</v>
      </c>
      <c r="M611">
        <v>9504</v>
      </c>
    </row>
    <row r="612" spans="1:13">
      <c r="A612" t="s">
        <v>1229</v>
      </c>
      <c r="B612" t="s">
        <v>1230</v>
      </c>
      <c r="C612" t="s">
        <v>1157</v>
      </c>
      <c r="D612" t="s">
        <v>2906</v>
      </c>
      <c r="E612" t="s">
        <v>2981</v>
      </c>
      <c r="F612" t="s">
        <v>2982</v>
      </c>
      <c r="H612" t="s">
        <v>2907</v>
      </c>
      <c r="I612" s="7">
        <v>519</v>
      </c>
      <c r="J612" s="7">
        <v>1350</v>
      </c>
      <c r="K612">
        <v>0.62</v>
      </c>
      <c r="L612">
        <v>4.3</v>
      </c>
      <c r="M612">
        <v>30058</v>
      </c>
    </row>
    <row r="613" spans="1:13">
      <c r="A613" t="s">
        <v>810</v>
      </c>
      <c r="B613" t="s">
        <v>811</v>
      </c>
      <c r="C613" t="s">
        <v>694</v>
      </c>
      <c r="D613" t="s">
        <v>2906</v>
      </c>
      <c r="E613" t="s">
        <v>2981</v>
      </c>
      <c r="F613" t="s">
        <v>3001</v>
      </c>
      <c r="H613" t="s">
        <v>2907</v>
      </c>
      <c r="I613" s="7">
        <v>2299</v>
      </c>
      <c r="J613" s="7">
        <v>7990</v>
      </c>
      <c r="K613">
        <v>0.71</v>
      </c>
      <c r="L613">
        <v>4.2</v>
      </c>
      <c r="M613">
        <v>69619</v>
      </c>
    </row>
    <row r="614" spans="1:13">
      <c r="A614" t="s">
        <v>1231</v>
      </c>
      <c r="B614" t="s">
        <v>1232</v>
      </c>
      <c r="C614" t="s">
        <v>725</v>
      </c>
      <c r="D614" t="s">
        <v>2914</v>
      </c>
      <c r="E614" t="s">
        <v>2916</v>
      </c>
      <c r="F614" t="s">
        <v>3005</v>
      </c>
      <c r="G614" t="s">
        <v>3006</v>
      </c>
      <c r="H614" t="s">
        <v>3003</v>
      </c>
      <c r="I614" s="7">
        <v>1499</v>
      </c>
      <c r="J614" s="7">
        <v>3990</v>
      </c>
      <c r="K614">
        <v>0.62</v>
      </c>
      <c r="L614">
        <v>4.0999999999999996</v>
      </c>
      <c r="M614">
        <v>109864</v>
      </c>
    </row>
    <row r="615" spans="1:13">
      <c r="A615" t="s">
        <v>1233</v>
      </c>
      <c r="B615" t="s">
        <v>1234</v>
      </c>
      <c r="C615" t="s">
        <v>1235</v>
      </c>
      <c r="D615" t="s">
        <v>2914</v>
      </c>
      <c r="E615" t="s">
        <v>2953</v>
      </c>
      <c r="F615" t="s">
        <v>2954</v>
      </c>
      <c r="H615" t="s">
        <v>2952</v>
      </c>
      <c r="I615" s="7">
        <v>1295</v>
      </c>
      <c r="J615" s="7">
        <v>1295</v>
      </c>
      <c r="K615">
        <v>0</v>
      </c>
      <c r="L615">
        <v>4.5</v>
      </c>
      <c r="M615">
        <v>5760</v>
      </c>
    </row>
    <row r="616" spans="1:13">
      <c r="A616" t="s">
        <v>1236</v>
      </c>
      <c r="B616" t="s">
        <v>1237</v>
      </c>
      <c r="C616" t="s">
        <v>1238</v>
      </c>
      <c r="D616" t="s">
        <v>2906</v>
      </c>
      <c r="E616" t="s">
        <v>2980</v>
      </c>
      <c r="H616" t="s">
        <v>2979</v>
      </c>
      <c r="I616" s="7">
        <v>1889</v>
      </c>
      <c r="J616" s="7">
        <v>5499</v>
      </c>
      <c r="K616">
        <v>0.66</v>
      </c>
      <c r="L616">
        <v>4.2</v>
      </c>
      <c r="M616">
        <v>49551</v>
      </c>
    </row>
    <row r="617" spans="1:13">
      <c r="A617" t="s">
        <v>1239</v>
      </c>
      <c r="B617" t="s">
        <v>1240</v>
      </c>
      <c r="C617" t="s">
        <v>725</v>
      </c>
      <c r="D617" t="s">
        <v>2914</v>
      </c>
      <c r="E617" t="s">
        <v>2942</v>
      </c>
      <c r="H617" t="s">
        <v>2941</v>
      </c>
      <c r="I617" s="7">
        <v>455</v>
      </c>
      <c r="J617" s="7">
        <v>1490</v>
      </c>
      <c r="K617">
        <v>0.69</v>
      </c>
      <c r="L617">
        <v>4.0999999999999996</v>
      </c>
      <c r="M617">
        <v>161677</v>
      </c>
    </row>
    <row r="618" spans="1:13">
      <c r="A618" t="s">
        <v>1241</v>
      </c>
      <c r="B618" t="s">
        <v>1242</v>
      </c>
      <c r="C618" t="s">
        <v>1243</v>
      </c>
      <c r="D618" t="s">
        <v>2914</v>
      </c>
      <c r="E618" t="s">
        <v>2953</v>
      </c>
      <c r="F618" t="s">
        <v>2954</v>
      </c>
      <c r="H618" t="s">
        <v>2952</v>
      </c>
      <c r="I618" s="7">
        <v>399</v>
      </c>
      <c r="J618" s="7">
        <v>995</v>
      </c>
      <c r="K618">
        <v>0.6</v>
      </c>
      <c r="L618">
        <v>3.9</v>
      </c>
      <c r="M618">
        <v>21372</v>
      </c>
    </row>
    <row r="619" spans="1:13">
      <c r="A619" t="s">
        <v>815</v>
      </c>
      <c r="B619" t="s">
        <v>816</v>
      </c>
      <c r="C619" t="s">
        <v>715</v>
      </c>
      <c r="D619" t="s">
        <v>2992</v>
      </c>
      <c r="E619" t="s">
        <v>3008</v>
      </c>
      <c r="F619" t="s">
        <v>3009</v>
      </c>
      <c r="H619" t="s">
        <v>3007</v>
      </c>
      <c r="I619" s="7">
        <v>1059</v>
      </c>
      <c r="J619" s="7">
        <v>3999</v>
      </c>
      <c r="K619">
        <v>0.74</v>
      </c>
      <c r="L619">
        <v>4.3</v>
      </c>
      <c r="M619">
        <v>140035</v>
      </c>
    </row>
    <row r="620" spans="1:13">
      <c r="A620" t="s">
        <v>1244</v>
      </c>
      <c r="B620" t="s">
        <v>1245</v>
      </c>
      <c r="C620" t="s">
        <v>1246</v>
      </c>
      <c r="D620" t="s">
        <v>2906</v>
      </c>
      <c r="E620" t="s">
        <v>3010</v>
      </c>
      <c r="H620" t="s">
        <v>2911</v>
      </c>
      <c r="I620" s="7">
        <v>717</v>
      </c>
      <c r="J620" s="7">
        <v>761</v>
      </c>
      <c r="K620">
        <v>0.06</v>
      </c>
      <c r="L620">
        <v>4</v>
      </c>
      <c r="M620">
        <v>7199</v>
      </c>
    </row>
    <row r="621" spans="1:13">
      <c r="A621" t="s">
        <v>1247</v>
      </c>
      <c r="B621" t="s">
        <v>1248</v>
      </c>
      <c r="C621" t="s">
        <v>1249</v>
      </c>
      <c r="D621" t="s">
        <v>2914</v>
      </c>
      <c r="E621" t="s">
        <v>2953</v>
      </c>
      <c r="F621" t="s">
        <v>2954</v>
      </c>
      <c r="H621" t="s">
        <v>2952</v>
      </c>
      <c r="I621" s="7">
        <v>39</v>
      </c>
      <c r="J621" s="7">
        <v>299</v>
      </c>
      <c r="K621">
        <v>0.87</v>
      </c>
      <c r="L621">
        <v>3.5</v>
      </c>
      <c r="M621">
        <v>15233</v>
      </c>
    </row>
    <row r="622" spans="1:13">
      <c r="A622" t="s">
        <v>1250</v>
      </c>
      <c r="B622" t="s">
        <v>1251</v>
      </c>
      <c r="C622" t="s">
        <v>1157</v>
      </c>
      <c r="D622" t="s">
        <v>2914</v>
      </c>
      <c r="E622" t="s">
        <v>2916</v>
      </c>
      <c r="F622" t="s">
        <v>3005</v>
      </c>
      <c r="G622" t="s">
        <v>3011</v>
      </c>
      <c r="H622" t="s">
        <v>3003</v>
      </c>
      <c r="I622" s="7">
        <v>889</v>
      </c>
      <c r="J622" s="7">
        <v>2500</v>
      </c>
      <c r="K622">
        <v>0.64</v>
      </c>
      <c r="L622">
        <v>4.3</v>
      </c>
      <c r="M622">
        <v>55747</v>
      </c>
    </row>
    <row r="623" spans="1:13">
      <c r="A623" t="s">
        <v>1252</v>
      </c>
      <c r="B623" t="s">
        <v>1253</v>
      </c>
      <c r="C623" t="s">
        <v>725</v>
      </c>
      <c r="D623" t="s">
        <v>2914</v>
      </c>
      <c r="E623" t="s">
        <v>2949</v>
      </c>
      <c r="F623" t="s">
        <v>2950</v>
      </c>
      <c r="H623" t="s">
        <v>2916</v>
      </c>
      <c r="I623" s="7">
        <v>1199</v>
      </c>
      <c r="J623" s="7">
        <v>4999</v>
      </c>
      <c r="K623">
        <v>0.76</v>
      </c>
      <c r="L623">
        <v>3.8</v>
      </c>
      <c r="M623">
        <v>14961</v>
      </c>
    </row>
    <row r="624" spans="1:13">
      <c r="A624" t="s">
        <v>1254</v>
      </c>
      <c r="B624" t="s">
        <v>1255</v>
      </c>
      <c r="C624" t="s">
        <v>1160</v>
      </c>
      <c r="D624" t="s">
        <v>2906</v>
      </c>
      <c r="E624" t="s">
        <v>2908</v>
      </c>
      <c r="F624" t="s">
        <v>2909</v>
      </c>
      <c r="G624" t="s">
        <v>2910</v>
      </c>
      <c r="H624" t="s">
        <v>2907</v>
      </c>
      <c r="I624" s="7">
        <v>569</v>
      </c>
      <c r="J624" s="7">
        <v>1299</v>
      </c>
      <c r="K624">
        <v>0.56000000000000005</v>
      </c>
      <c r="L624">
        <v>4.4000000000000004</v>
      </c>
      <c r="M624">
        <v>9275</v>
      </c>
    </row>
    <row r="625" spans="1:13">
      <c r="A625" t="s">
        <v>1256</v>
      </c>
      <c r="B625" t="s">
        <v>1257</v>
      </c>
      <c r="C625" t="s">
        <v>725</v>
      </c>
      <c r="D625" t="s">
        <v>2906</v>
      </c>
      <c r="E625" t="s">
        <v>3013</v>
      </c>
      <c r="F625" t="s">
        <v>3014</v>
      </c>
      <c r="H625" t="s">
        <v>3012</v>
      </c>
      <c r="I625" s="7">
        <v>1499</v>
      </c>
      <c r="J625" s="7">
        <v>8999</v>
      </c>
      <c r="K625">
        <v>0.83</v>
      </c>
      <c r="L625">
        <v>3.7</v>
      </c>
      <c r="M625">
        <v>28324</v>
      </c>
    </row>
    <row r="626" spans="1:13">
      <c r="A626" t="s">
        <v>1258</v>
      </c>
      <c r="B626" t="s">
        <v>1259</v>
      </c>
      <c r="C626" t="s">
        <v>1200</v>
      </c>
      <c r="D626" t="s">
        <v>2906</v>
      </c>
      <c r="E626" t="s">
        <v>2981</v>
      </c>
      <c r="F626" t="s">
        <v>3015</v>
      </c>
      <c r="G626" t="s">
        <v>3016</v>
      </c>
      <c r="H626" t="s">
        <v>2907</v>
      </c>
      <c r="I626" s="7">
        <v>149</v>
      </c>
      <c r="J626" s="7">
        <v>180</v>
      </c>
      <c r="K626">
        <v>0.17</v>
      </c>
      <c r="L626">
        <v>4.4000000000000004</v>
      </c>
      <c r="M626">
        <v>644</v>
      </c>
    </row>
    <row r="627" spans="1:13">
      <c r="A627" t="s">
        <v>1260</v>
      </c>
      <c r="B627" t="s">
        <v>1261</v>
      </c>
      <c r="C627" t="s">
        <v>1262</v>
      </c>
      <c r="D627" t="s">
        <v>2906</v>
      </c>
      <c r="E627" t="s">
        <v>2980</v>
      </c>
      <c r="H627" t="s">
        <v>2979</v>
      </c>
      <c r="I627" s="7">
        <v>399</v>
      </c>
      <c r="J627" s="7">
        <v>549</v>
      </c>
      <c r="K627">
        <v>0.27</v>
      </c>
      <c r="L627">
        <v>4.4000000000000004</v>
      </c>
      <c r="M627">
        <v>18139</v>
      </c>
    </row>
    <row r="628" spans="1:13">
      <c r="A628" t="s">
        <v>1263</v>
      </c>
      <c r="B628" t="s">
        <v>1264</v>
      </c>
      <c r="C628" t="s">
        <v>1265</v>
      </c>
      <c r="D628" t="s">
        <v>2914</v>
      </c>
      <c r="E628" t="s">
        <v>2953</v>
      </c>
      <c r="F628" t="s">
        <v>2954</v>
      </c>
      <c r="H628" t="s">
        <v>2952</v>
      </c>
      <c r="I628" s="7">
        <v>191</v>
      </c>
      <c r="J628" s="7">
        <v>225</v>
      </c>
      <c r="K628">
        <v>0.15</v>
      </c>
      <c r="L628">
        <v>4.4000000000000004</v>
      </c>
      <c r="M628">
        <v>7203</v>
      </c>
    </row>
    <row r="629" spans="1:13">
      <c r="A629" t="s">
        <v>1266</v>
      </c>
      <c r="B629" t="s">
        <v>1267</v>
      </c>
      <c r="C629" t="s">
        <v>1268</v>
      </c>
      <c r="D629" t="s">
        <v>2906</v>
      </c>
      <c r="E629" t="s">
        <v>2981</v>
      </c>
      <c r="F629" t="s">
        <v>2982</v>
      </c>
      <c r="H629" t="s">
        <v>2907</v>
      </c>
      <c r="I629" s="7">
        <v>129</v>
      </c>
      <c r="J629" s="7">
        <v>999</v>
      </c>
      <c r="K629">
        <v>0.87</v>
      </c>
      <c r="L629">
        <v>4.2</v>
      </c>
      <c r="M629">
        <v>491</v>
      </c>
    </row>
    <row r="630" spans="1:13">
      <c r="A630" t="s">
        <v>1269</v>
      </c>
      <c r="B630" t="s">
        <v>1270</v>
      </c>
      <c r="C630" t="s">
        <v>1271</v>
      </c>
      <c r="D630" t="s">
        <v>2914</v>
      </c>
      <c r="E630" t="s">
        <v>2953</v>
      </c>
      <c r="F630" t="s">
        <v>2954</v>
      </c>
      <c r="H630" t="s">
        <v>2952</v>
      </c>
      <c r="I630" s="7">
        <v>199</v>
      </c>
      <c r="J630" s="7">
        <v>599</v>
      </c>
      <c r="K630">
        <v>0.67</v>
      </c>
      <c r="L630">
        <v>4.5</v>
      </c>
      <c r="M630">
        <v>13568</v>
      </c>
    </row>
    <row r="631" spans="1:13">
      <c r="A631" t="s">
        <v>1272</v>
      </c>
      <c r="B631" t="s">
        <v>1273</v>
      </c>
      <c r="C631" t="s">
        <v>725</v>
      </c>
      <c r="D631" t="s">
        <v>2914</v>
      </c>
      <c r="E631" t="s">
        <v>2991</v>
      </c>
      <c r="H631" t="s">
        <v>2990</v>
      </c>
      <c r="I631" s="7">
        <v>999</v>
      </c>
      <c r="J631" s="7">
        <v>4499</v>
      </c>
      <c r="K631">
        <v>0.78</v>
      </c>
      <c r="L631">
        <v>3.8</v>
      </c>
      <c r="M631">
        <v>3390</v>
      </c>
    </row>
    <row r="632" spans="1:13">
      <c r="A632" t="s">
        <v>1274</v>
      </c>
      <c r="B632" t="s">
        <v>1275</v>
      </c>
      <c r="C632" t="s">
        <v>725</v>
      </c>
      <c r="D632" t="s">
        <v>2906</v>
      </c>
      <c r="E632" t="s">
        <v>3017</v>
      </c>
      <c r="F632" t="s">
        <v>3018</v>
      </c>
      <c r="H632" t="s">
        <v>2907</v>
      </c>
      <c r="I632" s="7">
        <v>899</v>
      </c>
      <c r="J632" s="7">
        <v>4499</v>
      </c>
      <c r="K632">
        <v>0.8</v>
      </c>
      <c r="L632">
        <v>3.8</v>
      </c>
      <c r="M632">
        <v>103052</v>
      </c>
    </row>
    <row r="633" spans="1:13">
      <c r="A633" t="s">
        <v>1276</v>
      </c>
      <c r="B633" t="s">
        <v>1277</v>
      </c>
      <c r="C633" t="s">
        <v>1235</v>
      </c>
      <c r="D633" t="s">
        <v>2997</v>
      </c>
      <c r="E633" t="s">
        <v>3019</v>
      </c>
      <c r="F633" t="s">
        <v>3020</v>
      </c>
      <c r="H633" t="s">
        <v>2998</v>
      </c>
      <c r="I633" s="7">
        <v>522</v>
      </c>
      <c r="J633" s="7">
        <v>550</v>
      </c>
      <c r="K633">
        <v>0.05</v>
      </c>
      <c r="L633">
        <v>4.4000000000000004</v>
      </c>
      <c r="M633">
        <v>12179</v>
      </c>
    </row>
    <row r="634" spans="1:13">
      <c r="A634" t="s">
        <v>1278</v>
      </c>
      <c r="B634" t="s">
        <v>1279</v>
      </c>
      <c r="C634" t="s">
        <v>1280</v>
      </c>
      <c r="D634" t="s">
        <v>2906</v>
      </c>
      <c r="E634" t="s">
        <v>2981</v>
      </c>
      <c r="F634" t="s">
        <v>3015</v>
      </c>
      <c r="G634" t="s">
        <v>3021</v>
      </c>
      <c r="H634" t="s">
        <v>2907</v>
      </c>
      <c r="I634" s="7">
        <v>799</v>
      </c>
      <c r="J634" s="7">
        <v>1999</v>
      </c>
      <c r="K634">
        <v>0.6</v>
      </c>
      <c r="L634">
        <v>3.8</v>
      </c>
      <c r="M634">
        <v>12958</v>
      </c>
    </row>
    <row r="635" spans="1:13">
      <c r="A635" t="s">
        <v>1281</v>
      </c>
      <c r="B635" t="s">
        <v>1282</v>
      </c>
      <c r="C635" t="s">
        <v>1160</v>
      </c>
      <c r="D635" t="s">
        <v>2906</v>
      </c>
      <c r="E635" t="s">
        <v>3022</v>
      </c>
      <c r="H635" t="s">
        <v>2907</v>
      </c>
      <c r="I635" s="7">
        <v>681</v>
      </c>
      <c r="J635" s="7">
        <v>1199</v>
      </c>
      <c r="K635">
        <v>0.43</v>
      </c>
      <c r="L635">
        <v>4.2</v>
      </c>
      <c r="M635">
        <v>8258</v>
      </c>
    </row>
    <row r="636" spans="1:13">
      <c r="A636" t="s">
        <v>1283</v>
      </c>
      <c r="B636" t="s">
        <v>1284</v>
      </c>
      <c r="C636" t="s">
        <v>1285</v>
      </c>
      <c r="D636" t="s">
        <v>2914</v>
      </c>
      <c r="E636" t="s">
        <v>2953</v>
      </c>
      <c r="F636" t="s">
        <v>2954</v>
      </c>
      <c r="H636" t="s">
        <v>2952</v>
      </c>
      <c r="I636" s="7">
        <v>1199</v>
      </c>
      <c r="J636" s="7">
        <v>3490</v>
      </c>
      <c r="K636">
        <v>0.66</v>
      </c>
      <c r="L636">
        <v>4.0999999999999996</v>
      </c>
      <c r="M636">
        <v>11716</v>
      </c>
    </row>
    <row r="637" spans="1:13">
      <c r="A637" t="s">
        <v>1286</v>
      </c>
      <c r="B637" t="s">
        <v>1287</v>
      </c>
      <c r="C637" t="s">
        <v>1288</v>
      </c>
      <c r="D637" t="s">
        <v>2914</v>
      </c>
      <c r="E637" t="s">
        <v>2953</v>
      </c>
      <c r="F637" t="s">
        <v>2954</v>
      </c>
      <c r="H637" t="s">
        <v>2952</v>
      </c>
      <c r="I637" s="7">
        <v>2499</v>
      </c>
      <c r="J637" s="7">
        <v>4999</v>
      </c>
      <c r="K637">
        <v>0.5</v>
      </c>
      <c r="L637">
        <v>4.4000000000000004</v>
      </c>
      <c r="M637">
        <v>35024</v>
      </c>
    </row>
    <row r="638" spans="1:13">
      <c r="A638" t="s">
        <v>1289</v>
      </c>
      <c r="B638" t="s">
        <v>1290</v>
      </c>
      <c r="C638" t="s">
        <v>1291</v>
      </c>
      <c r="D638" t="s">
        <v>2992</v>
      </c>
      <c r="E638" t="s">
        <v>3008</v>
      </c>
      <c r="F638" t="s">
        <v>3009</v>
      </c>
      <c r="H638" t="s">
        <v>3007</v>
      </c>
      <c r="I638" s="7">
        <v>1799</v>
      </c>
      <c r="J638" s="7">
        <v>4999</v>
      </c>
      <c r="K638">
        <v>0.64</v>
      </c>
      <c r="L638">
        <v>4.0999999999999996</v>
      </c>
      <c r="M638">
        <v>55192</v>
      </c>
    </row>
    <row r="639" spans="1:13">
      <c r="A639" t="s">
        <v>1292</v>
      </c>
      <c r="B639" t="s">
        <v>1293</v>
      </c>
      <c r="C639" t="s">
        <v>725</v>
      </c>
      <c r="D639" t="s">
        <v>2914</v>
      </c>
      <c r="E639" t="s">
        <v>3023</v>
      </c>
      <c r="F639" t="s">
        <v>3024</v>
      </c>
      <c r="H639" t="s">
        <v>3003</v>
      </c>
      <c r="I639" s="7">
        <v>429</v>
      </c>
      <c r="J639" s="7">
        <v>599</v>
      </c>
      <c r="K639">
        <v>0.28000000000000003</v>
      </c>
      <c r="L639">
        <v>4.0999999999999996</v>
      </c>
      <c r="M639">
        <v>119466</v>
      </c>
    </row>
    <row r="640" spans="1:13">
      <c r="A640" t="s">
        <v>1294</v>
      </c>
      <c r="B640" t="s">
        <v>1295</v>
      </c>
      <c r="C640" t="s">
        <v>1163</v>
      </c>
      <c r="D640" t="s">
        <v>2906</v>
      </c>
      <c r="E640" t="s">
        <v>2981</v>
      </c>
      <c r="F640" t="s">
        <v>2982</v>
      </c>
      <c r="H640" t="s">
        <v>2907</v>
      </c>
      <c r="I640" s="7">
        <v>100</v>
      </c>
      <c r="J640" s="7">
        <v>499</v>
      </c>
      <c r="K640">
        <v>0.8</v>
      </c>
      <c r="L640">
        <v>3.5</v>
      </c>
      <c r="M640">
        <v>9638</v>
      </c>
    </row>
    <row r="641" spans="1:13">
      <c r="A641" t="s">
        <v>1296</v>
      </c>
      <c r="B641" t="s">
        <v>1297</v>
      </c>
      <c r="C641" t="s">
        <v>1192</v>
      </c>
      <c r="D641" t="s">
        <v>2906</v>
      </c>
      <c r="H641" t="s">
        <v>2911</v>
      </c>
      <c r="I641" s="7">
        <v>329</v>
      </c>
      <c r="J641" s="7">
        <v>399</v>
      </c>
      <c r="K641">
        <v>0.18</v>
      </c>
      <c r="L641">
        <v>3.6</v>
      </c>
      <c r="M641">
        <v>33735</v>
      </c>
    </row>
    <row r="642" spans="1:13">
      <c r="A642" t="s">
        <v>1298</v>
      </c>
      <c r="B642" t="s">
        <v>1299</v>
      </c>
      <c r="C642" t="s">
        <v>1160</v>
      </c>
      <c r="D642" t="s">
        <v>2906</v>
      </c>
      <c r="E642" t="s">
        <v>3025</v>
      </c>
      <c r="H642" t="s">
        <v>2911</v>
      </c>
      <c r="I642" s="7">
        <v>139</v>
      </c>
      <c r="J642" s="7">
        <v>299</v>
      </c>
      <c r="K642">
        <v>0.54</v>
      </c>
      <c r="L642">
        <v>3.8</v>
      </c>
      <c r="M642">
        <v>3044</v>
      </c>
    </row>
    <row r="643" spans="1:13">
      <c r="A643" t="s">
        <v>1300</v>
      </c>
      <c r="B643" t="s">
        <v>1301</v>
      </c>
      <c r="C643" t="s">
        <v>1064</v>
      </c>
      <c r="D643" t="s">
        <v>2914</v>
      </c>
      <c r="E643" t="s">
        <v>2953</v>
      </c>
      <c r="F643" t="s">
        <v>3026</v>
      </c>
      <c r="H643" t="s">
        <v>2952</v>
      </c>
      <c r="I643" s="7">
        <v>1199</v>
      </c>
      <c r="J643" s="7">
        <v>2499</v>
      </c>
      <c r="K643">
        <v>0.52</v>
      </c>
      <c r="L643">
        <v>4</v>
      </c>
      <c r="M643">
        <v>33584</v>
      </c>
    </row>
    <row r="644" spans="1:13">
      <c r="A644" t="s">
        <v>1302</v>
      </c>
      <c r="B644" t="s">
        <v>1303</v>
      </c>
      <c r="C644" t="s">
        <v>1304</v>
      </c>
      <c r="D644" t="s">
        <v>2914</v>
      </c>
      <c r="E644" t="s">
        <v>2953</v>
      </c>
      <c r="F644" t="s">
        <v>2954</v>
      </c>
      <c r="H644" t="s">
        <v>2952</v>
      </c>
      <c r="I644" s="7">
        <v>1049</v>
      </c>
      <c r="J644" s="7">
        <v>2299</v>
      </c>
      <c r="K644">
        <v>0.54</v>
      </c>
      <c r="L644">
        <v>3.9</v>
      </c>
      <c r="M644">
        <v>1779</v>
      </c>
    </row>
    <row r="645" spans="1:13">
      <c r="A645" t="s">
        <v>1305</v>
      </c>
      <c r="B645" t="s">
        <v>1306</v>
      </c>
      <c r="C645" t="s">
        <v>1307</v>
      </c>
      <c r="D645" t="s">
        <v>2906</v>
      </c>
      <c r="E645" t="s">
        <v>2981</v>
      </c>
      <c r="F645" t="s">
        <v>2983</v>
      </c>
      <c r="H645" t="s">
        <v>2907</v>
      </c>
      <c r="I645" s="7">
        <v>225</v>
      </c>
      <c r="J645" s="7">
        <v>250</v>
      </c>
      <c r="K645">
        <v>0.1</v>
      </c>
      <c r="L645">
        <v>4.4000000000000004</v>
      </c>
      <c r="M645">
        <v>26556</v>
      </c>
    </row>
    <row r="646" spans="1:13">
      <c r="A646" t="s">
        <v>1308</v>
      </c>
      <c r="B646" t="s">
        <v>1309</v>
      </c>
      <c r="C646" t="s">
        <v>1168</v>
      </c>
      <c r="D646" t="s">
        <v>2906</v>
      </c>
      <c r="E646" t="s">
        <v>2981</v>
      </c>
      <c r="F646" t="s">
        <v>2986</v>
      </c>
      <c r="H646" t="s">
        <v>2907</v>
      </c>
      <c r="I646" s="7">
        <v>656</v>
      </c>
      <c r="J646" s="7">
        <v>1499</v>
      </c>
      <c r="K646">
        <v>0.56000000000000005</v>
      </c>
      <c r="L646">
        <v>4.3</v>
      </c>
      <c r="M646">
        <v>25903</v>
      </c>
    </row>
    <row r="647" spans="1:13">
      <c r="A647" t="s">
        <v>1310</v>
      </c>
      <c r="B647" t="s">
        <v>1311</v>
      </c>
      <c r="C647" t="s">
        <v>1157</v>
      </c>
      <c r="D647" t="s">
        <v>2906</v>
      </c>
      <c r="E647" t="s">
        <v>2981</v>
      </c>
      <c r="F647" t="s">
        <v>2982</v>
      </c>
      <c r="H647" t="s">
        <v>2907</v>
      </c>
      <c r="I647" s="7">
        <v>1109</v>
      </c>
      <c r="J647" s="7">
        <v>2800</v>
      </c>
      <c r="K647">
        <v>0.6</v>
      </c>
      <c r="L647">
        <v>4.3</v>
      </c>
      <c r="M647">
        <v>53464</v>
      </c>
    </row>
    <row r="648" spans="1:13">
      <c r="A648" t="s">
        <v>858</v>
      </c>
      <c r="B648" t="s">
        <v>859</v>
      </c>
      <c r="C648" t="s">
        <v>694</v>
      </c>
      <c r="D648" t="s">
        <v>2914</v>
      </c>
      <c r="E648" t="s">
        <v>2953</v>
      </c>
      <c r="F648" t="s">
        <v>2974</v>
      </c>
      <c r="H648" t="s">
        <v>2952</v>
      </c>
      <c r="I648" s="7">
        <v>2999</v>
      </c>
      <c r="J648" s="7">
        <v>7990</v>
      </c>
      <c r="K648">
        <v>0.62</v>
      </c>
      <c r="L648">
        <v>4.0999999999999996</v>
      </c>
      <c r="M648">
        <v>48448</v>
      </c>
    </row>
    <row r="649" spans="1:13">
      <c r="A649" t="s">
        <v>1312</v>
      </c>
      <c r="B649" t="s">
        <v>1313</v>
      </c>
      <c r="C649" t="s">
        <v>1268</v>
      </c>
      <c r="D649" t="s">
        <v>2914</v>
      </c>
      <c r="E649" t="s">
        <v>2938</v>
      </c>
      <c r="F649" t="s">
        <v>3027</v>
      </c>
      <c r="H649" t="s">
        <v>2925</v>
      </c>
      <c r="I649" s="7">
        <v>169</v>
      </c>
      <c r="J649" s="7">
        <v>299</v>
      </c>
      <c r="K649">
        <v>0.43</v>
      </c>
      <c r="L649">
        <v>4.4000000000000004</v>
      </c>
      <c r="M649">
        <v>5176</v>
      </c>
    </row>
    <row r="650" spans="1:13">
      <c r="A650" t="s">
        <v>1314</v>
      </c>
      <c r="B650" t="s">
        <v>1315</v>
      </c>
      <c r="C650" t="s">
        <v>1246</v>
      </c>
      <c r="D650" t="s">
        <v>2914</v>
      </c>
      <c r="H650" t="s">
        <v>2990</v>
      </c>
      <c r="I650" s="7">
        <v>309</v>
      </c>
      <c r="J650" s="7">
        <v>404</v>
      </c>
      <c r="K650">
        <v>0.24</v>
      </c>
      <c r="L650">
        <v>4.4000000000000004</v>
      </c>
      <c r="M650">
        <v>8614</v>
      </c>
    </row>
    <row r="651" spans="1:13">
      <c r="A651" t="s">
        <v>1316</v>
      </c>
      <c r="B651" t="s">
        <v>1317</v>
      </c>
      <c r="C651" t="s">
        <v>1064</v>
      </c>
      <c r="D651" t="s">
        <v>2906</v>
      </c>
      <c r="E651" t="s">
        <v>2975</v>
      </c>
      <c r="F651" t="s">
        <v>2984</v>
      </c>
      <c r="H651" t="s">
        <v>2907</v>
      </c>
      <c r="I651" s="7">
        <v>599</v>
      </c>
      <c r="J651" s="7">
        <v>1399</v>
      </c>
      <c r="K651">
        <v>0.56999999999999995</v>
      </c>
      <c r="L651">
        <v>3.8</v>
      </c>
      <c r="M651">
        <v>60026</v>
      </c>
    </row>
    <row r="652" spans="1:13">
      <c r="A652" t="s">
        <v>1318</v>
      </c>
      <c r="B652" t="s">
        <v>1319</v>
      </c>
      <c r="C652" t="s">
        <v>1192</v>
      </c>
      <c r="D652" t="s">
        <v>2906</v>
      </c>
      <c r="E652" t="s">
        <v>2980</v>
      </c>
      <c r="H652" t="s">
        <v>2979</v>
      </c>
      <c r="I652" s="7">
        <v>299</v>
      </c>
      <c r="J652" s="7">
        <v>599</v>
      </c>
      <c r="K652">
        <v>0.5</v>
      </c>
      <c r="L652">
        <v>3.8</v>
      </c>
      <c r="M652">
        <v>3066</v>
      </c>
    </row>
    <row r="653" spans="1:13">
      <c r="A653" t="s">
        <v>1320</v>
      </c>
      <c r="B653" t="s">
        <v>1321</v>
      </c>
      <c r="C653" t="s">
        <v>1168</v>
      </c>
      <c r="D653" t="s">
        <v>2914</v>
      </c>
      <c r="E653" t="s">
        <v>2942</v>
      </c>
      <c r="H653" t="s">
        <v>2941</v>
      </c>
      <c r="I653" s="7">
        <v>449</v>
      </c>
      <c r="J653" s="7">
        <v>999</v>
      </c>
      <c r="K653">
        <v>0.55000000000000004</v>
      </c>
      <c r="L653">
        <v>4</v>
      </c>
      <c r="M653">
        <v>2102</v>
      </c>
    </row>
    <row r="654" spans="1:13">
      <c r="A654" t="s">
        <v>1322</v>
      </c>
      <c r="B654" t="s">
        <v>1323</v>
      </c>
      <c r="C654" t="s">
        <v>1160</v>
      </c>
      <c r="D654" t="s">
        <v>2906</v>
      </c>
      <c r="E654" t="s">
        <v>2981</v>
      </c>
      <c r="F654" t="s">
        <v>3015</v>
      </c>
      <c r="G654" t="s">
        <v>3021</v>
      </c>
      <c r="H654" t="s">
        <v>2907</v>
      </c>
      <c r="I654" s="7">
        <v>799</v>
      </c>
      <c r="J654" s="7">
        <v>1295</v>
      </c>
      <c r="K654">
        <v>0.38</v>
      </c>
      <c r="L654">
        <v>4.4000000000000004</v>
      </c>
      <c r="M654">
        <v>34852</v>
      </c>
    </row>
    <row r="655" spans="1:13">
      <c r="A655" t="s">
        <v>33</v>
      </c>
      <c r="B655" t="s">
        <v>34</v>
      </c>
      <c r="C655" t="s">
        <v>35</v>
      </c>
      <c r="D655" t="s">
        <v>2906</v>
      </c>
      <c r="E655" t="s">
        <v>3013</v>
      </c>
      <c r="F655" t="s">
        <v>3014</v>
      </c>
      <c r="H655" t="s">
        <v>3012</v>
      </c>
      <c r="I655" s="7">
        <v>219</v>
      </c>
      <c r="J655" s="7">
        <v>700</v>
      </c>
      <c r="K655">
        <v>0.69</v>
      </c>
      <c r="L655">
        <v>4.4000000000000004</v>
      </c>
      <c r="M655">
        <v>426972</v>
      </c>
    </row>
    <row r="656" spans="1:13">
      <c r="A656" t="s">
        <v>1324</v>
      </c>
      <c r="B656" t="s">
        <v>1325</v>
      </c>
      <c r="C656" t="s">
        <v>1326</v>
      </c>
      <c r="D656" t="s">
        <v>2914</v>
      </c>
      <c r="E656" t="s">
        <v>2953</v>
      </c>
      <c r="F656" t="s">
        <v>2974</v>
      </c>
      <c r="H656" t="s">
        <v>2952</v>
      </c>
      <c r="I656" s="7">
        <v>157</v>
      </c>
      <c r="J656" s="7">
        <v>160</v>
      </c>
      <c r="K656">
        <v>0.02</v>
      </c>
      <c r="L656">
        <v>4.5</v>
      </c>
      <c r="M656">
        <v>8618</v>
      </c>
    </row>
    <row r="657" spans="1:13">
      <c r="A657" t="s">
        <v>1327</v>
      </c>
      <c r="B657" t="s">
        <v>1328</v>
      </c>
      <c r="C657" t="s">
        <v>1160</v>
      </c>
      <c r="D657" t="s">
        <v>2906</v>
      </c>
      <c r="E657" t="s">
        <v>2981</v>
      </c>
      <c r="F657" t="s">
        <v>2986</v>
      </c>
      <c r="H657" t="s">
        <v>2907</v>
      </c>
      <c r="I657" s="7">
        <v>599</v>
      </c>
      <c r="J657" s="7">
        <v>899</v>
      </c>
      <c r="K657">
        <v>0.33</v>
      </c>
      <c r="L657">
        <v>4</v>
      </c>
      <c r="M657">
        <v>4018</v>
      </c>
    </row>
    <row r="658" spans="1:13">
      <c r="A658" t="s">
        <v>1329</v>
      </c>
      <c r="B658" t="s">
        <v>1330</v>
      </c>
      <c r="C658" t="s">
        <v>1331</v>
      </c>
      <c r="D658" t="s">
        <v>2906</v>
      </c>
      <c r="E658" t="s">
        <v>2975</v>
      </c>
      <c r="F658" t="s">
        <v>2984</v>
      </c>
      <c r="H658" t="s">
        <v>2907</v>
      </c>
      <c r="I658" s="7">
        <v>479</v>
      </c>
      <c r="J658" s="7">
        <v>599</v>
      </c>
      <c r="K658">
        <v>0.2</v>
      </c>
      <c r="L658">
        <v>4.3</v>
      </c>
      <c r="M658">
        <v>11687</v>
      </c>
    </row>
    <row r="659" spans="1:13">
      <c r="A659" t="s">
        <v>1332</v>
      </c>
      <c r="B659" t="s">
        <v>1333</v>
      </c>
      <c r="C659" t="s">
        <v>725</v>
      </c>
      <c r="D659" t="s">
        <v>2906</v>
      </c>
      <c r="E659" t="s">
        <v>2981</v>
      </c>
      <c r="F659" t="s">
        <v>2982</v>
      </c>
      <c r="H659" t="s">
        <v>2907</v>
      </c>
      <c r="I659" s="7">
        <v>1598</v>
      </c>
      <c r="J659" s="7">
        <v>2990</v>
      </c>
      <c r="K659">
        <v>0.47</v>
      </c>
      <c r="L659">
        <v>3.8</v>
      </c>
      <c r="M659">
        <v>11015</v>
      </c>
    </row>
    <row r="660" spans="1:13">
      <c r="A660" t="s">
        <v>1334</v>
      </c>
      <c r="B660" t="s">
        <v>1335</v>
      </c>
      <c r="C660" t="s">
        <v>1336</v>
      </c>
      <c r="D660" t="s">
        <v>2914</v>
      </c>
      <c r="E660" t="s">
        <v>2916</v>
      </c>
      <c r="F660" t="s">
        <v>2909</v>
      </c>
      <c r="G660" t="s">
        <v>2917</v>
      </c>
      <c r="H660" t="s">
        <v>2915</v>
      </c>
      <c r="I660" s="7">
        <v>599</v>
      </c>
      <c r="J660" s="7">
        <v>899</v>
      </c>
      <c r="K660">
        <v>0.33</v>
      </c>
      <c r="L660">
        <v>4.3</v>
      </c>
      <c r="M660">
        <v>95116</v>
      </c>
    </row>
    <row r="661" spans="1:13">
      <c r="A661" t="s">
        <v>1337</v>
      </c>
      <c r="B661" t="s">
        <v>1338</v>
      </c>
      <c r="C661" t="s">
        <v>1157</v>
      </c>
      <c r="D661" t="s">
        <v>2992</v>
      </c>
      <c r="E661" t="s">
        <v>2994</v>
      </c>
      <c r="F661" t="s">
        <v>2995</v>
      </c>
      <c r="G661" t="s">
        <v>3028</v>
      </c>
      <c r="H661" t="s">
        <v>2993</v>
      </c>
      <c r="I661" s="7">
        <v>1299</v>
      </c>
      <c r="J661" s="7">
        <v>3000</v>
      </c>
      <c r="K661">
        <v>0.56999999999999995</v>
      </c>
      <c r="L661">
        <v>4.3</v>
      </c>
      <c r="M661">
        <v>23022</v>
      </c>
    </row>
    <row r="662" spans="1:13">
      <c r="A662" t="s">
        <v>907</v>
      </c>
      <c r="B662" t="s">
        <v>908</v>
      </c>
      <c r="C662" t="s">
        <v>694</v>
      </c>
      <c r="D662" t="s">
        <v>2906</v>
      </c>
      <c r="E662" t="s">
        <v>2981</v>
      </c>
      <c r="F662" t="s">
        <v>2982</v>
      </c>
      <c r="H662" t="s">
        <v>2907</v>
      </c>
      <c r="I662" s="7">
        <v>1599</v>
      </c>
      <c r="J662" s="7">
        <v>4999</v>
      </c>
      <c r="K662">
        <v>0.68</v>
      </c>
      <c r="L662">
        <v>4</v>
      </c>
      <c r="M662">
        <v>67951</v>
      </c>
    </row>
    <row r="663" spans="1:13">
      <c r="A663" t="s">
        <v>1339</v>
      </c>
      <c r="B663" t="s">
        <v>1340</v>
      </c>
      <c r="C663" t="s">
        <v>1341</v>
      </c>
      <c r="D663" t="s">
        <v>2914</v>
      </c>
      <c r="E663" t="s">
        <v>3029</v>
      </c>
      <c r="H663" t="s">
        <v>2990</v>
      </c>
      <c r="I663" s="7">
        <v>294</v>
      </c>
      <c r="J663" s="7">
        <v>4999</v>
      </c>
      <c r="K663">
        <v>0.94</v>
      </c>
      <c r="L663">
        <v>4.3</v>
      </c>
      <c r="M663">
        <v>4426</v>
      </c>
    </row>
    <row r="664" spans="1:13">
      <c r="A664" t="s">
        <v>1342</v>
      </c>
      <c r="B664" t="s">
        <v>1343</v>
      </c>
      <c r="C664" t="s">
        <v>1246</v>
      </c>
      <c r="D664" t="s">
        <v>2914</v>
      </c>
      <c r="E664" t="s">
        <v>2953</v>
      </c>
      <c r="F664" t="s">
        <v>2954</v>
      </c>
      <c r="H664" t="s">
        <v>2952</v>
      </c>
      <c r="I664" s="7">
        <v>828</v>
      </c>
      <c r="J664" s="7">
        <v>861</v>
      </c>
      <c r="K664">
        <v>0.04</v>
      </c>
      <c r="L664">
        <v>4.2</v>
      </c>
      <c r="M664">
        <v>4567</v>
      </c>
    </row>
    <row r="665" spans="1:13">
      <c r="A665" t="s">
        <v>1344</v>
      </c>
      <c r="B665" t="s">
        <v>1345</v>
      </c>
      <c r="C665" t="s">
        <v>1064</v>
      </c>
      <c r="D665" t="s">
        <v>2906</v>
      </c>
      <c r="E665" t="s">
        <v>2912</v>
      </c>
      <c r="F665" t="s">
        <v>3030</v>
      </c>
      <c r="H665" t="s">
        <v>2911</v>
      </c>
      <c r="I665" s="7">
        <v>745</v>
      </c>
      <c r="J665" s="7">
        <v>795</v>
      </c>
      <c r="K665">
        <v>0.06</v>
      </c>
      <c r="L665">
        <v>4</v>
      </c>
      <c r="M665">
        <v>13797</v>
      </c>
    </row>
    <row r="666" spans="1:13">
      <c r="A666" t="s">
        <v>1346</v>
      </c>
      <c r="B666" t="s">
        <v>1347</v>
      </c>
      <c r="C666" t="s">
        <v>1348</v>
      </c>
      <c r="D666" t="s">
        <v>2906</v>
      </c>
      <c r="E666" t="s">
        <v>2980</v>
      </c>
      <c r="H666" t="s">
        <v>2979</v>
      </c>
      <c r="I666" s="7">
        <v>1549</v>
      </c>
      <c r="J666" s="7">
        <v>2495</v>
      </c>
      <c r="K666">
        <v>0.38</v>
      </c>
      <c r="L666">
        <v>4.4000000000000004</v>
      </c>
      <c r="M666">
        <v>15137</v>
      </c>
    </row>
    <row r="667" spans="1:13">
      <c r="A667" t="s">
        <v>1349</v>
      </c>
      <c r="B667" t="s">
        <v>1350</v>
      </c>
      <c r="C667" t="s">
        <v>1238</v>
      </c>
      <c r="D667" t="s">
        <v>2914</v>
      </c>
      <c r="E667" t="s">
        <v>2942</v>
      </c>
      <c r="H667" t="s">
        <v>2941</v>
      </c>
      <c r="I667" s="7">
        <v>1469</v>
      </c>
      <c r="J667" s="7">
        <v>2499</v>
      </c>
      <c r="K667">
        <v>0.41</v>
      </c>
      <c r="L667">
        <v>4.2</v>
      </c>
      <c r="M667">
        <v>156638</v>
      </c>
    </row>
    <row r="668" spans="1:13">
      <c r="A668" t="s">
        <v>1351</v>
      </c>
      <c r="B668" t="s">
        <v>1352</v>
      </c>
      <c r="C668" t="s">
        <v>1353</v>
      </c>
      <c r="D668" t="s">
        <v>2906</v>
      </c>
      <c r="E668" t="s">
        <v>2930</v>
      </c>
      <c r="F668" t="s">
        <v>3031</v>
      </c>
      <c r="H668" t="s">
        <v>2907</v>
      </c>
      <c r="I668" s="7">
        <v>198</v>
      </c>
      <c r="J668" s="7">
        <v>800</v>
      </c>
      <c r="K668">
        <v>0.75</v>
      </c>
      <c r="L668">
        <v>4.0999999999999996</v>
      </c>
      <c r="M668">
        <v>9344</v>
      </c>
    </row>
    <row r="669" spans="1:13">
      <c r="A669" t="s">
        <v>1354</v>
      </c>
      <c r="B669" t="s">
        <v>1355</v>
      </c>
      <c r="C669" t="s">
        <v>1356</v>
      </c>
      <c r="D669" t="s">
        <v>2906</v>
      </c>
      <c r="E669" t="s">
        <v>3013</v>
      </c>
      <c r="F669" t="s">
        <v>3014</v>
      </c>
      <c r="H669" t="s">
        <v>3012</v>
      </c>
      <c r="I669" s="7">
        <v>549</v>
      </c>
      <c r="J669" s="7">
        <v>549</v>
      </c>
      <c r="K669">
        <v>0</v>
      </c>
      <c r="L669">
        <v>4.5</v>
      </c>
      <c r="M669">
        <v>4875</v>
      </c>
    </row>
    <row r="670" spans="1:13">
      <c r="A670" t="s">
        <v>949</v>
      </c>
      <c r="B670" t="s">
        <v>950</v>
      </c>
      <c r="C670" t="s">
        <v>694</v>
      </c>
      <c r="D670" t="s">
        <v>2914</v>
      </c>
      <c r="E670" t="s">
        <v>2953</v>
      </c>
      <c r="F670" t="s">
        <v>2974</v>
      </c>
      <c r="H670" t="s">
        <v>2952</v>
      </c>
      <c r="I670" s="7">
        <v>2999</v>
      </c>
      <c r="J670" s="7">
        <v>9999</v>
      </c>
      <c r="K670">
        <v>0.7</v>
      </c>
      <c r="L670">
        <v>4.2</v>
      </c>
      <c r="M670">
        <v>20881</v>
      </c>
    </row>
    <row r="671" spans="1:13">
      <c r="A671" t="s">
        <v>1357</v>
      </c>
      <c r="B671" t="s">
        <v>1358</v>
      </c>
      <c r="C671" t="s">
        <v>694</v>
      </c>
      <c r="D671" t="s">
        <v>2914</v>
      </c>
      <c r="E671" t="s">
        <v>2916</v>
      </c>
      <c r="F671" t="s">
        <v>3005</v>
      </c>
      <c r="G671" t="s">
        <v>3032</v>
      </c>
      <c r="H671" t="s">
        <v>3003</v>
      </c>
      <c r="I671" s="7">
        <v>12000</v>
      </c>
      <c r="J671" s="7">
        <v>29999</v>
      </c>
      <c r="K671">
        <v>0.6</v>
      </c>
      <c r="L671">
        <v>4.3</v>
      </c>
      <c r="M671">
        <v>4744</v>
      </c>
    </row>
    <row r="672" spans="1:13">
      <c r="A672" t="s">
        <v>1359</v>
      </c>
      <c r="B672" t="s">
        <v>1360</v>
      </c>
      <c r="C672" t="s">
        <v>725</v>
      </c>
      <c r="D672" t="s">
        <v>2906</v>
      </c>
      <c r="E672" t="s">
        <v>3010</v>
      </c>
      <c r="H672" t="s">
        <v>2911</v>
      </c>
      <c r="I672" s="7">
        <v>1299</v>
      </c>
      <c r="J672" s="7">
        <v>3499</v>
      </c>
      <c r="K672">
        <v>0.63</v>
      </c>
      <c r="L672">
        <v>3.9</v>
      </c>
      <c r="M672">
        <v>12452</v>
      </c>
    </row>
    <row r="673" spans="1:13">
      <c r="A673" t="s">
        <v>1361</v>
      </c>
      <c r="B673" t="s">
        <v>1362</v>
      </c>
      <c r="C673" t="s">
        <v>1200</v>
      </c>
      <c r="D673" t="s">
        <v>2992</v>
      </c>
      <c r="E673" t="s">
        <v>2994</v>
      </c>
      <c r="F673" t="s">
        <v>2995</v>
      </c>
      <c r="G673" t="s">
        <v>3028</v>
      </c>
      <c r="H673" t="s">
        <v>2993</v>
      </c>
      <c r="I673" s="7">
        <v>269</v>
      </c>
      <c r="J673" s="7">
        <v>315</v>
      </c>
      <c r="K673">
        <v>0.15</v>
      </c>
      <c r="L673">
        <v>4.5</v>
      </c>
      <c r="M673">
        <v>17810</v>
      </c>
    </row>
    <row r="674" spans="1:13">
      <c r="A674" t="s">
        <v>1363</v>
      </c>
      <c r="B674" t="s">
        <v>1364</v>
      </c>
      <c r="C674" t="s">
        <v>725</v>
      </c>
      <c r="D674" t="s">
        <v>2914</v>
      </c>
      <c r="E674" t="s">
        <v>2916</v>
      </c>
      <c r="F674" t="s">
        <v>3033</v>
      </c>
      <c r="H674" t="s">
        <v>3003</v>
      </c>
      <c r="I674" s="7">
        <v>799</v>
      </c>
      <c r="J674" s="7">
        <v>1499</v>
      </c>
      <c r="K674">
        <v>0.47</v>
      </c>
      <c r="L674">
        <v>4.0999999999999996</v>
      </c>
      <c r="M674">
        <v>53648</v>
      </c>
    </row>
    <row r="675" spans="1:13">
      <c r="A675" t="s">
        <v>1365</v>
      </c>
      <c r="B675" t="s">
        <v>1366</v>
      </c>
      <c r="C675" t="s">
        <v>1367</v>
      </c>
      <c r="D675" t="s">
        <v>2914</v>
      </c>
      <c r="E675" t="s">
        <v>2942</v>
      </c>
      <c r="H675" t="s">
        <v>2941</v>
      </c>
      <c r="I675" s="7">
        <v>6299</v>
      </c>
      <c r="J675" s="7">
        <v>13750</v>
      </c>
      <c r="K675">
        <v>0.54</v>
      </c>
      <c r="L675">
        <v>4.2</v>
      </c>
      <c r="M675">
        <v>2014</v>
      </c>
    </row>
    <row r="676" spans="1:13">
      <c r="A676" t="s">
        <v>1368</v>
      </c>
      <c r="B676" t="s">
        <v>1369</v>
      </c>
      <c r="C676" t="s">
        <v>1370</v>
      </c>
      <c r="D676" t="s">
        <v>2914</v>
      </c>
      <c r="E676" t="s">
        <v>2942</v>
      </c>
      <c r="H676" t="s">
        <v>2941</v>
      </c>
      <c r="I676" s="7">
        <v>59</v>
      </c>
      <c r="J676" s="7">
        <v>59</v>
      </c>
      <c r="K676">
        <v>0</v>
      </c>
      <c r="L676">
        <v>3.8</v>
      </c>
      <c r="M676">
        <v>5958</v>
      </c>
    </row>
    <row r="677" spans="1:13">
      <c r="A677" t="s">
        <v>1371</v>
      </c>
      <c r="B677" t="s">
        <v>1372</v>
      </c>
      <c r="C677" t="s">
        <v>734</v>
      </c>
      <c r="D677" t="s">
        <v>2914</v>
      </c>
      <c r="E677" t="s">
        <v>2953</v>
      </c>
      <c r="F677" t="s">
        <v>2954</v>
      </c>
      <c r="H677" t="s">
        <v>2952</v>
      </c>
      <c r="I677" s="7">
        <v>571</v>
      </c>
      <c r="J677" s="7">
        <v>999</v>
      </c>
      <c r="K677">
        <v>0.43</v>
      </c>
      <c r="L677">
        <v>4.3</v>
      </c>
      <c r="M677">
        <v>38221</v>
      </c>
    </row>
    <row r="678" spans="1:13">
      <c r="A678" t="s">
        <v>1373</v>
      </c>
      <c r="B678" t="s">
        <v>1374</v>
      </c>
      <c r="C678" t="s">
        <v>1304</v>
      </c>
      <c r="D678" t="s">
        <v>2914</v>
      </c>
      <c r="E678" t="s">
        <v>2991</v>
      </c>
      <c r="H678" t="s">
        <v>2990</v>
      </c>
      <c r="I678" s="7">
        <v>549</v>
      </c>
      <c r="J678" s="7">
        <v>999</v>
      </c>
      <c r="K678">
        <v>0.45</v>
      </c>
      <c r="L678">
        <v>3.9</v>
      </c>
      <c r="M678">
        <v>64705</v>
      </c>
    </row>
    <row r="679" spans="1:13">
      <c r="A679" t="s">
        <v>1375</v>
      </c>
      <c r="B679" t="s">
        <v>1376</v>
      </c>
      <c r="C679" t="s">
        <v>1213</v>
      </c>
      <c r="D679" t="s">
        <v>2914</v>
      </c>
      <c r="E679" t="s">
        <v>2953</v>
      </c>
      <c r="F679" t="s">
        <v>2954</v>
      </c>
      <c r="H679" t="s">
        <v>2952</v>
      </c>
      <c r="I679" s="7">
        <v>448</v>
      </c>
      <c r="J679" s="7">
        <v>699</v>
      </c>
      <c r="K679">
        <v>0.36</v>
      </c>
      <c r="L679">
        <v>3.9</v>
      </c>
      <c r="M679">
        <v>17348</v>
      </c>
    </row>
    <row r="680" spans="1:13">
      <c r="A680" t="s">
        <v>1377</v>
      </c>
      <c r="B680" t="s">
        <v>1378</v>
      </c>
      <c r="C680" t="s">
        <v>725</v>
      </c>
      <c r="D680" t="s">
        <v>2906</v>
      </c>
      <c r="H680" t="s">
        <v>3034</v>
      </c>
      <c r="I680" s="7">
        <v>1499</v>
      </c>
      <c r="J680" s="7">
        <v>2999</v>
      </c>
      <c r="K680">
        <v>0.5</v>
      </c>
      <c r="L680">
        <v>3.7</v>
      </c>
      <c r="M680">
        <v>87798</v>
      </c>
    </row>
    <row r="681" spans="1:13">
      <c r="A681" t="s">
        <v>1379</v>
      </c>
      <c r="B681" t="s">
        <v>1380</v>
      </c>
      <c r="C681" t="s">
        <v>1381</v>
      </c>
      <c r="D681" t="s">
        <v>2906</v>
      </c>
      <c r="E681" t="s">
        <v>3035</v>
      </c>
      <c r="F681" t="s">
        <v>3036</v>
      </c>
      <c r="H681" t="s">
        <v>2907</v>
      </c>
      <c r="I681" s="7">
        <v>299</v>
      </c>
      <c r="J681" s="7">
        <v>499</v>
      </c>
      <c r="K681">
        <v>0.4</v>
      </c>
      <c r="L681">
        <v>4.2</v>
      </c>
      <c r="M681">
        <v>24432</v>
      </c>
    </row>
    <row r="682" spans="1:13">
      <c r="A682" t="s">
        <v>1382</v>
      </c>
      <c r="B682" t="s">
        <v>1383</v>
      </c>
      <c r="C682" t="s">
        <v>1157</v>
      </c>
      <c r="D682" t="s">
        <v>2914</v>
      </c>
      <c r="E682" t="s">
        <v>2944</v>
      </c>
      <c r="F682" t="s">
        <v>2945</v>
      </c>
      <c r="G682" t="s">
        <v>2955</v>
      </c>
      <c r="H682" t="s">
        <v>2943</v>
      </c>
      <c r="I682" s="7">
        <v>579</v>
      </c>
      <c r="J682" s="7">
        <v>1400</v>
      </c>
      <c r="K682">
        <v>0.59</v>
      </c>
      <c r="L682">
        <v>4.3</v>
      </c>
      <c r="M682">
        <v>189104</v>
      </c>
    </row>
    <row r="683" spans="1:13">
      <c r="A683" t="s">
        <v>1384</v>
      </c>
      <c r="B683" t="s">
        <v>1385</v>
      </c>
      <c r="C683" t="s">
        <v>1386</v>
      </c>
      <c r="D683" t="s">
        <v>2914</v>
      </c>
      <c r="E683" t="s">
        <v>2938</v>
      </c>
      <c r="F683" t="s">
        <v>3027</v>
      </c>
      <c r="H683" t="s">
        <v>2925</v>
      </c>
      <c r="I683" s="7">
        <v>2499</v>
      </c>
      <c r="J683" s="7">
        <v>3299</v>
      </c>
      <c r="K683">
        <v>0.24</v>
      </c>
      <c r="L683">
        <v>4.2</v>
      </c>
      <c r="M683">
        <v>93112</v>
      </c>
    </row>
    <row r="684" spans="1:13">
      <c r="A684" t="s">
        <v>1387</v>
      </c>
      <c r="B684" t="s">
        <v>1388</v>
      </c>
      <c r="C684" t="s">
        <v>725</v>
      </c>
      <c r="D684" t="s">
        <v>2906</v>
      </c>
      <c r="E684" t="s">
        <v>2981</v>
      </c>
      <c r="F684" t="s">
        <v>3001</v>
      </c>
      <c r="H684" t="s">
        <v>2907</v>
      </c>
      <c r="I684" s="7">
        <v>1199</v>
      </c>
      <c r="J684" s="7">
        <v>5999</v>
      </c>
      <c r="K684">
        <v>0.8</v>
      </c>
      <c r="L684">
        <v>3.9</v>
      </c>
      <c r="M684">
        <v>47521</v>
      </c>
    </row>
    <row r="685" spans="1:13">
      <c r="A685" t="s">
        <v>1389</v>
      </c>
      <c r="B685" t="s">
        <v>1390</v>
      </c>
      <c r="C685" t="s">
        <v>1331</v>
      </c>
      <c r="D685" t="s">
        <v>2914</v>
      </c>
      <c r="E685" t="s">
        <v>2953</v>
      </c>
      <c r="F685" t="s">
        <v>2954</v>
      </c>
      <c r="H685" t="s">
        <v>2952</v>
      </c>
      <c r="I685" s="7">
        <v>399</v>
      </c>
      <c r="J685" s="7">
        <v>499</v>
      </c>
      <c r="K685">
        <v>0.2</v>
      </c>
      <c r="L685">
        <v>4.3</v>
      </c>
      <c r="M685">
        <v>27201</v>
      </c>
    </row>
    <row r="686" spans="1:13">
      <c r="A686" t="s">
        <v>1391</v>
      </c>
      <c r="B686" t="s">
        <v>1392</v>
      </c>
      <c r="C686" t="s">
        <v>1160</v>
      </c>
      <c r="D686" t="s">
        <v>2914</v>
      </c>
      <c r="E686" t="s">
        <v>2916</v>
      </c>
      <c r="F686" t="s">
        <v>3037</v>
      </c>
      <c r="G686" t="s">
        <v>3038</v>
      </c>
      <c r="H686" t="s">
        <v>3003</v>
      </c>
      <c r="I686" s="7">
        <v>279</v>
      </c>
      <c r="J686" s="7">
        <v>375</v>
      </c>
      <c r="K686">
        <v>0.26</v>
      </c>
      <c r="L686">
        <v>4.3</v>
      </c>
      <c r="M686">
        <v>31534</v>
      </c>
    </row>
    <row r="687" spans="1:13">
      <c r="A687" t="s">
        <v>1393</v>
      </c>
      <c r="B687" t="s">
        <v>1394</v>
      </c>
      <c r="C687" t="s">
        <v>694</v>
      </c>
      <c r="D687" t="s">
        <v>2906</v>
      </c>
      <c r="E687" t="s">
        <v>2980</v>
      </c>
      <c r="H687" t="s">
        <v>2979</v>
      </c>
      <c r="I687" s="7">
        <v>2499</v>
      </c>
      <c r="J687" s="7">
        <v>4999</v>
      </c>
      <c r="K687">
        <v>0.5</v>
      </c>
      <c r="L687">
        <v>3.9</v>
      </c>
      <c r="M687">
        <v>7571</v>
      </c>
    </row>
    <row r="688" spans="1:13">
      <c r="A688" t="s">
        <v>1395</v>
      </c>
      <c r="B688" t="s">
        <v>1396</v>
      </c>
      <c r="C688" t="s">
        <v>1326</v>
      </c>
      <c r="D688" t="s">
        <v>2914</v>
      </c>
      <c r="E688" t="s">
        <v>3039</v>
      </c>
      <c r="F688" t="s">
        <v>3040</v>
      </c>
      <c r="H688" t="s">
        <v>3003</v>
      </c>
      <c r="I688" s="7">
        <v>137</v>
      </c>
      <c r="J688" s="7">
        <v>160</v>
      </c>
      <c r="K688">
        <v>0.14000000000000001</v>
      </c>
      <c r="L688">
        <v>4.4000000000000004</v>
      </c>
      <c r="M688">
        <v>6537</v>
      </c>
    </row>
    <row r="689" spans="1:13">
      <c r="A689" t="s">
        <v>1397</v>
      </c>
      <c r="B689" t="s">
        <v>1398</v>
      </c>
      <c r="C689" t="s">
        <v>1271</v>
      </c>
      <c r="D689" t="s">
        <v>2914</v>
      </c>
      <c r="E689" t="s">
        <v>2953</v>
      </c>
      <c r="F689" t="s">
        <v>2954</v>
      </c>
      <c r="H689" t="s">
        <v>2952</v>
      </c>
      <c r="I689" s="7">
        <v>299</v>
      </c>
      <c r="J689" s="7">
        <v>499</v>
      </c>
      <c r="K689">
        <v>0.4</v>
      </c>
      <c r="L689">
        <v>4.5</v>
      </c>
      <c r="M689">
        <v>21010</v>
      </c>
    </row>
    <row r="690" spans="1:13">
      <c r="A690" t="s">
        <v>1399</v>
      </c>
      <c r="B690" t="s">
        <v>1400</v>
      </c>
      <c r="C690" t="s">
        <v>725</v>
      </c>
      <c r="D690" t="s">
        <v>2914</v>
      </c>
      <c r="E690" t="s">
        <v>3029</v>
      </c>
      <c r="H690" t="s">
        <v>2990</v>
      </c>
      <c r="I690" s="7">
        <v>1799</v>
      </c>
      <c r="J690" s="7">
        <v>3999</v>
      </c>
      <c r="K690">
        <v>0.55000000000000004</v>
      </c>
      <c r="L690">
        <v>3.9</v>
      </c>
      <c r="M690">
        <v>3517</v>
      </c>
    </row>
    <row r="691" spans="1:13">
      <c r="A691" t="s">
        <v>1401</v>
      </c>
      <c r="B691" t="s">
        <v>1402</v>
      </c>
      <c r="C691" t="s">
        <v>1304</v>
      </c>
      <c r="D691" t="s">
        <v>2906</v>
      </c>
      <c r="E691" t="s">
        <v>2981</v>
      </c>
      <c r="F691" t="s">
        <v>2982</v>
      </c>
      <c r="H691" t="s">
        <v>2907</v>
      </c>
      <c r="I691" s="7">
        <v>1999</v>
      </c>
      <c r="J691" s="7">
        <v>2999</v>
      </c>
      <c r="K691">
        <v>0.33</v>
      </c>
      <c r="L691">
        <v>4.3</v>
      </c>
      <c r="M691">
        <v>63899</v>
      </c>
    </row>
    <row r="692" spans="1:13">
      <c r="A692" t="s">
        <v>1403</v>
      </c>
      <c r="B692" t="s">
        <v>1404</v>
      </c>
      <c r="C692" t="s">
        <v>1405</v>
      </c>
      <c r="D692" t="s">
        <v>2914</v>
      </c>
      <c r="E692" t="s">
        <v>2942</v>
      </c>
      <c r="H692" t="s">
        <v>2941</v>
      </c>
      <c r="I692" s="7">
        <v>399</v>
      </c>
      <c r="J692" s="7">
        <v>1499</v>
      </c>
      <c r="K692">
        <v>0.73</v>
      </c>
      <c r="L692">
        <v>4.0999999999999996</v>
      </c>
      <c r="M692">
        <v>5730</v>
      </c>
    </row>
    <row r="693" spans="1:13">
      <c r="A693" t="s">
        <v>1406</v>
      </c>
      <c r="B693" t="s">
        <v>1407</v>
      </c>
      <c r="C693" t="s">
        <v>1408</v>
      </c>
      <c r="D693" t="s">
        <v>2992</v>
      </c>
      <c r="E693" t="s">
        <v>2994</v>
      </c>
      <c r="F693" t="s">
        <v>2995</v>
      </c>
      <c r="G693" t="s">
        <v>3028</v>
      </c>
      <c r="H693" t="s">
        <v>2993</v>
      </c>
      <c r="I693" s="7">
        <v>1699</v>
      </c>
      <c r="J693" s="7">
        <v>3999</v>
      </c>
      <c r="K693">
        <v>0.57999999999999996</v>
      </c>
      <c r="L693">
        <v>4.2</v>
      </c>
      <c r="M693">
        <v>25488</v>
      </c>
    </row>
    <row r="694" spans="1:13">
      <c r="A694" t="s">
        <v>1409</v>
      </c>
      <c r="B694" t="s">
        <v>1410</v>
      </c>
      <c r="C694" t="s">
        <v>1160</v>
      </c>
      <c r="D694" t="s">
        <v>2906</v>
      </c>
      <c r="E694" t="s">
        <v>3022</v>
      </c>
      <c r="H694" t="s">
        <v>2907</v>
      </c>
      <c r="I694" s="7">
        <v>699</v>
      </c>
      <c r="J694" s="7">
        <v>995</v>
      </c>
      <c r="K694">
        <v>0.3</v>
      </c>
      <c r="L694">
        <v>4.5</v>
      </c>
      <c r="M694">
        <v>54405</v>
      </c>
    </row>
    <row r="695" spans="1:13">
      <c r="A695" t="s">
        <v>1411</v>
      </c>
      <c r="B695" t="s">
        <v>1412</v>
      </c>
      <c r="C695" t="s">
        <v>1288</v>
      </c>
      <c r="D695" t="s">
        <v>2914</v>
      </c>
      <c r="E695" t="s">
        <v>2953</v>
      </c>
      <c r="F695" t="s">
        <v>2954</v>
      </c>
      <c r="H695" t="s">
        <v>2952</v>
      </c>
      <c r="I695" s="7">
        <v>1149</v>
      </c>
      <c r="J695" s="7">
        <v>1699</v>
      </c>
      <c r="K695">
        <v>0.32</v>
      </c>
      <c r="L695">
        <v>4.2</v>
      </c>
      <c r="M695">
        <v>122478</v>
      </c>
    </row>
    <row r="696" spans="1:13">
      <c r="A696" t="s">
        <v>1413</v>
      </c>
      <c r="B696" t="s">
        <v>1414</v>
      </c>
      <c r="C696" t="s">
        <v>1213</v>
      </c>
      <c r="D696" t="s">
        <v>2914</v>
      </c>
      <c r="E696" t="s">
        <v>2938</v>
      </c>
      <c r="F696" t="s">
        <v>3027</v>
      </c>
      <c r="H696" t="s">
        <v>2925</v>
      </c>
      <c r="I696" s="7">
        <v>1495</v>
      </c>
      <c r="J696" s="7">
        <v>1995</v>
      </c>
      <c r="K696">
        <v>0.25</v>
      </c>
      <c r="L696">
        <v>4.3</v>
      </c>
      <c r="M696">
        <v>7241</v>
      </c>
    </row>
    <row r="697" spans="1:13">
      <c r="A697" t="s">
        <v>1415</v>
      </c>
      <c r="B697" t="s">
        <v>1416</v>
      </c>
      <c r="C697" t="s">
        <v>1168</v>
      </c>
      <c r="D697" t="s">
        <v>2906</v>
      </c>
      <c r="E697" t="s">
        <v>3041</v>
      </c>
      <c r="F697" t="s">
        <v>2968</v>
      </c>
      <c r="H697" t="s">
        <v>2907</v>
      </c>
      <c r="I697" s="7">
        <v>849</v>
      </c>
      <c r="J697" s="7">
        <v>4999</v>
      </c>
      <c r="K697">
        <v>0.83</v>
      </c>
      <c r="L697">
        <v>4</v>
      </c>
      <c r="M697">
        <v>20457</v>
      </c>
    </row>
    <row r="698" spans="1:13">
      <c r="A698" t="s">
        <v>1417</v>
      </c>
      <c r="B698" t="s">
        <v>1418</v>
      </c>
      <c r="C698" t="s">
        <v>1419</v>
      </c>
      <c r="D698" t="s">
        <v>2906</v>
      </c>
      <c r="E698" t="s">
        <v>3017</v>
      </c>
      <c r="F698" t="s">
        <v>3042</v>
      </c>
      <c r="H698" t="s">
        <v>2907</v>
      </c>
      <c r="I698" s="7">
        <v>440</v>
      </c>
      <c r="J698" s="7">
        <v>440</v>
      </c>
      <c r="K698">
        <v>0</v>
      </c>
      <c r="L698">
        <v>4.5</v>
      </c>
      <c r="M698">
        <v>8610</v>
      </c>
    </row>
    <row r="699" spans="1:13">
      <c r="A699" t="s">
        <v>1420</v>
      </c>
      <c r="B699" t="s">
        <v>1421</v>
      </c>
      <c r="C699" t="s">
        <v>1168</v>
      </c>
      <c r="D699" t="s">
        <v>2906</v>
      </c>
      <c r="E699" t="s">
        <v>2981</v>
      </c>
      <c r="F699" t="s">
        <v>2982</v>
      </c>
      <c r="H699" t="s">
        <v>2907</v>
      </c>
      <c r="I699" s="7">
        <v>599</v>
      </c>
      <c r="J699" s="7">
        <v>3999</v>
      </c>
      <c r="K699">
        <v>0.85</v>
      </c>
      <c r="L699">
        <v>3.9</v>
      </c>
      <c r="M699">
        <v>1087</v>
      </c>
    </row>
    <row r="700" spans="1:13">
      <c r="A700" t="s">
        <v>1422</v>
      </c>
      <c r="B700" t="s">
        <v>1423</v>
      </c>
      <c r="C700" t="s">
        <v>1341</v>
      </c>
      <c r="D700" t="s">
        <v>2906</v>
      </c>
      <c r="E700" t="s">
        <v>3025</v>
      </c>
      <c r="H700" t="s">
        <v>2911</v>
      </c>
      <c r="I700" s="7">
        <v>149</v>
      </c>
      <c r="J700" s="7">
        <v>399</v>
      </c>
      <c r="K700">
        <v>0.63</v>
      </c>
      <c r="L700">
        <v>4</v>
      </c>
      <c r="M700">
        <v>1540</v>
      </c>
    </row>
    <row r="701" spans="1:13">
      <c r="A701" t="s">
        <v>1424</v>
      </c>
      <c r="B701" t="s">
        <v>1425</v>
      </c>
      <c r="C701" t="s">
        <v>1163</v>
      </c>
      <c r="D701" t="s">
        <v>2906</v>
      </c>
      <c r="E701" t="s">
        <v>2981</v>
      </c>
      <c r="F701" t="s">
        <v>3001</v>
      </c>
      <c r="H701" t="s">
        <v>2907</v>
      </c>
      <c r="I701" s="7">
        <v>289</v>
      </c>
      <c r="J701" s="7">
        <v>999</v>
      </c>
      <c r="K701">
        <v>0.71</v>
      </c>
      <c r="L701">
        <v>4.0999999999999996</v>
      </c>
      <c r="M701">
        <v>401</v>
      </c>
    </row>
    <row r="702" spans="1:13">
      <c r="A702" t="s">
        <v>1426</v>
      </c>
      <c r="B702" t="s">
        <v>1427</v>
      </c>
      <c r="C702" t="s">
        <v>1428</v>
      </c>
      <c r="D702" t="s">
        <v>2906</v>
      </c>
      <c r="E702" t="s">
        <v>2975</v>
      </c>
      <c r="F702" t="s">
        <v>2984</v>
      </c>
      <c r="H702" t="s">
        <v>2907</v>
      </c>
      <c r="I702" s="7">
        <v>179</v>
      </c>
      <c r="J702" s="7">
        <v>499</v>
      </c>
      <c r="K702">
        <v>0.64</v>
      </c>
      <c r="L702">
        <v>3.4</v>
      </c>
      <c r="M702">
        <v>9385</v>
      </c>
    </row>
    <row r="703" spans="1:13">
      <c r="A703" t="s">
        <v>1429</v>
      </c>
      <c r="B703" t="s">
        <v>1430</v>
      </c>
      <c r="C703" t="s">
        <v>694</v>
      </c>
      <c r="D703" t="s">
        <v>2992</v>
      </c>
      <c r="E703" t="s">
        <v>3008</v>
      </c>
      <c r="F703" t="s">
        <v>3043</v>
      </c>
      <c r="H703" t="s">
        <v>3007</v>
      </c>
      <c r="I703" s="7">
        <v>1499</v>
      </c>
      <c r="J703" s="7">
        <v>4999</v>
      </c>
      <c r="K703">
        <v>0.7</v>
      </c>
      <c r="L703">
        <v>4</v>
      </c>
      <c r="M703">
        <v>92588</v>
      </c>
    </row>
    <row r="704" spans="1:13">
      <c r="A704" t="s">
        <v>1431</v>
      </c>
      <c r="B704" t="s">
        <v>1432</v>
      </c>
      <c r="C704" t="s">
        <v>725</v>
      </c>
      <c r="D704" t="s">
        <v>2906</v>
      </c>
      <c r="E704" t="s">
        <v>2975</v>
      </c>
      <c r="F704" t="s">
        <v>2984</v>
      </c>
      <c r="H704" t="s">
        <v>2907</v>
      </c>
      <c r="I704" s="7">
        <v>399</v>
      </c>
      <c r="J704" s="7">
        <v>699</v>
      </c>
      <c r="K704">
        <v>0.43</v>
      </c>
      <c r="L704">
        <v>3.4</v>
      </c>
      <c r="M704">
        <v>3454</v>
      </c>
    </row>
    <row r="705" spans="1:13">
      <c r="A705" t="s">
        <v>1433</v>
      </c>
      <c r="B705" t="s">
        <v>1434</v>
      </c>
      <c r="C705" t="s">
        <v>1262</v>
      </c>
      <c r="D705" t="s">
        <v>2906</v>
      </c>
      <c r="E705" t="s">
        <v>2930</v>
      </c>
      <c r="F705" t="s">
        <v>3031</v>
      </c>
      <c r="H705" t="s">
        <v>2907</v>
      </c>
      <c r="I705" s="7">
        <v>599</v>
      </c>
      <c r="J705" s="7">
        <v>799</v>
      </c>
      <c r="K705">
        <v>0.25</v>
      </c>
      <c r="L705">
        <v>4.3</v>
      </c>
      <c r="M705">
        <v>15790</v>
      </c>
    </row>
    <row r="706" spans="1:13">
      <c r="A706" t="s">
        <v>1435</v>
      </c>
      <c r="B706" t="s">
        <v>1436</v>
      </c>
      <c r="C706" t="s">
        <v>1437</v>
      </c>
      <c r="D706" t="s">
        <v>2906</v>
      </c>
      <c r="E706" t="s">
        <v>2981</v>
      </c>
      <c r="F706" t="s">
        <v>2983</v>
      </c>
      <c r="H706" t="s">
        <v>2907</v>
      </c>
      <c r="I706" s="7">
        <v>949</v>
      </c>
      <c r="J706" s="7">
        <v>2000</v>
      </c>
      <c r="K706">
        <v>0.53</v>
      </c>
      <c r="L706">
        <v>3.9</v>
      </c>
      <c r="M706">
        <v>14969</v>
      </c>
    </row>
    <row r="707" spans="1:13">
      <c r="A707" t="s">
        <v>1438</v>
      </c>
      <c r="B707" t="s">
        <v>1439</v>
      </c>
      <c r="C707" t="s">
        <v>694</v>
      </c>
      <c r="D707" t="s">
        <v>2906</v>
      </c>
      <c r="E707" t="s">
        <v>3044</v>
      </c>
      <c r="H707" t="s">
        <v>2907</v>
      </c>
      <c r="I707" s="7">
        <v>2499</v>
      </c>
      <c r="J707" s="7">
        <v>9999</v>
      </c>
      <c r="K707">
        <v>0.75</v>
      </c>
      <c r="L707">
        <v>4.0999999999999996</v>
      </c>
      <c r="M707">
        <v>42139</v>
      </c>
    </row>
    <row r="708" spans="1:13">
      <c r="A708" t="s">
        <v>1440</v>
      </c>
      <c r="B708" t="s">
        <v>1441</v>
      </c>
      <c r="C708" t="s">
        <v>1200</v>
      </c>
      <c r="D708" t="s">
        <v>2914</v>
      </c>
      <c r="E708" t="s">
        <v>2942</v>
      </c>
      <c r="H708" t="s">
        <v>2941</v>
      </c>
      <c r="I708" s="7">
        <v>159</v>
      </c>
      <c r="J708" s="7">
        <v>180</v>
      </c>
      <c r="K708">
        <v>0.12</v>
      </c>
      <c r="L708">
        <v>4.3</v>
      </c>
      <c r="M708">
        <v>989</v>
      </c>
    </row>
    <row r="709" spans="1:13">
      <c r="A709" t="s">
        <v>1442</v>
      </c>
      <c r="B709" t="s">
        <v>1443</v>
      </c>
      <c r="C709" t="s">
        <v>715</v>
      </c>
      <c r="D709" t="s">
        <v>2914</v>
      </c>
      <c r="E709" t="s">
        <v>2953</v>
      </c>
      <c r="F709" t="s">
        <v>2954</v>
      </c>
      <c r="H709" t="s">
        <v>2952</v>
      </c>
      <c r="I709" s="7">
        <v>1329</v>
      </c>
      <c r="J709" s="7">
        <v>2900</v>
      </c>
      <c r="K709">
        <v>0.54</v>
      </c>
      <c r="L709">
        <v>4.5</v>
      </c>
      <c r="M709">
        <v>19624</v>
      </c>
    </row>
    <row r="710" spans="1:13">
      <c r="A710" t="s">
        <v>1444</v>
      </c>
      <c r="B710" t="s">
        <v>1445</v>
      </c>
      <c r="C710" t="s">
        <v>1428</v>
      </c>
      <c r="D710" t="s">
        <v>2906</v>
      </c>
      <c r="E710" t="s">
        <v>3017</v>
      </c>
      <c r="F710" t="s">
        <v>3018</v>
      </c>
      <c r="H710" t="s">
        <v>2907</v>
      </c>
      <c r="I710" s="7">
        <v>570</v>
      </c>
      <c r="J710" s="7">
        <v>999</v>
      </c>
      <c r="K710">
        <v>0.43</v>
      </c>
      <c r="L710">
        <v>4.2</v>
      </c>
      <c r="M710">
        <v>3201</v>
      </c>
    </row>
    <row r="711" spans="1:13">
      <c r="A711" t="s">
        <v>1446</v>
      </c>
      <c r="B711" t="s">
        <v>1447</v>
      </c>
      <c r="C711" t="s">
        <v>1448</v>
      </c>
      <c r="D711" t="s">
        <v>2906</v>
      </c>
      <c r="E711" t="s">
        <v>3045</v>
      </c>
      <c r="F711" t="s">
        <v>3046</v>
      </c>
      <c r="H711" t="s">
        <v>2907</v>
      </c>
      <c r="I711" s="7">
        <v>899</v>
      </c>
      <c r="J711" s="7">
        <v>1999</v>
      </c>
      <c r="K711">
        <v>0.55000000000000004</v>
      </c>
      <c r="L711">
        <v>4.0999999999999996</v>
      </c>
      <c r="M711">
        <v>30469</v>
      </c>
    </row>
    <row r="712" spans="1:13">
      <c r="A712" t="s">
        <v>1449</v>
      </c>
      <c r="B712" t="s">
        <v>1450</v>
      </c>
      <c r="C712" t="s">
        <v>1451</v>
      </c>
      <c r="D712" t="s">
        <v>2914</v>
      </c>
      <c r="E712" t="s">
        <v>2942</v>
      </c>
      <c r="H712" t="s">
        <v>2941</v>
      </c>
      <c r="I712" s="7">
        <v>449</v>
      </c>
      <c r="J712" s="7">
        <v>999</v>
      </c>
      <c r="K712">
        <v>0.55000000000000004</v>
      </c>
      <c r="L712">
        <v>4.4000000000000004</v>
      </c>
      <c r="M712">
        <v>9940</v>
      </c>
    </row>
    <row r="713" spans="1:13">
      <c r="A713" t="s">
        <v>1452</v>
      </c>
      <c r="B713" t="s">
        <v>1453</v>
      </c>
      <c r="C713" t="s">
        <v>1454</v>
      </c>
      <c r="D713" t="s">
        <v>2914</v>
      </c>
      <c r="E713" t="s">
        <v>2991</v>
      </c>
      <c r="H713" t="s">
        <v>2990</v>
      </c>
      <c r="I713" s="7">
        <v>549</v>
      </c>
      <c r="J713" s="7">
        <v>999</v>
      </c>
      <c r="K713">
        <v>0.45</v>
      </c>
      <c r="L713">
        <v>4.3</v>
      </c>
      <c r="M713">
        <v>7758</v>
      </c>
    </row>
    <row r="714" spans="1:13">
      <c r="A714" t="s">
        <v>1455</v>
      </c>
      <c r="B714" t="s">
        <v>1456</v>
      </c>
      <c r="C714" t="s">
        <v>1288</v>
      </c>
      <c r="D714" t="s">
        <v>2914</v>
      </c>
      <c r="E714" t="s">
        <v>2949</v>
      </c>
      <c r="F714" t="s">
        <v>2950</v>
      </c>
      <c r="H714" t="s">
        <v>2916</v>
      </c>
      <c r="I714" s="7">
        <v>1529</v>
      </c>
      <c r="J714" s="7">
        <v>2399</v>
      </c>
      <c r="K714">
        <v>0.36</v>
      </c>
      <c r="L714">
        <v>4.3</v>
      </c>
      <c r="M714">
        <v>68409</v>
      </c>
    </row>
    <row r="715" spans="1:13">
      <c r="A715" t="s">
        <v>1457</v>
      </c>
      <c r="B715" t="s">
        <v>1458</v>
      </c>
      <c r="C715" t="s">
        <v>1459</v>
      </c>
      <c r="D715" t="s">
        <v>2906</v>
      </c>
      <c r="E715" t="s">
        <v>3044</v>
      </c>
      <c r="H715" t="s">
        <v>2907</v>
      </c>
      <c r="I715" s="7">
        <v>100</v>
      </c>
      <c r="J715" s="7">
        <v>100</v>
      </c>
      <c r="K715">
        <v>0</v>
      </c>
      <c r="L715">
        <v>4.3</v>
      </c>
      <c r="M715">
        <v>3095</v>
      </c>
    </row>
    <row r="716" spans="1:13">
      <c r="A716" t="s">
        <v>1460</v>
      </c>
      <c r="B716" t="s">
        <v>1461</v>
      </c>
      <c r="C716" t="s">
        <v>1173</v>
      </c>
      <c r="D716" t="s">
        <v>2914</v>
      </c>
      <c r="E716" t="s">
        <v>2938</v>
      </c>
      <c r="F716" t="s">
        <v>3047</v>
      </c>
      <c r="H716" t="s">
        <v>2925</v>
      </c>
      <c r="I716" s="7">
        <v>299</v>
      </c>
      <c r="J716" s="7">
        <v>1499</v>
      </c>
      <c r="K716">
        <v>0.8</v>
      </c>
      <c r="L716">
        <v>4.2</v>
      </c>
      <c r="M716">
        <v>903</v>
      </c>
    </row>
    <row r="717" spans="1:13">
      <c r="A717" t="s">
        <v>1462</v>
      </c>
      <c r="B717" t="s">
        <v>1463</v>
      </c>
      <c r="C717" t="s">
        <v>1213</v>
      </c>
      <c r="D717" t="s">
        <v>2906</v>
      </c>
      <c r="E717" t="s">
        <v>2975</v>
      </c>
      <c r="F717" t="s">
        <v>3048</v>
      </c>
      <c r="G717" t="s">
        <v>3049</v>
      </c>
      <c r="H717" t="s">
        <v>2907</v>
      </c>
      <c r="I717" s="7">
        <v>1295</v>
      </c>
      <c r="J717" s="7">
        <v>1795</v>
      </c>
      <c r="K717">
        <v>0.28000000000000003</v>
      </c>
      <c r="L717">
        <v>4.0999999999999996</v>
      </c>
      <c r="M717">
        <v>25771</v>
      </c>
    </row>
    <row r="718" spans="1:13">
      <c r="A718" t="s">
        <v>1464</v>
      </c>
      <c r="B718" t="s">
        <v>1465</v>
      </c>
      <c r="C718" t="s">
        <v>725</v>
      </c>
      <c r="D718" t="s">
        <v>2906</v>
      </c>
      <c r="E718" t="s">
        <v>3050</v>
      </c>
      <c r="H718" t="s">
        <v>2979</v>
      </c>
      <c r="I718" s="7">
        <v>699</v>
      </c>
      <c r="J718" s="7">
        <v>999</v>
      </c>
      <c r="K718">
        <v>0.3</v>
      </c>
      <c r="L718">
        <v>4.0999999999999996</v>
      </c>
      <c r="M718">
        <v>273189</v>
      </c>
    </row>
    <row r="719" spans="1:13">
      <c r="A719" t="s">
        <v>1466</v>
      </c>
      <c r="B719" t="s">
        <v>1467</v>
      </c>
      <c r="C719" t="s">
        <v>1468</v>
      </c>
      <c r="D719" t="s">
        <v>2906</v>
      </c>
      <c r="E719" t="s">
        <v>3025</v>
      </c>
      <c r="H719" t="s">
        <v>2911</v>
      </c>
      <c r="I719" s="7">
        <v>252</v>
      </c>
      <c r="J719" s="7">
        <v>315</v>
      </c>
      <c r="K719">
        <v>0.2</v>
      </c>
      <c r="L719">
        <v>4.5</v>
      </c>
      <c r="M719">
        <v>3785</v>
      </c>
    </row>
    <row r="720" spans="1:13">
      <c r="A720" t="s">
        <v>1469</v>
      </c>
      <c r="B720" t="s">
        <v>1470</v>
      </c>
      <c r="C720" t="s">
        <v>1200</v>
      </c>
      <c r="D720" t="s">
        <v>2992</v>
      </c>
      <c r="E720" t="s">
        <v>2994</v>
      </c>
      <c r="F720" t="s">
        <v>2995</v>
      </c>
      <c r="G720" t="s">
        <v>2996</v>
      </c>
      <c r="H720" t="s">
        <v>2993</v>
      </c>
      <c r="I720" s="7">
        <v>190</v>
      </c>
      <c r="J720" s="7">
        <v>220</v>
      </c>
      <c r="K720">
        <v>0.14000000000000001</v>
      </c>
      <c r="L720">
        <v>4.4000000000000004</v>
      </c>
      <c r="M720">
        <v>2866</v>
      </c>
    </row>
    <row r="721" spans="1:13">
      <c r="A721" t="s">
        <v>1471</v>
      </c>
      <c r="B721" t="s">
        <v>1472</v>
      </c>
      <c r="C721" t="s">
        <v>1213</v>
      </c>
      <c r="D721" t="s">
        <v>2906</v>
      </c>
      <c r="E721" t="s">
        <v>2975</v>
      </c>
      <c r="F721" t="s">
        <v>2985</v>
      </c>
      <c r="H721" t="s">
        <v>2907</v>
      </c>
      <c r="I721" s="7">
        <v>1299</v>
      </c>
      <c r="J721" s="7">
        <v>1599</v>
      </c>
      <c r="K721">
        <v>0.19</v>
      </c>
      <c r="L721">
        <v>4.3</v>
      </c>
      <c r="M721">
        <v>27223</v>
      </c>
    </row>
    <row r="722" spans="1:13">
      <c r="A722" t="s">
        <v>1473</v>
      </c>
      <c r="B722" t="s">
        <v>1474</v>
      </c>
      <c r="C722" t="s">
        <v>1157</v>
      </c>
      <c r="D722" t="s">
        <v>2906</v>
      </c>
      <c r="E722" t="s">
        <v>2981</v>
      </c>
      <c r="F722" t="s">
        <v>3001</v>
      </c>
      <c r="H722" t="s">
        <v>2907</v>
      </c>
      <c r="I722" s="7">
        <v>729</v>
      </c>
      <c r="J722" s="7">
        <v>1650</v>
      </c>
      <c r="K722">
        <v>0.56000000000000005</v>
      </c>
      <c r="L722">
        <v>4.3</v>
      </c>
      <c r="M722">
        <v>82356</v>
      </c>
    </row>
    <row r="723" spans="1:13">
      <c r="A723" t="s">
        <v>1475</v>
      </c>
      <c r="B723" t="s">
        <v>1476</v>
      </c>
      <c r="C723" t="s">
        <v>1477</v>
      </c>
      <c r="D723" t="s">
        <v>2914</v>
      </c>
      <c r="E723" t="s">
        <v>2953</v>
      </c>
      <c r="F723" t="s">
        <v>2954</v>
      </c>
      <c r="H723" t="s">
        <v>2952</v>
      </c>
      <c r="I723" s="7">
        <v>480</v>
      </c>
      <c r="J723" s="7">
        <v>600</v>
      </c>
      <c r="K723">
        <v>0.2</v>
      </c>
      <c r="L723">
        <v>4.3</v>
      </c>
      <c r="M723">
        <v>5719</v>
      </c>
    </row>
    <row r="724" spans="1:13">
      <c r="A724" t="s">
        <v>1478</v>
      </c>
      <c r="B724" t="s">
        <v>1479</v>
      </c>
      <c r="C724" t="s">
        <v>1168</v>
      </c>
      <c r="D724" t="s">
        <v>2992</v>
      </c>
      <c r="E724" t="s">
        <v>2994</v>
      </c>
      <c r="F724" t="s">
        <v>2995</v>
      </c>
      <c r="G724" t="s">
        <v>3028</v>
      </c>
      <c r="H724" t="s">
        <v>2993</v>
      </c>
      <c r="I724" s="7">
        <v>999</v>
      </c>
      <c r="J724" s="7">
        <v>2499</v>
      </c>
      <c r="K724">
        <v>0.6</v>
      </c>
      <c r="L724">
        <v>4.3</v>
      </c>
      <c r="M724">
        <v>1690</v>
      </c>
    </row>
    <row r="725" spans="1:13">
      <c r="A725" t="s">
        <v>1480</v>
      </c>
      <c r="B725" t="s">
        <v>1481</v>
      </c>
      <c r="C725" t="s">
        <v>1482</v>
      </c>
      <c r="D725" t="s">
        <v>2914</v>
      </c>
      <c r="E725" t="s">
        <v>2991</v>
      </c>
      <c r="H725" t="s">
        <v>2990</v>
      </c>
      <c r="I725" s="7">
        <v>238</v>
      </c>
      <c r="J725" s="7">
        <v>699</v>
      </c>
      <c r="K725">
        <v>0.66</v>
      </c>
      <c r="L725">
        <v>4.4000000000000004</v>
      </c>
      <c r="M725">
        <v>8372</v>
      </c>
    </row>
    <row r="726" spans="1:13">
      <c r="A726" t="s">
        <v>1483</v>
      </c>
      <c r="B726" t="s">
        <v>1484</v>
      </c>
      <c r="C726" t="s">
        <v>1213</v>
      </c>
      <c r="D726" t="s">
        <v>2906</v>
      </c>
      <c r="E726" t="s">
        <v>2981</v>
      </c>
      <c r="F726" t="s">
        <v>3001</v>
      </c>
      <c r="H726" t="s">
        <v>2907</v>
      </c>
      <c r="I726" s="7">
        <v>1349</v>
      </c>
      <c r="J726" s="7">
        <v>2198</v>
      </c>
      <c r="K726">
        <v>0.39</v>
      </c>
      <c r="L726">
        <v>4</v>
      </c>
      <c r="M726">
        <v>7113</v>
      </c>
    </row>
    <row r="727" spans="1:13">
      <c r="A727" t="s">
        <v>1485</v>
      </c>
      <c r="B727" t="s">
        <v>1486</v>
      </c>
      <c r="C727" t="s">
        <v>1437</v>
      </c>
      <c r="D727" t="s">
        <v>2906</v>
      </c>
      <c r="E727" t="s">
        <v>2980</v>
      </c>
      <c r="H727" t="s">
        <v>2979</v>
      </c>
      <c r="I727" s="7">
        <v>199</v>
      </c>
      <c r="J727" s="7">
        <v>499</v>
      </c>
      <c r="K727">
        <v>0.6</v>
      </c>
      <c r="L727">
        <v>3.3</v>
      </c>
      <c r="M727">
        <v>2804</v>
      </c>
    </row>
    <row r="728" spans="1:13">
      <c r="A728" t="s">
        <v>1487</v>
      </c>
      <c r="B728" t="s">
        <v>1488</v>
      </c>
      <c r="C728" t="s">
        <v>725</v>
      </c>
      <c r="D728" t="s">
        <v>2992</v>
      </c>
      <c r="E728" t="s">
        <v>2994</v>
      </c>
      <c r="F728" t="s">
        <v>2995</v>
      </c>
      <c r="G728" t="s">
        <v>2996</v>
      </c>
      <c r="H728" t="s">
        <v>2993</v>
      </c>
      <c r="I728" s="7">
        <v>1999</v>
      </c>
      <c r="J728" s="7">
        <v>9999</v>
      </c>
      <c r="K728">
        <v>0.8</v>
      </c>
      <c r="L728">
        <v>3.7</v>
      </c>
      <c r="M728">
        <v>1986</v>
      </c>
    </row>
    <row r="729" spans="1:13">
      <c r="A729" t="s">
        <v>1489</v>
      </c>
      <c r="B729" t="s">
        <v>1490</v>
      </c>
      <c r="C729" t="s">
        <v>829</v>
      </c>
      <c r="D729" t="s">
        <v>2906</v>
      </c>
      <c r="E729" t="s">
        <v>2975</v>
      </c>
      <c r="F729" t="s">
        <v>2984</v>
      </c>
      <c r="H729" t="s">
        <v>2907</v>
      </c>
      <c r="I729" s="7">
        <v>99</v>
      </c>
      <c r="J729" s="7">
        <v>499</v>
      </c>
      <c r="K729">
        <v>0.8</v>
      </c>
      <c r="L729">
        <v>4.0999999999999996</v>
      </c>
      <c r="M729">
        <v>2451</v>
      </c>
    </row>
    <row r="730" spans="1:13">
      <c r="A730" t="s">
        <v>1491</v>
      </c>
      <c r="B730" t="s">
        <v>1492</v>
      </c>
      <c r="C730" t="s">
        <v>1160</v>
      </c>
      <c r="D730" t="s">
        <v>2906</v>
      </c>
      <c r="E730" t="s">
        <v>2908</v>
      </c>
      <c r="F730" t="s">
        <v>2909</v>
      </c>
      <c r="G730" t="s">
        <v>3051</v>
      </c>
      <c r="H730" t="s">
        <v>2907</v>
      </c>
      <c r="I730" s="7">
        <v>499</v>
      </c>
      <c r="J730" s="7">
        <v>1000</v>
      </c>
      <c r="K730">
        <v>0.5</v>
      </c>
      <c r="L730">
        <v>5</v>
      </c>
      <c r="M730">
        <v>23</v>
      </c>
    </row>
    <row r="731" spans="1:13">
      <c r="A731" t="s">
        <v>1493</v>
      </c>
      <c r="B731" t="s">
        <v>1494</v>
      </c>
      <c r="C731" t="s">
        <v>1495</v>
      </c>
      <c r="D731" t="s">
        <v>2906</v>
      </c>
      <c r="E731" t="s">
        <v>2981</v>
      </c>
      <c r="F731" t="s">
        <v>3001</v>
      </c>
      <c r="H731" t="s">
        <v>2907</v>
      </c>
      <c r="I731" s="7">
        <v>1792</v>
      </c>
      <c r="J731" s="7">
        <v>3500</v>
      </c>
      <c r="K731">
        <v>0.49</v>
      </c>
      <c r="L731">
        <v>4.5</v>
      </c>
      <c r="M731">
        <v>26194</v>
      </c>
    </row>
    <row r="732" spans="1:13">
      <c r="A732" t="s">
        <v>1496</v>
      </c>
      <c r="B732" t="s">
        <v>1497</v>
      </c>
      <c r="C732" t="s">
        <v>1498</v>
      </c>
      <c r="D732" t="s">
        <v>2906</v>
      </c>
      <c r="E732" t="s">
        <v>3045</v>
      </c>
      <c r="F732" t="s">
        <v>3046</v>
      </c>
      <c r="H732" t="s">
        <v>2907</v>
      </c>
      <c r="I732" s="7">
        <v>3299</v>
      </c>
      <c r="J732" s="7">
        <v>4100</v>
      </c>
      <c r="K732">
        <v>0.2</v>
      </c>
      <c r="L732">
        <v>3.9</v>
      </c>
      <c r="M732">
        <v>15783</v>
      </c>
    </row>
    <row r="733" spans="1:13">
      <c r="A733" t="s">
        <v>1499</v>
      </c>
      <c r="B733" t="s">
        <v>1500</v>
      </c>
      <c r="C733" t="s">
        <v>1468</v>
      </c>
      <c r="D733" t="s">
        <v>2914</v>
      </c>
      <c r="E733" t="s">
        <v>2953</v>
      </c>
      <c r="F733" t="s">
        <v>2954</v>
      </c>
      <c r="H733" t="s">
        <v>2952</v>
      </c>
      <c r="I733" s="7">
        <v>125</v>
      </c>
      <c r="J733" s="7">
        <v>180</v>
      </c>
      <c r="K733">
        <v>0.31</v>
      </c>
      <c r="L733">
        <v>4.4000000000000004</v>
      </c>
      <c r="M733">
        <v>8053</v>
      </c>
    </row>
    <row r="734" spans="1:13">
      <c r="A734" t="s">
        <v>1501</v>
      </c>
      <c r="B734" t="s">
        <v>1502</v>
      </c>
      <c r="C734" t="s">
        <v>1160</v>
      </c>
      <c r="D734" t="s">
        <v>2914</v>
      </c>
      <c r="E734" t="s">
        <v>2944</v>
      </c>
      <c r="F734" t="s">
        <v>2964</v>
      </c>
      <c r="H734" t="s">
        <v>2943</v>
      </c>
      <c r="I734" s="7">
        <v>399</v>
      </c>
      <c r="J734" s="7">
        <v>1190</v>
      </c>
      <c r="K734">
        <v>0.66</v>
      </c>
      <c r="L734">
        <v>4.0999999999999996</v>
      </c>
      <c r="M734">
        <v>2809</v>
      </c>
    </row>
    <row r="735" spans="1:13">
      <c r="A735" t="s">
        <v>1503</v>
      </c>
      <c r="B735" t="s">
        <v>1504</v>
      </c>
      <c r="C735" t="s">
        <v>725</v>
      </c>
      <c r="D735" t="s">
        <v>2906</v>
      </c>
      <c r="E735" t="s">
        <v>2981</v>
      </c>
      <c r="F735" t="s">
        <v>2982</v>
      </c>
      <c r="H735" t="s">
        <v>2907</v>
      </c>
      <c r="I735" s="7">
        <v>1199</v>
      </c>
      <c r="J735" s="7">
        <v>7999</v>
      </c>
      <c r="K735">
        <v>0.85</v>
      </c>
      <c r="L735">
        <v>3.6</v>
      </c>
      <c r="M735">
        <v>25910</v>
      </c>
    </row>
    <row r="736" spans="1:13">
      <c r="A736" t="s">
        <v>1505</v>
      </c>
      <c r="B736" t="s">
        <v>1506</v>
      </c>
      <c r="C736" t="s">
        <v>1163</v>
      </c>
      <c r="D736" t="s">
        <v>2906</v>
      </c>
      <c r="E736" t="s">
        <v>3053</v>
      </c>
      <c r="H736" t="s">
        <v>3052</v>
      </c>
      <c r="I736" s="7">
        <v>235</v>
      </c>
      <c r="J736" s="7">
        <v>1599</v>
      </c>
      <c r="K736">
        <v>0.85</v>
      </c>
      <c r="L736">
        <v>3.8</v>
      </c>
      <c r="M736">
        <v>1173</v>
      </c>
    </row>
    <row r="737" spans="1:13">
      <c r="A737" t="s">
        <v>1507</v>
      </c>
      <c r="B737" t="s">
        <v>1508</v>
      </c>
      <c r="C737" t="s">
        <v>1168</v>
      </c>
      <c r="D737" t="s">
        <v>2906</v>
      </c>
      <c r="E737" t="s">
        <v>3054</v>
      </c>
      <c r="H737" t="s">
        <v>2907</v>
      </c>
      <c r="I737" s="7">
        <v>549</v>
      </c>
      <c r="J737" s="7">
        <v>1999</v>
      </c>
      <c r="K737">
        <v>0.73</v>
      </c>
      <c r="L737">
        <v>3.6</v>
      </c>
      <c r="M737">
        <v>6422</v>
      </c>
    </row>
    <row r="738" spans="1:13">
      <c r="A738" t="s">
        <v>1509</v>
      </c>
      <c r="B738" t="s">
        <v>1510</v>
      </c>
      <c r="C738" t="s">
        <v>1370</v>
      </c>
      <c r="D738" t="s">
        <v>2992</v>
      </c>
      <c r="E738" t="s">
        <v>2994</v>
      </c>
      <c r="F738" t="s">
        <v>2995</v>
      </c>
      <c r="G738" t="s">
        <v>3028</v>
      </c>
      <c r="H738" t="s">
        <v>2993</v>
      </c>
      <c r="I738" s="7">
        <v>89</v>
      </c>
      <c r="J738" s="7">
        <v>99</v>
      </c>
      <c r="K738">
        <v>0.1</v>
      </c>
      <c r="L738">
        <v>4.2</v>
      </c>
      <c r="M738">
        <v>241</v>
      </c>
    </row>
    <row r="739" spans="1:13">
      <c r="A739" t="s">
        <v>1511</v>
      </c>
      <c r="B739" t="s">
        <v>1512</v>
      </c>
      <c r="C739" t="s">
        <v>725</v>
      </c>
      <c r="D739" t="s">
        <v>2906</v>
      </c>
      <c r="E739" t="s">
        <v>2981</v>
      </c>
      <c r="F739" t="s">
        <v>2982</v>
      </c>
      <c r="H739" t="s">
        <v>2907</v>
      </c>
      <c r="I739" s="7">
        <v>1299</v>
      </c>
      <c r="J739" s="7">
        <v>2999</v>
      </c>
      <c r="K739">
        <v>0.56999999999999995</v>
      </c>
      <c r="L739">
        <v>3.8</v>
      </c>
      <c r="M739">
        <v>14629</v>
      </c>
    </row>
    <row r="740" spans="1:13">
      <c r="A740" t="s">
        <v>1513</v>
      </c>
      <c r="B740" t="s">
        <v>1514</v>
      </c>
      <c r="C740" t="s">
        <v>1268</v>
      </c>
      <c r="D740" t="s">
        <v>2914</v>
      </c>
      <c r="E740" t="s">
        <v>2953</v>
      </c>
      <c r="F740" t="s">
        <v>2954</v>
      </c>
      <c r="H740" t="s">
        <v>2952</v>
      </c>
      <c r="I740" s="7">
        <v>230</v>
      </c>
      <c r="J740" s="7">
        <v>999</v>
      </c>
      <c r="K740">
        <v>0.77</v>
      </c>
      <c r="L740">
        <v>4.2</v>
      </c>
      <c r="M740">
        <v>1528</v>
      </c>
    </row>
    <row r="741" spans="1:13">
      <c r="A741" t="s">
        <v>1515</v>
      </c>
      <c r="B741" t="s">
        <v>1516</v>
      </c>
      <c r="C741" t="s">
        <v>1517</v>
      </c>
      <c r="D741" t="s">
        <v>2906</v>
      </c>
      <c r="E741" t="s">
        <v>2981</v>
      </c>
      <c r="F741" t="s">
        <v>2983</v>
      </c>
      <c r="H741" t="s">
        <v>2907</v>
      </c>
      <c r="I741" s="7">
        <v>119</v>
      </c>
      <c r="J741" s="7">
        <v>499</v>
      </c>
      <c r="K741">
        <v>0.76</v>
      </c>
      <c r="L741">
        <v>4.3</v>
      </c>
      <c r="M741">
        <v>15032</v>
      </c>
    </row>
    <row r="742" spans="1:13">
      <c r="A742" t="s">
        <v>1518</v>
      </c>
      <c r="B742" t="s">
        <v>1519</v>
      </c>
      <c r="C742" t="s">
        <v>1520</v>
      </c>
      <c r="D742" t="s">
        <v>2906</v>
      </c>
      <c r="E742" t="s">
        <v>2975</v>
      </c>
      <c r="F742" t="s">
        <v>2984</v>
      </c>
      <c r="H742" t="s">
        <v>2907</v>
      </c>
      <c r="I742" s="7">
        <v>449</v>
      </c>
      <c r="J742" s="7">
        <v>800</v>
      </c>
      <c r="K742">
        <v>0.44</v>
      </c>
      <c r="L742">
        <v>4.4000000000000004</v>
      </c>
      <c r="M742">
        <v>69585</v>
      </c>
    </row>
    <row r="743" spans="1:13">
      <c r="A743" t="s">
        <v>1521</v>
      </c>
      <c r="B743" t="s">
        <v>1522</v>
      </c>
      <c r="C743" t="s">
        <v>1523</v>
      </c>
      <c r="D743" t="s">
        <v>2906</v>
      </c>
      <c r="E743" t="s">
        <v>3035</v>
      </c>
      <c r="F743" t="s">
        <v>3036</v>
      </c>
      <c r="H743" t="s">
        <v>2907</v>
      </c>
      <c r="I743" s="7">
        <v>1699</v>
      </c>
      <c r="J743" s="7">
        <v>3495</v>
      </c>
      <c r="K743">
        <v>0.51</v>
      </c>
      <c r="L743">
        <v>4.0999999999999996</v>
      </c>
      <c r="M743">
        <v>14371</v>
      </c>
    </row>
    <row r="744" spans="1:13">
      <c r="A744" t="s">
        <v>1524</v>
      </c>
      <c r="B744" t="s">
        <v>1525</v>
      </c>
      <c r="C744" t="s">
        <v>1468</v>
      </c>
      <c r="D744" t="s">
        <v>2914</v>
      </c>
      <c r="E744" t="s">
        <v>2953</v>
      </c>
      <c r="F744" t="s">
        <v>2954</v>
      </c>
      <c r="H744" t="s">
        <v>2952</v>
      </c>
      <c r="I744" s="7">
        <v>561</v>
      </c>
      <c r="J744" s="7">
        <v>720</v>
      </c>
      <c r="K744">
        <v>0.22</v>
      </c>
      <c r="L744">
        <v>4.4000000000000004</v>
      </c>
      <c r="M744">
        <v>3182</v>
      </c>
    </row>
    <row r="745" spans="1:13">
      <c r="A745" t="s">
        <v>1526</v>
      </c>
      <c r="B745" t="s">
        <v>1527</v>
      </c>
      <c r="C745" t="s">
        <v>1160</v>
      </c>
      <c r="D745" t="s">
        <v>2906</v>
      </c>
      <c r="E745" t="s">
        <v>2981</v>
      </c>
      <c r="F745" t="s">
        <v>3015</v>
      </c>
      <c r="G745" t="s">
        <v>3021</v>
      </c>
      <c r="H745" t="s">
        <v>2907</v>
      </c>
      <c r="I745" s="7">
        <v>289</v>
      </c>
      <c r="J745" s="7">
        <v>590</v>
      </c>
      <c r="K745">
        <v>0.51</v>
      </c>
      <c r="L745">
        <v>4.4000000000000004</v>
      </c>
      <c r="M745">
        <v>25886</v>
      </c>
    </row>
    <row r="746" spans="1:13">
      <c r="A746" t="s">
        <v>1528</v>
      </c>
      <c r="B746" t="s">
        <v>1529</v>
      </c>
      <c r="C746" t="s">
        <v>1173</v>
      </c>
      <c r="D746" t="s">
        <v>2914</v>
      </c>
      <c r="E746" t="s">
        <v>3055</v>
      </c>
      <c r="H746" t="s">
        <v>2952</v>
      </c>
      <c r="I746" s="7">
        <v>599</v>
      </c>
      <c r="J746" s="7">
        <v>1999</v>
      </c>
      <c r="K746">
        <v>0.7</v>
      </c>
      <c r="L746">
        <v>4.4000000000000004</v>
      </c>
      <c r="M746">
        <v>4736</v>
      </c>
    </row>
    <row r="747" spans="1:13">
      <c r="A747" t="s">
        <v>1530</v>
      </c>
      <c r="B747" t="s">
        <v>1531</v>
      </c>
      <c r="C747" t="s">
        <v>1216</v>
      </c>
      <c r="D747" t="s">
        <v>2914</v>
      </c>
      <c r="E747" t="s">
        <v>2949</v>
      </c>
      <c r="F747" t="s">
        <v>3056</v>
      </c>
      <c r="H747" t="s">
        <v>2916</v>
      </c>
      <c r="I747" s="7">
        <v>5599</v>
      </c>
      <c r="J747" s="7">
        <v>7350</v>
      </c>
      <c r="K747">
        <v>0.24</v>
      </c>
      <c r="L747">
        <v>4.4000000000000004</v>
      </c>
      <c r="M747">
        <v>73005</v>
      </c>
    </row>
    <row r="748" spans="1:13">
      <c r="A748" t="s">
        <v>1532</v>
      </c>
      <c r="B748" t="s">
        <v>1533</v>
      </c>
      <c r="C748" t="s">
        <v>1534</v>
      </c>
      <c r="D748" t="s">
        <v>2914</v>
      </c>
      <c r="E748" t="s">
        <v>2944</v>
      </c>
      <c r="F748" t="s">
        <v>2961</v>
      </c>
      <c r="G748" t="s">
        <v>3057</v>
      </c>
      <c r="H748" t="s">
        <v>2943</v>
      </c>
      <c r="I748" s="7">
        <v>1990</v>
      </c>
      <c r="J748" s="7">
        <v>2595</v>
      </c>
      <c r="K748">
        <v>0.23</v>
      </c>
      <c r="L748">
        <v>4.3</v>
      </c>
      <c r="M748">
        <v>20398</v>
      </c>
    </row>
    <row r="749" spans="1:13">
      <c r="A749" t="s">
        <v>1535</v>
      </c>
      <c r="B749" t="s">
        <v>1536</v>
      </c>
      <c r="C749" t="s">
        <v>1428</v>
      </c>
      <c r="D749" t="s">
        <v>2992</v>
      </c>
      <c r="E749" t="s">
        <v>2994</v>
      </c>
      <c r="F749" t="s">
        <v>2995</v>
      </c>
      <c r="G749" t="s">
        <v>3028</v>
      </c>
      <c r="H749" t="s">
        <v>2993</v>
      </c>
      <c r="I749" s="7">
        <v>499</v>
      </c>
      <c r="J749" s="7">
        <v>799</v>
      </c>
      <c r="K749">
        <v>0.38</v>
      </c>
      <c r="L749">
        <v>4.3</v>
      </c>
      <c r="M749">
        <v>2125</v>
      </c>
    </row>
    <row r="750" spans="1:13">
      <c r="A750" t="s">
        <v>1537</v>
      </c>
      <c r="B750" t="s">
        <v>1538</v>
      </c>
      <c r="C750" t="s">
        <v>1451</v>
      </c>
      <c r="D750" t="s">
        <v>2906</v>
      </c>
      <c r="E750" t="s">
        <v>2981</v>
      </c>
      <c r="F750" t="s">
        <v>2982</v>
      </c>
      <c r="H750" t="s">
        <v>2907</v>
      </c>
      <c r="I750" s="7">
        <v>449</v>
      </c>
      <c r="J750" s="7">
        <v>999</v>
      </c>
      <c r="K750">
        <v>0.55000000000000004</v>
      </c>
      <c r="L750">
        <v>4.3</v>
      </c>
      <c r="M750">
        <v>11330</v>
      </c>
    </row>
    <row r="751" spans="1:13">
      <c r="A751" t="s">
        <v>1539</v>
      </c>
      <c r="B751" t="s">
        <v>1540</v>
      </c>
      <c r="C751" t="s">
        <v>1541</v>
      </c>
      <c r="D751" t="s">
        <v>2906</v>
      </c>
      <c r="E751" t="s">
        <v>2975</v>
      </c>
      <c r="F751" t="s">
        <v>2985</v>
      </c>
      <c r="H751" t="s">
        <v>2907</v>
      </c>
      <c r="I751" s="7">
        <v>999</v>
      </c>
      <c r="J751" s="7">
        <v>1999</v>
      </c>
      <c r="K751">
        <v>0.5</v>
      </c>
      <c r="L751">
        <v>4.2</v>
      </c>
      <c r="M751">
        <v>27441</v>
      </c>
    </row>
    <row r="752" spans="1:13">
      <c r="A752" t="s">
        <v>1542</v>
      </c>
      <c r="B752" t="s">
        <v>1543</v>
      </c>
      <c r="C752" t="s">
        <v>1071</v>
      </c>
      <c r="D752" t="s">
        <v>2906</v>
      </c>
      <c r="E752" t="s">
        <v>3002</v>
      </c>
      <c r="H752" t="s">
        <v>2979</v>
      </c>
      <c r="I752" s="7">
        <v>69</v>
      </c>
      <c r="J752" s="7">
        <v>299</v>
      </c>
      <c r="K752">
        <v>0.77</v>
      </c>
      <c r="L752">
        <v>4.3</v>
      </c>
      <c r="M752">
        <v>255</v>
      </c>
    </row>
    <row r="753" spans="1:13">
      <c r="A753" t="s">
        <v>1544</v>
      </c>
      <c r="B753" t="s">
        <v>1545</v>
      </c>
      <c r="C753" t="s">
        <v>1160</v>
      </c>
      <c r="D753" t="s">
        <v>2906</v>
      </c>
      <c r="E753" t="s">
        <v>3045</v>
      </c>
      <c r="F753" t="s">
        <v>3058</v>
      </c>
      <c r="G753" t="s">
        <v>3059</v>
      </c>
      <c r="H753" t="s">
        <v>2907</v>
      </c>
      <c r="I753" s="7">
        <v>899</v>
      </c>
      <c r="J753" s="7">
        <v>1499</v>
      </c>
      <c r="K753">
        <v>0.4</v>
      </c>
      <c r="L753">
        <v>4.2</v>
      </c>
      <c r="M753">
        <v>23174</v>
      </c>
    </row>
    <row r="754" spans="1:13">
      <c r="A754" t="s">
        <v>1546</v>
      </c>
      <c r="B754" t="s">
        <v>1547</v>
      </c>
      <c r="C754" t="s">
        <v>1197</v>
      </c>
      <c r="D754" t="s">
        <v>2906</v>
      </c>
      <c r="E754" t="s">
        <v>3044</v>
      </c>
      <c r="H754" t="s">
        <v>2907</v>
      </c>
      <c r="I754" s="7">
        <v>478</v>
      </c>
      <c r="J754" s="7">
        <v>699</v>
      </c>
      <c r="K754">
        <v>0.32</v>
      </c>
      <c r="L754">
        <v>3.8</v>
      </c>
      <c r="M754">
        <v>20218</v>
      </c>
    </row>
    <row r="755" spans="1:13">
      <c r="A755" t="s">
        <v>1548</v>
      </c>
      <c r="B755" t="s">
        <v>1549</v>
      </c>
      <c r="C755" t="s">
        <v>1550</v>
      </c>
      <c r="D755" t="s">
        <v>2906</v>
      </c>
      <c r="E755" t="s">
        <v>2975</v>
      </c>
      <c r="F755" t="s">
        <v>3048</v>
      </c>
      <c r="G755" t="s">
        <v>3049</v>
      </c>
      <c r="H755" t="s">
        <v>2907</v>
      </c>
      <c r="I755" s="7">
        <v>1399</v>
      </c>
      <c r="J755" s="7">
        <v>2490</v>
      </c>
      <c r="K755">
        <v>0.44</v>
      </c>
      <c r="L755">
        <v>4.3</v>
      </c>
      <c r="M755">
        <v>11074</v>
      </c>
    </row>
    <row r="756" spans="1:13">
      <c r="A756" t="s">
        <v>1551</v>
      </c>
      <c r="B756" t="s">
        <v>1552</v>
      </c>
      <c r="C756" t="s">
        <v>1553</v>
      </c>
      <c r="D756" t="s">
        <v>2906</v>
      </c>
      <c r="E756" t="s">
        <v>2975</v>
      </c>
      <c r="F756" t="s">
        <v>3060</v>
      </c>
      <c r="H756" t="s">
        <v>2907</v>
      </c>
      <c r="I756" s="7">
        <v>149</v>
      </c>
      <c r="J756" s="7">
        <v>499</v>
      </c>
      <c r="K756">
        <v>0.7</v>
      </c>
      <c r="L756">
        <v>4.0999999999999996</v>
      </c>
      <c r="M756">
        <v>25607</v>
      </c>
    </row>
    <row r="757" spans="1:13">
      <c r="A757" t="s">
        <v>1554</v>
      </c>
      <c r="B757" t="s">
        <v>1555</v>
      </c>
      <c r="C757" t="s">
        <v>1304</v>
      </c>
      <c r="D757" t="s">
        <v>2906</v>
      </c>
      <c r="E757" t="s">
        <v>2975</v>
      </c>
      <c r="F757" t="s">
        <v>2976</v>
      </c>
      <c r="H757" t="s">
        <v>2907</v>
      </c>
      <c r="I757" s="7">
        <v>1799</v>
      </c>
      <c r="J757" s="7">
        <v>4990</v>
      </c>
      <c r="K757">
        <v>0.64</v>
      </c>
      <c r="L757">
        <v>4.2</v>
      </c>
      <c r="M757">
        <v>41226</v>
      </c>
    </row>
    <row r="758" spans="1:13">
      <c r="A758" t="s">
        <v>1556</v>
      </c>
      <c r="B758" t="s">
        <v>1557</v>
      </c>
      <c r="C758" t="s">
        <v>1558</v>
      </c>
      <c r="D758" t="s">
        <v>2906</v>
      </c>
      <c r="E758" t="s">
        <v>2981</v>
      </c>
      <c r="F758" t="s">
        <v>2982</v>
      </c>
      <c r="H758" t="s">
        <v>2907</v>
      </c>
      <c r="I758" s="7">
        <v>425</v>
      </c>
      <c r="J758" s="7">
        <v>999</v>
      </c>
      <c r="K758">
        <v>0.56999999999999995</v>
      </c>
      <c r="L758">
        <v>4</v>
      </c>
      <c r="M758">
        <v>2581</v>
      </c>
    </row>
    <row r="759" spans="1:13">
      <c r="A759" t="s">
        <v>1559</v>
      </c>
      <c r="B759" t="s">
        <v>1560</v>
      </c>
      <c r="C759" t="s">
        <v>1448</v>
      </c>
      <c r="D759" t="s">
        <v>2987</v>
      </c>
      <c r="E759" t="s">
        <v>2989</v>
      </c>
      <c r="H759" t="s">
        <v>2988</v>
      </c>
      <c r="I759" s="7">
        <v>999</v>
      </c>
      <c r="J759" s="7">
        <v>2490</v>
      </c>
      <c r="K759">
        <v>0.6</v>
      </c>
      <c r="L759">
        <v>4.0999999999999996</v>
      </c>
      <c r="M759">
        <v>18331</v>
      </c>
    </row>
    <row r="760" spans="1:13">
      <c r="A760" t="s">
        <v>1561</v>
      </c>
      <c r="B760" t="s">
        <v>1562</v>
      </c>
      <c r="C760" t="s">
        <v>1163</v>
      </c>
      <c r="D760" t="s">
        <v>2906</v>
      </c>
      <c r="E760" t="s">
        <v>2975</v>
      </c>
      <c r="H760" t="s">
        <v>2907</v>
      </c>
      <c r="I760" s="7">
        <v>378</v>
      </c>
      <c r="J760" s="7">
        <v>999</v>
      </c>
      <c r="K760">
        <v>0.62</v>
      </c>
      <c r="L760">
        <v>4.0999999999999996</v>
      </c>
      <c r="M760">
        <v>1779</v>
      </c>
    </row>
    <row r="761" spans="1:13">
      <c r="A761" t="s">
        <v>1563</v>
      </c>
      <c r="B761" t="s">
        <v>1564</v>
      </c>
      <c r="C761" t="s">
        <v>1565</v>
      </c>
      <c r="D761" t="s">
        <v>2906</v>
      </c>
      <c r="E761" t="s">
        <v>3041</v>
      </c>
      <c r="F761" t="s">
        <v>2964</v>
      </c>
      <c r="H761" t="s">
        <v>2907</v>
      </c>
      <c r="I761" s="7">
        <v>99</v>
      </c>
      <c r="J761" s="7">
        <v>99</v>
      </c>
      <c r="K761">
        <v>0</v>
      </c>
      <c r="L761">
        <v>4.3</v>
      </c>
      <c r="M761">
        <v>388</v>
      </c>
    </row>
    <row r="762" spans="1:13">
      <c r="A762" t="s">
        <v>1566</v>
      </c>
      <c r="B762" t="s">
        <v>1567</v>
      </c>
      <c r="C762" t="s">
        <v>1288</v>
      </c>
      <c r="D762" t="s">
        <v>2914</v>
      </c>
      <c r="E762" t="s">
        <v>2938</v>
      </c>
      <c r="F762" t="s">
        <v>3027</v>
      </c>
      <c r="H762" t="s">
        <v>2925</v>
      </c>
      <c r="I762" s="7">
        <v>1499</v>
      </c>
      <c r="J762" s="7">
        <v>2999</v>
      </c>
      <c r="K762">
        <v>0.5</v>
      </c>
      <c r="L762">
        <v>4.5</v>
      </c>
      <c r="M762">
        <v>8656</v>
      </c>
    </row>
    <row r="763" spans="1:13">
      <c r="A763" t="s">
        <v>1568</v>
      </c>
      <c r="B763" t="s">
        <v>1569</v>
      </c>
      <c r="C763" t="s">
        <v>1570</v>
      </c>
      <c r="D763" t="s">
        <v>3061</v>
      </c>
      <c r="E763" t="s">
        <v>3063</v>
      </c>
      <c r="H763" t="s">
        <v>3062</v>
      </c>
      <c r="I763" s="7">
        <v>1815</v>
      </c>
      <c r="J763" s="7">
        <v>3100</v>
      </c>
      <c r="K763">
        <v>0.41</v>
      </c>
      <c r="L763">
        <v>4.5</v>
      </c>
      <c r="M763">
        <v>92925</v>
      </c>
    </row>
    <row r="764" spans="1:13">
      <c r="A764" t="s">
        <v>1571</v>
      </c>
      <c r="B764" t="s">
        <v>1572</v>
      </c>
      <c r="C764" t="s">
        <v>1468</v>
      </c>
      <c r="D764" t="s">
        <v>2914</v>
      </c>
      <c r="E764" t="s">
        <v>2938</v>
      </c>
      <c r="F764" t="s">
        <v>3047</v>
      </c>
      <c r="H764" t="s">
        <v>2925</v>
      </c>
      <c r="I764" s="7">
        <v>67</v>
      </c>
      <c r="J764" s="7">
        <v>75</v>
      </c>
      <c r="K764">
        <v>0.11</v>
      </c>
      <c r="L764">
        <v>4.0999999999999996</v>
      </c>
      <c r="M764">
        <v>1269</v>
      </c>
    </row>
    <row r="765" spans="1:13">
      <c r="A765" t="s">
        <v>1573</v>
      </c>
      <c r="B765" t="s">
        <v>1574</v>
      </c>
      <c r="C765" t="s">
        <v>1168</v>
      </c>
      <c r="D765" t="s">
        <v>2906</v>
      </c>
      <c r="E765" t="s">
        <v>2981</v>
      </c>
      <c r="F765" t="s">
        <v>2983</v>
      </c>
      <c r="H765" t="s">
        <v>2907</v>
      </c>
      <c r="I765" s="7">
        <v>1889</v>
      </c>
      <c r="J765" s="7">
        <v>2699</v>
      </c>
      <c r="K765">
        <v>0.3</v>
      </c>
      <c r="L765">
        <v>4.3</v>
      </c>
      <c r="M765">
        <v>17394</v>
      </c>
    </row>
    <row r="766" spans="1:13">
      <c r="A766" t="s">
        <v>1575</v>
      </c>
      <c r="B766" t="s">
        <v>1576</v>
      </c>
      <c r="C766" t="s">
        <v>725</v>
      </c>
      <c r="D766" t="s">
        <v>2992</v>
      </c>
      <c r="E766" t="s">
        <v>2994</v>
      </c>
      <c r="F766" t="s">
        <v>3064</v>
      </c>
      <c r="G766" t="s">
        <v>3065</v>
      </c>
      <c r="H766" t="s">
        <v>2993</v>
      </c>
      <c r="I766" s="7">
        <v>499</v>
      </c>
      <c r="J766" s="7">
        <v>1499</v>
      </c>
      <c r="K766">
        <v>0.67</v>
      </c>
      <c r="L766">
        <v>3.6</v>
      </c>
      <c r="M766">
        <v>9169</v>
      </c>
    </row>
    <row r="767" spans="1:13">
      <c r="A767" t="s">
        <v>1577</v>
      </c>
      <c r="B767" t="s">
        <v>1578</v>
      </c>
      <c r="C767" t="s">
        <v>1268</v>
      </c>
      <c r="D767" t="s">
        <v>2906</v>
      </c>
      <c r="E767" t="s">
        <v>3025</v>
      </c>
      <c r="H767" t="s">
        <v>2911</v>
      </c>
      <c r="I767" s="7">
        <v>499</v>
      </c>
      <c r="J767" s="7">
        <v>999</v>
      </c>
      <c r="K767">
        <v>0.5</v>
      </c>
      <c r="L767">
        <v>4.4000000000000004</v>
      </c>
      <c r="M767">
        <v>1030</v>
      </c>
    </row>
    <row r="768" spans="1:13">
      <c r="A768" t="s">
        <v>1579</v>
      </c>
      <c r="B768" t="s">
        <v>1580</v>
      </c>
      <c r="C768" t="s">
        <v>1216</v>
      </c>
      <c r="D768" t="s">
        <v>2906</v>
      </c>
      <c r="E768" t="s">
        <v>3066</v>
      </c>
      <c r="H768" t="s">
        <v>3052</v>
      </c>
      <c r="I768" s="7">
        <v>5799</v>
      </c>
      <c r="J768" s="7">
        <v>7999</v>
      </c>
      <c r="K768">
        <v>0.28000000000000003</v>
      </c>
      <c r="L768">
        <v>4.5</v>
      </c>
      <c r="M768">
        <v>50273</v>
      </c>
    </row>
    <row r="769" spans="1:13">
      <c r="A769" t="s">
        <v>1581</v>
      </c>
      <c r="B769" t="s">
        <v>1582</v>
      </c>
      <c r="C769" t="s">
        <v>1583</v>
      </c>
      <c r="D769" t="s">
        <v>2992</v>
      </c>
      <c r="E769" t="s">
        <v>2994</v>
      </c>
      <c r="F769" t="s">
        <v>2995</v>
      </c>
      <c r="G769" t="s">
        <v>3028</v>
      </c>
      <c r="H769" t="s">
        <v>2993</v>
      </c>
      <c r="I769" s="7">
        <v>499</v>
      </c>
      <c r="J769" s="7">
        <v>799</v>
      </c>
      <c r="K769">
        <v>0.38</v>
      </c>
      <c r="L769">
        <v>3.9</v>
      </c>
      <c r="M769">
        <v>6742</v>
      </c>
    </row>
    <row r="770" spans="1:13">
      <c r="A770" t="s">
        <v>1584</v>
      </c>
      <c r="B770" t="s">
        <v>1585</v>
      </c>
      <c r="C770" t="s">
        <v>1163</v>
      </c>
      <c r="D770" t="s">
        <v>2906</v>
      </c>
      <c r="E770" t="s">
        <v>2975</v>
      </c>
      <c r="F770" t="s">
        <v>2984</v>
      </c>
      <c r="H770" t="s">
        <v>2907</v>
      </c>
      <c r="I770" s="7">
        <v>249</v>
      </c>
      <c r="J770" s="7">
        <v>600</v>
      </c>
      <c r="K770">
        <v>0.59</v>
      </c>
      <c r="L770">
        <v>4</v>
      </c>
      <c r="M770">
        <v>1208</v>
      </c>
    </row>
    <row r="771" spans="1:13">
      <c r="A771" t="s">
        <v>73</v>
      </c>
      <c r="B771" t="s">
        <v>74</v>
      </c>
      <c r="C771" t="s">
        <v>9</v>
      </c>
      <c r="D771" t="s">
        <v>2914</v>
      </c>
      <c r="E771" t="s">
        <v>2953</v>
      </c>
      <c r="F771" t="s">
        <v>2954</v>
      </c>
      <c r="H771" t="s">
        <v>2952</v>
      </c>
      <c r="I771" s="7">
        <v>179</v>
      </c>
      <c r="J771" s="7">
        <v>499</v>
      </c>
      <c r="K771">
        <v>0.64</v>
      </c>
      <c r="L771">
        <v>4</v>
      </c>
      <c r="M771">
        <v>1933</v>
      </c>
    </row>
    <row r="772" spans="1:13">
      <c r="A772" t="s">
        <v>1586</v>
      </c>
      <c r="B772" t="s">
        <v>1587</v>
      </c>
      <c r="C772" t="s">
        <v>1216</v>
      </c>
      <c r="D772" t="s">
        <v>2906</v>
      </c>
      <c r="E772" t="s">
        <v>2981</v>
      </c>
      <c r="F772" t="s">
        <v>3015</v>
      </c>
      <c r="G772" t="s">
        <v>3021</v>
      </c>
      <c r="H772" t="s">
        <v>2907</v>
      </c>
      <c r="I772" s="7">
        <v>4449</v>
      </c>
      <c r="J772" s="7">
        <v>5734</v>
      </c>
      <c r="K772">
        <v>0.22</v>
      </c>
      <c r="L772">
        <v>4.4000000000000004</v>
      </c>
      <c r="M772">
        <v>25006</v>
      </c>
    </row>
    <row r="773" spans="1:13">
      <c r="A773" t="s">
        <v>1588</v>
      </c>
      <c r="B773" t="s">
        <v>1589</v>
      </c>
      <c r="C773" t="s">
        <v>1408</v>
      </c>
      <c r="D773" t="s">
        <v>2906</v>
      </c>
      <c r="E773" t="s">
        <v>3002</v>
      </c>
      <c r="H773" t="s">
        <v>2979</v>
      </c>
      <c r="I773" s="7">
        <v>299</v>
      </c>
      <c r="J773" s="7">
        <v>550</v>
      </c>
      <c r="K773">
        <v>0.46</v>
      </c>
      <c r="L773">
        <v>4.5999999999999996</v>
      </c>
      <c r="M773">
        <v>33434</v>
      </c>
    </row>
    <row r="774" spans="1:13">
      <c r="A774" t="s">
        <v>1590</v>
      </c>
      <c r="B774" t="s">
        <v>1591</v>
      </c>
      <c r="C774" t="s">
        <v>1160</v>
      </c>
      <c r="D774" t="s">
        <v>2914</v>
      </c>
      <c r="E774" t="s">
        <v>2938</v>
      </c>
      <c r="F774" t="s">
        <v>3067</v>
      </c>
      <c r="H774" t="s">
        <v>2925</v>
      </c>
      <c r="I774" s="7">
        <v>629</v>
      </c>
      <c r="J774" s="7">
        <v>1390</v>
      </c>
      <c r="K774">
        <v>0.55000000000000004</v>
      </c>
      <c r="L774">
        <v>4.4000000000000004</v>
      </c>
      <c r="M774">
        <v>6301</v>
      </c>
    </row>
    <row r="775" spans="1:13">
      <c r="A775" t="s">
        <v>1592</v>
      </c>
      <c r="B775" t="s">
        <v>1593</v>
      </c>
      <c r="C775" t="s">
        <v>1192</v>
      </c>
      <c r="D775" t="s">
        <v>2906</v>
      </c>
      <c r="E775" t="s">
        <v>2981</v>
      </c>
      <c r="F775" t="s">
        <v>2983</v>
      </c>
      <c r="H775" t="s">
        <v>2907</v>
      </c>
      <c r="I775" s="7">
        <v>2595</v>
      </c>
      <c r="J775" s="7">
        <v>3295</v>
      </c>
      <c r="K775">
        <v>0.21</v>
      </c>
      <c r="L775">
        <v>4.4000000000000004</v>
      </c>
      <c r="M775">
        <v>22618</v>
      </c>
    </row>
    <row r="776" spans="1:13">
      <c r="A776" t="s">
        <v>1594</v>
      </c>
      <c r="B776" t="s">
        <v>1595</v>
      </c>
      <c r="C776" t="s">
        <v>1288</v>
      </c>
      <c r="D776" t="s">
        <v>2906</v>
      </c>
      <c r="E776" t="s">
        <v>2908</v>
      </c>
      <c r="F776" t="s">
        <v>2909</v>
      </c>
      <c r="G776" t="s">
        <v>2910</v>
      </c>
      <c r="H776" t="s">
        <v>2907</v>
      </c>
      <c r="I776" s="7">
        <v>1799</v>
      </c>
      <c r="J776" s="7">
        <v>2911</v>
      </c>
      <c r="K776">
        <v>0.38</v>
      </c>
      <c r="L776">
        <v>4.3</v>
      </c>
      <c r="M776">
        <v>20342</v>
      </c>
    </row>
    <row r="777" spans="1:13">
      <c r="A777" t="s">
        <v>1596</v>
      </c>
      <c r="B777" t="s">
        <v>1597</v>
      </c>
      <c r="C777" t="s">
        <v>1353</v>
      </c>
      <c r="D777" t="s">
        <v>2906</v>
      </c>
      <c r="E777" t="s">
        <v>3002</v>
      </c>
      <c r="H777" t="s">
        <v>2979</v>
      </c>
      <c r="I777" s="7">
        <v>90</v>
      </c>
      <c r="J777" s="7">
        <v>175</v>
      </c>
      <c r="K777">
        <v>0.49</v>
      </c>
      <c r="L777">
        <v>4.4000000000000004</v>
      </c>
      <c r="M777">
        <v>7429</v>
      </c>
    </row>
    <row r="778" spans="1:13">
      <c r="A778" t="s">
        <v>1598</v>
      </c>
      <c r="B778" t="s">
        <v>1599</v>
      </c>
      <c r="C778" t="s">
        <v>1168</v>
      </c>
      <c r="D778" t="s">
        <v>2906</v>
      </c>
      <c r="E778" t="s">
        <v>3017</v>
      </c>
      <c r="F778" t="s">
        <v>3042</v>
      </c>
      <c r="H778" t="s">
        <v>2907</v>
      </c>
      <c r="I778" s="7">
        <v>599</v>
      </c>
      <c r="J778" s="7">
        <v>599</v>
      </c>
      <c r="K778">
        <v>0</v>
      </c>
      <c r="L778">
        <v>4</v>
      </c>
      <c r="M778">
        <v>26423</v>
      </c>
    </row>
    <row r="779" spans="1:13">
      <c r="A779" t="s">
        <v>1600</v>
      </c>
      <c r="B779" t="s">
        <v>1601</v>
      </c>
      <c r="C779" t="s">
        <v>694</v>
      </c>
      <c r="D779" t="s">
        <v>2906</v>
      </c>
      <c r="E779" t="s">
        <v>2981</v>
      </c>
      <c r="F779" t="s">
        <v>2982</v>
      </c>
      <c r="H779" t="s">
        <v>2907</v>
      </c>
      <c r="I779" s="7">
        <v>1999</v>
      </c>
      <c r="J779" s="7">
        <v>7999</v>
      </c>
      <c r="K779">
        <v>0.75</v>
      </c>
      <c r="L779">
        <v>4.2</v>
      </c>
      <c r="M779">
        <v>31305</v>
      </c>
    </row>
    <row r="780" spans="1:13">
      <c r="A780" t="s">
        <v>1602</v>
      </c>
      <c r="B780" t="s">
        <v>1603</v>
      </c>
      <c r="C780" t="s">
        <v>1604</v>
      </c>
      <c r="D780" t="s">
        <v>2906</v>
      </c>
      <c r="E780" t="s">
        <v>2981</v>
      </c>
      <c r="F780" t="s">
        <v>2986</v>
      </c>
      <c r="H780" t="s">
        <v>2907</v>
      </c>
      <c r="I780" s="7">
        <v>2099</v>
      </c>
      <c r="J780" s="7">
        <v>3250</v>
      </c>
      <c r="K780">
        <v>0.35</v>
      </c>
      <c r="L780">
        <v>3.8</v>
      </c>
      <c r="M780">
        <v>11213</v>
      </c>
    </row>
    <row r="781" spans="1:13">
      <c r="A781" t="s">
        <v>1605</v>
      </c>
      <c r="B781" t="s">
        <v>1606</v>
      </c>
      <c r="C781" t="s">
        <v>1607</v>
      </c>
      <c r="D781" t="s">
        <v>2906</v>
      </c>
      <c r="E781" t="s">
        <v>3025</v>
      </c>
      <c r="H781" t="s">
        <v>2911</v>
      </c>
      <c r="I781" s="7">
        <v>179</v>
      </c>
      <c r="J781" s="7">
        <v>499</v>
      </c>
      <c r="K781">
        <v>0.64</v>
      </c>
      <c r="L781">
        <v>4.0999999999999996</v>
      </c>
      <c r="M781">
        <v>10174</v>
      </c>
    </row>
    <row r="782" spans="1:13">
      <c r="A782" t="s">
        <v>1608</v>
      </c>
      <c r="B782" t="s">
        <v>1609</v>
      </c>
      <c r="C782" t="s">
        <v>1213</v>
      </c>
      <c r="D782" t="s">
        <v>2992</v>
      </c>
      <c r="E782" t="s">
        <v>2994</v>
      </c>
      <c r="F782" t="s">
        <v>2995</v>
      </c>
      <c r="G782" t="s">
        <v>3028</v>
      </c>
      <c r="H782" t="s">
        <v>2993</v>
      </c>
      <c r="I782" s="7">
        <v>1345</v>
      </c>
      <c r="J782" s="7">
        <v>2295</v>
      </c>
      <c r="K782">
        <v>0.41</v>
      </c>
      <c r="L782">
        <v>4.2</v>
      </c>
      <c r="M782">
        <v>17413</v>
      </c>
    </row>
    <row r="783" spans="1:13">
      <c r="A783" t="s">
        <v>1610</v>
      </c>
      <c r="B783" t="s">
        <v>1611</v>
      </c>
      <c r="C783" t="s">
        <v>1243</v>
      </c>
      <c r="D783" t="s">
        <v>2906</v>
      </c>
      <c r="E783" t="s">
        <v>2975</v>
      </c>
      <c r="F783" t="s">
        <v>2984</v>
      </c>
      <c r="H783" t="s">
        <v>2907</v>
      </c>
      <c r="I783" s="7">
        <v>349</v>
      </c>
      <c r="J783" s="7">
        <v>995</v>
      </c>
      <c r="K783">
        <v>0.65</v>
      </c>
      <c r="L783">
        <v>4.2</v>
      </c>
      <c r="M783">
        <v>6676</v>
      </c>
    </row>
    <row r="784" spans="1:13">
      <c r="A784" t="s">
        <v>1612</v>
      </c>
      <c r="B784" t="s">
        <v>1613</v>
      </c>
      <c r="C784" t="s">
        <v>1482</v>
      </c>
      <c r="D784" t="s">
        <v>2914</v>
      </c>
      <c r="E784" t="s">
        <v>2942</v>
      </c>
      <c r="H784" t="s">
        <v>2941</v>
      </c>
      <c r="I784" s="7">
        <v>287</v>
      </c>
      <c r="J784" s="7">
        <v>499</v>
      </c>
      <c r="K784">
        <v>0.42</v>
      </c>
      <c r="L784">
        <v>4.4000000000000004</v>
      </c>
      <c r="M784">
        <v>8076</v>
      </c>
    </row>
    <row r="785" spans="1:13">
      <c r="A785" t="s">
        <v>1614</v>
      </c>
      <c r="B785" t="s">
        <v>1615</v>
      </c>
      <c r="C785" t="s">
        <v>1157</v>
      </c>
      <c r="D785" t="s">
        <v>2906</v>
      </c>
      <c r="E785" t="s">
        <v>3068</v>
      </c>
      <c r="H785" t="s">
        <v>2911</v>
      </c>
      <c r="I785" s="7">
        <v>349</v>
      </c>
      <c r="J785" s="7">
        <v>450</v>
      </c>
      <c r="K785">
        <v>0.22</v>
      </c>
      <c r="L785">
        <v>4.0999999999999996</v>
      </c>
      <c r="M785">
        <v>18656</v>
      </c>
    </row>
    <row r="786" spans="1:13">
      <c r="A786" t="s">
        <v>1616</v>
      </c>
      <c r="B786" t="s">
        <v>1617</v>
      </c>
      <c r="C786" t="s">
        <v>1200</v>
      </c>
      <c r="D786" t="s">
        <v>2906</v>
      </c>
      <c r="E786" t="s">
        <v>2975</v>
      </c>
      <c r="F786" t="s">
        <v>3069</v>
      </c>
      <c r="H786" t="s">
        <v>2907</v>
      </c>
      <c r="I786" s="7">
        <v>879</v>
      </c>
      <c r="J786" s="7">
        <v>1109</v>
      </c>
      <c r="K786">
        <v>0.21</v>
      </c>
      <c r="L786">
        <v>4.4000000000000004</v>
      </c>
      <c r="M786">
        <v>31599</v>
      </c>
    </row>
    <row r="787" spans="1:13">
      <c r="A787" t="s">
        <v>1618</v>
      </c>
      <c r="B787" t="s">
        <v>1619</v>
      </c>
      <c r="C787" t="s">
        <v>1331</v>
      </c>
      <c r="D787" t="s">
        <v>2906</v>
      </c>
      <c r="E787" t="s">
        <v>2981</v>
      </c>
      <c r="F787" t="s">
        <v>3001</v>
      </c>
      <c r="H787" t="s">
        <v>2907</v>
      </c>
      <c r="I787" s="7">
        <v>250</v>
      </c>
      <c r="J787" s="7">
        <v>250</v>
      </c>
      <c r="K787">
        <v>0</v>
      </c>
      <c r="L787">
        <v>3.9</v>
      </c>
      <c r="M787">
        <v>13971</v>
      </c>
    </row>
    <row r="788" spans="1:13">
      <c r="A788" t="s">
        <v>1620</v>
      </c>
      <c r="B788" t="s">
        <v>1621</v>
      </c>
      <c r="C788" t="s">
        <v>725</v>
      </c>
      <c r="D788" t="s">
        <v>2914</v>
      </c>
      <c r="E788" t="s">
        <v>2916</v>
      </c>
      <c r="F788" t="s">
        <v>3005</v>
      </c>
      <c r="G788" t="s">
        <v>3011</v>
      </c>
      <c r="H788" t="s">
        <v>3003</v>
      </c>
      <c r="I788" s="7">
        <v>199</v>
      </c>
      <c r="J788" s="7">
        <v>499</v>
      </c>
      <c r="K788">
        <v>0.6</v>
      </c>
      <c r="L788">
        <v>3.6</v>
      </c>
      <c r="M788">
        <v>2492</v>
      </c>
    </row>
    <row r="789" spans="1:13">
      <c r="A789" t="s">
        <v>85</v>
      </c>
      <c r="B789" t="s">
        <v>86</v>
      </c>
      <c r="C789" t="s">
        <v>9</v>
      </c>
      <c r="D789" t="s">
        <v>2906</v>
      </c>
      <c r="E789" t="s">
        <v>2908</v>
      </c>
      <c r="F789" t="s">
        <v>2909</v>
      </c>
      <c r="G789" t="s">
        <v>3051</v>
      </c>
      <c r="H789" t="s">
        <v>2907</v>
      </c>
      <c r="I789" s="7">
        <v>199</v>
      </c>
      <c r="J789" s="7">
        <v>999</v>
      </c>
      <c r="K789">
        <v>0.8</v>
      </c>
      <c r="L789">
        <v>4</v>
      </c>
      <c r="M789">
        <v>575</v>
      </c>
    </row>
    <row r="790" spans="1:13">
      <c r="A790" t="s">
        <v>1622</v>
      </c>
      <c r="B790" t="s">
        <v>1623</v>
      </c>
      <c r="C790" t="s">
        <v>1607</v>
      </c>
      <c r="D790" t="s">
        <v>2906</v>
      </c>
      <c r="E790" t="s">
        <v>2980</v>
      </c>
      <c r="H790" t="s">
        <v>2979</v>
      </c>
      <c r="I790" s="7">
        <v>149</v>
      </c>
      <c r="J790" s="7">
        <v>999</v>
      </c>
      <c r="K790">
        <v>0.85</v>
      </c>
      <c r="L790">
        <v>3.5</v>
      </c>
      <c r="M790">
        <v>2523</v>
      </c>
    </row>
    <row r="791" spans="1:13">
      <c r="A791" t="s">
        <v>1624</v>
      </c>
      <c r="B791" t="s">
        <v>1625</v>
      </c>
      <c r="C791" t="s">
        <v>1163</v>
      </c>
      <c r="D791" t="s">
        <v>2914</v>
      </c>
      <c r="E791" t="s">
        <v>2991</v>
      </c>
      <c r="H791" t="s">
        <v>2990</v>
      </c>
      <c r="I791" s="7">
        <v>469</v>
      </c>
      <c r="J791" s="7">
        <v>1499</v>
      </c>
      <c r="K791">
        <v>0.69</v>
      </c>
      <c r="L791">
        <v>4.0999999999999996</v>
      </c>
      <c r="M791">
        <v>352</v>
      </c>
    </row>
    <row r="792" spans="1:13">
      <c r="A792" t="s">
        <v>1626</v>
      </c>
      <c r="B792" t="s">
        <v>1627</v>
      </c>
      <c r="C792" t="s">
        <v>1428</v>
      </c>
      <c r="D792" t="s">
        <v>2914</v>
      </c>
      <c r="E792" t="s">
        <v>3029</v>
      </c>
      <c r="H792" t="s">
        <v>2990</v>
      </c>
      <c r="I792" s="7">
        <v>1187</v>
      </c>
      <c r="J792" s="7">
        <v>1929</v>
      </c>
      <c r="K792">
        <v>0.38</v>
      </c>
      <c r="L792">
        <v>4.0999999999999996</v>
      </c>
      <c r="M792">
        <v>1662</v>
      </c>
    </row>
    <row r="793" spans="1:13">
      <c r="A793" t="s">
        <v>1628</v>
      </c>
      <c r="B793" t="s">
        <v>1629</v>
      </c>
      <c r="C793" t="s">
        <v>1630</v>
      </c>
      <c r="D793" t="s">
        <v>2914</v>
      </c>
      <c r="E793" t="s">
        <v>2953</v>
      </c>
      <c r="F793" t="s">
        <v>2954</v>
      </c>
      <c r="H793" t="s">
        <v>2952</v>
      </c>
      <c r="I793" s="7">
        <v>849</v>
      </c>
      <c r="J793" s="7">
        <v>1499</v>
      </c>
      <c r="K793">
        <v>0.43</v>
      </c>
      <c r="L793">
        <v>4</v>
      </c>
      <c r="M793">
        <v>7352</v>
      </c>
    </row>
    <row r="794" spans="1:13">
      <c r="A794" t="s">
        <v>1631</v>
      </c>
      <c r="B794" t="s">
        <v>1632</v>
      </c>
      <c r="C794" t="s">
        <v>1160</v>
      </c>
      <c r="D794" t="s">
        <v>2906</v>
      </c>
      <c r="E794" t="s">
        <v>2908</v>
      </c>
      <c r="F794" t="s">
        <v>2909</v>
      </c>
      <c r="G794" t="s">
        <v>2910</v>
      </c>
      <c r="H794" t="s">
        <v>2907</v>
      </c>
      <c r="I794" s="7">
        <v>328</v>
      </c>
      <c r="J794" s="7">
        <v>399</v>
      </c>
      <c r="K794">
        <v>0.18</v>
      </c>
      <c r="L794">
        <v>4.0999999999999996</v>
      </c>
      <c r="M794">
        <v>3441</v>
      </c>
    </row>
    <row r="795" spans="1:13">
      <c r="A795" t="s">
        <v>1633</v>
      </c>
      <c r="B795" t="s">
        <v>1634</v>
      </c>
      <c r="C795" t="s">
        <v>1168</v>
      </c>
      <c r="D795" t="s">
        <v>2906</v>
      </c>
      <c r="E795" t="s">
        <v>2975</v>
      </c>
      <c r="F795" t="s">
        <v>3069</v>
      </c>
      <c r="H795" t="s">
        <v>2907</v>
      </c>
      <c r="I795" s="7">
        <v>269</v>
      </c>
      <c r="J795" s="7">
        <v>699</v>
      </c>
      <c r="K795">
        <v>0.62</v>
      </c>
      <c r="L795">
        <v>4</v>
      </c>
      <c r="M795">
        <v>93</v>
      </c>
    </row>
    <row r="796" spans="1:13">
      <c r="A796" t="s">
        <v>1635</v>
      </c>
      <c r="B796" t="s">
        <v>1636</v>
      </c>
      <c r="C796" t="s">
        <v>1637</v>
      </c>
      <c r="D796" t="s">
        <v>2906</v>
      </c>
      <c r="E796" t="s">
        <v>2981</v>
      </c>
      <c r="F796" t="s">
        <v>2983</v>
      </c>
      <c r="H796" t="s">
        <v>2907</v>
      </c>
      <c r="I796" s="7">
        <v>299</v>
      </c>
      <c r="J796" s="7">
        <v>400</v>
      </c>
      <c r="K796">
        <v>0.25</v>
      </c>
      <c r="L796">
        <v>3.8</v>
      </c>
      <c r="M796">
        <v>40895</v>
      </c>
    </row>
    <row r="797" spans="1:13">
      <c r="A797" t="s">
        <v>1638</v>
      </c>
      <c r="B797" t="s">
        <v>1639</v>
      </c>
      <c r="C797" t="s">
        <v>1640</v>
      </c>
      <c r="D797" t="s">
        <v>2906</v>
      </c>
      <c r="E797" t="s">
        <v>3044</v>
      </c>
      <c r="H797" t="s">
        <v>2907</v>
      </c>
      <c r="I797" s="7">
        <v>549</v>
      </c>
      <c r="J797" s="7">
        <v>1499</v>
      </c>
      <c r="K797">
        <v>0.63</v>
      </c>
      <c r="L797">
        <v>4.3</v>
      </c>
      <c r="M797">
        <v>11006</v>
      </c>
    </row>
    <row r="798" spans="1:13">
      <c r="A798" t="s">
        <v>1641</v>
      </c>
      <c r="B798" t="s">
        <v>1642</v>
      </c>
      <c r="C798" t="s">
        <v>1326</v>
      </c>
      <c r="D798" t="s">
        <v>2906</v>
      </c>
      <c r="E798" t="s">
        <v>3045</v>
      </c>
      <c r="F798" t="s">
        <v>3070</v>
      </c>
      <c r="H798" t="s">
        <v>2907</v>
      </c>
      <c r="I798" s="7">
        <v>114</v>
      </c>
      <c r="J798" s="7">
        <v>120</v>
      </c>
      <c r="K798">
        <v>0.05</v>
      </c>
      <c r="L798">
        <v>4.2</v>
      </c>
      <c r="M798">
        <v>8938</v>
      </c>
    </row>
    <row r="799" spans="1:13">
      <c r="A799" t="s">
        <v>1643</v>
      </c>
      <c r="B799" t="s">
        <v>1644</v>
      </c>
      <c r="C799" t="s">
        <v>1645</v>
      </c>
      <c r="D799" t="s">
        <v>2906</v>
      </c>
      <c r="E799" t="s">
        <v>2981</v>
      </c>
      <c r="F799" t="s">
        <v>2982</v>
      </c>
      <c r="H799" t="s">
        <v>2907</v>
      </c>
      <c r="I799" s="7">
        <v>120</v>
      </c>
      <c r="J799" s="7">
        <v>120</v>
      </c>
      <c r="K799">
        <v>0</v>
      </c>
      <c r="L799">
        <v>4.0999999999999996</v>
      </c>
      <c r="M799">
        <v>4308</v>
      </c>
    </row>
    <row r="800" spans="1:13">
      <c r="A800" t="s">
        <v>91</v>
      </c>
      <c r="B800" t="s">
        <v>92</v>
      </c>
      <c r="C800" t="s">
        <v>9</v>
      </c>
      <c r="D800" t="s">
        <v>2906</v>
      </c>
      <c r="E800" t="s">
        <v>2975</v>
      </c>
      <c r="F800" t="s">
        <v>2984</v>
      </c>
      <c r="H800" t="s">
        <v>2907</v>
      </c>
      <c r="I800" s="7">
        <v>209</v>
      </c>
      <c r="J800" s="7">
        <v>695</v>
      </c>
      <c r="K800">
        <v>0.7</v>
      </c>
      <c r="L800">
        <v>4.5</v>
      </c>
      <c r="M800">
        <v>107686</v>
      </c>
    </row>
    <row r="801" spans="1:13">
      <c r="A801" t="s">
        <v>1646</v>
      </c>
      <c r="B801" t="s">
        <v>1647</v>
      </c>
      <c r="C801" t="s">
        <v>1160</v>
      </c>
      <c r="D801" t="s">
        <v>2914</v>
      </c>
      <c r="E801" t="s">
        <v>2916</v>
      </c>
      <c r="F801" t="s">
        <v>3071</v>
      </c>
      <c r="G801" t="s">
        <v>3072</v>
      </c>
      <c r="H801" t="s">
        <v>3003</v>
      </c>
      <c r="I801" s="7">
        <v>1490</v>
      </c>
      <c r="J801" s="7">
        <v>2295</v>
      </c>
      <c r="K801">
        <v>0.35</v>
      </c>
      <c r="L801">
        <v>4.5999999999999996</v>
      </c>
      <c r="M801">
        <v>10652</v>
      </c>
    </row>
    <row r="802" spans="1:13">
      <c r="A802" t="s">
        <v>1648</v>
      </c>
      <c r="B802" t="s">
        <v>1649</v>
      </c>
      <c r="C802" t="s">
        <v>1650</v>
      </c>
      <c r="D802" t="s">
        <v>2906</v>
      </c>
      <c r="E802" t="s">
        <v>3041</v>
      </c>
      <c r="F802" t="s">
        <v>3073</v>
      </c>
      <c r="G802" t="s">
        <v>3055</v>
      </c>
      <c r="H802" t="s">
        <v>2907</v>
      </c>
      <c r="I802" s="7">
        <v>99</v>
      </c>
      <c r="J802" s="7">
        <v>99</v>
      </c>
      <c r="K802">
        <v>0</v>
      </c>
      <c r="L802">
        <v>4.3</v>
      </c>
      <c r="M802">
        <v>5036</v>
      </c>
    </row>
    <row r="803" spans="1:13">
      <c r="A803" t="s">
        <v>1651</v>
      </c>
      <c r="B803" t="s">
        <v>1652</v>
      </c>
      <c r="C803" t="s">
        <v>1160</v>
      </c>
      <c r="D803" t="s">
        <v>2992</v>
      </c>
      <c r="E803" t="s">
        <v>2994</v>
      </c>
      <c r="F803" t="s">
        <v>2995</v>
      </c>
      <c r="G803" t="s">
        <v>3028</v>
      </c>
      <c r="H803" t="s">
        <v>2993</v>
      </c>
      <c r="I803" s="7">
        <v>149</v>
      </c>
      <c r="J803" s="7">
        <v>249</v>
      </c>
      <c r="K803">
        <v>0.4</v>
      </c>
      <c r="L803">
        <v>4</v>
      </c>
      <c r="M803">
        <v>5057</v>
      </c>
    </row>
    <row r="804" spans="1:13">
      <c r="A804" t="s">
        <v>1653</v>
      </c>
      <c r="B804" t="s">
        <v>1654</v>
      </c>
      <c r="C804" t="s">
        <v>1262</v>
      </c>
      <c r="D804" t="s">
        <v>2992</v>
      </c>
      <c r="E804" t="s">
        <v>2994</v>
      </c>
      <c r="F804" t="s">
        <v>2995</v>
      </c>
      <c r="G804" t="s">
        <v>2996</v>
      </c>
      <c r="H804" t="s">
        <v>2993</v>
      </c>
      <c r="I804" s="7">
        <v>575</v>
      </c>
      <c r="J804" s="7">
        <v>2799</v>
      </c>
      <c r="K804">
        <v>0.79</v>
      </c>
      <c r="L804">
        <v>4.2</v>
      </c>
      <c r="M804">
        <v>8537</v>
      </c>
    </row>
    <row r="805" spans="1:13">
      <c r="A805" t="s">
        <v>1655</v>
      </c>
      <c r="B805" t="s">
        <v>1656</v>
      </c>
      <c r="C805" t="s">
        <v>1477</v>
      </c>
      <c r="D805" t="s">
        <v>2906</v>
      </c>
      <c r="E805" t="s">
        <v>2908</v>
      </c>
      <c r="F805" t="s">
        <v>2909</v>
      </c>
      <c r="G805" t="s">
        <v>2910</v>
      </c>
      <c r="H805" t="s">
        <v>2907</v>
      </c>
      <c r="I805" s="7">
        <v>178</v>
      </c>
      <c r="J805" s="7">
        <v>210</v>
      </c>
      <c r="K805">
        <v>0.15</v>
      </c>
      <c r="L805">
        <v>4.3</v>
      </c>
      <c r="M805">
        <v>2450</v>
      </c>
    </row>
    <row r="806" spans="1:13">
      <c r="A806" t="s">
        <v>1657</v>
      </c>
      <c r="B806" t="s">
        <v>1658</v>
      </c>
      <c r="C806" t="s">
        <v>725</v>
      </c>
      <c r="D806" t="s">
        <v>2906</v>
      </c>
      <c r="E806" t="s">
        <v>2981</v>
      </c>
      <c r="F806" t="s">
        <v>2982</v>
      </c>
      <c r="H806" t="s">
        <v>2907</v>
      </c>
      <c r="I806" s="7">
        <v>1599</v>
      </c>
      <c r="J806" s="7">
        <v>3490</v>
      </c>
      <c r="K806">
        <v>0.54</v>
      </c>
      <c r="L806">
        <v>3.7</v>
      </c>
      <c r="M806">
        <v>676</v>
      </c>
    </row>
    <row r="807" spans="1:13">
      <c r="A807" t="s">
        <v>1659</v>
      </c>
      <c r="B807" t="s">
        <v>1660</v>
      </c>
      <c r="C807" t="s">
        <v>725</v>
      </c>
      <c r="D807" t="s">
        <v>2997</v>
      </c>
      <c r="E807" t="s">
        <v>3074</v>
      </c>
      <c r="F807" t="s">
        <v>3075</v>
      </c>
      <c r="G807" t="s">
        <v>3076</v>
      </c>
      <c r="H807" t="s">
        <v>2998</v>
      </c>
      <c r="I807" s="7">
        <v>499</v>
      </c>
      <c r="J807" s="7">
        <v>1299</v>
      </c>
      <c r="K807">
        <v>0.62</v>
      </c>
      <c r="L807">
        <v>3.9</v>
      </c>
      <c r="M807">
        <v>1173</v>
      </c>
    </row>
    <row r="808" spans="1:13">
      <c r="A808" t="s">
        <v>1661</v>
      </c>
      <c r="B808" t="s">
        <v>1662</v>
      </c>
      <c r="C808" t="s">
        <v>1268</v>
      </c>
      <c r="D808" t="s">
        <v>2906</v>
      </c>
      <c r="E808" t="s">
        <v>2981</v>
      </c>
      <c r="F808" t="s">
        <v>2982</v>
      </c>
      <c r="H808" t="s">
        <v>2907</v>
      </c>
      <c r="I808" s="7">
        <v>199</v>
      </c>
      <c r="J808" s="7">
        <v>499</v>
      </c>
      <c r="K808">
        <v>0.6</v>
      </c>
      <c r="L808">
        <v>4.3</v>
      </c>
      <c r="M808">
        <v>9998</v>
      </c>
    </row>
    <row r="809" spans="1:13">
      <c r="A809" t="s">
        <v>1663</v>
      </c>
      <c r="B809" t="s">
        <v>1664</v>
      </c>
      <c r="C809" t="s">
        <v>694</v>
      </c>
      <c r="D809" t="s">
        <v>2906</v>
      </c>
      <c r="E809" t="s">
        <v>3017</v>
      </c>
      <c r="F809" t="s">
        <v>3018</v>
      </c>
      <c r="H809" t="s">
        <v>2907</v>
      </c>
      <c r="I809" s="7">
        <v>2499</v>
      </c>
      <c r="J809" s="7">
        <v>5999</v>
      </c>
      <c r="K809">
        <v>0.57999999999999996</v>
      </c>
      <c r="L809">
        <v>4.0999999999999996</v>
      </c>
      <c r="M809">
        <v>5852</v>
      </c>
    </row>
    <row r="810" spans="1:13">
      <c r="A810" t="s">
        <v>1665</v>
      </c>
      <c r="B810" t="s">
        <v>1666</v>
      </c>
      <c r="C810" t="s">
        <v>1667</v>
      </c>
      <c r="D810" t="s">
        <v>2992</v>
      </c>
      <c r="E810" t="s">
        <v>2994</v>
      </c>
      <c r="F810" t="s">
        <v>2995</v>
      </c>
      <c r="G810" t="s">
        <v>2996</v>
      </c>
      <c r="H810" t="s">
        <v>2993</v>
      </c>
      <c r="I810" s="7">
        <v>199</v>
      </c>
      <c r="J810" s="7">
        <v>999</v>
      </c>
      <c r="K810">
        <v>0.8</v>
      </c>
      <c r="L810">
        <v>4.2</v>
      </c>
      <c r="M810">
        <v>362</v>
      </c>
    </row>
    <row r="811" spans="1:13">
      <c r="A811" t="s">
        <v>1668</v>
      </c>
      <c r="B811" t="s">
        <v>1669</v>
      </c>
      <c r="C811" t="s">
        <v>715</v>
      </c>
      <c r="D811" t="s">
        <v>2914</v>
      </c>
      <c r="E811" t="s">
        <v>2953</v>
      </c>
      <c r="F811" t="s">
        <v>2954</v>
      </c>
      <c r="H811" t="s">
        <v>2952</v>
      </c>
      <c r="I811" s="7">
        <v>939</v>
      </c>
      <c r="J811" s="7">
        <v>1800</v>
      </c>
      <c r="K811">
        <v>0.48</v>
      </c>
      <c r="L811">
        <v>4.5</v>
      </c>
      <c r="M811">
        <v>205052</v>
      </c>
    </row>
    <row r="812" spans="1:13">
      <c r="A812" t="s">
        <v>1670</v>
      </c>
      <c r="B812" t="s">
        <v>1671</v>
      </c>
      <c r="C812" t="s">
        <v>694</v>
      </c>
      <c r="D812" t="s">
        <v>2914</v>
      </c>
      <c r="E812" t="s">
        <v>2953</v>
      </c>
      <c r="F812" t="s">
        <v>2954</v>
      </c>
      <c r="H812" t="s">
        <v>2952</v>
      </c>
      <c r="I812" s="7">
        <v>2499</v>
      </c>
      <c r="J812" s="7">
        <v>9999</v>
      </c>
      <c r="K812">
        <v>0.75</v>
      </c>
      <c r="L812">
        <v>4</v>
      </c>
      <c r="M812">
        <v>9090</v>
      </c>
    </row>
    <row r="813" spans="1:13">
      <c r="A813" t="s">
        <v>1672</v>
      </c>
      <c r="B813" t="s">
        <v>1673</v>
      </c>
      <c r="C813" t="s">
        <v>1160</v>
      </c>
      <c r="D813" t="s">
        <v>2906</v>
      </c>
      <c r="E813" t="s">
        <v>2981</v>
      </c>
      <c r="F813" t="s">
        <v>3015</v>
      </c>
      <c r="G813" t="s">
        <v>3021</v>
      </c>
      <c r="H813" t="s">
        <v>2907</v>
      </c>
      <c r="I813" s="7">
        <v>1439</v>
      </c>
      <c r="J813" s="7">
        <v>2890</v>
      </c>
      <c r="K813">
        <v>0.5</v>
      </c>
      <c r="L813">
        <v>4.5</v>
      </c>
      <c r="M813">
        <v>4099</v>
      </c>
    </row>
    <row r="814" spans="1:13">
      <c r="A814" t="s">
        <v>1674</v>
      </c>
      <c r="B814" t="s">
        <v>1675</v>
      </c>
      <c r="C814" t="s">
        <v>725</v>
      </c>
      <c r="D814" t="s">
        <v>2914</v>
      </c>
      <c r="E814" t="s">
        <v>2942</v>
      </c>
      <c r="H814" t="s">
        <v>2941</v>
      </c>
      <c r="I814" s="7">
        <v>1099</v>
      </c>
      <c r="J814" s="7">
        <v>5999</v>
      </c>
      <c r="K814">
        <v>0.82</v>
      </c>
      <c r="L814">
        <v>3.5</v>
      </c>
      <c r="M814">
        <v>12966</v>
      </c>
    </row>
    <row r="815" spans="1:13">
      <c r="A815" t="s">
        <v>1676</v>
      </c>
      <c r="B815" t="s">
        <v>1677</v>
      </c>
      <c r="C815" t="s">
        <v>1326</v>
      </c>
      <c r="D815" t="s">
        <v>2906</v>
      </c>
      <c r="E815" t="s">
        <v>3077</v>
      </c>
      <c r="H815" t="s">
        <v>3052</v>
      </c>
      <c r="I815" s="7">
        <v>157</v>
      </c>
      <c r="J815" s="7">
        <v>160</v>
      </c>
      <c r="K815">
        <v>0.02</v>
      </c>
      <c r="L815">
        <v>4.5</v>
      </c>
      <c r="M815">
        <v>4428</v>
      </c>
    </row>
    <row r="816" spans="1:13">
      <c r="A816" t="s">
        <v>1678</v>
      </c>
      <c r="B816" t="s">
        <v>1679</v>
      </c>
      <c r="C816" t="s">
        <v>1249</v>
      </c>
      <c r="D816" t="s">
        <v>2914</v>
      </c>
      <c r="E816" t="s">
        <v>2949</v>
      </c>
      <c r="F816" t="s">
        <v>2950</v>
      </c>
      <c r="H816" t="s">
        <v>2916</v>
      </c>
      <c r="I816" s="7">
        <v>115</v>
      </c>
      <c r="J816" s="7">
        <v>999</v>
      </c>
      <c r="K816">
        <v>0.88</v>
      </c>
      <c r="L816">
        <v>3.3</v>
      </c>
      <c r="M816">
        <v>5692</v>
      </c>
    </row>
    <row r="817" spans="1:13">
      <c r="A817" t="s">
        <v>1680</v>
      </c>
      <c r="B817" t="s">
        <v>1681</v>
      </c>
      <c r="C817" t="s">
        <v>1163</v>
      </c>
      <c r="D817" t="s">
        <v>2914</v>
      </c>
      <c r="E817" t="s">
        <v>2942</v>
      </c>
      <c r="H817" t="s">
        <v>2941</v>
      </c>
      <c r="I817" s="7">
        <v>175</v>
      </c>
      <c r="J817" s="7">
        <v>499</v>
      </c>
      <c r="K817">
        <v>0.65</v>
      </c>
      <c r="L817">
        <v>4.0999999999999996</v>
      </c>
      <c r="M817">
        <v>21</v>
      </c>
    </row>
    <row r="818" spans="1:13">
      <c r="A818" t="s">
        <v>1682</v>
      </c>
      <c r="B818" t="s">
        <v>1683</v>
      </c>
      <c r="C818" t="s">
        <v>1386</v>
      </c>
      <c r="D818" t="s">
        <v>2906</v>
      </c>
      <c r="E818" t="s">
        <v>2981</v>
      </c>
      <c r="F818" t="s">
        <v>2982</v>
      </c>
      <c r="H818" t="s">
        <v>2907</v>
      </c>
      <c r="I818" s="7">
        <v>1999</v>
      </c>
      <c r="J818" s="7">
        <v>4700</v>
      </c>
      <c r="K818">
        <v>0.56999999999999995</v>
      </c>
      <c r="L818">
        <v>3.8</v>
      </c>
      <c r="M818">
        <v>1880</v>
      </c>
    </row>
    <row r="819" spans="1:13">
      <c r="A819" t="s">
        <v>1684</v>
      </c>
      <c r="B819" t="s">
        <v>1685</v>
      </c>
      <c r="C819" t="s">
        <v>1686</v>
      </c>
      <c r="D819" t="s">
        <v>2914</v>
      </c>
      <c r="E819" t="s">
        <v>2953</v>
      </c>
      <c r="F819" t="s">
        <v>2954</v>
      </c>
      <c r="H819" t="s">
        <v>2952</v>
      </c>
      <c r="I819" s="7">
        <v>3999</v>
      </c>
      <c r="J819" s="7">
        <v>4332.96</v>
      </c>
      <c r="K819">
        <v>0.08</v>
      </c>
      <c r="L819">
        <v>3.5</v>
      </c>
      <c r="M819">
        <v>21762</v>
      </c>
    </row>
    <row r="820" spans="1:13">
      <c r="A820" t="s">
        <v>1687</v>
      </c>
      <c r="B820" t="s">
        <v>1688</v>
      </c>
      <c r="C820" t="s">
        <v>1288</v>
      </c>
      <c r="D820" t="s">
        <v>2992</v>
      </c>
      <c r="E820" t="s">
        <v>2994</v>
      </c>
      <c r="F820" t="s">
        <v>2995</v>
      </c>
      <c r="G820" t="s">
        <v>3028</v>
      </c>
      <c r="H820" t="s">
        <v>2993</v>
      </c>
      <c r="I820" s="7">
        <v>899</v>
      </c>
      <c r="J820" s="7">
        <v>1800</v>
      </c>
      <c r="K820">
        <v>0.5</v>
      </c>
      <c r="L820">
        <v>4.0999999999999996</v>
      </c>
      <c r="M820">
        <v>22375</v>
      </c>
    </row>
    <row r="821" spans="1:13">
      <c r="A821" t="s">
        <v>1689</v>
      </c>
      <c r="B821" t="s">
        <v>1690</v>
      </c>
      <c r="C821" t="s">
        <v>1268</v>
      </c>
      <c r="D821" t="s">
        <v>2906</v>
      </c>
      <c r="E821" t="s">
        <v>2981</v>
      </c>
      <c r="F821" t="s">
        <v>3015</v>
      </c>
      <c r="G821" t="s">
        <v>3016</v>
      </c>
      <c r="H821" t="s">
        <v>2907</v>
      </c>
      <c r="I821" s="7">
        <v>299</v>
      </c>
      <c r="J821" s="7">
        <v>990</v>
      </c>
      <c r="K821">
        <v>0.7</v>
      </c>
      <c r="L821">
        <v>4.5</v>
      </c>
      <c r="M821">
        <v>2453</v>
      </c>
    </row>
    <row r="822" spans="1:13">
      <c r="A822" t="s">
        <v>1691</v>
      </c>
      <c r="B822" t="s">
        <v>1692</v>
      </c>
      <c r="C822" t="s">
        <v>1163</v>
      </c>
      <c r="D822" t="s">
        <v>2906</v>
      </c>
      <c r="E822" t="s">
        <v>2981</v>
      </c>
      <c r="F822" t="s">
        <v>2983</v>
      </c>
      <c r="H822" t="s">
        <v>2907</v>
      </c>
      <c r="I822" s="7">
        <v>3303</v>
      </c>
      <c r="J822" s="7">
        <v>4699</v>
      </c>
      <c r="K822">
        <v>0.3</v>
      </c>
      <c r="L822">
        <v>4.4000000000000004</v>
      </c>
      <c r="M822">
        <v>13544</v>
      </c>
    </row>
    <row r="823" spans="1:13">
      <c r="A823" t="s">
        <v>1693</v>
      </c>
      <c r="B823" t="s">
        <v>1694</v>
      </c>
      <c r="C823" t="s">
        <v>1534</v>
      </c>
      <c r="D823" t="s">
        <v>2914</v>
      </c>
      <c r="E823" t="s">
        <v>3039</v>
      </c>
      <c r="F823" t="s">
        <v>3040</v>
      </c>
      <c r="H823" t="s">
        <v>3003</v>
      </c>
      <c r="I823" s="7">
        <v>1890</v>
      </c>
      <c r="J823" s="7">
        <v>5490</v>
      </c>
      <c r="K823">
        <v>0.66</v>
      </c>
      <c r="L823">
        <v>4.0999999999999996</v>
      </c>
      <c r="M823">
        <v>10976</v>
      </c>
    </row>
    <row r="824" spans="1:13">
      <c r="A824" t="s">
        <v>1695</v>
      </c>
      <c r="B824" t="s">
        <v>1696</v>
      </c>
      <c r="C824" t="s">
        <v>1459</v>
      </c>
      <c r="D824" t="s">
        <v>2906</v>
      </c>
      <c r="E824" t="s">
        <v>3078</v>
      </c>
      <c r="H824" t="s">
        <v>3012</v>
      </c>
      <c r="I824" s="7">
        <v>90</v>
      </c>
      <c r="J824" s="7">
        <v>100</v>
      </c>
      <c r="K824">
        <v>0.1</v>
      </c>
      <c r="L824">
        <v>4.3</v>
      </c>
      <c r="M824">
        <v>3061</v>
      </c>
    </row>
    <row r="825" spans="1:13">
      <c r="A825" t="s">
        <v>1697</v>
      </c>
      <c r="B825" t="s">
        <v>1698</v>
      </c>
      <c r="C825" t="s">
        <v>725</v>
      </c>
      <c r="D825" t="s">
        <v>2906</v>
      </c>
      <c r="E825" t="s">
        <v>3025</v>
      </c>
      <c r="H825" t="s">
        <v>2911</v>
      </c>
      <c r="I825" s="7">
        <v>1599</v>
      </c>
      <c r="J825" s="7">
        <v>2790</v>
      </c>
      <c r="K825">
        <v>0.43</v>
      </c>
      <c r="L825">
        <v>3.6</v>
      </c>
      <c r="M825">
        <v>2272</v>
      </c>
    </row>
    <row r="826" spans="1:13">
      <c r="A826" t="s">
        <v>1699</v>
      </c>
      <c r="B826" t="s">
        <v>1700</v>
      </c>
      <c r="C826" t="s">
        <v>1541</v>
      </c>
      <c r="D826" t="s">
        <v>2906</v>
      </c>
      <c r="E826" t="s">
        <v>2981</v>
      </c>
      <c r="F826" t="s">
        <v>3015</v>
      </c>
      <c r="G826" t="s">
        <v>3021</v>
      </c>
      <c r="H826" t="s">
        <v>2907</v>
      </c>
      <c r="I826" s="7">
        <v>599</v>
      </c>
      <c r="J826" s="7">
        <v>999</v>
      </c>
      <c r="K826">
        <v>0.4</v>
      </c>
      <c r="L826">
        <v>4</v>
      </c>
      <c r="M826">
        <v>7601</v>
      </c>
    </row>
    <row r="827" spans="1:13">
      <c r="A827" t="s">
        <v>1701</v>
      </c>
      <c r="B827" t="s">
        <v>1702</v>
      </c>
      <c r="C827" t="s">
        <v>1268</v>
      </c>
      <c r="D827" t="s">
        <v>2906</v>
      </c>
      <c r="E827" t="s">
        <v>2981</v>
      </c>
      <c r="F827" t="s">
        <v>2983</v>
      </c>
      <c r="H827" t="s">
        <v>2907</v>
      </c>
      <c r="I827" s="7">
        <v>425</v>
      </c>
      <c r="J827" s="7">
        <v>899</v>
      </c>
      <c r="K827">
        <v>0.53</v>
      </c>
      <c r="L827">
        <v>4.5</v>
      </c>
      <c r="M827">
        <v>4219</v>
      </c>
    </row>
    <row r="828" spans="1:13">
      <c r="A828" t="s">
        <v>1703</v>
      </c>
      <c r="B828" t="s">
        <v>1704</v>
      </c>
      <c r="C828" t="s">
        <v>1064</v>
      </c>
      <c r="D828" t="s">
        <v>2906</v>
      </c>
      <c r="E828" t="s">
        <v>3045</v>
      </c>
      <c r="F828" t="s">
        <v>3058</v>
      </c>
      <c r="G828" t="s">
        <v>3059</v>
      </c>
      <c r="H828" t="s">
        <v>2907</v>
      </c>
      <c r="I828" s="7">
        <v>1499</v>
      </c>
      <c r="J828" s="7">
        <v>3999</v>
      </c>
      <c r="K828">
        <v>0.63</v>
      </c>
      <c r="L828">
        <v>4.2</v>
      </c>
      <c r="M828">
        <v>42775</v>
      </c>
    </row>
    <row r="829" spans="1:13">
      <c r="A829" t="s">
        <v>1705</v>
      </c>
      <c r="B829" t="s">
        <v>1706</v>
      </c>
      <c r="C829" t="s">
        <v>1640</v>
      </c>
      <c r="D829" t="s">
        <v>2992</v>
      </c>
      <c r="E829" t="s">
        <v>2994</v>
      </c>
      <c r="F829" t="s">
        <v>2995</v>
      </c>
      <c r="G829" t="s">
        <v>2996</v>
      </c>
      <c r="H829" t="s">
        <v>2993</v>
      </c>
      <c r="I829" s="7">
        <v>549</v>
      </c>
      <c r="J829" s="7">
        <v>2499</v>
      </c>
      <c r="K829">
        <v>0.78</v>
      </c>
      <c r="L829">
        <v>4.3</v>
      </c>
      <c r="M829">
        <v>5556</v>
      </c>
    </row>
    <row r="830" spans="1:13">
      <c r="A830" t="s">
        <v>1707</v>
      </c>
      <c r="B830" t="s">
        <v>1708</v>
      </c>
      <c r="C830" t="s">
        <v>1160</v>
      </c>
      <c r="D830" t="s">
        <v>2914</v>
      </c>
      <c r="E830" t="s">
        <v>2953</v>
      </c>
      <c r="F830" t="s">
        <v>2954</v>
      </c>
      <c r="H830" t="s">
        <v>2952</v>
      </c>
      <c r="I830" s="7">
        <v>1295</v>
      </c>
      <c r="J830" s="7">
        <v>1645</v>
      </c>
      <c r="K830">
        <v>0.21</v>
      </c>
      <c r="L830">
        <v>4.5999999999999996</v>
      </c>
      <c r="M830">
        <v>12375</v>
      </c>
    </row>
    <row r="831" spans="1:13">
      <c r="A831" t="s">
        <v>1709</v>
      </c>
      <c r="B831" t="s">
        <v>1710</v>
      </c>
      <c r="C831" t="s">
        <v>1265</v>
      </c>
      <c r="D831" t="s">
        <v>2906</v>
      </c>
      <c r="E831" t="s">
        <v>2975</v>
      </c>
      <c r="F831" t="s">
        <v>3060</v>
      </c>
      <c r="H831" t="s">
        <v>2907</v>
      </c>
      <c r="I831" s="7">
        <v>310</v>
      </c>
      <c r="J831" s="7">
        <v>310</v>
      </c>
      <c r="K831">
        <v>0</v>
      </c>
      <c r="L831">
        <v>4.5</v>
      </c>
      <c r="M831">
        <v>5882</v>
      </c>
    </row>
    <row r="832" spans="1:13">
      <c r="A832" t="s">
        <v>1711</v>
      </c>
      <c r="B832" t="s">
        <v>1712</v>
      </c>
      <c r="C832" t="s">
        <v>1213</v>
      </c>
      <c r="D832" t="s">
        <v>2906</v>
      </c>
      <c r="E832" t="s">
        <v>2981</v>
      </c>
      <c r="F832" t="s">
        <v>3015</v>
      </c>
      <c r="G832" t="s">
        <v>3021</v>
      </c>
      <c r="H832" t="s">
        <v>2907</v>
      </c>
      <c r="I832" s="7">
        <v>1149</v>
      </c>
      <c r="J832" s="7">
        <v>1499</v>
      </c>
      <c r="K832">
        <v>0.23</v>
      </c>
      <c r="L832">
        <v>4.0999999999999996</v>
      </c>
      <c r="M832">
        <v>10443</v>
      </c>
    </row>
    <row r="833" spans="1:13">
      <c r="A833" t="s">
        <v>1713</v>
      </c>
      <c r="B833" t="s">
        <v>1714</v>
      </c>
      <c r="C833" t="s">
        <v>1168</v>
      </c>
      <c r="D833" t="s">
        <v>2914</v>
      </c>
      <c r="E833" t="s">
        <v>2953</v>
      </c>
      <c r="F833" t="s">
        <v>2974</v>
      </c>
      <c r="H833" t="s">
        <v>2952</v>
      </c>
      <c r="I833" s="7">
        <v>499</v>
      </c>
      <c r="J833" s="7">
        <v>1299</v>
      </c>
      <c r="K833">
        <v>0.62</v>
      </c>
      <c r="L833">
        <v>4.5</v>
      </c>
      <c r="M833">
        <v>434</v>
      </c>
    </row>
    <row r="834" spans="1:13">
      <c r="A834" t="s">
        <v>1715</v>
      </c>
      <c r="B834" t="s">
        <v>1716</v>
      </c>
      <c r="C834" t="s">
        <v>725</v>
      </c>
      <c r="D834" t="s">
        <v>2906</v>
      </c>
      <c r="E834" t="s">
        <v>3041</v>
      </c>
      <c r="F834" t="s">
        <v>3073</v>
      </c>
      <c r="G834" t="s">
        <v>3055</v>
      </c>
      <c r="H834" t="s">
        <v>2907</v>
      </c>
      <c r="I834" s="7">
        <v>999</v>
      </c>
      <c r="J834" s="7">
        <v>4199</v>
      </c>
      <c r="K834">
        <v>0.76</v>
      </c>
      <c r="L834">
        <v>3.5</v>
      </c>
      <c r="M834">
        <v>1913</v>
      </c>
    </row>
    <row r="835" spans="1:13">
      <c r="A835" t="s">
        <v>1717</v>
      </c>
      <c r="B835" t="s">
        <v>1718</v>
      </c>
      <c r="C835" t="s">
        <v>1570</v>
      </c>
      <c r="D835" t="s">
        <v>2906</v>
      </c>
      <c r="E835" t="s">
        <v>2981</v>
      </c>
      <c r="F835" t="s">
        <v>2982</v>
      </c>
      <c r="H835" t="s">
        <v>2907</v>
      </c>
      <c r="I835" s="7">
        <v>1709</v>
      </c>
      <c r="J835" s="7">
        <v>4000</v>
      </c>
      <c r="K835">
        <v>0.56999999999999995</v>
      </c>
      <c r="L835">
        <v>4.4000000000000004</v>
      </c>
      <c r="M835">
        <v>3029</v>
      </c>
    </row>
    <row r="836" spans="1:13">
      <c r="A836" t="s">
        <v>1719</v>
      </c>
      <c r="B836" t="s">
        <v>1720</v>
      </c>
      <c r="C836" t="s">
        <v>1203</v>
      </c>
      <c r="D836" t="s">
        <v>2997</v>
      </c>
      <c r="E836" t="s">
        <v>3019</v>
      </c>
      <c r="F836" t="s">
        <v>3020</v>
      </c>
      <c r="H836" t="s">
        <v>2998</v>
      </c>
      <c r="I836" s="7">
        <v>250</v>
      </c>
      <c r="J836" s="7">
        <v>250</v>
      </c>
      <c r="K836">
        <v>0</v>
      </c>
      <c r="L836">
        <v>4.2</v>
      </c>
      <c r="M836">
        <v>2628</v>
      </c>
    </row>
    <row r="837" spans="1:13">
      <c r="A837" t="s">
        <v>1721</v>
      </c>
      <c r="B837" t="s">
        <v>1722</v>
      </c>
      <c r="C837" t="s">
        <v>1723</v>
      </c>
      <c r="D837" t="s">
        <v>2906</v>
      </c>
      <c r="E837" t="s">
        <v>2981</v>
      </c>
      <c r="F837" t="s">
        <v>3001</v>
      </c>
      <c r="H837" t="s">
        <v>2907</v>
      </c>
      <c r="I837" s="7">
        <v>90</v>
      </c>
      <c r="J837" s="7">
        <v>100</v>
      </c>
      <c r="K837">
        <v>0.1</v>
      </c>
      <c r="L837">
        <v>4.4000000000000004</v>
      </c>
      <c r="M837">
        <v>10718</v>
      </c>
    </row>
    <row r="838" spans="1:13">
      <c r="A838" t="s">
        <v>1724</v>
      </c>
      <c r="B838" t="s">
        <v>1725</v>
      </c>
      <c r="C838" t="s">
        <v>929</v>
      </c>
      <c r="D838" t="s">
        <v>2906</v>
      </c>
      <c r="E838" t="s">
        <v>2975</v>
      </c>
      <c r="F838" t="s">
        <v>2984</v>
      </c>
      <c r="H838" t="s">
        <v>2907</v>
      </c>
      <c r="I838" s="7">
        <v>2025</v>
      </c>
      <c r="J838" s="7">
        <v>5999</v>
      </c>
      <c r="K838">
        <v>0.66</v>
      </c>
      <c r="L838">
        <v>4.2</v>
      </c>
      <c r="M838">
        <v>6233</v>
      </c>
    </row>
    <row r="839" spans="1:13">
      <c r="A839" t="s">
        <v>1726</v>
      </c>
      <c r="B839" t="s">
        <v>1727</v>
      </c>
      <c r="C839" t="s">
        <v>1262</v>
      </c>
      <c r="D839" t="s">
        <v>2914</v>
      </c>
      <c r="E839" t="s">
        <v>2953</v>
      </c>
      <c r="F839" t="s">
        <v>2954</v>
      </c>
      <c r="H839" t="s">
        <v>2952</v>
      </c>
      <c r="I839" s="7">
        <v>1495</v>
      </c>
      <c r="J839" s="7">
        <v>1995</v>
      </c>
      <c r="K839">
        <v>0.25</v>
      </c>
      <c r="L839">
        <v>4.5</v>
      </c>
      <c r="M839">
        <v>10541</v>
      </c>
    </row>
    <row r="840" spans="1:13">
      <c r="A840" t="s">
        <v>1728</v>
      </c>
      <c r="B840" t="s">
        <v>1729</v>
      </c>
      <c r="C840" t="s">
        <v>1304</v>
      </c>
      <c r="D840" t="s">
        <v>2906</v>
      </c>
      <c r="E840" t="s">
        <v>3066</v>
      </c>
      <c r="H840" t="s">
        <v>3052</v>
      </c>
      <c r="I840" s="7">
        <v>899</v>
      </c>
      <c r="J840" s="7">
        <v>1199</v>
      </c>
      <c r="K840">
        <v>0.25</v>
      </c>
      <c r="L840">
        <v>3.8</v>
      </c>
      <c r="M840">
        <v>10751</v>
      </c>
    </row>
    <row r="841" spans="1:13">
      <c r="A841" t="s">
        <v>1730</v>
      </c>
      <c r="B841" t="s">
        <v>1731</v>
      </c>
      <c r="C841" t="s">
        <v>1732</v>
      </c>
      <c r="D841" t="s">
        <v>2992</v>
      </c>
      <c r="E841" t="s">
        <v>2994</v>
      </c>
      <c r="F841" t="s">
        <v>2995</v>
      </c>
      <c r="G841" t="s">
        <v>2996</v>
      </c>
      <c r="H841" t="s">
        <v>2993</v>
      </c>
      <c r="I841" s="7">
        <v>349</v>
      </c>
      <c r="J841" s="7">
        <v>999</v>
      </c>
      <c r="K841">
        <v>0.65</v>
      </c>
      <c r="L841">
        <v>3.9</v>
      </c>
      <c r="M841">
        <v>817</v>
      </c>
    </row>
    <row r="842" spans="1:13">
      <c r="A842" t="s">
        <v>1733</v>
      </c>
      <c r="B842" t="s">
        <v>1734</v>
      </c>
      <c r="C842" t="s">
        <v>701</v>
      </c>
      <c r="D842" t="s">
        <v>2997</v>
      </c>
      <c r="E842" t="s">
        <v>3074</v>
      </c>
      <c r="F842" t="s">
        <v>3075</v>
      </c>
      <c r="G842" t="s">
        <v>3079</v>
      </c>
      <c r="H842" t="s">
        <v>2998</v>
      </c>
      <c r="I842" s="7">
        <v>900</v>
      </c>
      <c r="J842" s="7">
        <v>2499</v>
      </c>
      <c r="K842">
        <v>0.64</v>
      </c>
      <c r="L842">
        <v>4</v>
      </c>
      <c r="M842">
        <v>36384</v>
      </c>
    </row>
    <row r="843" spans="1:13">
      <c r="A843" t="s">
        <v>1735</v>
      </c>
      <c r="B843" t="s">
        <v>1736</v>
      </c>
      <c r="C843" t="s">
        <v>1386</v>
      </c>
      <c r="D843" t="s">
        <v>2914</v>
      </c>
      <c r="E843" t="s">
        <v>2944</v>
      </c>
      <c r="F843" t="s">
        <v>2969</v>
      </c>
      <c r="H843" t="s">
        <v>2943</v>
      </c>
      <c r="I843" s="7">
        <v>2490</v>
      </c>
      <c r="J843" s="7">
        <v>3990</v>
      </c>
      <c r="K843">
        <v>0.38</v>
      </c>
      <c r="L843">
        <v>4.0999999999999996</v>
      </c>
      <c r="M843">
        <v>3606</v>
      </c>
    </row>
    <row r="844" spans="1:13">
      <c r="A844" t="s">
        <v>1737</v>
      </c>
      <c r="B844" t="s">
        <v>1738</v>
      </c>
      <c r="C844" t="s">
        <v>1307</v>
      </c>
      <c r="D844" t="s">
        <v>2906</v>
      </c>
      <c r="E844" t="s">
        <v>3017</v>
      </c>
      <c r="F844" t="s">
        <v>3018</v>
      </c>
      <c r="H844" t="s">
        <v>2907</v>
      </c>
      <c r="I844" s="7">
        <v>116</v>
      </c>
      <c r="J844" s="7">
        <v>200</v>
      </c>
      <c r="K844">
        <v>0.42</v>
      </c>
      <c r="L844">
        <v>4.4000000000000004</v>
      </c>
      <c r="M844">
        <v>357</v>
      </c>
    </row>
    <row r="845" spans="1:13">
      <c r="A845" t="s">
        <v>1739</v>
      </c>
      <c r="B845" t="s">
        <v>1740</v>
      </c>
      <c r="C845" t="s">
        <v>1265</v>
      </c>
      <c r="D845" t="s">
        <v>2914</v>
      </c>
      <c r="E845" t="s">
        <v>2938</v>
      </c>
      <c r="F845" t="s">
        <v>3027</v>
      </c>
      <c r="H845" t="s">
        <v>2925</v>
      </c>
      <c r="I845" s="7">
        <v>200</v>
      </c>
      <c r="J845" s="7">
        <v>230</v>
      </c>
      <c r="K845">
        <v>0.13</v>
      </c>
      <c r="L845">
        <v>4.4000000000000004</v>
      </c>
      <c r="M845">
        <v>10170</v>
      </c>
    </row>
    <row r="846" spans="1:13">
      <c r="A846" t="s">
        <v>1741</v>
      </c>
      <c r="B846" t="s">
        <v>1742</v>
      </c>
      <c r="C846" t="s">
        <v>1607</v>
      </c>
      <c r="D846" t="s">
        <v>2906</v>
      </c>
      <c r="E846" t="s">
        <v>2908</v>
      </c>
      <c r="F846" t="s">
        <v>2909</v>
      </c>
      <c r="G846" t="s">
        <v>3080</v>
      </c>
      <c r="H846" t="s">
        <v>2907</v>
      </c>
      <c r="I846" s="7">
        <v>1249</v>
      </c>
      <c r="J846" s="7">
        <v>2796</v>
      </c>
      <c r="K846">
        <v>0.55000000000000004</v>
      </c>
      <c r="L846">
        <v>4.4000000000000004</v>
      </c>
      <c r="M846">
        <v>4598</v>
      </c>
    </row>
    <row r="847" spans="1:13">
      <c r="A847" t="s">
        <v>1743</v>
      </c>
      <c r="B847" t="s">
        <v>1744</v>
      </c>
      <c r="C847" t="s">
        <v>1745</v>
      </c>
      <c r="D847" t="s">
        <v>2914</v>
      </c>
      <c r="E847" t="s">
        <v>2944</v>
      </c>
      <c r="F847" t="s">
        <v>2945</v>
      </c>
      <c r="G847" t="s">
        <v>2946</v>
      </c>
      <c r="H847" t="s">
        <v>2943</v>
      </c>
      <c r="I847" s="7">
        <v>649</v>
      </c>
      <c r="J847" s="7">
        <v>999</v>
      </c>
      <c r="K847">
        <v>0.35</v>
      </c>
      <c r="L847">
        <v>3.5</v>
      </c>
      <c r="M847">
        <v>7222</v>
      </c>
    </row>
    <row r="848" spans="1:13">
      <c r="A848" t="s">
        <v>1746</v>
      </c>
      <c r="B848" t="s">
        <v>1747</v>
      </c>
      <c r="C848" t="s">
        <v>1748</v>
      </c>
      <c r="D848" t="s">
        <v>2914</v>
      </c>
      <c r="E848" t="s">
        <v>3039</v>
      </c>
      <c r="F848" t="s">
        <v>3040</v>
      </c>
      <c r="H848" t="s">
        <v>3003</v>
      </c>
      <c r="I848" s="7">
        <v>2649</v>
      </c>
      <c r="J848" s="7">
        <v>3499</v>
      </c>
      <c r="K848">
        <v>0.24</v>
      </c>
      <c r="L848">
        <v>4.5</v>
      </c>
      <c r="M848">
        <v>1271</v>
      </c>
    </row>
    <row r="849" spans="1:13">
      <c r="A849" t="s">
        <v>1749</v>
      </c>
      <c r="B849" t="s">
        <v>1750</v>
      </c>
      <c r="C849" t="s">
        <v>1246</v>
      </c>
      <c r="D849" t="s">
        <v>2914</v>
      </c>
      <c r="H849" t="s">
        <v>2990</v>
      </c>
      <c r="I849" s="7">
        <v>596</v>
      </c>
      <c r="J849" s="7">
        <v>723</v>
      </c>
      <c r="K849">
        <v>0.18</v>
      </c>
      <c r="L849">
        <v>4.4000000000000004</v>
      </c>
      <c r="M849">
        <v>3219</v>
      </c>
    </row>
    <row r="850" spans="1:13">
      <c r="A850" t="s">
        <v>1751</v>
      </c>
      <c r="B850" t="s">
        <v>1752</v>
      </c>
      <c r="C850" t="s">
        <v>694</v>
      </c>
      <c r="D850" t="s">
        <v>2997</v>
      </c>
      <c r="E850" t="s">
        <v>3019</v>
      </c>
      <c r="F850" t="s">
        <v>3020</v>
      </c>
      <c r="H850" t="s">
        <v>2998</v>
      </c>
      <c r="I850" s="7">
        <v>2499</v>
      </c>
      <c r="J850" s="7">
        <v>5999</v>
      </c>
      <c r="K850">
        <v>0.57999999999999996</v>
      </c>
      <c r="L850">
        <v>4.0999999999999996</v>
      </c>
      <c r="M850">
        <v>38879</v>
      </c>
    </row>
    <row r="851" spans="1:13">
      <c r="A851" t="s">
        <v>1753</v>
      </c>
      <c r="B851" t="s">
        <v>1754</v>
      </c>
      <c r="C851" t="s">
        <v>1755</v>
      </c>
      <c r="D851" t="s">
        <v>2906</v>
      </c>
      <c r="E851" t="s">
        <v>2975</v>
      </c>
      <c r="F851" t="s">
        <v>3069</v>
      </c>
      <c r="H851" t="s">
        <v>2907</v>
      </c>
      <c r="I851" s="7">
        <v>4999</v>
      </c>
      <c r="J851" s="7">
        <v>12499</v>
      </c>
      <c r="K851">
        <v>0.6</v>
      </c>
      <c r="L851">
        <v>4.2</v>
      </c>
      <c r="M851">
        <v>4541</v>
      </c>
    </row>
    <row r="852" spans="1:13">
      <c r="A852" t="s">
        <v>1756</v>
      </c>
      <c r="B852" t="s">
        <v>1757</v>
      </c>
      <c r="C852" t="s">
        <v>725</v>
      </c>
      <c r="D852" t="s">
        <v>2906</v>
      </c>
      <c r="E852" t="s">
        <v>3045</v>
      </c>
      <c r="F852" t="s">
        <v>3081</v>
      </c>
      <c r="H852" t="s">
        <v>2907</v>
      </c>
      <c r="I852" s="7">
        <v>399</v>
      </c>
      <c r="J852" s="7">
        <v>1290</v>
      </c>
      <c r="K852">
        <v>0.69</v>
      </c>
      <c r="L852">
        <v>4.2</v>
      </c>
      <c r="M852">
        <v>76042</v>
      </c>
    </row>
    <row r="853" spans="1:13">
      <c r="A853" t="s">
        <v>1758</v>
      </c>
      <c r="B853" t="s">
        <v>1759</v>
      </c>
      <c r="C853" t="s">
        <v>1307</v>
      </c>
      <c r="D853" t="s">
        <v>2906</v>
      </c>
      <c r="E853" t="s">
        <v>3017</v>
      </c>
      <c r="F853" t="s">
        <v>3082</v>
      </c>
      <c r="H853" t="s">
        <v>2907</v>
      </c>
      <c r="I853" s="7">
        <v>116</v>
      </c>
      <c r="J853" s="7">
        <v>200</v>
      </c>
      <c r="K853">
        <v>0.42</v>
      </c>
      <c r="L853">
        <v>4.3</v>
      </c>
      <c r="M853">
        <v>485</v>
      </c>
    </row>
    <row r="854" spans="1:13">
      <c r="A854" t="s">
        <v>1760</v>
      </c>
      <c r="B854" t="s">
        <v>1761</v>
      </c>
      <c r="C854" t="s">
        <v>1386</v>
      </c>
      <c r="D854" t="s">
        <v>2906</v>
      </c>
      <c r="E854" t="s">
        <v>3013</v>
      </c>
      <c r="F854" t="s">
        <v>3014</v>
      </c>
      <c r="H854" t="s">
        <v>3012</v>
      </c>
      <c r="I854" s="7">
        <v>4499</v>
      </c>
      <c r="J854" s="7">
        <v>5999</v>
      </c>
      <c r="K854">
        <v>0.25</v>
      </c>
      <c r="L854">
        <v>4.3</v>
      </c>
      <c r="M854">
        <v>44696</v>
      </c>
    </row>
    <row r="855" spans="1:13">
      <c r="A855" t="s">
        <v>1762</v>
      </c>
      <c r="B855" t="s">
        <v>1763</v>
      </c>
      <c r="C855" t="s">
        <v>1428</v>
      </c>
      <c r="D855" t="s">
        <v>2914</v>
      </c>
      <c r="E855" t="s">
        <v>2942</v>
      </c>
      <c r="H855" t="s">
        <v>2941</v>
      </c>
      <c r="I855" s="7">
        <v>330</v>
      </c>
      <c r="J855" s="7">
        <v>499</v>
      </c>
      <c r="K855">
        <v>0.34</v>
      </c>
      <c r="L855">
        <v>3.7</v>
      </c>
      <c r="M855">
        <v>8566</v>
      </c>
    </row>
    <row r="856" spans="1:13">
      <c r="A856" t="s">
        <v>1764</v>
      </c>
      <c r="B856" t="s">
        <v>1765</v>
      </c>
      <c r="C856" t="s">
        <v>1291</v>
      </c>
      <c r="D856" t="s">
        <v>2914</v>
      </c>
      <c r="E856" t="s">
        <v>2938</v>
      </c>
      <c r="F856" t="s">
        <v>3083</v>
      </c>
      <c r="H856" t="s">
        <v>2925</v>
      </c>
      <c r="I856" s="7">
        <v>649</v>
      </c>
      <c r="J856" s="7">
        <v>2499</v>
      </c>
      <c r="K856">
        <v>0.74</v>
      </c>
      <c r="L856">
        <v>3.9</v>
      </c>
      <c r="M856">
        <v>13049</v>
      </c>
    </row>
    <row r="857" spans="1:13">
      <c r="A857" t="s">
        <v>1766</v>
      </c>
      <c r="B857" t="s">
        <v>1767</v>
      </c>
      <c r="C857" t="s">
        <v>1405</v>
      </c>
      <c r="D857" t="s">
        <v>2914</v>
      </c>
      <c r="E857" t="s">
        <v>2953</v>
      </c>
      <c r="F857" t="s">
        <v>2954</v>
      </c>
      <c r="H857" t="s">
        <v>2952</v>
      </c>
      <c r="I857" s="7">
        <v>1234</v>
      </c>
      <c r="J857" s="7">
        <v>1599</v>
      </c>
      <c r="K857">
        <v>0.23</v>
      </c>
      <c r="L857">
        <v>4.5</v>
      </c>
      <c r="M857">
        <v>16680</v>
      </c>
    </row>
    <row r="858" spans="1:13">
      <c r="A858" t="s">
        <v>1062</v>
      </c>
      <c r="B858" t="s">
        <v>1063</v>
      </c>
      <c r="C858" t="s">
        <v>1064</v>
      </c>
      <c r="D858" t="s">
        <v>2914</v>
      </c>
      <c r="H858" t="s">
        <v>2990</v>
      </c>
      <c r="I858" s="7">
        <v>1399</v>
      </c>
      <c r="J858" s="7">
        <v>2990</v>
      </c>
      <c r="K858">
        <v>0.53</v>
      </c>
      <c r="L858">
        <v>4.0999999999999996</v>
      </c>
      <c r="M858">
        <v>97174</v>
      </c>
    </row>
    <row r="859" spans="1:13">
      <c r="A859" t="s">
        <v>1768</v>
      </c>
      <c r="B859" t="s">
        <v>1769</v>
      </c>
      <c r="C859" t="s">
        <v>1645</v>
      </c>
      <c r="D859" t="s">
        <v>2914</v>
      </c>
      <c r="E859" t="s">
        <v>3039</v>
      </c>
      <c r="F859" t="s">
        <v>3040</v>
      </c>
      <c r="H859" t="s">
        <v>3003</v>
      </c>
      <c r="I859" s="7">
        <v>272</v>
      </c>
      <c r="J859" s="7">
        <v>320</v>
      </c>
      <c r="K859">
        <v>0.15</v>
      </c>
      <c r="L859">
        <v>4</v>
      </c>
      <c r="M859">
        <v>3686</v>
      </c>
    </row>
    <row r="860" spans="1:13">
      <c r="A860" t="s">
        <v>1770</v>
      </c>
      <c r="B860" t="s">
        <v>1771</v>
      </c>
      <c r="C860" t="s">
        <v>1772</v>
      </c>
      <c r="D860" t="s">
        <v>2906</v>
      </c>
      <c r="E860" t="s">
        <v>3044</v>
      </c>
      <c r="H860" t="s">
        <v>2907</v>
      </c>
      <c r="I860" s="7">
        <v>99</v>
      </c>
      <c r="J860" s="7">
        <v>999</v>
      </c>
      <c r="K860">
        <v>0.9</v>
      </c>
      <c r="L860">
        <v>3.8</v>
      </c>
      <c r="M860">
        <v>594</v>
      </c>
    </row>
    <row r="861" spans="1:13">
      <c r="A861" t="s">
        <v>1773</v>
      </c>
      <c r="B861" t="s">
        <v>1774</v>
      </c>
      <c r="C861" t="s">
        <v>1775</v>
      </c>
      <c r="D861" t="s">
        <v>2914</v>
      </c>
      <c r="E861" t="s">
        <v>2953</v>
      </c>
      <c r="F861" t="s">
        <v>3026</v>
      </c>
      <c r="H861" t="s">
        <v>2952</v>
      </c>
      <c r="I861" s="7">
        <v>3498</v>
      </c>
      <c r="J861" s="7">
        <v>3875</v>
      </c>
      <c r="K861">
        <v>0.1</v>
      </c>
      <c r="L861">
        <v>3.4</v>
      </c>
      <c r="M861">
        <v>12185</v>
      </c>
    </row>
    <row r="862" spans="1:13">
      <c r="A862" t="s">
        <v>1776</v>
      </c>
      <c r="B862" t="s">
        <v>1777</v>
      </c>
      <c r="C862" t="s">
        <v>1367</v>
      </c>
      <c r="D862" t="s">
        <v>2906</v>
      </c>
      <c r="E862" t="s">
        <v>3041</v>
      </c>
      <c r="F862" t="s">
        <v>2968</v>
      </c>
      <c r="H862" t="s">
        <v>2907</v>
      </c>
      <c r="I862" s="7">
        <v>10099</v>
      </c>
      <c r="J862" s="7">
        <v>19110</v>
      </c>
      <c r="K862">
        <v>0.47</v>
      </c>
      <c r="L862">
        <v>4.3</v>
      </c>
      <c r="M862">
        <v>2623</v>
      </c>
    </row>
    <row r="863" spans="1:13">
      <c r="A863" t="s">
        <v>1778</v>
      </c>
      <c r="B863" t="s">
        <v>1779</v>
      </c>
      <c r="C863" t="s">
        <v>1451</v>
      </c>
      <c r="D863" t="s">
        <v>2914</v>
      </c>
      <c r="E863" t="s">
        <v>2953</v>
      </c>
      <c r="F863" t="s">
        <v>2974</v>
      </c>
      <c r="H863" t="s">
        <v>2952</v>
      </c>
      <c r="I863" s="7">
        <v>449</v>
      </c>
      <c r="J863" s="7">
        <v>999</v>
      </c>
      <c r="K863">
        <v>0.55000000000000004</v>
      </c>
      <c r="L863">
        <v>4.3</v>
      </c>
      <c r="M863">
        <v>9701</v>
      </c>
    </row>
    <row r="864" spans="1:13">
      <c r="A864" t="s">
        <v>1780</v>
      </c>
      <c r="B864" t="s">
        <v>1781</v>
      </c>
      <c r="C864" t="s">
        <v>1782</v>
      </c>
      <c r="D864" t="s">
        <v>2992</v>
      </c>
      <c r="E864" t="s">
        <v>2994</v>
      </c>
      <c r="F864" t="s">
        <v>2995</v>
      </c>
      <c r="G864" t="s">
        <v>2996</v>
      </c>
      <c r="H864" t="s">
        <v>2993</v>
      </c>
      <c r="I864" s="7">
        <v>150</v>
      </c>
      <c r="J864" s="7">
        <v>150</v>
      </c>
      <c r="K864">
        <v>0</v>
      </c>
      <c r="L864">
        <v>4.3</v>
      </c>
      <c r="M864">
        <v>15867</v>
      </c>
    </row>
    <row r="865" spans="1:13">
      <c r="A865" t="s">
        <v>1783</v>
      </c>
      <c r="B865" t="s">
        <v>1784</v>
      </c>
      <c r="C865" t="s">
        <v>1288</v>
      </c>
      <c r="D865" t="s">
        <v>2914</v>
      </c>
      <c r="E865" t="s">
        <v>3084</v>
      </c>
      <c r="H865" t="s">
        <v>2952</v>
      </c>
      <c r="I865" s="7">
        <v>1199</v>
      </c>
      <c r="J865" s="7">
        <v>2999</v>
      </c>
      <c r="K865">
        <v>0.6</v>
      </c>
      <c r="L865">
        <v>4.0999999999999996</v>
      </c>
      <c r="M865">
        <v>10725</v>
      </c>
    </row>
    <row r="866" spans="1:13">
      <c r="A866" t="s">
        <v>1785</v>
      </c>
      <c r="B866" t="s">
        <v>1786</v>
      </c>
      <c r="C866" t="s">
        <v>1271</v>
      </c>
      <c r="D866" t="s">
        <v>2906</v>
      </c>
      <c r="E866" t="s">
        <v>3078</v>
      </c>
      <c r="F866" t="s">
        <v>3085</v>
      </c>
      <c r="H866" t="s">
        <v>3012</v>
      </c>
      <c r="I866" s="7">
        <v>397</v>
      </c>
      <c r="J866" s="7">
        <v>899</v>
      </c>
      <c r="K866">
        <v>0.56000000000000005</v>
      </c>
      <c r="L866">
        <v>4</v>
      </c>
      <c r="M866">
        <v>3025</v>
      </c>
    </row>
    <row r="867" spans="1:13">
      <c r="A867" t="s">
        <v>1787</v>
      </c>
      <c r="B867" t="s">
        <v>1788</v>
      </c>
      <c r="C867" t="s">
        <v>1408</v>
      </c>
      <c r="D867" t="s">
        <v>2906</v>
      </c>
      <c r="H867" t="s">
        <v>3034</v>
      </c>
      <c r="I867" s="7">
        <v>699</v>
      </c>
      <c r="J867" s="7">
        <v>1490</v>
      </c>
      <c r="K867">
        <v>0.53</v>
      </c>
      <c r="L867">
        <v>4</v>
      </c>
      <c r="M867">
        <v>5736</v>
      </c>
    </row>
    <row r="868" spans="1:13">
      <c r="A868" t="s">
        <v>1789</v>
      </c>
      <c r="B868" t="s">
        <v>1790</v>
      </c>
      <c r="C868" t="s">
        <v>725</v>
      </c>
      <c r="D868" t="s">
        <v>2906</v>
      </c>
      <c r="E868" t="s">
        <v>2975</v>
      </c>
      <c r="F868" t="s">
        <v>3048</v>
      </c>
      <c r="G868" t="s">
        <v>3049</v>
      </c>
      <c r="H868" t="s">
        <v>2907</v>
      </c>
      <c r="I868" s="7">
        <v>1679</v>
      </c>
      <c r="J868" s="7">
        <v>1999</v>
      </c>
      <c r="K868">
        <v>0.16</v>
      </c>
      <c r="L868">
        <v>4.0999999999999996</v>
      </c>
      <c r="M868">
        <v>72563</v>
      </c>
    </row>
    <row r="869" spans="1:13">
      <c r="A869" t="s">
        <v>1791</v>
      </c>
      <c r="B869" t="s">
        <v>1792</v>
      </c>
      <c r="C869" t="s">
        <v>1163</v>
      </c>
      <c r="D869" t="s">
        <v>3086</v>
      </c>
      <c r="E869" t="s">
        <v>3088</v>
      </c>
      <c r="F869" t="s">
        <v>3089</v>
      </c>
      <c r="H869" t="s">
        <v>3087</v>
      </c>
      <c r="I869" s="7">
        <v>354</v>
      </c>
      <c r="J869" s="7">
        <v>1500</v>
      </c>
      <c r="K869">
        <v>0.76</v>
      </c>
      <c r="L869">
        <v>4</v>
      </c>
      <c r="M869">
        <v>1026</v>
      </c>
    </row>
    <row r="870" spans="1:13">
      <c r="A870" t="s">
        <v>1793</v>
      </c>
      <c r="B870" t="s">
        <v>1794</v>
      </c>
      <c r="C870" t="s">
        <v>1795</v>
      </c>
      <c r="D870" t="s">
        <v>2906</v>
      </c>
      <c r="E870" t="s">
        <v>3025</v>
      </c>
      <c r="H870" t="s">
        <v>2911</v>
      </c>
      <c r="I870" s="7">
        <v>1199</v>
      </c>
      <c r="J870" s="7">
        <v>5499</v>
      </c>
      <c r="K870">
        <v>0.78</v>
      </c>
      <c r="L870">
        <v>3.8</v>
      </c>
      <c r="M870">
        <v>2043</v>
      </c>
    </row>
    <row r="871" spans="1:13">
      <c r="A871" t="s">
        <v>1796</v>
      </c>
      <c r="B871" t="s">
        <v>1797</v>
      </c>
      <c r="C871" t="s">
        <v>1405</v>
      </c>
      <c r="D871" t="s">
        <v>2906</v>
      </c>
      <c r="E871" t="s">
        <v>3022</v>
      </c>
      <c r="H871" t="s">
        <v>2907</v>
      </c>
      <c r="I871" s="7">
        <v>379</v>
      </c>
      <c r="J871" s="7">
        <v>1499</v>
      </c>
      <c r="K871">
        <v>0.75</v>
      </c>
      <c r="L871">
        <v>4.2</v>
      </c>
      <c r="M871">
        <v>4149</v>
      </c>
    </row>
    <row r="872" spans="1:13">
      <c r="A872" t="s">
        <v>1798</v>
      </c>
      <c r="B872" t="s">
        <v>1799</v>
      </c>
      <c r="C872" t="s">
        <v>1216</v>
      </c>
      <c r="D872" t="s">
        <v>2906</v>
      </c>
      <c r="E872" t="s">
        <v>3017</v>
      </c>
      <c r="F872" t="s">
        <v>3042</v>
      </c>
      <c r="H872" t="s">
        <v>2907</v>
      </c>
      <c r="I872" s="7">
        <v>499</v>
      </c>
      <c r="J872" s="7">
        <v>775</v>
      </c>
      <c r="K872">
        <v>0.36</v>
      </c>
      <c r="L872">
        <v>4.3</v>
      </c>
      <c r="M872">
        <v>74</v>
      </c>
    </row>
    <row r="873" spans="1:13">
      <c r="A873" t="s">
        <v>1800</v>
      </c>
      <c r="B873" t="s">
        <v>1801</v>
      </c>
      <c r="C873" t="s">
        <v>1802</v>
      </c>
      <c r="D873" t="s">
        <v>2914</v>
      </c>
      <c r="E873" t="s">
        <v>2953</v>
      </c>
      <c r="F873" t="s">
        <v>2954</v>
      </c>
      <c r="H873" t="s">
        <v>2952</v>
      </c>
      <c r="I873" s="7">
        <v>10389</v>
      </c>
      <c r="J873" s="7">
        <v>32000</v>
      </c>
      <c r="K873">
        <v>0.68</v>
      </c>
      <c r="L873">
        <v>4.4000000000000004</v>
      </c>
      <c r="M873">
        <v>41398</v>
      </c>
    </row>
    <row r="874" spans="1:13">
      <c r="A874" t="s">
        <v>1803</v>
      </c>
      <c r="B874" t="s">
        <v>1804</v>
      </c>
      <c r="C874" t="s">
        <v>1630</v>
      </c>
      <c r="D874" t="s">
        <v>2906</v>
      </c>
      <c r="E874" t="s">
        <v>2981</v>
      </c>
      <c r="F874" t="s">
        <v>2983</v>
      </c>
      <c r="H874" t="s">
        <v>2907</v>
      </c>
      <c r="I874" s="7">
        <v>649</v>
      </c>
      <c r="J874" s="7">
        <v>1300</v>
      </c>
      <c r="K874">
        <v>0.5</v>
      </c>
      <c r="L874">
        <v>4.0999999999999996</v>
      </c>
      <c r="M874">
        <v>5195</v>
      </c>
    </row>
    <row r="875" spans="1:13">
      <c r="A875" t="s">
        <v>1805</v>
      </c>
      <c r="B875" t="s">
        <v>1806</v>
      </c>
      <c r="C875" t="s">
        <v>1807</v>
      </c>
      <c r="D875" t="s">
        <v>2906</v>
      </c>
      <c r="E875" t="s">
        <v>3017</v>
      </c>
      <c r="F875" t="s">
        <v>3090</v>
      </c>
      <c r="H875" t="s">
        <v>2907</v>
      </c>
      <c r="I875" s="7">
        <v>1199</v>
      </c>
      <c r="J875" s="7">
        <v>1999</v>
      </c>
      <c r="K875">
        <v>0.4</v>
      </c>
      <c r="L875">
        <v>4.5</v>
      </c>
      <c r="M875">
        <v>22420</v>
      </c>
    </row>
    <row r="876" spans="1:13">
      <c r="A876" t="s">
        <v>1808</v>
      </c>
      <c r="B876" t="s">
        <v>1809</v>
      </c>
      <c r="C876" t="s">
        <v>725</v>
      </c>
      <c r="D876" t="s">
        <v>2906</v>
      </c>
      <c r="E876" t="s">
        <v>3041</v>
      </c>
      <c r="F876" t="s">
        <v>2968</v>
      </c>
      <c r="H876" t="s">
        <v>2907</v>
      </c>
      <c r="I876" s="7">
        <v>889</v>
      </c>
      <c r="J876" s="7">
        <v>1999</v>
      </c>
      <c r="K876">
        <v>0.56000000000000005</v>
      </c>
      <c r="L876">
        <v>4.2</v>
      </c>
      <c r="M876">
        <v>2284</v>
      </c>
    </row>
    <row r="877" spans="1:13">
      <c r="A877" t="s">
        <v>1810</v>
      </c>
      <c r="B877" t="s">
        <v>1811</v>
      </c>
      <c r="C877" t="s">
        <v>1213</v>
      </c>
      <c r="D877" t="s">
        <v>2906</v>
      </c>
      <c r="E877" t="s">
        <v>3002</v>
      </c>
      <c r="H877" t="s">
        <v>2979</v>
      </c>
      <c r="I877" s="7">
        <v>1409</v>
      </c>
      <c r="J877" s="7">
        <v>2199</v>
      </c>
      <c r="K877">
        <v>0.36</v>
      </c>
      <c r="L877">
        <v>3.9</v>
      </c>
      <c r="M877">
        <v>427</v>
      </c>
    </row>
    <row r="878" spans="1:13">
      <c r="A878" t="s">
        <v>1812</v>
      </c>
      <c r="B878" t="s">
        <v>1813</v>
      </c>
      <c r="C878" t="s">
        <v>1814</v>
      </c>
      <c r="D878" t="s">
        <v>2906</v>
      </c>
      <c r="E878" t="s">
        <v>3091</v>
      </c>
      <c r="H878" t="s">
        <v>2979</v>
      </c>
      <c r="I878" s="7">
        <v>549</v>
      </c>
      <c r="J878" s="7">
        <v>1999</v>
      </c>
      <c r="K878">
        <v>0.73</v>
      </c>
      <c r="L878">
        <v>4.3</v>
      </c>
      <c r="M878">
        <v>1367</v>
      </c>
    </row>
    <row r="879" spans="1:13">
      <c r="A879" t="s">
        <v>1815</v>
      </c>
      <c r="B879" t="s">
        <v>1816</v>
      </c>
      <c r="C879" t="s">
        <v>1795</v>
      </c>
      <c r="D879" t="s">
        <v>2906</v>
      </c>
      <c r="E879" t="s">
        <v>3045</v>
      </c>
      <c r="F879" t="s">
        <v>3070</v>
      </c>
      <c r="H879" t="s">
        <v>2907</v>
      </c>
      <c r="I879" s="7">
        <v>749</v>
      </c>
      <c r="J879" s="7">
        <v>1799</v>
      </c>
      <c r="K879">
        <v>0.57999999999999996</v>
      </c>
      <c r="L879">
        <v>4</v>
      </c>
      <c r="M879">
        <v>13199</v>
      </c>
    </row>
    <row r="880" spans="1:13">
      <c r="A880" t="s">
        <v>1817</v>
      </c>
      <c r="B880" t="s">
        <v>1818</v>
      </c>
      <c r="C880" t="s">
        <v>9</v>
      </c>
      <c r="D880" t="s">
        <v>2906</v>
      </c>
      <c r="E880" t="s">
        <v>2912</v>
      </c>
      <c r="F880" t="s">
        <v>3092</v>
      </c>
      <c r="H880" t="s">
        <v>2911</v>
      </c>
      <c r="I880" s="7">
        <v>379</v>
      </c>
      <c r="J880" s="7">
        <v>1099</v>
      </c>
      <c r="K880">
        <v>0.66</v>
      </c>
      <c r="L880">
        <v>4.3</v>
      </c>
      <c r="M880">
        <v>2806</v>
      </c>
    </row>
    <row r="881" spans="1:13">
      <c r="A881" t="s">
        <v>1819</v>
      </c>
      <c r="B881" t="s">
        <v>1820</v>
      </c>
      <c r="C881" t="s">
        <v>694</v>
      </c>
      <c r="D881" t="s">
        <v>2914</v>
      </c>
      <c r="E881" t="s">
        <v>2953</v>
      </c>
      <c r="F881" t="s">
        <v>2954</v>
      </c>
      <c r="H881" t="s">
        <v>2952</v>
      </c>
      <c r="I881" s="7">
        <v>5998</v>
      </c>
      <c r="J881" s="7">
        <v>7999</v>
      </c>
      <c r="K881">
        <v>0.25</v>
      </c>
      <c r="L881">
        <v>4.2</v>
      </c>
      <c r="M881">
        <v>30355</v>
      </c>
    </row>
    <row r="882" spans="1:13">
      <c r="A882" t="s">
        <v>1821</v>
      </c>
      <c r="B882" t="s">
        <v>1822</v>
      </c>
      <c r="C882" t="s">
        <v>1451</v>
      </c>
      <c r="D882" t="s">
        <v>2906</v>
      </c>
      <c r="E882" t="s">
        <v>2981</v>
      </c>
      <c r="F882" t="s">
        <v>3001</v>
      </c>
      <c r="H882" t="s">
        <v>2907</v>
      </c>
      <c r="I882" s="7">
        <v>299</v>
      </c>
      <c r="J882" s="7">
        <v>1499</v>
      </c>
      <c r="K882">
        <v>0.8</v>
      </c>
      <c r="L882">
        <v>4.2</v>
      </c>
      <c r="M882">
        <v>2868</v>
      </c>
    </row>
    <row r="883" spans="1:13">
      <c r="A883" t="s">
        <v>1823</v>
      </c>
      <c r="B883" t="s">
        <v>1824</v>
      </c>
      <c r="C883" t="s">
        <v>1405</v>
      </c>
      <c r="D883" t="s">
        <v>2906</v>
      </c>
      <c r="E883" t="s">
        <v>3013</v>
      </c>
      <c r="F883" t="s">
        <v>3093</v>
      </c>
      <c r="H883" t="s">
        <v>3012</v>
      </c>
      <c r="I883" s="7">
        <v>379</v>
      </c>
      <c r="J883" s="7">
        <v>1499</v>
      </c>
      <c r="K883">
        <v>0.75</v>
      </c>
      <c r="L883">
        <v>4.0999999999999996</v>
      </c>
      <c r="M883">
        <v>670</v>
      </c>
    </row>
    <row r="884" spans="1:13">
      <c r="A884" t="s">
        <v>1825</v>
      </c>
      <c r="B884" t="s">
        <v>1826</v>
      </c>
      <c r="C884" t="s">
        <v>1827</v>
      </c>
      <c r="D884" t="s">
        <v>2906</v>
      </c>
      <c r="E884" t="s">
        <v>3017</v>
      </c>
      <c r="F884" t="s">
        <v>3090</v>
      </c>
      <c r="H884" t="s">
        <v>2907</v>
      </c>
      <c r="I884" s="7">
        <v>1399</v>
      </c>
      <c r="J884" s="7">
        <v>2999</v>
      </c>
      <c r="K884">
        <v>0.53</v>
      </c>
      <c r="L884">
        <v>4.3</v>
      </c>
      <c r="M884">
        <v>3530</v>
      </c>
    </row>
    <row r="885" spans="1:13">
      <c r="A885" t="s">
        <v>1828</v>
      </c>
      <c r="B885" t="s">
        <v>1829</v>
      </c>
      <c r="C885" t="s">
        <v>1830</v>
      </c>
      <c r="D885" t="s">
        <v>2906</v>
      </c>
      <c r="E885" t="s">
        <v>2908</v>
      </c>
      <c r="F885" t="s">
        <v>2909</v>
      </c>
      <c r="G885" t="s">
        <v>2910</v>
      </c>
      <c r="H885" t="s">
        <v>2907</v>
      </c>
      <c r="I885" s="7">
        <v>699</v>
      </c>
      <c r="J885" s="7">
        <v>1299</v>
      </c>
      <c r="K885">
        <v>0.46</v>
      </c>
      <c r="L885">
        <v>4.3</v>
      </c>
      <c r="M885">
        <v>6183</v>
      </c>
    </row>
    <row r="886" spans="1:13">
      <c r="A886" t="s">
        <v>1831</v>
      </c>
      <c r="B886" t="s">
        <v>1832</v>
      </c>
      <c r="C886" t="s">
        <v>1468</v>
      </c>
      <c r="D886" t="s">
        <v>2914</v>
      </c>
      <c r="E886" t="s">
        <v>2942</v>
      </c>
      <c r="H886" t="s">
        <v>2941</v>
      </c>
      <c r="I886" s="7">
        <v>300</v>
      </c>
      <c r="J886" s="7">
        <v>300</v>
      </c>
      <c r="K886">
        <v>0</v>
      </c>
      <c r="L886">
        <v>4.2</v>
      </c>
      <c r="M886">
        <v>419</v>
      </c>
    </row>
    <row r="887" spans="1:13">
      <c r="A887" t="s">
        <v>1833</v>
      </c>
      <c r="B887" t="s">
        <v>1834</v>
      </c>
      <c r="C887" t="s">
        <v>1268</v>
      </c>
      <c r="D887" t="s">
        <v>2906</v>
      </c>
      <c r="E887" t="s">
        <v>2975</v>
      </c>
      <c r="F887" t="s">
        <v>3048</v>
      </c>
      <c r="G887" t="s">
        <v>3049</v>
      </c>
      <c r="H887" t="s">
        <v>2907</v>
      </c>
      <c r="I887" s="7">
        <v>999</v>
      </c>
      <c r="J887" s="7">
        <v>1995</v>
      </c>
      <c r="K887">
        <v>0.5</v>
      </c>
      <c r="L887">
        <v>4.5</v>
      </c>
      <c r="M887">
        <v>7317</v>
      </c>
    </row>
    <row r="888" spans="1:13">
      <c r="A888" t="s">
        <v>1835</v>
      </c>
      <c r="B888" t="s">
        <v>1836</v>
      </c>
      <c r="C888" t="s">
        <v>1837</v>
      </c>
      <c r="D888" t="s">
        <v>2906</v>
      </c>
      <c r="E888" t="s">
        <v>3041</v>
      </c>
      <c r="F888" t="s">
        <v>2968</v>
      </c>
      <c r="H888" t="s">
        <v>2907</v>
      </c>
      <c r="I888" s="7">
        <v>535</v>
      </c>
      <c r="J888" s="7">
        <v>535</v>
      </c>
      <c r="K888">
        <v>0</v>
      </c>
      <c r="L888">
        <v>4.4000000000000004</v>
      </c>
      <c r="M888">
        <v>4426</v>
      </c>
    </row>
    <row r="889" spans="1:13">
      <c r="A889" t="s">
        <v>141</v>
      </c>
      <c r="B889" t="s">
        <v>142</v>
      </c>
      <c r="C889" t="s">
        <v>44</v>
      </c>
      <c r="D889" t="s">
        <v>2992</v>
      </c>
      <c r="E889" t="s">
        <v>2994</v>
      </c>
      <c r="F889" t="s">
        <v>2995</v>
      </c>
      <c r="G889" t="s">
        <v>3028</v>
      </c>
      <c r="H889" t="s">
        <v>2993</v>
      </c>
      <c r="I889" s="7">
        <v>13999</v>
      </c>
      <c r="J889" s="7">
        <v>24999</v>
      </c>
      <c r="K889">
        <v>0.44</v>
      </c>
      <c r="L889">
        <v>4.2</v>
      </c>
      <c r="M889">
        <v>45237</v>
      </c>
    </row>
    <row r="890" spans="1:13">
      <c r="A890" t="s">
        <v>1838</v>
      </c>
      <c r="B890" t="s">
        <v>1839</v>
      </c>
      <c r="C890" t="s">
        <v>1451</v>
      </c>
      <c r="D890" t="s">
        <v>2914</v>
      </c>
      <c r="E890" t="s">
        <v>2916</v>
      </c>
      <c r="F890" t="s">
        <v>3094</v>
      </c>
      <c r="G890" t="s">
        <v>3095</v>
      </c>
      <c r="H890" t="s">
        <v>3003</v>
      </c>
      <c r="I890" s="7">
        <v>269</v>
      </c>
      <c r="J890" s="7">
        <v>1099</v>
      </c>
      <c r="K890">
        <v>0.76</v>
      </c>
      <c r="L890">
        <v>4.0999999999999996</v>
      </c>
      <c r="M890">
        <v>1092</v>
      </c>
    </row>
    <row r="891" spans="1:13">
      <c r="A891" t="s">
        <v>1840</v>
      </c>
      <c r="B891" t="s">
        <v>1841</v>
      </c>
      <c r="C891" t="s">
        <v>1645</v>
      </c>
      <c r="D891" t="s">
        <v>2992</v>
      </c>
      <c r="E891" t="s">
        <v>2994</v>
      </c>
      <c r="F891" t="s">
        <v>2995</v>
      </c>
      <c r="G891" t="s">
        <v>3028</v>
      </c>
      <c r="H891" t="s">
        <v>2993</v>
      </c>
      <c r="I891" s="7">
        <v>341</v>
      </c>
      <c r="J891" s="7">
        <v>450</v>
      </c>
      <c r="K891">
        <v>0.24</v>
      </c>
      <c r="L891">
        <v>4.3</v>
      </c>
      <c r="M891">
        <v>2493</v>
      </c>
    </row>
    <row r="892" spans="1:13">
      <c r="A892" t="s">
        <v>1842</v>
      </c>
      <c r="B892" t="s">
        <v>1843</v>
      </c>
      <c r="C892" t="s">
        <v>1288</v>
      </c>
      <c r="D892" t="s">
        <v>2906</v>
      </c>
      <c r="E892" t="s">
        <v>2981</v>
      </c>
      <c r="F892" t="s">
        <v>3015</v>
      </c>
      <c r="G892" t="s">
        <v>3021</v>
      </c>
      <c r="H892" t="s">
        <v>2907</v>
      </c>
      <c r="I892" s="7">
        <v>2499</v>
      </c>
      <c r="J892" s="7">
        <v>3999</v>
      </c>
      <c r="K892">
        <v>0.38</v>
      </c>
      <c r="L892">
        <v>4.4000000000000004</v>
      </c>
      <c r="M892">
        <v>12679</v>
      </c>
    </row>
    <row r="893" spans="1:13">
      <c r="A893" t="s">
        <v>1844</v>
      </c>
      <c r="B893" t="s">
        <v>1845</v>
      </c>
      <c r="C893" t="s">
        <v>1686</v>
      </c>
      <c r="D893" t="s">
        <v>2992</v>
      </c>
      <c r="E893" t="s">
        <v>3008</v>
      </c>
      <c r="F893" t="s">
        <v>3096</v>
      </c>
      <c r="H893" t="s">
        <v>3007</v>
      </c>
      <c r="I893" s="7">
        <v>5899</v>
      </c>
      <c r="J893" s="7">
        <v>7005</v>
      </c>
      <c r="K893">
        <v>0.16</v>
      </c>
      <c r="L893">
        <v>3.6</v>
      </c>
      <c r="M893">
        <v>4199</v>
      </c>
    </row>
    <row r="894" spans="1:13">
      <c r="A894" t="s">
        <v>1102</v>
      </c>
      <c r="B894" t="s">
        <v>1103</v>
      </c>
      <c r="C894" t="s">
        <v>750</v>
      </c>
      <c r="D894" t="s">
        <v>2914</v>
      </c>
      <c r="E894" t="s">
        <v>2918</v>
      </c>
      <c r="F894" t="s">
        <v>2919</v>
      </c>
      <c r="H894" t="s">
        <v>2915</v>
      </c>
      <c r="I894" s="7">
        <v>699</v>
      </c>
      <c r="J894" s="7">
        <v>1199</v>
      </c>
      <c r="K894">
        <v>0.42</v>
      </c>
      <c r="L894">
        <v>4</v>
      </c>
      <c r="M894">
        <v>14403</v>
      </c>
    </row>
    <row r="895" spans="1:13">
      <c r="A895" t="s">
        <v>1846</v>
      </c>
      <c r="B895" t="s">
        <v>1847</v>
      </c>
      <c r="C895" t="s">
        <v>1288</v>
      </c>
      <c r="D895" t="s">
        <v>2906</v>
      </c>
      <c r="E895" t="s">
        <v>2975</v>
      </c>
      <c r="F895" t="s">
        <v>3048</v>
      </c>
      <c r="G895" t="s">
        <v>3049</v>
      </c>
      <c r="H895" t="s">
        <v>2907</v>
      </c>
      <c r="I895" s="7">
        <v>1565</v>
      </c>
      <c r="J895" s="7">
        <v>2999</v>
      </c>
      <c r="K895">
        <v>0.48</v>
      </c>
      <c r="L895">
        <v>4</v>
      </c>
      <c r="M895">
        <v>11113</v>
      </c>
    </row>
    <row r="896" spans="1:13">
      <c r="A896" t="s">
        <v>1848</v>
      </c>
      <c r="B896" t="s">
        <v>1849</v>
      </c>
      <c r="C896" t="s">
        <v>1226</v>
      </c>
      <c r="D896" t="s">
        <v>2992</v>
      </c>
      <c r="E896" t="s">
        <v>2994</v>
      </c>
      <c r="F896" t="s">
        <v>2995</v>
      </c>
      <c r="G896" t="s">
        <v>2996</v>
      </c>
      <c r="H896" t="s">
        <v>2993</v>
      </c>
      <c r="I896" s="7">
        <v>326</v>
      </c>
      <c r="J896" s="7">
        <v>799</v>
      </c>
      <c r="K896">
        <v>0.59</v>
      </c>
      <c r="L896">
        <v>4.4000000000000004</v>
      </c>
      <c r="M896">
        <v>10773</v>
      </c>
    </row>
    <row r="897" spans="1:13">
      <c r="A897" t="s">
        <v>1850</v>
      </c>
      <c r="B897" t="s">
        <v>1851</v>
      </c>
      <c r="C897" t="s">
        <v>1216</v>
      </c>
      <c r="D897" t="s">
        <v>2906</v>
      </c>
      <c r="E897" t="s">
        <v>3025</v>
      </c>
      <c r="H897" t="s">
        <v>2911</v>
      </c>
      <c r="I897" s="7">
        <v>657</v>
      </c>
      <c r="J897" s="7">
        <v>999</v>
      </c>
      <c r="K897">
        <v>0.34</v>
      </c>
      <c r="L897">
        <v>4.3</v>
      </c>
      <c r="M897">
        <v>13944</v>
      </c>
    </row>
    <row r="898" spans="1:13">
      <c r="A898" t="s">
        <v>1852</v>
      </c>
      <c r="B898" t="s">
        <v>1853</v>
      </c>
      <c r="C898" t="s">
        <v>1262</v>
      </c>
      <c r="D898" t="s">
        <v>2906</v>
      </c>
      <c r="E898" t="s">
        <v>3078</v>
      </c>
      <c r="H898" t="s">
        <v>3012</v>
      </c>
      <c r="I898" s="7">
        <v>1995</v>
      </c>
      <c r="J898" s="7">
        <v>2895</v>
      </c>
      <c r="K898">
        <v>0.31</v>
      </c>
      <c r="L898">
        <v>4.5999999999999996</v>
      </c>
      <c r="M898">
        <v>10760</v>
      </c>
    </row>
    <row r="899" spans="1:13">
      <c r="A899" t="s">
        <v>1854</v>
      </c>
      <c r="B899" t="s">
        <v>1855</v>
      </c>
      <c r="C899" t="s">
        <v>1307</v>
      </c>
      <c r="D899" t="s">
        <v>2914</v>
      </c>
      <c r="E899" t="s">
        <v>2944</v>
      </c>
      <c r="F899" t="s">
        <v>2945</v>
      </c>
      <c r="G899" t="s">
        <v>2958</v>
      </c>
      <c r="H899" t="s">
        <v>2943</v>
      </c>
      <c r="I899" s="7">
        <v>1500</v>
      </c>
      <c r="J899" s="7">
        <v>1500</v>
      </c>
      <c r="K899">
        <v>0</v>
      </c>
      <c r="L899">
        <v>4.4000000000000004</v>
      </c>
      <c r="M899">
        <v>25996</v>
      </c>
    </row>
    <row r="900" spans="1:13">
      <c r="A900" t="s">
        <v>1856</v>
      </c>
      <c r="B900" t="s">
        <v>1857</v>
      </c>
      <c r="C900" t="s">
        <v>1192</v>
      </c>
      <c r="D900" t="s">
        <v>2906</v>
      </c>
      <c r="E900" t="s">
        <v>3025</v>
      </c>
      <c r="H900" t="s">
        <v>2911</v>
      </c>
      <c r="I900" s="7">
        <v>2640</v>
      </c>
      <c r="J900" s="7">
        <v>3195</v>
      </c>
      <c r="K900">
        <v>0.17</v>
      </c>
      <c r="L900">
        <v>4.5</v>
      </c>
      <c r="M900">
        <v>16146</v>
      </c>
    </row>
    <row r="901" spans="1:13">
      <c r="A901" t="s">
        <v>1858</v>
      </c>
      <c r="B901" t="s">
        <v>1859</v>
      </c>
      <c r="C901" t="s">
        <v>1686</v>
      </c>
      <c r="D901" t="s">
        <v>2914</v>
      </c>
      <c r="E901" t="s">
        <v>2916</v>
      </c>
      <c r="F901" t="s">
        <v>3005</v>
      </c>
      <c r="G901" t="s">
        <v>3006</v>
      </c>
      <c r="H901" t="s">
        <v>3003</v>
      </c>
      <c r="I901" s="7">
        <v>5299</v>
      </c>
      <c r="J901" s="7">
        <v>6355</v>
      </c>
      <c r="K901">
        <v>0.17</v>
      </c>
      <c r="L901">
        <v>3.9</v>
      </c>
      <c r="M901">
        <v>8280</v>
      </c>
    </row>
    <row r="902" spans="1:13">
      <c r="A902" t="s">
        <v>1860</v>
      </c>
      <c r="B902" t="s">
        <v>1861</v>
      </c>
      <c r="C902" t="s">
        <v>1795</v>
      </c>
      <c r="D902" t="s">
        <v>2906</v>
      </c>
      <c r="E902" t="s">
        <v>3002</v>
      </c>
      <c r="H902" t="s">
        <v>2979</v>
      </c>
      <c r="I902" s="7">
        <v>1990</v>
      </c>
      <c r="J902" s="7">
        <v>2999</v>
      </c>
      <c r="K902">
        <v>0.34</v>
      </c>
      <c r="L902">
        <v>4.3</v>
      </c>
      <c r="M902">
        <v>14237</v>
      </c>
    </row>
    <row r="903" spans="1:13">
      <c r="A903" t="s">
        <v>1862</v>
      </c>
      <c r="B903" t="s">
        <v>1863</v>
      </c>
      <c r="C903" t="s">
        <v>1864</v>
      </c>
      <c r="D903" t="s">
        <v>2906</v>
      </c>
      <c r="E903" t="s">
        <v>3017</v>
      </c>
      <c r="F903" t="s">
        <v>3018</v>
      </c>
      <c r="H903" t="s">
        <v>2907</v>
      </c>
      <c r="I903" s="7">
        <v>1289</v>
      </c>
      <c r="J903" s="7">
        <v>1499</v>
      </c>
      <c r="K903">
        <v>0.14000000000000001</v>
      </c>
      <c r="L903">
        <v>4.5</v>
      </c>
      <c r="M903">
        <v>20668</v>
      </c>
    </row>
    <row r="904" spans="1:13">
      <c r="A904" t="s">
        <v>1865</v>
      </c>
      <c r="B904" t="s">
        <v>1866</v>
      </c>
      <c r="C904" t="s">
        <v>1468</v>
      </c>
      <c r="D904" t="s">
        <v>2914</v>
      </c>
      <c r="H904" t="s">
        <v>2990</v>
      </c>
      <c r="I904" s="7">
        <v>165</v>
      </c>
      <c r="J904" s="7">
        <v>165</v>
      </c>
      <c r="K904">
        <v>0</v>
      </c>
      <c r="L904">
        <v>4.5</v>
      </c>
      <c r="M904">
        <v>1674</v>
      </c>
    </row>
    <row r="905" spans="1:13">
      <c r="A905" t="s">
        <v>1867</v>
      </c>
      <c r="B905" t="s">
        <v>1868</v>
      </c>
      <c r="C905" t="s">
        <v>1607</v>
      </c>
      <c r="D905" t="s">
        <v>2906</v>
      </c>
      <c r="E905" t="s">
        <v>2981</v>
      </c>
      <c r="F905" t="s">
        <v>2986</v>
      </c>
      <c r="H905" t="s">
        <v>2907</v>
      </c>
      <c r="I905" s="7">
        <v>1699</v>
      </c>
      <c r="J905" s="7">
        <v>3499</v>
      </c>
      <c r="K905">
        <v>0.51</v>
      </c>
      <c r="L905">
        <v>3.6</v>
      </c>
      <c r="M905">
        <v>7689</v>
      </c>
    </row>
    <row r="906" spans="1:13">
      <c r="A906" t="s">
        <v>1869</v>
      </c>
      <c r="B906" t="s">
        <v>1870</v>
      </c>
      <c r="C906" t="s">
        <v>1386</v>
      </c>
      <c r="D906" t="s">
        <v>2906</v>
      </c>
      <c r="E906" t="s">
        <v>3078</v>
      </c>
      <c r="H906" t="s">
        <v>3012</v>
      </c>
      <c r="I906" s="7">
        <v>2299</v>
      </c>
      <c r="J906" s="7">
        <v>7500</v>
      </c>
      <c r="K906">
        <v>0.69</v>
      </c>
      <c r="L906">
        <v>4.0999999999999996</v>
      </c>
      <c r="M906">
        <v>5554</v>
      </c>
    </row>
    <row r="907" spans="1:13">
      <c r="A907" t="s">
        <v>1871</v>
      </c>
      <c r="B907" t="s">
        <v>1872</v>
      </c>
      <c r="C907" t="s">
        <v>1370</v>
      </c>
      <c r="D907" t="s">
        <v>2906</v>
      </c>
      <c r="E907" t="s">
        <v>3017</v>
      </c>
      <c r="F907" t="s">
        <v>3090</v>
      </c>
      <c r="H907" t="s">
        <v>2907</v>
      </c>
      <c r="I907" s="7">
        <v>39</v>
      </c>
      <c r="J907" s="7">
        <v>39</v>
      </c>
      <c r="K907">
        <v>0</v>
      </c>
      <c r="L907">
        <v>3.8</v>
      </c>
      <c r="M907">
        <v>3344</v>
      </c>
    </row>
    <row r="908" spans="1:13">
      <c r="A908" t="s">
        <v>1873</v>
      </c>
      <c r="B908" t="s">
        <v>1874</v>
      </c>
      <c r="C908" t="s">
        <v>1875</v>
      </c>
      <c r="D908" t="s">
        <v>2914</v>
      </c>
      <c r="E908" t="s">
        <v>3098</v>
      </c>
      <c r="H908" t="s">
        <v>3097</v>
      </c>
      <c r="I908" s="7">
        <v>26999</v>
      </c>
      <c r="J908" s="7">
        <v>37999</v>
      </c>
      <c r="K908">
        <v>0.28999999999999998</v>
      </c>
      <c r="L908">
        <v>4.5999999999999996</v>
      </c>
      <c r="M908">
        <v>2886</v>
      </c>
    </row>
    <row r="909" spans="1:13">
      <c r="A909" t="s">
        <v>1876</v>
      </c>
      <c r="B909" t="s">
        <v>1877</v>
      </c>
      <c r="C909" t="s">
        <v>725</v>
      </c>
      <c r="D909" t="s">
        <v>2992</v>
      </c>
      <c r="E909" t="s">
        <v>2994</v>
      </c>
      <c r="F909" t="s">
        <v>2995</v>
      </c>
      <c r="G909" t="s">
        <v>3028</v>
      </c>
      <c r="H909" t="s">
        <v>2993</v>
      </c>
      <c r="I909" s="7">
        <v>1490</v>
      </c>
      <c r="J909" s="7">
        <v>1990</v>
      </c>
      <c r="K909">
        <v>0.25</v>
      </c>
      <c r="L909">
        <v>4.0999999999999996</v>
      </c>
      <c r="M909">
        <v>98250</v>
      </c>
    </row>
    <row r="910" spans="1:13">
      <c r="A910" t="s">
        <v>1878</v>
      </c>
      <c r="B910" t="s">
        <v>1879</v>
      </c>
      <c r="C910" t="s">
        <v>1168</v>
      </c>
      <c r="D910" t="s">
        <v>2906</v>
      </c>
      <c r="E910" t="s">
        <v>2975</v>
      </c>
      <c r="F910" t="s">
        <v>3069</v>
      </c>
      <c r="H910" t="s">
        <v>2907</v>
      </c>
      <c r="I910" s="7">
        <v>398</v>
      </c>
      <c r="J910" s="7">
        <v>1949</v>
      </c>
      <c r="K910">
        <v>0.8</v>
      </c>
      <c r="L910">
        <v>4</v>
      </c>
      <c r="M910">
        <v>75</v>
      </c>
    </row>
    <row r="911" spans="1:13">
      <c r="A911" t="s">
        <v>1880</v>
      </c>
      <c r="B911" t="s">
        <v>1881</v>
      </c>
      <c r="C911" t="s">
        <v>1607</v>
      </c>
      <c r="D911" t="s">
        <v>2914</v>
      </c>
      <c r="E911" t="s">
        <v>3039</v>
      </c>
      <c r="F911" t="s">
        <v>3040</v>
      </c>
      <c r="H911" t="s">
        <v>3003</v>
      </c>
      <c r="I911" s="7">
        <v>770</v>
      </c>
      <c r="J911" s="7">
        <v>1547</v>
      </c>
      <c r="K911">
        <v>0.5</v>
      </c>
      <c r="L911">
        <v>4.3</v>
      </c>
      <c r="M911">
        <v>2585</v>
      </c>
    </row>
    <row r="912" spans="1:13">
      <c r="A912" t="s">
        <v>1882</v>
      </c>
      <c r="B912" t="s">
        <v>1883</v>
      </c>
      <c r="C912" t="s">
        <v>829</v>
      </c>
      <c r="D912" t="s">
        <v>2906</v>
      </c>
      <c r="E912" t="s">
        <v>3035</v>
      </c>
      <c r="F912" t="s">
        <v>3036</v>
      </c>
      <c r="H912" t="s">
        <v>2907</v>
      </c>
      <c r="I912" s="7">
        <v>279</v>
      </c>
      <c r="J912" s="7">
        <v>1299</v>
      </c>
      <c r="K912">
        <v>0.79</v>
      </c>
      <c r="L912">
        <v>4</v>
      </c>
      <c r="M912">
        <v>5072</v>
      </c>
    </row>
    <row r="913" spans="1:13">
      <c r="A913" t="s">
        <v>1884</v>
      </c>
      <c r="B913" t="s">
        <v>1885</v>
      </c>
      <c r="C913" t="s">
        <v>1886</v>
      </c>
      <c r="D913" t="s">
        <v>2906</v>
      </c>
      <c r="H913" t="s">
        <v>3099</v>
      </c>
      <c r="I913" s="7">
        <v>249</v>
      </c>
      <c r="J913" s="7">
        <v>599</v>
      </c>
      <c r="K913">
        <v>0.57999999999999996</v>
      </c>
      <c r="L913">
        <v>4.5</v>
      </c>
      <c r="M913">
        <v>5985</v>
      </c>
    </row>
    <row r="914" spans="1:13">
      <c r="A914" t="s">
        <v>1887</v>
      </c>
      <c r="B914" t="s">
        <v>1888</v>
      </c>
      <c r="C914" t="s">
        <v>1889</v>
      </c>
      <c r="D914" t="s">
        <v>2914</v>
      </c>
      <c r="E914" t="s">
        <v>2953</v>
      </c>
      <c r="F914" t="s">
        <v>2954</v>
      </c>
      <c r="H914" t="s">
        <v>2952</v>
      </c>
      <c r="I914" s="7">
        <v>230</v>
      </c>
      <c r="J914" s="7">
        <v>230</v>
      </c>
      <c r="K914">
        <v>0</v>
      </c>
      <c r="L914">
        <v>4.5</v>
      </c>
      <c r="M914">
        <v>9427</v>
      </c>
    </row>
    <row r="915" spans="1:13">
      <c r="A915" t="s">
        <v>1890</v>
      </c>
      <c r="B915" t="s">
        <v>1891</v>
      </c>
      <c r="C915" t="s">
        <v>1262</v>
      </c>
      <c r="D915" t="s">
        <v>2906</v>
      </c>
      <c r="E915" t="s">
        <v>2975</v>
      </c>
      <c r="F915" t="s">
        <v>2984</v>
      </c>
      <c r="H915" t="s">
        <v>2907</v>
      </c>
      <c r="I915" s="7">
        <v>599</v>
      </c>
      <c r="J915" s="7">
        <v>700</v>
      </c>
      <c r="K915">
        <v>0.14000000000000001</v>
      </c>
      <c r="L915">
        <v>4.3</v>
      </c>
      <c r="M915">
        <v>2301</v>
      </c>
    </row>
    <row r="916" spans="1:13">
      <c r="A916" t="s">
        <v>1892</v>
      </c>
      <c r="B916" t="s">
        <v>1893</v>
      </c>
      <c r="C916" t="s">
        <v>1894</v>
      </c>
      <c r="D916" t="s">
        <v>2906</v>
      </c>
      <c r="E916" t="s">
        <v>2975</v>
      </c>
      <c r="F916" t="s">
        <v>3069</v>
      </c>
      <c r="H916" t="s">
        <v>2907</v>
      </c>
      <c r="I916" s="7">
        <v>598</v>
      </c>
      <c r="J916" s="7">
        <v>1150</v>
      </c>
      <c r="K916">
        <v>0.48</v>
      </c>
      <c r="L916">
        <v>4.0999999999999996</v>
      </c>
      <c r="M916">
        <v>2535</v>
      </c>
    </row>
    <row r="917" spans="1:13">
      <c r="A917" t="s">
        <v>1895</v>
      </c>
      <c r="B917" t="s">
        <v>1896</v>
      </c>
      <c r="C917" t="s">
        <v>1405</v>
      </c>
      <c r="D917" t="s">
        <v>2914</v>
      </c>
      <c r="E917" t="s">
        <v>2944</v>
      </c>
      <c r="F917" t="s">
        <v>2964</v>
      </c>
      <c r="H917" t="s">
        <v>2943</v>
      </c>
      <c r="I917" s="7">
        <v>399</v>
      </c>
      <c r="J917" s="7">
        <v>1499</v>
      </c>
      <c r="K917">
        <v>0.73</v>
      </c>
      <c r="L917">
        <v>4</v>
      </c>
      <c r="M917">
        <v>691</v>
      </c>
    </row>
    <row r="918" spans="1:13">
      <c r="A918" t="s">
        <v>1897</v>
      </c>
      <c r="B918" t="s">
        <v>1898</v>
      </c>
      <c r="C918" t="s">
        <v>1168</v>
      </c>
      <c r="D918" t="s">
        <v>3061</v>
      </c>
      <c r="E918" t="s">
        <v>3100</v>
      </c>
      <c r="H918" t="s">
        <v>3062</v>
      </c>
      <c r="I918" s="7">
        <v>499</v>
      </c>
      <c r="J918" s="7">
        <v>1299</v>
      </c>
      <c r="K918">
        <v>0.62</v>
      </c>
      <c r="L918">
        <v>4.0999999999999996</v>
      </c>
      <c r="M918">
        <v>2740</v>
      </c>
    </row>
    <row r="919" spans="1:13">
      <c r="A919" t="s">
        <v>1899</v>
      </c>
      <c r="B919" t="s">
        <v>1900</v>
      </c>
      <c r="C919" t="s">
        <v>1160</v>
      </c>
      <c r="D919" t="s">
        <v>2997</v>
      </c>
      <c r="E919" t="s">
        <v>3019</v>
      </c>
      <c r="H919" t="s">
        <v>2998</v>
      </c>
      <c r="I919" s="7">
        <v>579</v>
      </c>
      <c r="J919" s="7">
        <v>1090</v>
      </c>
      <c r="K919">
        <v>0.47</v>
      </c>
      <c r="L919">
        <v>4.4000000000000004</v>
      </c>
      <c r="M919">
        <v>3482</v>
      </c>
    </row>
    <row r="920" spans="1:13">
      <c r="A920" t="s">
        <v>1901</v>
      </c>
      <c r="B920" t="s">
        <v>1902</v>
      </c>
      <c r="C920" t="s">
        <v>1903</v>
      </c>
      <c r="D920" t="s">
        <v>2906</v>
      </c>
      <c r="E920" t="s">
        <v>3017</v>
      </c>
      <c r="F920" t="s">
        <v>3018</v>
      </c>
      <c r="H920" t="s">
        <v>2907</v>
      </c>
      <c r="I920" s="7">
        <v>90</v>
      </c>
      <c r="J920" s="7">
        <v>100</v>
      </c>
      <c r="K920">
        <v>0.1</v>
      </c>
      <c r="L920">
        <v>4.0999999999999996</v>
      </c>
      <c r="M920">
        <v>6199</v>
      </c>
    </row>
    <row r="921" spans="1:13">
      <c r="A921" t="s">
        <v>1904</v>
      </c>
      <c r="B921" t="s">
        <v>1905</v>
      </c>
      <c r="C921" t="s">
        <v>1168</v>
      </c>
      <c r="D921" t="s">
        <v>2906</v>
      </c>
      <c r="E921" t="s">
        <v>3013</v>
      </c>
      <c r="F921" t="s">
        <v>3101</v>
      </c>
      <c r="H921" t="s">
        <v>3012</v>
      </c>
      <c r="I921" s="7">
        <v>899</v>
      </c>
      <c r="J921" s="7">
        <v>1999</v>
      </c>
      <c r="K921">
        <v>0.55000000000000004</v>
      </c>
      <c r="L921">
        <v>4.4000000000000004</v>
      </c>
      <c r="M921">
        <v>1667</v>
      </c>
    </row>
    <row r="922" spans="1:13">
      <c r="A922" t="s">
        <v>1906</v>
      </c>
      <c r="B922" t="s">
        <v>1907</v>
      </c>
      <c r="C922" t="s">
        <v>1748</v>
      </c>
      <c r="D922" t="s">
        <v>2906</v>
      </c>
      <c r="E922" t="s">
        <v>3041</v>
      </c>
      <c r="F922" t="s">
        <v>2968</v>
      </c>
      <c r="H922" t="s">
        <v>2907</v>
      </c>
      <c r="I922" s="7">
        <v>1149</v>
      </c>
      <c r="J922" s="7">
        <v>1800</v>
      </c>
      <c r="K922">
        <v>0.36</v>
      </c>
      <c r="L922">
        <v>4.3</v>
      </c>
      <c r="M922">
        <v>4723</v>
      </c>
    </row>
    <row r="923" spans="1:13">
      <c r="A923" t="s">
        <v>1908</v>
      </c>
      <c r="B923" t="s">
        <v>1909</v>
      </c>
      <c r="C923" t="s">
        <v>1451</v>
      </c>
      <c r="D923" t="s">
        <v>2906</v>
      </c>
      <c r="E923" t="s">
        <v>2975</v>
      </c>
      <c r="F923" t="s">
        <v>2984</v>
      </c>
      <c r="H923" t="s">
        <v>2907</v>
      </c>
      <c r="I923" s="7">
        <v>249</v>
      </c>
      <c r="J923" s="7">
        <v>499</v>
      </c>
      <c r="K923">
        <v>0.5</v>
      </c>
      <c r="L923">
        <v>4.2</v>
      </c>
      <c r="M923">
        <v>22860</v>
      </c>
    </row>
    <row r="924" spans="1:13">
      <c r="A924" t="s">
        <v>1910</v>
      </c>
      <c r="B924" t="s">
        <v>1911</v>
      </c>
      <c r="C924" t="s">
        <v>1370</v>
      </c>
      <c r="D924" t="s">
        <v>2906</v>
      </c>
      <c r="E924" t="s">
        <v>2981</v>
      </c>
      <c r="F924" t="s">
        <v>2982</v>
      </c>
      <c r="H924" t="s">
        <v>2907</v>
      </c>
      <c r="I924" s="7">
        <v>39</v>
      </c>
      <c r="J924" s="7">
        <v>39</v>
      </c>
      <c r="K924">
        <v>0</v>
      </c>
      <c r="L924">
        <v>3.6</v>
      </c>
      <c r="M924">
        <v>13572</v>
      </c>
    </row>
    <row r="925" spans="1:13">
      <c r="A925" t="s">
        <v>1912</v>
      </c>
      <c r="B925" t="s">
        <v>1913</v>
      </c>
      <c r="C925" t="s">
        <v>1238</v>
      </c>
      <c r="D925" t="s">
        <v>2992</v>
      </c>
      <c r="E925" t="s">
        <v>2994</v>
      </c>
      <c r="F925" t="s">
        <v>2995</v>
      </c>
      <c r="G925" t="s">
        <v>2996</v>
      </c>
      <c r="H925" t="s">
        <v>2993</v>
      </c>
      <c r="I925" s="7">
        <v>1599</v>
      </c>
      <c r="J925" s="7">
        <v>3599</v>
      </c>
      <c r="K925">
        <v>0.56000000000000005</v>
      </c>
      <c r="L925">
        <v>4.2</v>
      </c>
      <c r="M925">
        <v>16182</v>
      </c>
    </row>
    <row r="926" spans="1:13">
      <c r="A926" t="s">
        <v>1914</v>
      </c>
      <c r="B926" t="s">
        <v>1915</v>
      </c>
      <c r="C926" t="s">
        <v>1304</v>
      </c>
      <c r="D926" t="s">
        <v>2906</v>
      </c>
      <c r="E926" t="s">
        <v>2975</v>
      </c>
      <c r="F926" t="s">
        <v>2984</v>
      </c>
      <c r="H926" t="s">
        <v>2907</v>
      </c>
      <c r="I926" s="7">
        <v>1199</v>
      </c>
      <c r="J926" s="7">
        <v>3990</v>
      </c>
      <c r="K926">
        <v>0.7</v>
      </c>
      <c r="L926">
        <v>4.2</v>
      </c>
      <c r="M926">
        <v>2908</v>
      </c>
    </row>
    <row r="927" spans="1:13">
      <c r="A927" t="s">
        <v>1916</v>
      </c>
      <c r="B927" t="s">
        <v>1917</v>
      </c>
      <c r="C927" t="s">
        <v>1160</v>
      </c>
      <c r="D927" t="s">
        <v>2906</v>
      </c>
      <c r="E927" t="s">
        <v>3017</v>
      </c>
      <c r="F927" t="s">
        <v>3082</v>
      </c>
      <c r="H927" t="s">
        <v>2907</v>
      </c>
      <c r="I927" s="7">
        <v>1099</v>
      </c>
      <c r="J927" s="7">
        <v>1499</v>
      </c>
      <c r="K927">
        <v>0.27</v>
      </c>
      <c r="L927">
        <v>4.2</v>
      </c>
      <c r="M927">
        <v>2375</v>
      </c>
    </row>
    <row r="928" spans="1:13">
      <c r="A928" t="s">
        <v>1918</v>
      </c>
      <c r="B928" t="s">
        <v>1919</v>
      </c>
      <c r="C928" t="s">
        <v>1468</v>
      </c>
      <c r="D928" t="s">
        <v>2906</v>
      </c>
      <c r="E928" t="s">
        <v>2975</v>
      </c>
      <c r="F928" t="s">
        <v>3048</v>
      </c>
      <c r="G928" t="s">
        <v>3049</v>
      </c>
      <c r="H928" t="s">
        <v>2907</v>
      </c>
      <c r="I928" s="7">
        <v>120</v>
      </c>
      <c r="J928" s="7">
        <v>120</v>
      </c>
      <c r="K928">
        <v>0</v>
      </c>
      <c r="L928">
        <v>4.5</v>
      </c>
      <c r="M928">
        <v>4951</v>
      </c>
    </row>
    <row r="929" spans="1:13">
      <c r="A929" t="s">
        <v>1920</v>
      </c>
      <c r="B929" t="s">
        <v>1921</v>
      </c>
      <c r="C929" t="s">
        <v>1748</v>
      </c>
      <c r="D929" t="s">
        <v>2906</v>
      </c>
      <c r="E929" t="s">
        <v>3035</v>
      </c>
      <c r="F929" t="s">
        <v>3036</v>
      </c>
      <c r="H929" t="s">
        <v>2907</v>
      </c>
      <c r="I929" s="7">
        <v>1519</v>
      </c>
      <c r="J929" s="7">
        <v>3499</v>
      </c>
      <c r="K929">
        <v>0.56999999999999995</v>
      </c>
      <c r="L929">
        <v>4.3</v>
      </c>
      <c r="M929">
        <v>408</v>
      </c>
    </row>
    <row r="930" spans="1:13">
      <c r="A930" t="s">
        <v>1922</v>
      </c>
      <c r="B930" t="s">
        <v>1923</v>
      </c>
      <c r="C930" t="s">
        <v>1903</v>
      </c>
      <c r="D930" t="s">
        <v>2906</v>
      </c>
      <c r="E930" t="s">
        <v>3010</v>
      </c>
      <c r="H930" t="s">
        <v>2911</v>
      </c>
      <c r="I930" s="7">
        <v>420</v>
      </c>
      <c r="J930" s="7">
        <v>420</v>
      </c>
      <c r="K930">
        <v>0</v>
      </c>
      <c r="L930">
        <v>4.2</v>
      </c>
      <c r="M930">
        <v>1926</v>
      </c>
    </row>
    <row r="931" spans="1:13">
      <c r="A931" t="s">
        <v>1924</v>
      </c>
      <c r="B931" t="s">
        <v>1925</v>
      </c>
      <c r="C931" t="s">
        <v>1926</v>
      </c>
      <c r="D931" t="s">
        <v>2914</v>
      </c>
      <c r="E931" t="s">
        <v>2938</v>
      </c>
      <c r="F931" t="s">
        <v>3027</v>
      </c>
      <c r="H931" t="s">
        <v>2925</v>
      </c>
      <c r="I931" s="7">
        <v>225</v>
      </c>
      <c r="J931" s="7">
        <v>225</v>
      </c>
      <c r="K931">
        <v>0</v>
      </c>
      <c r="L931">
        <v>4.0999999999999996</v>
      </c>
      <c r="M931">
        <v>4798</v>
      </c>
    </row>
    <row r="932" spans="1:13">
      <c r="A932" t="s">
        <v>1927</v>
      </c>
      <c r="B932" t="s">
        <v>1928</v>
      </c>
      <c r="C932" t="s">
        <v>1929</v>
      </c>
      <c r="D932" t="s">
        <v>2906</v>
      </c>
      <c r="E932" t="s">
        <v>2981</v>
      </c>
      <c r="F932" t="s">
        <v>2982</v>
      </c>
      <c r="H932" t="s">
        <v>2907</v>
      </c>
      <c r="I932" s="7">
        <v>199</v>
      </c>
      <c r="J932" s="7">
        <v>799</v>
      </c>
      <c r="K932">
        <v>0.75</v>
      </c>
      <c r="L932">
        <v>4.0999999999999996</v>
      </c>
      <c r="M932">
        <v>7333</v>
      </c>
    </row>
    <row r="933" spans="1:13">
      <c r="A933" t="s">
        <v>1930</v>
      </c>
      <c r="B933" t="s">
        <v>1931</v>
      </c>
      <c r="C933" t="s">
        <v>1775</v>
      </c>
      <c r="D933" t="s">
        <v>2992</v>
      </c>
      <c r="E933" t="s">
        <v>2994</v>
      </c>
      <c r="F933" t="s">
        <v>2995</v>
      </c>
      <c r="G933" t="s">
        <v>3028</v>
      </c>
      <c r="H933" t="s">
        <v>2993</v>
      </c>
      <c r="I933" s="7">
        <v>8349</v>
      </c>
      <c r="J933" s="7">
        <v>9625</v>
      </c>
      <c r="K933">
        <v>0.13</v>
      </c>
      <c r="L933">
        <v>3.8</v>
      </c>
      <c r="M933">
        <v>3652</v>
      </c>
    </row>
    <row r="934" spans="1:13">
      <c r="A934" t="s">
        <v>1932</v>
      </c>
      <c r="B934" t="s">
        <v>1933</v>
      </c>
      <c r="C934" t="s">
        <v>1570</v>
      </c>
      <c r="D934" t="s">
        <v>2906</v>
      </c>
      <c r="E934" t="s">
        <v>3017</v>
      </c>
      <c r="F934" t="s">
        <v>3082</v>
      </c>
      <c r="H934" t="s">
        <v>2907</v>
      </c>
      <c r="I934" s="7">
        <v>3307</v>
      </c>
      <c r="J934" s="7">
        <v>6100</v>
      </c>
      <c r="K934">
        <v>0.46</v>
      </c>
      <c r="L934">
        <v>4.3</v>
      </c>
      <c r="M934">
        <v>2515</v>
      </c>
    </row>
    <row r="935" spans="1:13">
      <c r="A935" t="s">
        <v>1934</v>
      </c>
      <c r="B935" t="s">
        <v>1935</v>
      </c>
      <c r="C935" t="s">
        <v>1157</v>
      </c>
      <c r="D935" t="s">
        <v>2992</v>
      </c>
      <c r="E935" t="s">
        <v>2994</v>
      </c>
      <c r="F935" t="s">
        <v>2995</v>
      </c>
      <c r="G935" t="s">
        <v>2996</v>
      </c>
      <c r="H935" t="s">
        <v>2993</v>
      </c>
      <c r="I935" s="7">
        <v>449</v>
      </c>
      <c r="J935" s="7">
        <v>1300</v>
      </c>
      <c r="K935">
        <v>0.65</v>
      </c>
      <c r="L935">
        <v>4.2</v>
      </c>
      <c r="M935">
        <v>4959</v>
      </c>
    </row>
    <row r="936" spans="1:13">
      <c r="A936" t="s">
        <v>1936</v>
      </c>
      <c r="B936" t="s">
        <v>1937</v>
      </c>
      <c r="C936" t="s">
        <v>1200</v>
      </c>
      <c r="D936" t="s">
        <v>2992</v>
      </c>
      <c r="E936" t="s">
        <v>2994</v>
      </c>
      <c r="F936" t="s">
        <v>2995</v>
      </c>
      <c r="G936" t="s">
        <v>2996</v>
      </c>
      <c r="H936" t="s">
        <v>2993</v>
      </c>
      <c r="I936" s="7">
        <v>380</v>
      </c>
      <c r="J936" s="7">
        <v>400</v>
      </c>
      <c r="K936">
        <v>0.05</v>
      </c>
      <c r="L936">
        <v>4.4000000000000004</v>
      </c>
      <c r="M936">
        <v>2111</v>
      </c>
    </row>
    <row r="937" spans="1:13">
      <c r="A937" t="s">
        <v>1938</v>
      </c>
      <c r="B937" t="s">
        <v>1939</v>
      </c>
      <c r="C937" t="s">
        <v>1163</v>
      </c>
      <c r="D937" t="s">
        <v>2906</v>
      </c>
      <c r="E937" t="s">
        <v>3102</v>
      </c>
      <c r="F937" t="s">
        <v>3103</v>
      </c>
      <c r="H937" t="s">
        <v>2907</v>
      </c>
      <c r="I937" s="7">
        <v>499</v>
      </c>
      <c r="J937" s="7">
        <v>1399</v>
      </c>
      <c r="K937">
        <v>0.64</v>
      </c>
      <c r="L937">
        <v>3.9</v>
      </c>
      <c r="M937">
        <v>1462</v>
      </c>
    </row>
    <row r="938" spans="1:13">
      <c r="A938" t="s">
        <v>1940</v>
      </c>
      <c r="B938" t="s">
        <v>1941</v>
      </c>
      <c r="C938" t="s">
        <v>1942</v>
      </c>
      <c r="D938" t="s">
        <v>2906</v>
      </c>
      <c r="E938" t="s">
        <v>3078</v>
      </c>
      <c r="F938" t="s">
        <v>3085</v>
      </c>
      <c r="H938" t="s">
        <v>3012</v>
      </c>
      <c r="I938" s="7">
        <v>37247</v>
      </c>
      <c r="J938" s="7">
        <v>59890</v>
      </c>
      <c r="K938">
        <v>0.38</v>
      </c>
      <c r="L938">
        <v>4</v>
      </c>
      <c r="M938">
        <v>323</v>
      </c>
    </row>
    <row r="939" spans="1:13">
      <c r="A939" t="s">
        <v>1943</v>
      </c>
      <c r="B939" t="s">
        <v>1944</v>
      </c>
      <c r="C939" t="s">
        <v>1064</v>
      </c>
      <c r="D939" t="s">
        <v>2906</v>
      </c>
      <c r="E939" t="s">
        <v>3066</v>
      </c>
      <c r="H939" t="s">
        <v>3052</v>
      </c>
      <c r="I939" s="7">
        <v>849</v>
      </c>
      <c r="J939" s="7">
        <v>2490</v>
      </c>
      <c r="K939">
        <v>0.66</v>
      </c>
      <c r="L939">
        <v>4.2</v>
      </c>
      <c r="M939">
        <v>91188</v>
      </c>
    </row>
    <row r="940" spans="1:13">
      <c r="A940" t="s">
        <v>1945</v>
      </c>
      <c r="B940" t="s">
        <v>1946</v>
      </c>
      <c r="C940" t="s">
        <v>1448</v>
      </c>
      <c r="D940" t="s">
        <v>2906</v>
      </c>
      <c r="E940" t="s">
        <v>2980</v>
      </c>
      <c r="H940" t="s">
        <v>2979</v>
      </c>
      <c r="I940" s="7">
        <v>799</v>
      </c>
      <c r="J940" s="7">
        <v>1999</v>
      </c>
      <c r="K940">
        <v>0.6</v>
      </c>
      <c r="L940">
        <v>3.7</v>
      </c>
      <c r="M940">
        <v>418</v>
      </c>
    </row>
    <row r="941" spans="1:13">
      <c r="A941" t="s">
        <v>1947</v>
      </c>
      <c r="B941" t="s">
        <v>1948</v>
      </c>
      <c r="C941" t="s">
        <v>1370</v>
      </c>
      <c r="D941" t="s">
        <v>2914</v>
      </c>
      <c r="E941" t="s">
        <v>2991</v>
      </c>
      <c r="H941" t="s">
        <v>2990</v>
      </c>
      <c r="I941" s="7">
        <v>298</v>
      </c>
      <c r="J941" s="7">
        <v>999</v>
      </c>
      <c r="K941">
        <v>0.7</v>
      </c>
      <c r="L941">
        <v>4.3</v>
      </c>
      <c r="M941">
        <v>1552</v>
      </c>
    </row>
    <row r="942" spans="1:13">
      <c r="A942" t="s">
        <v>1949</v>
      </c>
      <c r="B942" t="s">
        <v>1950</v>
      </c>
      <c r="C942" t="s">
        <v>1448</v>
      </c>
      <c r="D942" t="s">
        <v>2906</v>
      </c>
      <c r="E942" t="s">
        <v>2981</v>
      </c>
      <c r="F942" t="s">
        <v>2983</v>
      </c>
      <c r="H942" t="s">
        <v>2907</v>
      </c>
      <c r="I942" s="7">
        <v>1499</v>
      </c>
      <c r="J942" s="7">
        <v>2999</v>
      </c>
      <c r="K942">
        <v>0.5</v>
      </c>
      <c r="L942">
        <v>4.0999999999999996</v>
      </c>
      <c r="M942">
        <v>25262</v>
      </c>
    </row>
    <row r="943" spans="1:13">
      <c r="A943" t="s">
        <v>1951</v>
      </c>
      <c r="B943" t="s">
        <v>1952</v>
      </c>
      <c r="C943" t="s">
        <v>1953</v>
      </c>
      <c r="D943" t="s">
        <v>2906</v>
      </c>
      <c r="E943" t="s">
        <v>3105</v>
      </c>
      <c r="H943" t="s">
        <v>3104</v>
      </c>
      <c r="I943" s="7">
        <v>649</v>
      </c>
      <c r="J943" s="7">
        <v>1245</v>
      </c>
      <c r="K943">
        <v>0.48</v>
      </c>
      <c r="L943">
        <v>3.9</v>
      </c>
      <c r="M943">
        <v>123365</v>
      </c>
    </row>
    <row r="944" spans="1:13">
      <c r="A944" t="s">
        <v>1954</v>
      </c>
      <c r="B944" t="s">
        <v>1955</v>
      </c>
      <c r="C944" t="s">
        <v>1956</v>
      </c>
      <c r="D944" t="s">
        <v>2914</v>
      </c>
      <c r="E944" t="s">
        <v>2953</v>
      </c>
      <c r="F944" t="s">
        <v>2974</v>
      </c>
      <c r="H944" t="s">
        <v>2952</v>
      </c>
      <c r="I944" s="7">
        <v>1199</v>
      </c>
      <c r="J944" s="7">
        <v>1695</v>
      </c>
      <c r="K944">
        <v>0.28999999999999998</v>
      </c>
      <c r="L944">
        <v>3.6</v>
      </c>
      <c r="M944">
        <v>13300</v>
      </c>
    </row>
    <row r="945" spans="1:13">
      <c r="A945" t="s">
        <v>1957</v>
      </c>
      <c r="B945" t="s">
        <v>1958</v>
      </c>
      <c r="C945" t="s">
        <v>1959</v>
      </c>
      <c r="D945" t="s">
        <v>2914</v>
      </c>
      <c r="E945" t="s">
        <v>2938</v>
      </c>
      <c r="F945" t="s">
        <v>3047</v>
      </c>
      <c r="H945" t="s">
        <v>2925</v>
      </c>
      <c r="I945" s="7">
        <v>1199</v>
      </c>
      <c r="J945" s="7">
        <v>2000</v>
      </c>
      <c r="K945">
        <v>0.4</v>
      </c>
      <c r="L945">
        <v>4</v>
      </c>
      <c r="M945">
        <v>18543</v>
      </c>
    </row>
    <row r="946" spans="1:13">
      <c r="A946" t="s">
        <v>1960</v>
      </c>
      <c r="B946" t="s">
        <v>1961</v>
      </c>
      <c r="C946" t="s">
        <v>1962</v>
      </c>
      <c r="D946" t="s">
        <v>2906</v>
      </c>
      <c r="E946" t="s">
        <v>3035</v>
      </c>
      <c r="F946" t="s">
        <v>3036</v>
      </c>
      <c r="H946" t="s">
        <v>2907</v>
      </c>
      <c r="I946" s="7">
        <v>455</v>
      </c>
      <c r="J946" s="7">
        <v>999</v>
      </c>
      <c r="K946">
        <v>0.54</v>
      </c>
      <c r="L946">
        <v>4.0999999999999996</v>
      </c>
      <c r="M946">
        <v>3578</v>
      </c>
    </row>
    <row r="947" spans="1:13">
      <c r="A947" t="s">
        <v>1963</v>
      </c>
      <c r="B947" t="s">
        <v>1964</v>
      </c>
      <c r="C947" t="s">
        <v>1965</v>
      </c>
      <c r="D947" t="s">
        <v>2914</v>
      </c>
      <c r="E947" t="s">
        <v>2938</v>
      </c>
      <c r="F947" t="s">
        <v>3047</v>
      </c>
      <c r="H947" t="s">
        <v>2925</v>
      </c>
      <c r="I947" s="7">
        <v>199</v>
      </c>
      <c r="J947" s="7">
        <v>1999</v>
      </c>
      <c r="K947">
        <v>0.9</v>
      </c>
      <c r="L947">
        <v>3.7</v>
      </c>
      <c r="M947">
        <v>2031</v>
      </c>
    </row>
    <row r="948" spans="1:13">
      <c r="A948" t="s">
        <v>1966</v>
      </c>
      <c r="B948" t="s">
        <v>1967</v>
      </c>
      <c r="C948" t="s">
        <v>1965</v>
      </c>
      <c r="D948" t="s">
        <v>2997</v>
      </c>
      <c r="E948" t="s">
        <v>3107</v>
      </c>
      <c r="F948" t="s">
        <v>3108</v>
      </c>
      <c r="G948" t="s">
        <v>3109</v>
      </c>
      <c r="H948" t="s">
        <v>3106</v>
      </c>
      <c r="I948" s="7">
        <v>293</v>
      </c>
      <c r="J948" s="7">
        <v>499</v>
      </c>
      <c r="K948">
        <v>0.41</v>
      </c>
      <c r="L948">
        <v>3.9</v>
      </c>
      <c r="M948">
        <v>44994</v>
      </c>
    </row>
    <row r="949" spans="1:13">
      <c r="A949" t="s">
        <v>1968</v>
      </c>
      <c r="B949" t="s">
        <v>1969</v>
      </c>
      <c r="C949" t="s">
        <v>1970</v>
      </c>
      <c r="D949" t="s">
        <v>2997</v>
      </c>
      <c r="E949" t="s">
        <v>3111</v>
      </c>
      <c r="F949" t="s">
        <v>3112</v>
      </c>
      <c r="H949" t="s">
        <v>3110</v>
      </c>
      <c r="I949" s="7">
        <v>199</v>
      </c>
      <c r="J949" s="7">
        <v>495</v>
      </c>
      <c r="K949">
        <v>0.6</v>
      </c>
      <c r="L949">
        <v>4.0999999999999996</v>
      </c>
      <c r="M949">
        <v>270563</v>
      </c>
    </row>
    <row r="950" spans="1:13">
      <c r="A950" t="s">
        <v>1971</v>
      </c>
      <c r="B950" t="s">
        <v>1972</v>
      </c>
      <c r="C950" t="s">
        <v>1953</v>
      </c>
      <c r="D950" t="s">
        <v>2997</v>
      </c>
      <c r="E950" t="s">
        <v>3111</v>
      </c>
      <c r="F950" t="s">
        <v>3113</v>
      </c>
      <c r="H950" t="s">
        <v>3110</v>
      </c>
      <c r="I950" s="7">
        <v>749</v>
      </c>
      <c r="J950" s="7">
        <v>1245</v>
      </c>
      <c r="K950">
        <v>0.4</v>
      </c>
      <c r="L950">
        <v>3.9</v>
      </c>
      <c r="M950">
        <v>31783</v>
      </c>
    </row>
    <row r="951" spans="1:13">
      <c r="A951" t="s">
        <v>1973</v>
      </c>
      <c r="B951" t="s">
        <v>1974</v>
      </c>
      <c r="C951" t="s">
        <v>1956</v>
      </c>
      <c r="D951" t="s">
        <v>2997</v>
      </c>
      <c r="E951" t="s">
        <v>3114</v>
      </c>
      <c r="F951" t="s">
        <v>3115</v>
      </c>
      <c r="G951" t="s">
        <v>3116</v>
      </c>
      <c r="H951" t="s">
        <v>3106</v>
      </c>
      <c r="I951" s="7">
        <v>1399</v>
      </c>
      <c r="J951" s="7">
        <v>1549</v>
      </c>
      <c r="K951">
        <v>0.1</v>
      </c>
      <c r="L951">
        <v>3.9</v>
      </c>
      <c r="M951">
        <v>2602</v>
      </c>
    </row>
    <row r="952" spans="1:13">
      <c r="A952" t="s">
        <v>1975</v>
      </c>
      <c r="B952" t="s">
        <v>1976</v>
      </c>
      <c r="C952" t="s">
        <v>1953</v>
      </c>
      <c r="D952" t="s">
        <v>2997</v>
      </c>
      <c r="E952" t="s">
        <v>3107</v>
      </c>
      <c r="F952" t="s">
        <v>3117</v>
      </c>
      <c r="H952" t="s">
        <v>3106</v>
      </c>
      <c r="I952" s="7">
        <v>749</v>
      </c>
      <c r="J952" s="7">
        <v>1445</v>
      </c>
      <c r="K952">
        <v>0.48</v>
      </c>
      <c r="L952">
        <v>3.9</v>
      </c>
      <c r="M952">
        <v>63350</v>
      </c>
    </row>
    <row r="953" spans="1:13">
      <c r="A953" t="s">
        <v>1977</v>
      </c>
      <c r="B953" t="s">
        <v>1978</v>
      </c>
      <c r="C953" t="s">
        <v>1979</v>
      </c>
      <c r="D953" t="s">
        <v>2997</v>
      </c>
      <c r="E953" t="s">
        <v>3107</v>
      </c>
      <c r="F953" t="s">
        <v>3117</v>
      </c>
      <c r="H953" t="s">
        <v>3106</v>
      </c>
      <c r="I953" s="7">
        <v>1699</v>
      </c>
      <c r="J953" s="7">
        <v>3193</v>
      </c>
      <c r="K953">
        <v>0.47</v>
      </c>
      <c r="L953">
        <v>3.8</v>
      </c>
      <c r="M953">
        <v>54032</v>
      </c>
    </row>
    <row r="954" spans="1:13">
      <c r="A954" t="s">
        <v>1980</v>
      </c>
      <c r="B954" t="s">
        <v>1981</v>
      </c>
      <c r="C954" t="s">
        <v>1953</v>
      </c>
      <c r="D954" t="s">
        <v>2997</v>
      </c>
      <c r="E954" t="s">
        <v>3119</v>
      </c>
      <c r="F954" t="s">
        <v>3120</v>
      </c>
      <c r="G954" t="s">
        <v>3121</v>
      </c>
      <c r="H954" t="s">
        <v>3118</v>
      </c>
      <c r="I954" s="7">
        <v>1043</v>
      </c>
      <c r="J954" s="7">
        <v>1345</v>
      </c>
      <c r="K954">
        <v>0.22</v>
      </c>
      <c r="L954">
        <v>3.8</v>
      </c>
      <c r="M954">
        <v>15592</v>
      </c>
    </row>
    <row r="955" spans="1:13">
      <c r="A955" t="s">
        <v>1982</v>
      </c>
      <c r="B955" t="s">
        <v>1983</v>
      </c>
      <c r="C955" t="s">
        <v>1962</v>
      </c>
      <c r="D955" t="s">
        <v>2997</v>
      </c>
      <c r="E955" t="s">
        <v>3107</v>
      </c>
      <c r="F955" t="s">
        <v>3108</v>
      </c>
      <c r="G955" t="s">
        <v>3109</v>
      </c>
      <c r="H955" t="s">
        <v>3106</v>
      </c>
      <c r="I955" s="7">
        <v>499</v>
      </c>
      <c r="J955" s="7">
        <v>999</v>
      </c>
      <c r="K955">
        <v>0.5</v>
      </c>
      <c r="L955">
        <v>4.0999999999999996</v>
      </c>
      <c r="M955">
        <v>4859</v>
      </c>
    </row>
    <row r="956" spans="1:13">
      <c r="A956" t="s">
        <v>1984</v>
      </c>
      <c r="B956" t="s">
        <v>1985</v>
      </c>
      <c r="C956" t="s">
        <v>1959</v>
      </c>
      <c r="D956" t="s">
        <v>2997</v>
      </c>
      <c r="E956" t="s">
        <v>3111</v>
      </c>
      <c r="F956" t="s">
        <v>3112</v>
      </c>
      <c r="H956" t="s">
        <v>3110</v>
      </c>
      <c r="I956" s="7">
        <v>1464</v>
      </c>
      <c r="J956" s="7">
        <v>1650</v>
      </c>
      <c r="K956">
        <v>0.11</v>
      </c>
      <c r="L956">
        <v>4.0999999999999996</v>
      </c>
      <c r="M956">
        <v>14120</v>
      </c>
    </row>
    <row r="957" spans="1:13">
      <c r="A957" t="s">
        <v>1986</v>
      </c>
      <c r="B957" t="s">
        <v>1987</v>
      </c>
      <c r="C957" t="s">
        <v>1988</v>
      </c>
      <c r="D957" t="s">
        <v>2997</v>
      </c>
      <c r="E957" t="s">
        <v>3107</v>
      </c>
      <c r="F957" t="s">
        <v>3108</v>
      </c>
      <c r="G957" t="s">
        <v>3109</v>
      </c>
      <c r="H957" t="s">
        <v>3106</v>
      </c>
      <c r="I957" s="7">
        <v>249</v>
      </c>
      <c r="J957" s="7">
        <v>499</v>
      </c>
      <c r="K957">
        <v>0.5</v>
      </c>
      <c r="L957">
        <v>3.3</v>
      </c>
      <c r="M957">
        <v>8427</v>
      </c>
    </row>
    <row r="958" spans="1:13">
      <c r="A958" t="s">
        <v>1989</v>
      </c>
      <c r="B958" t="s">
        <v>1990</v>
      </c>
      <c r="C958" t="s">
        <v>1991</v>
      </c>
      <c r="D958" t="s">
        <v>2997</v>
      </c>
      <c r="E958" t="s">
        <v>3107</v>
      </c>
      <c r="F958" t="s">
        <v>3122</v>
      </c>
      <c r="H958" t="s">
        <v>3106</v>
      </c>
      <c r="I958" s="7">
        <v>625</v>
      </c>
      <c r="J958" s="7">
        <v>1400</v>
      </c>
      <c r="K958">
        <v>0.55000000000000004</v>
      </c>
      <c r="L958">
        <v>4.2</v>
      </c>
      <c r="M958">
        <v>23316</v>
      </c>
    </row>
    <row r="959" spans="1:13">
      <c r="A959" t="s">
        <v>1992</v>
      </c>
      <c r="B959" t="s">
        <v>1993</v>
      </c>
      <c r="C959" t="s">
        <v>1994</v>
      </c>
      <c r="D959" t="s">
        <v>2997</v>
      </c>
      <c r="E959" t="s">
        <v>3107</v>
      </c>
      <c r="F959" t="s">
        <v>3108</v>
      </c>
      <c r="G959" t="s">
        <v>3109</v>
      </c>
      <c r="H959" t="s">
        <v>3106</v>
      </c>
      <c r="I959" s="7">
        <v>1290</v>
      </c>
      <c r="J959" s="7">
        <v>2500</v>
      </c>
      <c r="K959">
        <v>0.48</v>
      </c>
      <c r="L959">
        <v>4</v>
      </c>
      <c r="M959">
        <v>6530</v>
      </c>
    </row>
    <row r="960" spans="1:13">
      <c r="A960" t="s">
        <v>1995</v>
      </c>
      <c r="B960" t="s">
        <v>1996</v>
      </c>
      <c r="C960" t="s">
        <v>1997</v>
      </c>
      <c r="D960" t="s">
        <v>2997</v>
      </c>
      <c r="E960" t="s">
        <v>3114</v>
      </c>
      <c r="F960" t="s">
        <v>3115</v>
      </c>
      <c r="G960" t="s">
        <v>3116</v>
      </c>
      <c r="H960" t="s">
        <v>3106</v>
      </c>
      <c r="I960" s="7">
        <v>3600</v>
      </c>
      <c r="J960" s="7">
        <v>6190</v>
      </c>
      <c r="K960">
        <v>0.42</v>
      </c>
      <c r="L960">
        <v>4.3</v>
      </c>
      <c r="M960">
        <v>11924</v>
      </c>
    </row>
    <row r="961" spans="1:13">
      <c r="A961" t="s">
        <v>1998</v>
      </c>
      <c r="B961" t="s">
        <v>1999</v>
      </c>
      <c r="C961" t="s">
        <v>2000</v>
      </c>
      <c r="D961" t="s">
        <v>2997</v>
      </c>
      <c r="E961" t="s">
        <v>3111</v>
      </c>
      <c r="F961" t="s">
        <v>3113</v>
      </c>
      <c r="H961" t="s">
        <v>3110</v>
      </c>
      <c r="I961" s="7">
        <v>6549</v>
      </c>
      <c r="J961" s="7">
        <v>13999</v>
      </c>
      <c r="K961">
        <v>0.53</v>
      </c>
      <c r="L961">
        <v>4</v>
      </c>
      <c r="M961">
        <v>2961</v>
      </c>
    </row>
    <row r="962" spans="1:13">
      <c r="A962" t="s">
        <v>2001</v>
      </c>
      <c r="B962" t="s">
        <v>2002</v>
      </c>
      <c r="C962" t="s">
        <v>1953</v>
      </c>
      <c r="D962" t="s">
        <v>2997</v>
      </c>
      <c r="E962" t="s">
        <v>3107</v>
      </c>
      <c r="F962" t="s">
        <v>3123</v>
      </c>
      <c r="H962" t="s">
        <v>3106</v>
      </c>
      <c r="I962" s="7">
        <v>1625</v>
      </c>
      <c r="J962" s="7">
        <v>2995</v>
      </c>
      <c r="K962">
        <v>0.46</v>
      </c>
      <c r="L962">
        <v>4.5</v>
      </c>
      <c r="M962">
        <v>23484</v>
      </c>
    </row>
    <row r="963" spans="1:13">
      <c r="A963" t="s">
        <v>2003</v>
      </c>
      <c r="B963" t="s">
        <v>2004</v>
      </c>
      <c r="C963" t="s">
        <v>1997</v>
      </c>
      <c r="D963" t="s">
        <v>2997</v>
      </c>
      <c r="E963" t="s">
        <v>3114</v>
      </c>
      <c r="F963" t="s">
        <v>3115</v>
      </c>
      <c r="G963" t="s">
        <v>3124</v>
      </c>
      <c r="H963" t="s">
        <v>3106</v>
      </c>
      <c r="I963" s="7">
        <v>2599</v>
      </c>
      <c r="J963" s="7">
        <v>5890</v>
      </c>
      <c r="K963">
        <v>0.56000000000000005</v>
      </c>
      <c r="L963">
        <v>4.0999999999999996</v>
      </c>
      <c r="M963">
        <v>21783</v>
      </c>
    </row>
    <row r="964" spans="1:13">
      <c r="A964" t="s">
        <v>2005</v>
      </c>
      <c r="B964" t="s">
        <v>2006</v>
      </c>
      <c r="C964" t="s">
        <v>2007</v>
      </c>
      <c r="D964" t="s">
        <v>2997</v>
      </c>
      <c r="E964" t="s">
        <v>3107</v>
      </c>
      <c r="F964" t="s">
        <v>3125</v>
      </c>
      <c r="H964" t="s">
        <v>3106</v>
      </c>
      <c r="I964" s="7">
        <v>1199</v>
      </c>
      <c r="J964" s="7">
        <v>2000</v>
      </c>
      <c r="K964">
        <v>0.4</v>
      </c>
      <c r="L964">
        <v>4</v>
      </c>
      <c r="M964">
        <v>14030</v>
      </c>
    </row>
    <row r="965" spans="1:13">
      <c r="A965" t="s">
        <v>2008</v>
      </c>
      <c r="B965" t="s">
        <v>2009</v>
      </c>
      <c r="C965" t="s">
        <v>2010</v>
      </c>
      <c r="D965" t="s">
        <v>2997</v>
      </c>
      <c r="E965" t="s">
        <v>3126</v>
      </c>
      <c r="F965" t="s">
        <v>3127</v>
      </c>
      <c r="H965" t="s">
        <v>3110</v>
      </c>
      <c r="I965" s="7">
        <v>5499</v>
      </c>
      <c r="J965" s="7">
        <v>13150</v>
      </c>
      <c r="K965">
        <v>0.57999999999999996</v>
      </c>
      <c r="L965">
        <v>4.2</v>
      </c>
      <c r="M965">
        <v>6398</v>
      </c>
    </row>
    <row r="966" spans="1:13">
      <c r="A966" t="s">
        <v>2011</v>
      </c>
      <c r="B966" t="s">
        <v>2012</v>
      </c>
      <c r="C966" t="s">
        <v>1994</v>
      </c>
      <c r="D966" t="s">
        <v>2997</v>
      </c>
      <c r="E966" t="s">
        <v>3111</v>
      </c>
      <c r="H966" t="s">
        <v>3110</v>
      </c>
      <c r="I966" s="7">
        <v>1299</v>
      </c>
      <c r="J966" s="7">
        <v>3500</v>
      </c>
      <c r="K966">
        <v>0.63</v>
      </c>
      <c r="L966">
        <v>3.8</v>
      </c>
      <c r="M966">
        <v>44050</v>
      </c>
    </row>
    <row r="967" spans="1:13">
      <c r="A967" t="s">
        <v>2013</v>
      </c>
      <c r="B967" t="s">
        <v>2014</v>
      </c>
      <c r="C967" t="s">
        <v>1991</v>
      </c>
      <c r="D967" t="s">
        <v>2997</v>
      </c>
      <c r="E967" t="s">
        <v>3107</v>
      </c>
      <c r="F967" t="s">
        <v>3108</v>
      </c>
      <c r="G967" t="s">
        <v>3109</v>
      </c>
      <c r="H967" t="s">
        <v>3106</v>
      </c>
      <c r="I967" s="7">
        <v>599</v>
      </c>
      <c r="J967" s="7">
        <v>785</v>
      </c>
      <c r="K967">
        <v>0.24</v>
      </c>
      <c r="L967">
        <v>4.2</v>
      </c>
      <c r="M967">
        <v>24247</v>
      </c>
    </row>
    <row r="968" spans="1:13">
      <c r="A968" t="s">
        <v>2015</v>
      </c>
      <c r="B968" t="s">
        <v>2016</v>
      </c>
      <c r="C968" t="s">
        <v>1994</v>
      </c>
      <c r="D968" t="s">
        <v>2997</v>
      </c>
      <c r="E968" t="s">
        <v>3126</v>
      </c>
      <c r="F968" t="s">
        <v>3127</v>
      </c>
      <c r="H968" t="s">
        <v>3110</v>
      </c>
      <c r="I968" s="7">
        <v>1999</v>
      </c>
      <c r="J968" s="7">
        <v>3210</v>
      </c>
      <c r="K968">
        <v>0.38</v>
      </c>
      <c r="L968">
        <v>4.2</v>
      </c>
      <c r="M968">
        <v>41349</v>
      </c>
    </row>
    <row r="969" spans="1:13">
      <c r="A969" t="s">
        <v>2017</v>
      </c>
      <c r="B969" t="s">
        <v>2018</v>
      </c>
      <c r="C969" t="s">
        <v>2007</v>
      </c>
      <c r="D969" t="s">
        <v>2997</v>
      </c>
      <c r="E969" t="s">
        <v>3107</v>
      </c>
      <c r="F969" t="s">
        <v>3108</v>
      </c>
      <c r="G969" t="s">
        <v>3128</v>
      </c>
      <c r="H969" t="s">
        <v>3106</v>
      </c>
      <c r="I969" s="7">
        <v>549</v>
      </c>
      <c r="J969" s="7">
        <v>1000</v>
      </c>
      <c r="K969">
        <v>0.45</v>
      </c>
      <c r="L969">
        <v>3.6</v>
      </c>
      <c r="M969">
        <v>1074</v>
      </c>
    </row>
    <row r="970" spans="1:13">
      <c r="A970" t="s">
        <v>2019</v>
      </c>
      <c r="B970" t="s">
        <v>2020</v>
      </c>
      <c r="C970" t="s">
        <v>1956</v>
      </c>
      <c r="D970" t="s">
        <v>2997</v>
      </c>
      <c r="E970" t="s">
        <v>3126</v>
      </c>
      <c r="F970" t="s">
        <v>3129</v>
      </c>
      <c r="H970" t="s">
        <v>3110</v>
      </c>
      <c r="I970" s="7">
        <v>999</v>
      </c>
      <c r="J970" s="7">
        <v>2000</v>
      </c>
      <c r="K970">
        <v>0.5</v>
      </c>
      <c r="L970">
        <v>3.8</v>
      </c>
      <c r="M970">
        <v>1163</v>
      </c>
    </row>
    <row r="971" spans="1:13">
      <c r="A971" t="s">
        <v>2021</v>
      </c>
      <c r="B971" t="s">
        <v>2022</v>
      </c>
      <c r="C971" t="s">
        <v>1962</v>
      </c>
      <c r="D971" t="s">
        <v>2997</v>
      </c>
      <c r="E971" t="s">
        <v>3107</v>
      </c>
      <c r="F971" t="s">
        <v>3125</v>
      </c>
      <c r="H971" t="s">
        <v>3106</v>
      </c>
      <c r="I971" s="7">
        <v>398</v>
      </c>
      <c r="J971" s="7">
        <v>1999</v>
      </c>
      <c r="K971">
        <v>0.8</v>
      </c>
      <c r="L971">
        <v>4.0999999999999996</v>
      </c>
      <c r="M971">
        <v>257</v>
      </c>
    </row>
    <row r="972" spans="1:13">
      <c r="A972" t="s">
        <v>2023</v>
      </c>
      <c r="B972" t="s">
        <v>2024</v>
      </c>
      <c r="C972" t="s">
        <v>2025</v>
      </c>
      <c r="D972" t="s">
        <v>2997</v>
      </c>
      <c r="E972" t="s">
        <v>3114</v>
      </c>
      <c r="F972" t="s">
        <v>3115</v>
      </c>
      <c r="G972" t="s">
        <v>3124</v>
      </c>
      <c r="H972" t="s">
        <v>3106</v>
      </c>
      <c r="I972" s="7">
        <v>539</v>
      </c>
      <c r="J972" s="7">
        <v>720</v>
      </c>
      <c r="K972">
        <v>0.25</v>
      </c>
      <c r="L972">
        <v>4.0999999999999996</v>
      </c>
      <c r="M972">
        <v>36017</v>
      </c>
    </row>
    <row r="973" spans="1:13">
      <c r="A973" t="s">
        <v>2026</v>
      </c>
      <c r="B973" t="s">
        <v>2027</v>
      </c>
      <c r="C973" t="s">
        <v>1953</v>
      </c>
      <c r="D973" t="s">
        <v>2997</v>
      </c>
      <c r="E973" t="s">
        <v>3107</v>
      </c>
      <c r="F973" t="s">
        <v>3125</v>
      </c>
      <c r="H973" t="s">
        <v>3106</v>
      </c>
      <c r="I973" s="7">
        <v>699</v>
      </c>
      <c r="J973" s="7">
        <v>1595</v>
      </c>
      <c r="K973">
        <v>0.56000000000000005</v>
      </c>
      <c r="L973">
        <v>4.0999999999999996</v>
      </c>
      <c r="M973">
        <v>8090</v>
      </c>
    </row>
    <row r="974" spans="1:13">
      <c r="A974" t="s">
        <v>2028</v>
      </c>
      <c r="B974" t="s">
        <v>2029</v>
      </c>
      <c r="C974" t="s">
        <v>1979</v>
      </c>
      <c r="D974" t="s">
        <v>2997</v>
      </c>
      <c r="E974" t="s">
        <v>3107</v>
      </c>
      <c r="F974" t="s">
        <v>3108</v>
      </c>
      <c r="G974" t="s">
        <v>3128</v>
      </c>
      <c r="H974" t="s">
        <v>3106</v>
      </c>
      <c r="I974" s="7">
        <v>2148</v>
      </c>
      <c r="J974" s="7">
        <v>3645</v>
      </c>
      <c r="K974">
        <v>0.41</v>
      </c>
      <c r="L974">
        <v>4.0999999999999996</v>
      </c>
      <c r="M974">
        <v>31388</v>
      </c>
    </row>
    <row r="975" spans="1:13">
      <c r="A975" t="s">
        <v>2030</v>
      </c>
      <c r="B975" t="s">
        <v>2031</v>
      </c>
      <c r="C975" t="s">
        <v>2032</v>
      </c>
      <c r="D975" t="s">
        <v>2997</v>
      </c>
      <c r="E975" t="s">
        <v>3111</v>
      </c>
      <c r="F975" t="s">
        <v>3112</v>
      </c>
      <c r="H975" t="s">
        <v>3110</v>
      </c>
      <c r="I975" s="7">
        <v>3599</v>
      </c>
      <c r="J975" s="7">
        <v>7950</v>
      </c>
      <c r="K975">
        <v>0.55000000000000004</v>
      </c>
      <c r="L975">
        <v>4.2</v>
      </c>
      <c r="M975">
        <v>136</v>
      </c>
    </row>
    <row r="976" spans="1:13">
      <c r="A976" t="s">
        <v>2033</v>
      </c>
      <c r="B976" t="s">
        <v>2034</v>
      </c>
      <c r="C976" t="s">
        <v>2035</v>
      </c>
      <c r="D976" t="s">
        <v>2997</v>
      </c>
      <c r="E976" t="s">
        <v>3114</v>
      </c>
      <c r="F976" t="s">
        <v>3115</v>
      </c>
      <c r="G976" t="s">
        <v>3116</v>
      </c>
      <c r="H976" t="s">
        <v>3106</v>
      </c>
      <c r="I976" s="7">
        <v>351</v>
      </c>
      <c r="J976" s="7">
        <v>999</v>
      </c>
      <c r="K976">
        <v>0.65</v>
      </c>
      <c r="L976">
        <v>4</v>
      </c>
      <c r="M976">
        <v>5380</v>
      </c>
    </row>
    <row r="977" spans="1:13">
      <c r="A977" t="s">
        <v>2036</v>
      </c>
      <c r="B977" t="s">
        <v>2037</v>
      </c>
      <c r="C977" t="s">
        <v>2038</v>
      </c>
      <c r="D977" t="s">
        <v>2997</v>
      </c>
      <c r="E977" t="s">
        <v>3126</v>
      </c>
      <c r="F977" t="s">
        <v>3130</v>
      </c>
      <c r="H977" t="s">
        <v>3110</v>
      </c>
      <c r="I977" s="7">
        <v>1614</v>
      </c>
      <c r="J977" s="7">
        <v>1745</v>
      </c>
      <c r="K977">
        <v>0.08</v>
      </c>
      <c r="L977">
        <v>4.3</v>
      </c>
      <c r="M977">
        <v>37974</v>
      </c>
    </row>
    <row r="978" spans="1:13">
      <c r="A978" t="s">
        <v>2039</v>
      </c>
      <c r="B978" t="s">
        <v>2040</v>
      </c>
      <c r="C978" t="s">
        <v>2025</v>
      </c>
      <c r="D978" t="s">
        <v>2997</v>
      </c>
      <c r="E978" t="s">
        <v>3107</v>
      </c>
      <c r="F978" t="s">
        <v>3108</v>
      </c>
      <c r="G978" t="s">
        <v>3109</v>
      </c>
      <c r="H978" t="s">
        <v>3106</v>
      </c>
      <c r="I978" s="7">
        <v>719</v>
      </c>
      <c r="J978" s="7">
        <v>1295</v>
      </c>
      <c r="K978">
        <v>0.44</v>
      </c>
      <c r="L978">
        <v>4.2</v>
      </c>
      <c r="M978">
        <v>17218</v>
      </c>
    </row>
    <row r="979" spans="1:13">
      <c r="A979" t="s">
        <v>2041</v>
      </c>
      <c r="B979" t="s">
        <v>2042</v>
      </c>
      <c r="C979" t="s">
        <v>1962</v>
      </c>
      <c r="D979" t="s">
        <v>2997</v>
      </c>
      <c r="E979" t="s">
        <v>3107</v>
      </c>
      <c r="F979" t="s">
        <v>3122</v>
      </c>
      <c r="H979" t="s">
        <v>3106</v>
      </c>
      <c r="I979" s="7">
        <v>678</v>
      </c>
      <c r="J979" s="7">
        <v>1499</v>
      </c>
      <c r="K979">
        <v>0.55000000000000004</v>
      </c>
      <c r="L979">
        <v>4.2</v>
      </c>
      <c r="M979">
        <v>900</v>
      </c>
    </row>
    <row r="980" spans="1:13">
      <c r="A980" t="s">
        <v>2043</v>
      </c>
      <c r="B980" t="s">
        <v>2044</v>
      </c>
      <c r="C980" t="s">
        <v>2007</v>
      </c>
      <c r="D980" t="s">
        <v>2997</v>
      </c>
      <c r="E980" t="s">
        <v>3107</v>
      </c>
      <c r="F980" t="s">
        <v>3131</v>
      </c>
      <c r="G980" t="s">
        <v>3132</v>
      </c>
      <c r="H980" t="s">
        <v>3106</v>
      </c>
      <c r="I980" s="7">
        <v>809</v>
      </c>
      <c r="J980" s="7">
        <v>1545</v>
      </c>
      <c r="K980">
        <v>0.48</v>
      </c>
      <c r="L980">
        <v>3.7</v>
      </c>
      <c r="M980">
        <v>976</v>
      </c>
    </row>
    <row r="981" spans="1:13">
      <c r="A981" t="s">
        <v>2045</v>
      </c>
      <c r="B981" t="s">
        <v>2046</v>
      </c>
      <c r="C981" t="s">
        <v>2047</v>
      </c>
      <c r="D981" t="s">
        <v>2997</v>
      </c>
      <c r="E981" t="s">
        <v>3134</v>
      </c>
      <c r="F981" t="s">
        <v>3135</v>
      </c>
      <c r="H981" t="s">
        <v>3133</v>
      </c>
      <c r="I981" s="7">
        <v>1969</v>
      </c>
      <c r="J981" s="7">
        <v>5000</v>
      </c>
      <c r="K981">
        <v>0.61</v>
      </c>
      <c r="L981">
        <v>4.0999999999999996</v>
      </c>
      <c r="M981">
        <v>4927</v>
      </c>
    </row>
    <row r="982" spans="1:13">
      <c r="A982" t="s">
        <v>2048</v>
      </c>
      <c r="B982" t="s">
        <v>2049</v>
      </c>
      <c r="C982" t="s">
        <v>1962</v>
      </c>
      <c r="D982" t="s">
        <v>2997</v>
      </c>
      <c r="E982" t="s">
        <v>3114</v>
      </c>
      <c r="F982" t="s">
        <v>3115</v>
      </c>
      <c r="G982" t="s">
        <v>3124</v>
      </c>
      <c r="H982" t="s">
        <v>3106</v>
      </c>
      <c r="I982" s="7">
        <v>1490</v>
      </c>
      <c r="J982" s="7">
        <v>1695</v>
      </c>
      <c r="K982">
        <v>0.12</v>
      </c>
      <c r="L982">
        <v>4.4000000000000004</v>
      </c>
      <c r="M982">
        <v>3543</v>
      </c>
    </row>
    <row r="983" spans="1:13">
      <c r="A983" t="s">
        <v>2050</v>
      </c>
      <c r="B983" t="s">
        <v>2051</v>
      </c>
      <c r="C983" t="s">
        <v>1956</v>
      </c>
      <c r="D983" t="s">
        <v>2997</v>
      </c>
      <c r="E983" t="s">
        <v>3126</v>
      </c>
      <c r="F983" t="s">
        <v>3130</v>
      </c>
      <c r="H983" t="s">
        <v>3110</v>
      </c>
      <c r="I983" s="7">
        <v>2499</v>
      </c>
      <c r="J983" s="7">
        <v>3945</v>
      </c>
      <c r="K983">
        <v>0.37</v>
      </c>
      <c r="L983">
        <v>3.8</v>
      </c>
      <c r="M983">
        <v>2732</v>
      </c>
    </row>
    <row r="984" spans="1:13">
      <c r="A984" t="s">
        <v>2052</v>
      </c>
      <c r="B984" t="s">
        <v>2053</v>
      </c>
      <c r="C984" t="s">
        <v>2054</v>
      </c>
      <c r="D984" t="s">
        <v>2997</v>
      </c>
      <c r="E984" t="s">
        <v>3114</v>
      </c>
      <c r="F984" t="s">
        <v>3115</v>
      </c>
      <c r="G984" t="s">
        <v>3116</v>
      </c>
      <c r="H984" t="s">
        <v>3106</v>
      </c>
      <c r="I984" s="7">
        <v>1665</v>
      </c>
      <c r="J984" s="7">
        <v>2099</v>
      </c>
      <c r="K984">
        <v>0.21</v>
      </c>
      <c r="L984">
        <v>4</v>
      </c>
      <c r="M984">
        <v>14368</v>
      </c>
    </row>
    <row r="985" spans="1:13">
      <c r="A985" t="s">
        <v>2055</v>
      </c>
      <c r="B985" t="s">
        <v>2056</v>
      </c>
      <c r="C985" t="s">
        <v>1979</v>
      </c>
      <c r="D985" t="s">
        <v>2997</v>
      </c>
      <c r="E985" t="s">
        <v>3107</v>
      </c>
      <c r="F985" t="s">
        <v>3108</v>
      </c>
      <c r="G985" t="s">
        <v>3128</v>
      </c>
      <c r="H985" t="s">
        <v>3106</v>
      </c>
      <c r="I985" s="7">
        <v>3229</v>
      </c>
      <c r="J985" s="7">
        <v>5295</v>
      </c>
      <c r="K985">
        <v>0.39</v>
      </c>
      <c r="L985">
        <v>4.2</v>
      </c>
      <c r="M985">
        <v>39724</v>
      </c>
    </row>
    <row r="986" spans="1:13">
      <c r="A986" t="s">
        <v>2057</v>
      </c>
      <c r="B986" t="s">
        <v>2058</v>
      </c>
      <c r="C986" t="s">
        <v>1979</v>
      </c>
      <c r="D986" t="s">
        <v>2997</v>
      </c>
      <c r="E986" t="s">
        <v>3107</v>
      </c>
      <c r="F986" t="s">
        <v>3136</v>
      </c>
      <c r="H986" t="s">
        <v>3106</v>
      </c>
      <c r="I986" s="7">
        <v>1799</v>
      </c>
      <c r="J986" s="7">
        <v>3595</v>
      </c>
      <c r="K986">
        <v>0.5</v>
      </c>
      <c r="L986">
        <v>3.8</v>
      </c>
      <c r="M986">
        <v>9791</v>
      </c>
    </row>
    <row r="987" spans="1:13">
      <c r="A987" t="s">
        <v>2059</v>
      </c>
      <c r="B987" t="s">
        <v>2060</v>
      </c>
      <c r="C987" t="s">
        <v>1953</v>
      </c>
      <c r="D987" t="s">
        <v>2997</v>
      </c>
      <c r="E987" t="s">
        <v>3114</v>
      </c>
      <c r="F987" t="s">
        <v>3115</v>
      </c>
      <c r="G987" t="s">
        <v>3116</v>
      </c>
      <c r="H987" t="s">
        <v>3106</v>
      </c>
      <c r="I987" s="7">
        <v>1260</v>
      </c>
      <c r="J987" s="7">
        <v>1699</v>
      </c>
      <c r="K987">
        <v>0.26</v>
      </c>
      <c r="L987">
        <v>4.2</v>
      </c>
      <c r="M987">
        <v>2891</v>
      </c>
    </row>
    <row r="988" spans="1:13">
      <c r="A988" t="s">
        <v>2061</v>
      </c>
      <c r="B988" t="s">
        <v>2062</v>
      </c>
      <c r="C988" t="s">
        <v>1956</v>
      </c>
      <c r="D988" t="s">
        <v>2997</v>
      </c>
      <c r="E988" t="s">
        <v>3111</v>
      </c>
      <c r="F988" t="s">
        <v>3112</v>
      </c>
      <c r="H988" t="s">
        <v>3110</v>
      </c>
      <c r="I988" s="7">
        <v>749</v>
      </c>
      <c r="J988" s="7">
        <v>1129</v>
      </c>
      <c r="K988">
        <v>0.34</v>
      </c>
      <c r="L988">
        <v>4</v>
      </c>
      <c r="M988">
        <v>2446</v>
      </c>
    </row>
    <row r="989" spans="1:13">
      <c r="A989" t="s">
        <v>2063</v>
      </c>
      <c r="B989" t="s">
        <v>2064</v>
      </c>
      <c r="C989" t="s">
        <v>1994</v>
      </c>
      <c r="D989" t="s">
        <v>2997</v>
      </c>
      <c r="E989" t="s">
        <v>3114</v>
      </c>
      <c r="F989" t="s">
        <v>3137</v>
      </c>
      <c r="G989" t="s">
        <v>3138</v>
      </c>
      <c r="H989" t="s">
        <v>3106</v>
      </c>
      <c r="I989" s="7">
        <v>3499</v>
      </c>
      <c r="J989" s="7">
        <v>5795</v>
      </c>
      <c r="K989">
        <v>0.4</v>
      </c>
      <c r="L989">
        <v>3.9</v>
      </c>
      <c r="M989">
        <v>25340</v>
      </c>
    </row>
    <row r="990" spans="1:13">
      <c r="A990" t="s">
        <v>2065</v>
      </c>
      <c r="B990" t="s">
        <v>2066</v>
      </c>
      <c r="C990" t="s">
        <v>2067</v>
      </c>
      <c r="D990" t="s">
        <v>2997</v>
      </c>
      <c r="E990" t="s">
        <v>3107</v>
      </c>
      <c r="F990" t="s">
        <v>3122</v>
      </c>
      <c r="H990" t="s">
        <v>3106</v>
      </c>
      <c r="I990" s="7">
        <v>379</v>
      </c>
      <c r="J990" s="7">
        <v>999</v>
      </c>
      <c r="K990">
        <v>0.62</v>
      </c>
      <c r="L990">
        <v>4.3</v>
      </c>
      <c r="M990">
        <v>3096</v>
      </c>
    </row>
    <row r="991" spans="1:13">
      <c r="A991" t="s">
        <v>2068</v>
      </c>
      <c r="B991" t="s">
        <v>2069</v>
      </c>
      <c r="C991" t="s">
        <v>1956</v>
      </c>
      <c r="D991" t="s">
        <v>2997</v>
      </c>
      <c r="E991" t="s">
        <v>3107</v>
      </c>
      <c r="F991" t="s">
        <v>3122</v>
      </c>
      <c r="H991" t="s">
        <v>3106</v>
      </c>
      <c r="I991" s="7">
        <v>1099</v>
      </c>
      <c r="J991" s="7">
        <v>2400</v>
      </c>
      <c r="K991">
        <v>0.54</v>
      </c>
      <c r="L991">
        <v>3.8</v>
      </c>
      <c r="M991">
        <v>4</v>
      </c>
    </row>
    <row r="992" spans="1:13">
      <c r="A992" t="s">
        <v>2070</v>
      </c>
      <c r="B992" t="s">
        <v>2071</v>
      </c>
      <c r="C992" t="s">
        <v>2007</v>
      </c>
      <c r="D992" t="s">
        <v>2997</v>
      </c>
      <c r="E992" t="s">
        <v>3107</v>
      </c>
      <c r="F992" t="s">
        <v>3108</v>
      </c>
      <c r="G992" t="s">
        <v>3109</v>
      </c>
      <c r="H992" t="s">
        <v>3106</v>
      </c>
      <c r="I992" s="7">
        <v>749</v>
      </c>
      <c r="J992" s="7">
        <v>1299</v>
      </c>
      <c r="K992">
        <v>0.42</v>
      </c>
      <c r="L992">
        <v>4</v>
      </c>
      <c r="M992">
        <v>119</v>
      </c>
    </row>
    <row r="993" spans="1:13">
      <c r="A993" t="s">
        <v>2072</v>
      </c>
      <c r="B993" t="s">
        <v>2073</v>
      </c>
      <c r="C993" t="s">
        <v>2074</v>
      </c>
      <c r="D993" t="s">
        <v>2997</v>
      </c>
      <c r="E993" t="s">
        <v>3111</v>
      </c>
      <c r="F993" t="s">
        <v>3112</v>
      </c>
      <c r="H993" t="s">
        <v>3110</v>
      </c>
      <c r="I993" s="7">
        <v>1299</v>
      </c>
      <c r="J993" s="7">
        <v>1299</v>
      </c>
      <c r="K993">
        <v>0</v>
      </c>
      <c r="L993">
        <v>4.2</v>
      </c>
      <c r="M993">
        <v>40106</v>
      </c>
    </row>
    <row r="994" spans="1:13">
      <c r="A994" t="s">
        <v>2075</v>
      </c>
      <c r="B994" t="s">
        <v>2076</v>
      </c>
      <c r="C994" t="s">
        <v>1991</v>
      </c>
      <c r="D994" t="s">
        <v>2997</v>
      </c>
      <c r="E994" t="s">
        <v>3107</v>
      </c>
      <c r="F994" t="s">
        <v>3125</v>
      </c>
      <c r="H994" t="s">
        <v>3106</v>
      </c>
      <c r="I994" s="7">
        <v>549</v>
      </c>
      <c r="J994" s="7">
        <v>1090</v>
      </c>
      <c r="K994">
        <v>0.5</v>
      </c>
      <c r="L994">
        <v>4.2</v>
      </c>
      <c r="M994">
        <v>13029</v>
      </c>
    </row>
    <row r="995" spans="1:13">
      <c r="A995" t="s">
        <v>2077</v>
      </c>
      <c r="B995" t="s">
        <v>2078</v>
      </c>
      <c r="C995" t="s">
        <v>1959</v>
      </c>
      <c r="D995" t="s">
        <v>2997</v>
      </c>
      <c r="E995" t="s">
        <v>3107</v>
      </c>
      <c r="F995" t="s">
        <v>3139</v>
      </c>
      <c r="H995" t="s">
        <v>3106</v>
      </c>
      <c r="I995" s="7">
        <v>899</v>
      </c>
      <c r="J995" s="7">
        <v>2000</v>
      </c>
      <c r="K995">
        <v>0.55000000000000004</v>
      </c>
      <c r="L995">
        <v>3.6</v>
      </c>
      <c r="M995">
        <v>291</v>
      </c>
    </row>
    <row r="996" spans="1:13">
      <c r="A996" t="s">
        <v>2079</v>
      </c>
      <c r="B996" t="s">
        <v>2080</v>
      </c>
      <c r="C996" t="s">
        <v>1991</v>
      </c>
      <c r="D996" t="s">
        <v>2997</v>
      </c>
      <c r="E996" t="s">
        <v>3111</v>
      </c>
      <c r="F996" t="s">
        <v>3112</v>
      </c>
      <c r="H996" t="s">
        <v>3110</v>
      </c>
      <c r="I996" s="7">
        <v>1321</v>
      </c>
      <c r="J996" s="7">
        <v>1545</v>
      </c>
      <c r="K996">
        <v>0.14000000000000001</v>
      </c>
      <c r="L996">
        <v>4.3</v>
      </c>
      <c r="M996">
        <v>15453</v>
      </c>
    </row>
    <row r="997" spans="1:13">
      <c r="A997" t="s">
        <v>2081</v>
      </c>
      <c r="B997" t="s">
        <v>2082</v>
      </c>
      <c r="C997" t="s">
        <v>1962</v>
      </c>
      <c r="D997" t="s">
        <v>2997</v>
      </c>
      <c r="E997" t="s">
        <v>3107</v>
      </c>
      <c r="F997" t="s">
        <v>3108</v>
      </c>
      <c r="G997" t="s">
        <v>3128</v>
      </c>
      <c r="H997" t="s">
        <v>3106</v>
      </c>
      <c r="I997" s="7">
        <v>1099</v>
      </c>
      <c r="J997" s="7">
        <v>1999</v>
      </c>
      <c r="K997">
        <v>0.45</v>
      </c>
      <c r="L997">
        <v>4</v>
      </c>
      <c r="M997">
        <v>604</v>
      </c>
    </row>
    <row r="998" spans="1:13">
      <c r="A998" t="s">
        <v>2083</v>
      </c>
      <c r="B998" t="s">
        <v>2084</v>
      </c>
      <c r="C998" t="s">
        <v>1991</v>
      </c>
      <c r="D998" t="s">
        <v>2997</v>
      </c>
      <c r="E998" t="s">
        <v>3107</v>
      </c>
      <c r="F998" t="s">
        <v>3140</v>
      </c>
      <c r="H998" t="s">
        <v>3106</v>
      </c>
      <c r="I998" s="7">
        <v>775</v>
      </c>
      <c r="J998" s="7">
        <v>875</v>
      </c>
      <c r="K998">
        <v>0.11</v>
      </c>
      <c r="L998">
        <v>4.2</v>
      </c>
      <c r="M998">
        <v>46647</v>
      </c>
    </row>
    <row r="999" spans="1:13">
      <c r="A999" t="s">
        <v>2085</v>
      </c>
      <c r="B999" t="s">
        <v>2086</v>
      </c>
      <c r="C999" t="s">
        <v>2010</v>
      </c>
      <c r="D999" t="s">
        <v>2997</v>
      </c>
      <c r="E999" t="s">
        <v>3114</v>
      </c>
      <c r="F999" t="s">
        <v>3115</v>
      </c>
      <c r="G999" t="s">
        <v>3124</v>
      </c>
      <c r="H999" t="s">
        <v>3106</v>
      </c>
      <c r="I999" s="7">
        <v>6299</v>
      </c>
      <c r="J999" s="7">
        <v>15270</v>
      </c>
      <c r="K999">
        <v>0.59</v>
      </c>
      <c r="L999">
        <v>4.0999999999999996</v>
      </c>
      <c r="M999">
        <v>3233</v>
      </c>
    </row>
    <row r="1000" spans="1:13">
      <c r="A1000" t="s">
        <v>2087</v>
      </c>
      <c r="B1000" t="s">
        <v>2088</v>
      </c>
      <c r="C1000" t="s">
        <v>2038</v>
      </c>
      <c r="D1000" t="s">
        <v>2997</v>
      </c>
      <c r="E1000" t="s">
        <v>3111</v>
      </c>
      <c r="F1000" t="s">
        <v>3113</v>
      </c>
      <c r="H1000" t="s">
        <v>3110</v>
      </c>
      <c r="I1000" s="7">
        <v>3190</v>
      </c>
      <c r="J1000" s="7">
        <v>4195</v>
      </c>
      <c r="K1000">
        <v>0.24</v>
      </c>
      <c r="L1000">
        <v>4</v>
      </c>
      <c r="M1000">
        <v>1282</v>
      </c>
    </row>
    <row r="1001" spans="1:13">
      <c r="A1001" t="s">
        <v>2089</v>
      </c>
      <c r="B1001" t="s">
        <v>2090</v>
      </c>
      <c r="C1001" t="s">
        <v>1956</v>
      </c>
      <c r="D1001" t="s">
        <v>2997</v>
      </c>
      <c r="E1001" t="s">
        <v>3114</v>
      </c>
      <c r="F1001" t="s">
        <v>3115</v>
      </c>
      <c r="G1001" t="s">
        <v>3124</v>
      </c>
      <c r="H1001" t="s">
        <v>3106</v>
      </c>
      <c r="I1001" s="7">
        <v>799</v>
      </c>
      <c r="J1001" s="7">
        <v>1989</v>
      </c>
      <c r="K1001">
        <v>0.6</v>
      </c>
      <c r="L1001">
        <v>4.3</v>
      </c>
      <c r="M1001">
        <v>70</v>
      </c>
    </row>
    <row r="1002" spans="1:13">
      <c r="A1002" t="s">
        <v>2091</v>
      </c>
      <c r="B1002" t="s">
        <v>2092</v>
      </c>
      <c r="C1002" t="s">
        <v>2047</v>
      </c>
      <c r="D1002" t="s">
        <v>2997</v>
      </c>
      <c r="E1002" t="s">
        <v>3114</v>
      </c>
      <c r="F1002" t="s">
        <v>3115</v>
      </c>
      <c r="G1002" t="s">
        <v>3116</v>
      </c>
      <c r="H1002" t="s">
        <v>3106</v>
      </c>
      <c r="I1002" s="7">
        <v>2699</v>
      </c>
      <c r="J1002" s="7">
        <v>5000</v>
      </c>
      <c r="K1002">
        <v>0.46</v>
      </c>
      <c r="L1002">
        <v>4</v>
      </c>
      <c r="M1002">
        <v>26164</v>
      </c>
    </row>
    <row r="1003" spans="1:13">
      <c r="A1003" t="s">
        <v>2093</v>
      </c>
      <c r="B1003" t="s">
        <v>2094</v>
      </c>
      <c r="C1003" t="s">
        <v>1991</v>
      </c>
      <c r="D1003" t="s">
        <v>2997</v>
      </c>
      <c r="E1003" t="s">
        <v>3114</v>
      </c>
      <c r="F1003" t="s">
        <v>3115</v>
      </c>
      <c r="G1003" t="s">
        <v>3124</v>
      </c>
      <c r="H1003" t="s">
        <v>3106</v>
      </c>
      <c r="I1003" s="7">
        <v>599</v>
      </c>
      <c r="J1003" s="7">
        <v>990</v>
      </c>
      <c r="K1003">
        <v>0.39</v>
      </c>
      <c r="L1003">
        <v>3.9</v>
      </c>
      <c r="M1003">
        <v>16166</v>
      </c>
    </row>
    <row r="1004" spans="1:13">
      <c r="A1004" t="s">
        <v>2095</v>
      </c>
      <c r="B1004" t="s">
        <v>2096</v>
      </c>
      <c r="C1004" t="s">
        <v>2007</v>
      </c>
      <c r="D1004" t="s">
        <v>2997</v>
      </c>
      <c r="E1004" t="s">
        <v>3126</v>
      </c>
      <c r="F1004" t="s">
        <v>3129</v>
      </c>
      <c r="H1004" t="s">
        <v>3110</v>
      </c>
      <c r="I1004" s="7">
        <v>749</v>
      </c>
      <c r="J1004" s="7">
        <v>1111</v>
      </c>
      <c r="K1004">
        <v>0.33</v>
      </c>
      <c r="L1004">
        <v>4.2</v>
      </c>
      <c r="M1004">
        <v>35693</v>
      </c>
    </row>
    <row r="1005" spans="1:13">
      <c r="A1005" t="s">
        <v>2097</v>
      </c>
      <c r="B1005" t="s">
        <v>2098</v>
      </c>
      <c r="C1005" t="s">
        <v>2010</v>
      </c>
      <c r="D1005" t="s">
        <v>2997</v>
      </c>
      <c r="E1005" t="s">
        <v>3114</v>
      </c>
      <c r="F1005" t="s">
        <v>3115</v>
      </c>
      <c r="G1005" t="s">
        <v>3124</v>
      </c>
      <c r="H1005" t="s">
        <v>3106</v>
      </c>
      <c r="I1005" s="7">
        <v>6199</v>
      </c>
      <c r="J1005" s="7">
        <v>10400</v>
      </c>
      <c r="K1005">
        <v>0.4</v>
      </c>
      <c r="L1005">
        <v>4.0999999999999996</v>
      </c>
      <c r="M1005">
        <v>14391</v>
      </c>
    </row>
    <row r="1006" spans="1:13">
      <c r="A1006" t="s">
        <v>2099</v>
      </c>
      <c r="B1006" t="s">
        <v>2100</v>
      </c>
      <c r="C1006" t="s">
        <v>2101</v>
      </c>
      <c r="D1006" t="s">
        <v>2997</v>
      </c>
      <c r="E1006" t="s">
        <v>3111</v>
      </c>
      <c r="F1006" t="s">
        <v>3112</v>
      </c>
      <c r="H1006" t="s">
        <v>3110</v>
      </c>
      <c r="I1006" s="7">
        <v>1819</v>
      </c>
      <c r="J1006" s="7">
        <v>2490</v>
      </c>
      <c r="K1006">
        <v>0.27</v>
      </c>
      <c r="L1006">
        <v>4.4000000000000004</v>
      </c>
      <c r="M1006">
        <v>7946</v>
      </c>
    </row>
    <row r="1007" spans="1:13">
      <c r="A1007" t="s">
        <v>2102</v>
      </c>
      <c r="B1007" t="s">
        <v>2103</v>
      </c>
      <c r="C1007" t="s">
        <v>2007</v>
      </c>
      <c r="D1007" t="s">
        <v>2997</v>
      </c>
      <c r="E1007" t="s">
        <v>3107</v>
      </c>
      <c r="F1007" t="s">
        <v>3136</v>
      </c>
      <c r="H1007" t="s">
        <v>3106</v>
      </c>
      <c r="I1007" s="7">
        <v>1199</v>
      </c>
      <c r="J1007" s="7">
        <v>1900</v>
      </c>
      <c r="K1007">
        <v>0.37</v>
      </c>
      <c r="L1007">
        <v>4</v>
      </c>
      <c r="M1007">
        <v>1765</v>
      </c>
    </row>
    <row r="1008" spans="1:13">
      <c r="A1008" t="s">
        <v>2104</v>
      </c>
      <c r="B1008" t="s">
        <v>2105</v>
      </c>
      <c r="C1008" t="s">
        <v>1994</v>
      </c>
      <c r="D1008" t="s">
        <v>2997</v>
      </c>
      <c r="E1008" t="s">
        <v>3114</v>
      </c>
      <c r="F1008" t="s">
        <v>3115</v>
      </c>
      <c r="G1008" t="s">
        <v>3124</v>
      </c>
      <c r="H1008" t="s">
        <v>3106</v>
      </c>
      <c r="I1008" s="7">
        <v>3249</v>
      </c>
      <c r="J1008" s="7">
        <v>6295</v>
      </c>
      <c r="K1008">
        <v>0.48</v>
      </c>
      <c r="L1008">
        <v>3.8</v>
      </c>
      <c r="M1008">
        <v>14062</v>
      </c>
    </row>
    <row r="1009" spans="1:13">
      <c r="A1009" t="s">
        <v>2106</v>
      </c>
      <c r="B1009" t="s">
        <v>2107</v>
      </c>
      <c r="C1009" t="s">
        <v>2067</v>
      </c>
      <c r="D1009" t="s">
        <v>2997</v>
      </c>
      <c r="E1009" t="s">
        <v>3107</v>
      </c>
      <c r="F1009" t="s">
        <v>3108</v>
      </c>
      <c r="G1009" t="s">
        <v>3128</v>
      </c>
      <c r="H1009" t="s">
        <v>3106</v>
      </c>
      <c r="I1009" s="7">
        <v>349</v>
      </c>
      <c r="J1009" s="7">
        <v>999</v>
      </c>
      <c r="K1009">
        <v>0.65</v>
      </c>
      <c r="L1009">
        <v>4</v>
      </c>
      <c r="M1009">
        <v>15646</v>
      </c>
    </row>
    <row r="1010" spans="1:13">
      <c r="A1010" t="s">
        <v>2108</v>
      </c>
      <c r="B1010" t="s">
        <v>2109</v>
      </c>
      <c r="C1010" t="s">
        <v>1959</v>
      </c>
      <c r="D1010" t="s">
        <v>2997</v>
      </c>
      <c r="E1010" t="s">
        <v>3126</v>
      </c>
      <c r="F1010" t="s">
        <v>3129</v>
      </c>
      <c r="H1010" t="s">
        <v>3110</v>
      </c>
      <c r="I1010" s="7">
        <v>1049</v>
      </c>
      <c r="J1010" s="7">
        <v>1699</v>
      </c>
      <c r="K1010">
        <v>0.38</v>
      </c>
      <c r="L1010">
        <v>3.1</v>
      </c>
      <c r="M1010">
        <v>111</v>
      </c>
    </row>
    <row r="1011" spans="1:13">
      <c r="A1011" t="s">
        <v>2110</v>
      </c>
      <c r="B1011" t="s">
        <v>2111</v>
      </c>
      <c r="C1011" t="s">
        <v>2112</v>
      </c>
      <c r="D1011" t="s">
        <v>2997</v>
      </c>
      <c r="E1011" t="s">
        <v>3107</v>
      </c>
      <c r="F1011" t="s">
        <v>3141</v>
      </c>
      <c r="H1011" t="s">
        <v>3106</v>
      </c>
      <c r="I1011" s="7">
        <v>799</v>
      </c>
      <c r="J1011" s="7">
        <v>1500</v>
      </c>
      <c r="K1011">
        <v>0.47</v>
      </c>
      <c r="L1011">
        <v>4.3</v>
      </c>
      <c r="M1011">
        <v>9695</v>
      </c>
    </row>
    <row r="1012" spans="1:13">
      <c r="A1012" t="s">
        <v>2113</v>
      </c>
      <c r="B1012" t="s">
        <v>2114</v>
      </c>
      <c r="C1012" t="s">
        <v>2010</v>
      </c>
      <c r="D1012" t="s">
        <v>2997</v>
      </c>
      <c r="E1012" t="s">
        <v>3107</v>
      </c>
      <c r="F1012" t="s">
        <v>3108</v>
      </c>
      <c r="G1012" t="s">
        <v>3128</v>
      </c>
      <c r="H1012" t="s">
        <v>3106</v>
      </c>
      <c r="I1012" s="7">
        <v>4999</v>
      </c>
      <c r="J1012" s="7">
        <v>9650</v>
      </c>
      <c r="K1012">
        <v>0.48</v>
      </c>
      <c r="L1012">
        <v>4.2</v>
      </c>
      <c r="M1012">
        <v>1772</v>
      </c>
    </row>
    <row r="1013" spans="1:13">
      <c r="A1013" t="s">
        <v>2115</v>
      </c>
      <c r="B1013" t="s">
        <v>2116</v>
      </c>
      <c r="C1013" t="s">
        <v>1994</v>
      </c>
      <c r="D1013" t="s">
        <v>2997</v>
      </c>
      <c r="E1013" t="s">
        <v>3107</v>
      </c>
      <c r="F1013" t="s">
        <v>3125</v>
      </c>
      <c r="H1013" t="s">
        <v>3106</v>
      </c>
      <c r="I1013" s="7">
        <v>6999</v>
      </c>
      <c r="J1013" s="7">
        <v>10590</v>
      </c>
      <c r="K1013">
        <v>0.34</v>
      </c>
      <c r="L1013">
        <v>4.4000000000000004</v>
      </c>
      <c r="M1013">
        <v>11499</v>
      </c>
    </row>
    <row r="1014" spans="1:13">
      <c r="A1014" t="s">
        <v>2117</v>
      </c>
      <c r="B1014" t="s">
        <v>2118</v>
      </c>
      <c r="C1014" t="s">
        <v>1965</v>
      </c>
      <c r="D1014" t="s">
        <v>2997</v>
      </c>
      <c r="E1014" t="s">
        <v>3107</v>
      </c>
      <c r="F1014" t="s">
        <v>3139</v>
      </c>
      <c r="H1014" t="s">
        <v>3106</v>
      </c>
      <c r="I1014" s="7">
        <v>799</v>
      </c>
      <c r="J1014" s="7">
        <v>1999</v>
      </c>
      <c r="K1014">
        <v>0.6</v>
      </c>
      <c r="L1014">
        <v>4.0999999999999996</v>
      </c>
      <c r="M1014">
        <v>2162</v>
      </c>
    </row>
    <row r="1015" spans="1:13">
      <c r="A1015" t="s">
        <v>2119</v>
      </c>
      <c r="B1015" t="s">
        <v>2120</v>
      </c>
      <c r="C1015" t="s">
        <v>2121</v>
      </c>
      <c r="D1015" t="s">
        <v>2997</v>
      </c>
      <c r="E1015" t="s">
        <v>3111</v>
      </c>
      <c r="F1015" t="s">
        <v>3113</v>
      </c>
      <c r="H1015" t="s">
        <v>3110</v>
      </c>
      <c r="I1015" s="7">
        <v>89</v>
      </c>
      <c r="J1015" s="7">
        <v>89</v>
      </c>
      <c r="K1015">
        <v>0</v>
      </c>
      <c r="L1015">
        <v>4.2</v>
      </c>
      <c r="M1015">
        <v>19621</v>
      </c>
    </row>
    <row r="1016" spans="1:13">
      <c r="A1016" t="s">
        <v>2122</v>
      </c>
      <c r="B1016" t="s">
        <v>2123</v>
      </c>
      <c r="C1016" t="s">
        <v>2124</v>
      </c>
      <c r="D1016" t="s">
        <v>2997</v>
      </c>
      <c r="E1016" t="s">
        <v>3107</v>
      </c>
      <c r="F1016" t="s">
        <v>3117</v>
      </c>
      <c r="G1016" t="s">
        <v>3142</v>
      </c>
      <c r="H1016" t="s">
        <v>3106</v>
      </c>
      <c r="I1016" s="7">
        <v>1400</v>
      </c>
      <c r="J1016" s="7">
        <v>2485</v>
      </c>
      <c r="K1016">
        <v>0.44</v>
      </c>
      <c r="L1016">
        <v>4.0999999999999996</v>
      </c>
      <c r="M1016">
        <v>19998</v>
      </c>
    </row>
    <row r="1017" spans="1:13">
      <c r="A1017" t="s">
        <v>2125</v>
      </c>
      <c r="B1017" t="s">
        <v>2126</v>
      </c>
      <c r="C1017" t="s">
        <v>2035</v>
      </c>
      <c r="D1017" t="s">
        <v>2997</v>
      </c>
      <c r="E1017" t="s">
        <v>3126</v>
      </c>
      <c r="F1017" t="s">
        <v>3129</v>
      </c>
      <c r="H1017" t="s">
        <v>3110</v>
      </c>
      <c r="I1017" s="7">
        <v>355</v>
      </c>
      <c r="J1017" s="7">
        <v>899</v>
      </c>
      <c r="K1017">
        <v>0.61</v>
      </c>
      <c r="L1017">
        <v>4.0999999999999996</v>
      </c>
      <c r="M1017">
        <v>1051</v>
      </c>
    </row>
    <row r="1018" spans="1:13">
      <c r="A1018" t="s">
        <v>2127</v>
      </c>
      <c r="B1018" t="s">
        <v>2128</v>
      </c>
      <c r="C1018" t="s">
        <v>1956</v>
      </c>
      <c r="D1018" t="s">
        <v>2997</v>
      </c>
      <c r="E1018" t="s">
        <v>3107</v>
      </c>
      <c r="F1018" t="s">
        <v>3125</v>
      </c>
      <c r="H1018" t="s">
        <v>3106</v>
      </c>
      <c r="I1018" s="7">
        <v>2169</v>
      </c>
      <c r="J1018" s="7">
        <v>3279</v>
      </c>
      <c r="K1018">
        <v>0.34</v>
      </c>
      <c r="L1018">
        <v>4.0999999999999996</v>
      </c>
      <c r="M1018">
        <v>1716</v>
      </c>
    </row>
    <row r="1019" spans="1:13">
      <c r="A1019" t="s">
        <v>2129</v>
      </c>
      <c r="B1019" t="s">
        <v>2130</v>
      </c>
      <c r="C1019" t="s">
        <v>2131</v>
      </c>
      <c r="D1019" t="s">
        <v>2997</v>
      </c>
      <c r="E1019" t="s">
        <v>3107</v>
      </c>
      <c r="F1019" t="s">
        <v>3117</v>
      </c>
      <c r="H1019" t="s">
        <v>3106</v>
      </c>
      <c r="I1019" s="7">
        <v>2799</v>
      </c>
      <c r="J1019" s="7">
        <v>3799</v>
      </c>
      <c r="K1019">
        <v>0.26</v>
      </c>
      <c r="L1019">
        <v>3.9</v>
      </c>
      <c r="M1019">
        <v>32931</v>
      </c>
    </row>
    <row r="1020" spans="1:13">
      <c r="A1020" t="s">
        <v>2132</v>
      </c>
      <c r="B1020" t="s">
        <v>2133</v>
      </c>
      <c r="C1020" t="s">
        <v>1953</v>
      </c>
      <c r="D1020" t="s">
        <v>2997</v>
      </c>
      <c r="E1020" t="s">
        <v>3107</v>
      </c>
      <c r="F1020" t="s">
        <v>3143</v>
      </c>
      <c r="H1020" t="s">
        <v>3106</v>
      </c>
      <c r="I1020" s="7">
        <v>899</v>
      </c>
      <c r="J1020" s="7">
        <v>1249</v>
      </c>
      <c r="K1020">
        <v>0.28000000000000003</v>
      </c>
      <c r="L1020">
        <v>3.9</v>
      </c>
      <c r="M1020">
        <v>17424</v>
      </c>
    </row>
    <row r="1021" spans="1:13">
      <c r="A1021" t="s">
        <v>2134</v>
      </c>
      <c r="B1021" t="s">
        <v>2135</v>
      </c>
      <c r="C1021" t="s">
        <v>2000</v>
      </c>
      <c r="D1021" t="s">
        <v>2997</v>
      </c>
      <c r="E1021" t="s">
        <v>3144</v>
      </c>
      <c r="F1021" t="s">
        <v>3145</v>
      </c>
      <c r="H1021" t="s">
        <v>3110</v>
      </c>
      <c r="I1021" s="7">
        <v>2499</v>
      </c>
      <c r="J1021" s="7">
        <v>5000</v>
      </c>
      <c r="K1021">
        <v>0.5</v>
      </c>
      <c r="L1021">
        <v>3.8</v>
      </c>
      <c r="M1021">
        <v>1889</v>
      </c>
    </row>
    <row r="1022" spans="1:13">
      <c r="A1022" t="s">
        <v>2136</v>
      </c>
      <c r="B1022" t="s">
        <v>2137</v>
      </c>
      <c r="C1022" t="s">
        <v>1997</v>
      </c>
      <c r="D1022" t="s">
        <v>2997</v>
      </c>
      <c r="E1022" t="s">
        <v>3134</v>
      </c>
      <c r="F1022" t="s">
        <v>3135</v>
      </c>
      <c r="H1022" t="s">
        <v>3133</v>
      </c>
      <c r="I1022" s="7">
        <v>3599</v>
      </c>
      <c r="J1022" s="7">
        <v>7299</v>
      </c>
      <c r="K1022">
        <v>0.51</v>
      </c>
      <c r="L1022">
        <v>4</v>
      </c>
      <c r="M1022">
        <v>10324</v>
      </c>
    </row>
    <row r="1023" spans="1:13">
      <c r="A1023" t="s">
        <v>2138</v>
      </c>
      <c r="B1023" t="s">
        <v>2139</v>
      </c>
      <c r="C1023" t="s">
        <v>1991</v>
      </c>
      <c r="D1023" t="s">
        <v>2997</v>
      </c>
      <c r="E1023" t="s">
        <v>3111</v>
      </c>
      <c r="F1023" t="s">
        <v>3112</v>
      </c>
      <c r="H1023" t="s">
        <v>3110</v>
      </c>
      <c r="I1023" s="7">
        <v>499</v>
      </c>
      <c r="J1023" s="7">
        <v>625</v>
      </c>
      <c r="K1023">
        <v>0.2</v>
      </c>
      <c r="L1023">
        <v>4.2</v>
      </c>
      <c r="M1023">
        <v>5355</v>
      </c>
    </row>
    <row r="1024" spans="1:13">
      <c r="A1024" t="s">
        <v>2140</v>
      </c>
      <c r="B1024" t="s">
        <v>2141</v>
      </c>
      <c r="C1024" t="s">
        <v>2025</v>
      </c>
      <c r="D1024" t="s">
        <v>2997</v>
      </c>
      <c r="E1024" t="s">
        <v>3114</v>
      </c>
      <c r="F1024" t="s">
        <v>3137</v>
      </c>
      <c r="G1024" t="s">
        <v>3138</v>
      </c>
      <c r="H1024" t="s">
        <v>3106</v>
      </c>
      <c r="I1024" s="7">
        <v>653</v>
      </c>
      <c r="J1024" s="7">
        <v>1020</v>
      </c>
      <c r="K1024">
        <v>0.36</v>
      </c>
      <c r="L1024">
        <v>4.0999999999999996</v>
      </c>
      <c r="M1024">
        <v>3366</v>
      </c>
    </row>
    <row r="1025" spans="1:13">
      <c r="A1025" t="s">
        <v>2142</v>
      </c>
      <c r="B1025" t="s">
        <v>2143</v>
      </c>
      <c r="C1025" t="s">
        <v>2144</v>
      </c>
      <c r="D1025" t="s">
        <v>2997</v>
      </c>
      <c r="E1025" t="s">
        <v>3107</v>
      </c>
      <c r="F1025" t="s">
        <v>3108</v>
      </c>
      <c r="G1025" t="s">
        <v>3109</v>
      </c>
      <c r="H1025" t="s">
        <v>3106</v>
      </c>
      <c r="I1025" s="7">
        <v>4789</v>
      </c>
      <c r="J1025" s="7">
        <v>8990</v>
      </c>
      <c r="K1025">
        <v>0.47</v>
      </c>
      <c r="L1025">
        <v>4.3</v>
      </c>
      <c r="M1025">
        <v>1017</v>
      </c>
    </row>
    <row r="1026" spans="1:13">
      <c r="A1026" t="s">
        <v>2145</v>
      </c>
      <c r="B1026" t="s">
        <v>2146</v>
      </c>
      <c r="C1026" t="s">
        <v>2147</v>
      </c>
      <c r="D1026" t="s">
        <v>2997</v>
      </c>
      <c r="E1026" t="s">
        <v>3111</v>
      </c>
      <c r="H1026" t="s">
        <v>3110</v>
      </c>
      <c r="I1026" s="7">
        <v>1409</v>
      </c>
      <c r="J1026" s="7">
        <v>1639</v>
      </c>
      <c r="K1026">
        <v>0.14000000000000001</v>
      </c>
      <c r="L1026">
        <v>3.7</v>
      </c>
      <c r="M1026">
        <v>787</v>
      </c>
    </row>
    <row r="1027" spans="1:13">
      <c r="A1027" t="s">
        <v>2148</v>
      </c>
      <c r="B1027" t="s">
        <v>2149</v>
      </c>
      <c r="C1027" t="s">
        <v>1988</v>
      </c>
      <c r="D1027" t="s">
        <v>2997</v>
      </c>
      <c r="E1027" t="s">
        <v>3126</v>
      </c>
      <c r="F1027" t="s">
        <v>3127</v>
      </c>
      <c r="H1027" t="s">
        <v>3110</v>
      </c>
      <c r="I1027" s="7">
        <v>753</v>
      </c>
      <c r="J1027" s="7">
        <v>899</v>
      </c>
      <c r="K1027">
        <v>0.16</v>
      </c>
      <c r="L1027">
        <v>4.2</v>
      </c>
      <c r="M1027">
        <v>18462</v>
      </c>
    </row>
    <row r="1028" spans="1:13">
      <c r="A1028" t="s">
        <v>2150</v>
      </c>
      <c r="B1028" t="s">
        <v>2151</v>
      </c>
      <c r="C1028" t="s">
        <v>2067</v>
      </c>
      <c r="D1028" t="s">
        <v>2997</v>
      </c>
      <c r="E1028" t="s">
        <v>3114</v>
      </c>
      <c r="F1028" t="s">
        <v>3115</v>
      </c>
      <c r="G1028" t="s">
        <v>3124</v>
      </c>
      <c r="H1028" t="s">
        <v>3106</v>
      </c>
      <c r="I1028" s="7">
        <v>353</v>
      </c>
      <c r="J1028" s="7">
        <v>1199</v>
      </c>
      <c r="K1028">
        <v>0.71</v>
      </c>
      <c r="L1028">
        <v>4.3</v>
      </c>
      <c r="M1028">
        <v>629</v>
      </c>
    </row>
    <row r="1029" spans="1:13">
      <c r="A1029" t="s">
        <v>2152</v>
      </c>
      <c r="B1029" t="s">
        <v>2153</v>
      </c>
      <c r="C1029" t="s">
        <v>1965</v>
      </c>
      <c r="D1029" t="s">
        <v>2997</v>
      </c>
      <c r="E1029" t="s">
        <v>3126</v>
      </c>
      <c r="F1029" t="s">
        <v>3130</v>
      </c>
      <c r="H1029" t="s">
        <v>3110</v>
      </c>
      <c r="I1029" s="7">
        <v>1099</v>
      </c>
      <c r="J1029" s="7">
        <v>1899</v>
      </c>
      <c r="K1029">
        <v>0.42</v>
      </c>
      <c r="L1029">
        <v>4.3</v>
      </c>
      <c r="M1029">
        <v>15276</v>
      </c>
    </row>
    <row r="1030" spans="1:13">
      <c r="A1030" t="s">
        <v>2154</v>
      </c>
      <c r="B1030" t="s">
        <v>2155</v>
      </c>
      <c r="C1030" t="s">
        <v>2032</v>
      </c>
      <c r="D1030" t="s">
        <v>2997</v>
      </c>
      <c r="E1030" t="s">
        <v>3114</v>
      </c>
      <c r="F1030" t="s">
        <v>3146</v>
      </c>
      <c r="H1030" t="s">
        <v>3106</v>
      </c>
      <c r="I1030" s="7">
        <v>8799</v>
      </c>
      <c r="J1030" s="7">
        <v>11595</v>
      </c>
      <c r="K1030">
        <v>0.24</v>
      </c>
      <c r="L1030">
        <v>4.4000000000000004</v>
      </c>
      <c r="M1030">
        <v>2981</v>
      </c>
    </row>
    <row r="1031" spans="1:13">
      <c r="A1031" t="s">
        <v>2156</v>
      </c>
      <c r="B1031" t="s">
        <v>2157</v>
      </c>
      <c r="C1031" t="s">
        <v>1953</v>
      </c>
      <c r="D1031" t="s">
        <v>2997</v>
      </c>
      <c r="E1031" t="s">
        <v>3111</v>
      </c>
      <c r="F1031" t="s">
        <v>3147</v>
      </c>
      <c r="H1031" t="s">
        <v>3110</v>
      </c>
      <c r="I1031" s="7">
        <v>1345</v>
      </c>
      <c r="J1031" s="7">
        <v>1750</v>
      </c>
      <c r="K1031">
        <v>0.23</v>
      </c>
      <c r="L1031">
        <v>3.8</v>
      </c>
      <c r="M1031">
        <v>2466</v>
      </c>
    </row>
    <row r="1032" spans="1:13">
      <c r="A1032" t="s">
        <v>2158</v>
      </c>
      <c r="B1032" t="s">
        <v>2159</v>
      </c>
      <c r="C1032" t="s">
        <v>2160</v>
      </c>
      <c r="D1032" t="s">
        <v>2997</v>
      </c>
      <c r="E1032" t="s">
        <v>3107</v>
      </c>
      <c r="F1032" t="s">
        <v>3123</v>
      </c>
      <c r="H1032" t="s">
        <v>3106</v>
      </c>
      <c r="I1032" s="7">
        <v>2095</v>
      </c>
      <c r="J1032" s="7">
        <v>2095</v>
      </c>
      <c r="K1032">
        <v>0</v>
      </c>
      <c r="L1032">
        <v>4.5</v>
      </c>
      <c r="M1032">
        <v>7949</v>
      </c>
    </row>
    <row r="1033" spans="1:13">
      <c r="A1033" t="s">
        <v>2161</v>
      </c>
      <c r="B1033" t="s">
        <v>2162</v>
      </c>
      <c r="C1033" t="s">
        <v>1956</v>
      </c>
      <c r="D1033" t="s">
        <v>2997</v>
      </c>
      <c r="E1033" t="s">
        <v>3107</v>
      </c>
      <c r="F1033" t="s">
        <v>3139</v>
      </c>
      <c r="H1033" t="s">
        <v>3106</v>
      </c>
      <c r="I1033" s="7">
        <v>1498</v>
      </c>
      <c r="J1033" s="7">
        <v>2300</v>
      </c>
      <c r="K1033">
        <v>0.35</v>
      </c>
      <c r="L1033">
        <v>3.8</v>
      </c>
      <c r="M1033">
        <v>95</v>
      </c>
    </row>
    <row r="1034" spans="1:13">
      <c r="A1034" t="s">
        <v>2163</v>
      </c>
      <c r="B1034" t="s">
        <v>2164</v>
      </c>
      <c r="C1034" t="s">
        <v>2165</v>
      </c>
      <c r="D1034" t="s">
        <v>2997</v>
      </c>
      <c r="E1034" t="s">
        <v>3107</v>
      </c>
      <c r="F1034" t="s">
        <v>3117</v>
      </c>
      <c r="H1034" t="s">
        <v>3106</v>
      </c>
      <c r="I1034" s="7">
        <v>2199</v>
      </c>
      <c r="J1034" s="7">
        <v>2990</v>
      </c>
      <c r="K1034">
        <v>0.26</v>
      </c>
      <c r="L1034">
        <v>3.8</v>
      </c>
      <c r="M1034">
        <v>1558</v>
      </c>
    </row>
    <row r="1035" spans="1:13">
      <c r="A1035" t="s">
        <v>2166</v>
      </c>
      <c r="B1035" t="s">
        <v>2167</v>
      </c>
      <c r="C1035" t="s">
        <v>1994</v>
      </c>
      <c r="D1035" t="s">
        <v>2997</v>
      </c>
      <c r="E1035" t="s">
        <v>3107</v>
      </c>
      <c r="F1035" t="s">
        <v>3131</v>
      </c>
      <c r="G1035" t="s">
        <v>3132</v>
      </c>
      <c r="H1035" t="s">
        <v>3106</v>
      </c>
      <c r="I1035" s="7">
        <v>3699</v>
      </c>
      <c r="J1035" s="7">
        <v>4295</v>
      </c>
      <c r="K1035">
        <v>0.14000000000000001</v>
      </c>
      <c r="L1035">
        <v>4.0999999999999996</v>
      </c>
      <c r="M1035">
        <v>26543</v>
      </c>
    </row>
    <row r="1036" spans="1:13">
      <c r="A1036" t="s">
        <v>2168</v>
      </c>
      <c r="B1036" t="s">
        <v>2169</v>
      </c>
      <c r="C1036" t="s">
        <v>2035</v>
      </c>
      <c r="D1036" t="s">
        <v>2997</v>
      </c>
      <c r="E1036" t="s">
        <v>3107</v>
      </c>
      <c r="F1036" t="s">
        <v>3108</v>
      </c>
      <c r="G1036" t="s">
        <v>3109</v>
      </c>
      <c r="H1036" t="s">
        <v>3106</v>
      </c>
      <c r="I1036" s="7">
        <v>177</v>
      </c>
      <c r="J1036" s="7">
        <v>199</v>
      </c>
      <c r="K1036">
        <v>0.11</v>
      </c>
      <c r="L1036">
        <v>4.0999999999999996</v>
      </c>
      <c r="M1036">
        <v>3688</v>
      </c>
    </row>
    <row r="1037" spans="1:13">
      <c r="A1037" t="s">
        <v>2170</v>
      </c>
      <c r="B1037" t="s">
        <v>2171</v>
      </c>
      <c r="C1037" t="s">
        <v>1994</v>
      </c>
      <c r="D1037" t="s">
        <v>2997</v>
      </c>
      <c r="E1037" t="s">
        <v>3107</v>
      </c>
      <c r="F1037" t="s">
        <v>3148</v>
      </c>
      <c r="H1037" t="s">
        <v>3106</v>
      </c>
      <c r="I1037" s="7">
        <v>1149</v>
      </c>
      <c r="J1037" s="7">
        <v>2499</v>
      </c>
      <c r="K1037">
        <v>0.54</v>
      </c>
      <c r="L1037">
        <v>3.8</v>
      </c>
      <c r="M1037">
        <v>4383</v>
      </c>
    </row>
    <row r="1038" spans="1:13">
      <c r="A1038" t="s">
        <v>2172</v>
      </c>
      <c r="B1038" t="s">
        <v>2173</v>
      </c>
      <c r="C1038" t="s">
        <v>2174</v>
      </c>
      <c r="D1038" t="s">
        <v>2997</v>
      </c>
      <c r="E1038" t="s">
        <v>3111</v>
      </c>
      <c r="F1038" t="s">
        <v>3112</v>
      </c>
      <c r="H1038" t="s">
        <v>3110</v>
      </c>
      <c r="I1038" s="7">
        <v>244</v>
      </c>
      <c r="J1038" s="7">
        <v>499</v>
      </c>
      <c r="K1038">
        <v>0.51</v>
      </c>
      <c r="L1038">
        <v>3.3</v>
      </c>
      <c r="M1038">
        <v>478</v>
      </c>
    </row>
    <row r="1039" spans="1:13">
      <c r="A1039" t="s">
        <v>2175</v>
      </c>
      <c r="B1039" t="s">
        <v>2176</v>
      </c>
      <c r="C1039" t="s">
        <v>1956</v>
      </c>
      <c r="D1039" t="s">
        <v>2997</v>
      </c>
      <c r="E1039" t="s">
        <v>3111</v>
      </c>
      <c r="F1039" t="s">
        <v>3149</v>
      </c>
      <c r="H1039" t="s">
        <v>3110</v>
      </c>
      <c r="I1039" s="7">
        <v>1959</v>
      </c>
      <c r="J1039" s="7">
        <v>2400</v>
      </c>
      <c r="K1039">
        <v>0.18</v>
      </c>
      <c r="L1039">
        <v>4</v>
      </c>
      <c r="M1039">
        <v>237</v>
      </c>
    </row>
    <row r="1040" spans="1:13">
      <c r="A1040" t="s">
        <v>2177</v>
      </c>
      <c r="B1040" t="s">
        <v>2178</v>
      </c>
      <c r="C1040" t="s">
        <v>1962</v>
      </c>
      <c r="D1040" t="s">
        <v>2997</v>
      </c>
      <c r="E1040" t="s">
        <v>3107</v>
      </c>
      <c r="F1040" t="s">
        <v>3125</v>
      </c>
      <c r="H1040" t="s">
        <v>3106</v>
      </c>
      <c r="I1040" s="7">
        <v>319</v>
      </c>
      <c r="J1040" s="7">
        <v>749</v>
      </c>
      <c r="K1040">
        <v>0.56999999999999995</v>
      </c>
      <c r="L1040">
        <v>4.5999999999999996</v>
      </c>
      <c r="M1040">
        <v>124</v>
      </c>
    </row>
    <row r="1041" spans="1:13">
      <c r="A1041" t="s">
        <v>2179</v>
      </c>
      <c r="B1041" t="s">
        <v>2180</v>
      </c>
      <c r="C1041" t="s">
        <v>1953</v>
      </c>
      <c r="D1041" t="s">
        <v>2997</v>
      </c>
      <c r="E1041" t="s">
        <v>3134</v>
      </c>
      <c r="F1041" t="s">
        <v>3135</v>
      </c>
      <c r="H1041" t="s">
        <v>3133</v>
      </c>
      <c r="I1041" s="7">
        <v>1499</v>
      </c>
      <c r="J1041" s="7">
        <v>1775</v>
      </c>
      <c r="K1041">
        <v>0.16</v>
      </c>
      <c r="L1041">
        <v>3.9</v>
      </c>
      <c r="M1041">
        <v>14667</v>
      </c>
    </row>
    <row r="1042" spans="1:13">
      <c r="A1042" t="s">
        <v>2181</v>
      </c>
      <c r="B1042" t="s">
        <v>2182</v>
      </c>
      <c r="C1042" t="s">
        <v>1962</v>
      </c>
      <c r="D1042" t="s">
        <v>2997</v>
      </c>
      <c r="E1042" t="s">
        <v>3107</v>
      </c>
      <c r="F1042" t="s">
        <v>3125</v>
      </c>
      <c r="H1042" t="s">
        <v>3106</v>
      </c>
      <c r="I1042" s="7">
        <v>469</v>
      </c>
      <c r="J1042" s="7">
        <v>1599</v>
      </c>
      <c r="K1042">
        <v>0.71</v>
      </c>
      <c r="L1042">
        <v>3.7</v>
      </c>
      <c r="M1042">
        <v>6</v>
      </c>
    </row>
    <row r="1043" spans="1:13">
      <c r="A1043" t="s">
        <v>2183</v>
      </c>
      <c r="B1043" t="s">
        <v>2184</v>
      </c>
      <c r="C1043" t="s">
        <v>2160</v>
      </c>
      <c r="D1043" t="s">
        <v>2997</v>
      </c>
      <c r="E1043" t="s">
        <v>3150</v>
      </c>
      <c r="F1043" t="s">
        <v>3151</v>
      </c>
      <c r="G1043" t="s">
        <v>3152</v>
      </c>
      <c r="H1043" t="s">
        <v>3106</v>
      </c>
      <c r="I1043" s="7">
        <v>1099</v>
      </c>
      <c r="J1043" s="7">
        <v>1795</v>
      </c>
      <c r="K1043">
        <v>0.39</v>
      </c>
      <c r="L1043">
        <v>4.2</v>
      </c>
      <c r="M1043">
        <v>4244</v>
      </c>
    </row>
    <row r="1044" spans="1:13">
      <c r="A1044" t="s">
        <v>2185</v>
      </c>
      <c r="B1044" t="s">
        <v>2186</v>
      </c>
      <c r="C1044" t="s">
        <v>1959</v>
      </c>
      <c r="D1044" t="s">
        <v>2997</v>
      </c>
      <c r="E1044" t="s">
        <v>3111</v>
      </c>
      <c r="F1044" t="s">
        <v>3112</v>
      </c>
      <c r="H1044" t="s">
        <v>3110</v>
      </c>
      <c r="I1044" s="7">
        <v>9590</v>
      </c>
      <c r="J1044" s="7">
        <v>15999</v>
      </c>
      <c r="K1044">
        <v>0.4</v>
      </c>
      <c r="L1044">
        <v>4.0999999999999996</v>
      </c>
      <c r="M1044">
        <v>1017</v>
      </c>
    </row>
    <row r="1045" spans="1:13">
      <c r="A1045" t="s">
        <v>2187</v>
      </c>
      <c r="B1045" t="s">
        <v>2188</v>
      </c>
      <c r="C1045" t="s">
        <v>2189</v>
      </c>
      <c r="D1045" t="s">
        <v>2997</v>
      </c>
      <c r="E1045" t="s">
        <v>3114</v>
      </c>
      <c r="F1045" t="s">
        <v>3115</v>
      </c>
      <c r="G1045" t="s">
        <v>3116</v>
      </c>
      <c r="H1045" t="s">
        <v>3106</v>
      </c>
      <c r="I1045" s="7">
        <v>999</v>
      </c>
      <c r="J1045" s="7">
        <v>1490</v>
      </c>
      <c r="K1045">
        <v>0.33</v>
      </c>
      <c r="L1045">
        <v>4.0999999999999996</v>
      </c>
      <c r="M1045">
        <v>12999</v>
      </c>
    </row>
    <row r="1046" spans="1:13">
      <c r="A1046" t="s">
        <v>2190</v>
      </c>
      <c r="B1046" t="s">
        <v>2191</v>
      </c>
      <c r="C1046" t="s">
        <v>2007</v>
      </c>
      <c r="D1046" t="s">
        <v>2997</v>
      </c>
      <c r="E1046" t="s">
        <v>3107</v>
      </c>
      <c r="F1046" t="s">
        <v>3108</v>
      </c>
      <c r="G1046" t="s">
        <v>3109</v>
      </c>
      <c r="H1046" t="s">
        <v>3106</v>
      </c>
      <c r="I1046" s="7">
        <v>1299</v>
      </c>
      <c r="J1046" s="7">
        <v>1999</v>
      </c>
      <c r="K1046">
        <v>0.35</v>
      </c>
      <c r="L1046">
        <v>3.8</v>
      </c>
      <c r="M1046">
        <v>311</v>
      </c>
    </row>
    <row r="1047" spans="1:13">
      <c r="A1047" t="s">
        <v>2192</v>
      </c>
      <c r="B1047" t="s">
        <v>2193</v>
      </c>
      <c r="C1047" t="s">
        <v>2194</v>
      </c>
      <c r="D1047" t="s">
        <v>2997</v>
      </c>
      <c r="E1047" t="s">
        <v>3114</v>
      </c>
      <c r="F1047" t="s">
        <v>3115</v>
      </c>
      <c r="G1047" t="s">
        <v>3116</v>
      </c>
      <c r="H1047" t="s">
        <v>3106</v>
      </c>
      <c r="I1047" s="7">
        <v>292</v>
      </c>
      <c r="J1047" s="7">
        <v>499</v>
      </c>
      <c r="K1047">
        <v>0.41</v>
      </c>
      <c r="L1047">
        <v>4.0999999999999996</v>
      </c>
      <c r="M1047">
        <v>4238</v>
      </c>
    </row>
    <row r="1048" spans="1:13">
      <c r="A1048" t="s">
        <v>2195</v>
      </c>
      <c r="B1048" t="s">
        <v>2196</v>
      </c>
      <c r="C1048" t="s">
        <v>2121</v>
      </c>
      <c r="D1048" t="s">
        <v>2997</v>
      </c>
      <c r="E1048" t="s">
        <v>3107</v>
      </c>
      <c r="F1048" t="s">
        <v>3148</v>
      </c>
      <c r="H1048" t="s">
        <v>3106</v>
      </c>
      <c r="I1048" s="7">
        <v>160</v>
      </c>
      <c r="J1048" s="7">
        <v>299</v>
      </c>
      <c r="K1048">
        <v>0.46</v>
      </c>
      <c r="L1048">
        <v>4.5999999999999996</v>
      </c>
      <c r="M1048">
        <v>2781</v>
      </c>
    </row>
    <row r="1049" spans="1:13">
      <c r="A1049" t="s">
        <v>2197</v>
      </c>
      <c r="B1049" t="s">
        <v>2198</v>
      </c>
      <c r="C1049" t="s">
        <v>2199</v>
      </c>
      <c r="D1049" t="s">
        <v>2997</v>
      </c>
      <c r="E1049" t="s">
        <v>3111</v>
      </c>
      <c r="F1049" t="s">
        <v>3113</v>
      </c>
      <c r="H1049" t="s">
        <v>3110</v>
      </c>
      <c r="I1049" s="7">
        <v>600</v>
      </c>
      <c r="J1049" s="7">
        <v>600</v>
      </c>
      <c r="K1049">
        <v>0</v>
      </c>
      <c r="L1049">
        <v>4.0999999999999996</v>
      </c>
      <c r="M1049">
        <v>10907</v>
      </c>
    </row>
    <row r="1050" spans="1:13">
      <c r="A1050" t="s">
        <v>2200</v>
      </c>
      <c r="B1050" t="s">
        <v>2201</v>
      </c>
      <c r="C1050" t="s">
        <v>2202</v>
      </c>
      <c r="D1050" t="s">
        <v>2997</v>
      </c>
      <c r="E1050" t="s">
        <v>3144</v>
      </c>
      <c r="F1050" t="s">
        <v>3153</v>
      </c>
      <c r="H1050" t="s">
        <v>3110</v>
      </c>
      <c r="I1050" s="7">
        <v>1130</v>
      </c>
      <c r="J1050" s="7">
        <v>1130</v>
      </c>
      <c r="K1050">
        <v>0</v>
      </c>
      <c r="L1050">
        <v>4.2</v>
      </c>
      <c r="M1050">
        <v>13250</v>
      </c>
    </row>
    <row r="1051" spans="1:13">
      <c r="A1051" t="s">
        <v>2203</v>
      </c>
      <c r="B1051" t="s">
        <v>2204</v>
      </c>
      <c r="C1051" t="s">
        <v>1994</v>
      </c>
      <c r="D1051" t="s">
        <v>2997</v>
      </c>
      <c r="E1051" t="s">
        <v>3107</v>
      </c>
      <c r="F1051" t="s">
        <v>3108</v>
      </c>
      <c r="G1051" t="s">
        <v>3128</v>
      </c>
      <c r="H1051" t="s">
        <v>3106</v>
      </c>
      <c r="I1051" s="7">
        <v>3249</v>
      </c>
      <c r="J1051" s="7">
        <v>6295</v>
      </c>
      <c r="K1051">
        <v>0.48</v>
      </c>
      <c r="L1051">
        <v>3.9</v>
      </c>
      <c r="M1051">
        <v>43070</v>
      </c>
    </row>
    <row r="1052" spans="1:13">
      <c r="A1052" t="s">
        <v>2205</v>
      </c>
      <c r="B1052" t="s">
        <v>2206</v>
      </c>
      <c r="C1052" t="s">
        <v>1994</v>
      </c>
      <c r="D1052" t="s">
        <v>2997</v>
      </c>
      <c r="E1052" t="s">
        <v>3150</v>
      </c>
      <c r="F1052" t="s">
        <v>3154</v>
      </c>
      <c r="H1052" t="s">
        <v>3106</v>
      </c>
      <c r="I1052" s="7">
        <v>3599</v>
      </c>
      <c r="J1052" s="7">
        <v>9455</v>
      </c>
      <c r="K1052">
        <v>0.62</v>
      </c>
      <c r="L1052">
        <v>4.0999999999999996</v>
      </c>
      <c r="M1052">
        <v>11828</v>
      </c>
    </row>
    <row r="1053" spans="1:13">
      <c r="A1053" t="s">
        <v>2207</v>
      </c>
      <c r="B1053" t="s">
        <v>2208</v>
      </c>
      <c r="C1053" t="s">
        <v>2067</v>
      </c>
      <c r="D1053" t="s">
        <v>2997</v>
      </c>
      <c r="E1053" t="s">
        <v>3107</v>
      </c>
      <c r="F1053" t="s">
        <v>3143</v>
      </c>
      <c r="H1053" t="s">
        <v>3106</v>
      </c>
      <c r="I1053" s="7">
        <v>368</v>
      </c>
      <c r="J1053" s="7">
        <v>699</v>
      </c>
      <c r="K1053">
        <v>0.47</v>
      </c>
      <c r="L1053">
        <v>4.0999999999999996</v>
      </c>
      <c r="M1053">
        <v>1240</v>
      </c>
    </row>
    <row r="1054" spans="1:13">
      <c r="A1054" t="s">
        <v>2209</v>
      </c>
      <c r="B1054" t="s">
        <v>2210</v>
      </c>
      <c r="C1054" t="s">
        <v>1994</v>
      </c>
      <c r="D1054" t="s">
        <v>2997</v>
      </c>
      <c r="E1054" t="s">
        <v>3155</v>
      </c>
      <c r="F1054" t="s">
        <v>3156</v>
      </c>
      <c r="H1054" t="s">
        <v>3106</v>
      </c>
      <c r="I1054" s="7">
        <v>3199</v>
      </c>
      <c r="J1054" s="7">
        <v>4999</v>
      </c>
      <c r="K1054">
        <v>0.36</v>
      </c>
      <c r="L1054">
        <v>4</v>
      </c>
      <c r="M1054">
        <v>20869</v>
      </c>
    </row>
    <row r="1055" spans="1:13">
      <c r="A1055" t="s">
        <v>2211</v>
      </c>
      <c r="B1055" t="s">
        <v>2212</v>
      </c>
      <c r="C1055" t="s">
        <v>2213</v>
      </c>
      <c r="D1055" t="s">
        <v>2997</v>
      </c>
      <c r="E1055" t="s">
        <v>3155</v>
      </c>
      <c r="F1055" t="s">
        <v>3157</v>
      </c>
      <c r="H1055" t="s">
        <v>3106</v>
      </c>
      <c r="I1055" s="7">
        <v>1599</v>
      </c>
      <c r="J1055" s="7">
        <v>2900</v>
      </c>
      <c r="K1055">
        <v>0.45</v>
      </c>
      <c r="L1055">
        <v>3.7</v>
      </c>
      <c r="M1055">
        <v>441</v>
      </c>
    </row>
    <row r="1056" spans="1:13">
      <c r="A1056" t="s">
        <v>2214</v>
      </c>
      <c r="B1056" t="s">
        <v>2215</v>
      </c>
      <c r="C1056" t="s">
        <v>1988</v>
      </c>
      <c r="D1056" t="s">
        <v>2997</v>
      </c>
      <c r="E1056" t="s">
        <v>3107</v>
      </c>
      <c r="F1056" t="s">
        <v>3125</v>
      </c>
      <c r="H1056" t="s">
        <v>3106</v>
      </c>
      <c r="I1056" s="7">
        <v>1999</v>
      </c>
      <c r="J1056" s="7">
        <v>2499</v>
      </c>
      <c r="K1056">
        <v>0.2</v>
      </c>
      <c r="L1056">
        <v>4.0999999999999996</v>
      </c>
      <c r="M1056">
        <v>1034</v>
      </c>
    </row>
    <row r="1057" spans="1:13">
      <c r="A1057" t="s">
        <v>2216</v>
      </c>
      <c r="B1057" t="s">
        <v>2217</v>
      </c>
      <c r="C1057" t="s">
        <v>1991</v>
      </c>
      <c r="D1057" t="s">
        <v>2997</v>
      </c>
      <c r="E1057" t="s">
        <v>3107</v>
      </c>
      <c r="F1057" t="s">
        <v>3125</v>
      </c>
      <c r="H1057" t="s">
        <v>3106</v>
      </c>
      <c r="I1057" s="7">
        <v>616</v>
      </c>
      <c r="J1057" s="7">
        <v>1190</v>
      </c>
      <c r="K1057">
        <v>0.48</v>
      </c>
      <c r="L1057">
        <v>4.0999999999999996</v>
      </c>
      <c r="M1057">
        <v>37126</v>
      </c>
    </row>
    <row r="1058" spans="1:13">
      <c r="A1058" t="s">
        <v>2218</v>
      </c>
      <c r="B1058" t="s">
        <v>2219</v>
      </c>
      <c r="C1058" t="s">
        <v>1988</v>
      </c>
      <c r="D1058" t="s">
        <v>2997</v>
      </c>
      <c r="E1058" t="s">
        <v>3107</v>
      </c>
      <c r="F1058" t="s">
        <v>3139</v>
      </c>
      <c r="H1058" t="s">
        <v>3106</v>
      </c>
      <c r="I1058" s="7">
        <v>1499</v>
      </c>
      <c r="J1058" s="7">
        <v>2100</v>
      </c>
      <c r="K1058">
        <v>0.28999999999999998</v>
      </c>
      <c r="L1058">
        <v>4.0999999999999996</v>
      </c>
      <c r="M1058">
        <v>6355</v>
      </c>
    </row>
    <row r="1059" spans="1:13">
      <c r="A1059" t="s">
        <v>2220</v>
      </c>
      <c r="B1059" t="s">
        <v>2221</v>
      </c>
      <c r="C1059" t="s">
        <v>2121</v>
      </c>
      <c r="D1059" t="s">
        <v>2997</v>
      </c>
      <c r="E1059" t="s">
        <v>3107</v>
      </c>
      <c r="F1059" t="s">
        <v>3125</v>
      </c>
      <c r="H1059" t="s">
        <v>3106</v>
      </c>
      <c r="I1059" s="7">
        <v>199</v>
      </c>
      <c r="J1059" s="7">
        <v>499</v>
      </c>
      <c r="K1059">
        <v>0.6</v>
      </c>
      <c r="L1059">
        <v>3.3</v>
      </c>
      <c r="M1059">
        <v>12</v>
      </c>
    </row>
    <row r="1060" spans="1:13">
      <c r="A1060" t="s">
        <v>2222</v>
      </c>
      <c r="B1060" t="s">
        <v>2223</v>
      </c>
      <c r="C1060" t="s">
        <v>2025</v>
      </c>
      <c r="D1060" t="s">
        <v>2997</v>
      </c>
      <c r="E1060" t="s">
        <v>3107</v>
      </c>
      <c r="F1060" t="s">
        <v>3158</v>
      </c>
      <c r="H1060" t="s">
        <v>3106</v>
      </c>
      <c r="I1060" s="7">
        <v>610</v>
      </c>
      <c r="J1060" s="7">
        <v>825</v>
      </c>
      <c r="K1060">
        <v>0.26</v>
      </c>
      <c r="L1060">
        <v>4.0999999999999996</v>
      </c>
      <c r="M1060">
        <v>13165</v>
      </c>
    </row>
    <row r="1061" spans="1:13">
      <c r="A1061" t="s">
        <v>2224</v>
      </c>
      <c r="B1061" t="s">
        <v>2225</v>
      </c>
      <c r="C1061" t="s">
        <v>2101</v>
      </c>
      <c r="D1061" t="s">
        <v>2997</v>
      </c>
      <c r="E1061" t="s">
        <v>3107</v>
      </c>
      <c r="F1061" t="s">
        <v>3123</v>
      </c>
      <c r="H1061" t="s">
        <v>3106</v>
      </c>
      <c r="I1061" s="7">
        <v>999</v>
      </c>
      <c r="J1061" s="7">
        <v>1499</v>
      </c>
      <c r="K1061">
        <v>0.33</v>
      </c>
      <c r="L1061">
        <v>4.0999999999999996</v>
      </c>
      <c r="M1061">
        <v>1646</v>
      </c>
    </row>
    <row r="1062" spans="1:13">
      <c r="A1062" t="s">
        <v>2226</v>
      </c>
      <c r="B1062" t="s">
        <v>2227</v>
      </c>
      <c r="C1062" t="s">
        <v>2131</v>
      </c>
      <c r="D1062" t="s">
        <v>2997</v>
      </c>
      <c r="E1062" t="s">
        <v>3114</v>
      </c>
      <c r="F1062" t="s">
        <v>3115</v>
      </c>
      <c r="G1062" t="s">
        <v>3124</v>
      </c>
      <c r="H1062" t="s">
        <v>3106</v>
      </c>
      <c r="I1062" s="7">
        <v>8999</v>
      </c>
      <c r="J1062" s="7">
        <v>9995</v>
      </c>
      <c r="K1062">
        <v>0.1</v>
      </c>
      <c r="L1062">
        <v>4.4000000000000004</v>
      </c>
      <c r="M1062">
        <v>17994</v>
      </c>
    </row>
    <row r="1063" spans="1:13">
      <c r="A1063" t="s">
        <v>2228</v>
      </c>
      <c r="B1063" t="s">
        <v>2229</v>
      </c>
      <c r="C1063" t="s">
        <v>1962</v>
      </c>
      <c r="D1063" t="s">
        <v>2997</v>
      </c>
      <c r="E1063" t="s">
        <v>3107</v>
      </c>
      <c r="F1063" t="s">
        <v>3123</v>
      </c>
      <c r="H1063" t="s">
        <v>3106</v>
      </c>
      <c r="I1063" s="7">
        <v>453</v>
      </c>
      <c r="J1063" s="7">
        <v>999</v>
      </c>
      <c r="K1063">
        <v>0.55000000000000004</v>
      </c>
      <c r="L1063">
        <v>4.3</v>
      </c>
      <c r="M1063">
        <v>610</v>
      </c>
    </row>
    <row r="1064" spans="1:13">
      <c r="A1064" t="s">
        <v>2230</v>
      </c>
      <c r="B1064" t="s">
        <v>2231</v>
      </c>
      <c r="C1064" t="s">
        <v>1994</v>
      </c>
      <c r="D1064" t="s">
        <v>2997</v>
      </c>
      <c r="E1064" t="s">
        <v>3107</v>
      </c>
      <c r="F1064" t="s">
        <v>3143</v>
      </c>
      <c r="H1064" t="s">
        <v>3106</v>
      </c>
      <c r="I1064" s="7">
        <v>2464</v>
      </c>
      <c r="J1064" s="7">
        <v>6000</v>
      </c>
      <c r="K1064">
        <v>0.59</v>
      </c>
      <c r="L1064">
        <v>4.0999999999999996</v>
      </c>
      <c r="M1064">
        <v>8866</v>
      </c>
    </row>
    <row r="1065" spans="1:13">
      <c r="A1065" t="s">
        <v>2232</v>
      </c>
      <c r="B1065" t="s">
        <v>2233</v>
      </c>
      <c r="C1065" t="s">
        <v>2213</v>
      </c>
      <c r="D1065" t="s">
        <v>2997</v>
      </c>
      <c r="E1065" t="s">
        <v>3126</v>
      </c>
      <c r="F1065" t="s">
        <v>3130</v>
      </c>
      <c r="H1065" t="s">
        <v>3110</v>
      </c>
      <c r="I1065" s="7">
        <v>2719</v>
      </c>
      <c r="J1065" s="7">
        <v>3945</v>
      </c>
      <c r="K1065">
        <v>0.31</v>
      </c>
      <c r="L1065">
        <v>3.7</v>
      </c>
      <c r="M1065">
        <v>13406</v>
      </c>
    </row>
    <row r="1066" spans="1:13">
      <c r="A1066" t="s">
        <v>2234</v>
      </c>
      <c r="B1066" t="s">
        <v>2235</v>
      </c>
      <c r="C1066" t="s">
        <v>1997</v>
      </c>
      <c r="D1066" t="s">
        <v>2997</v>
      </c>
      <c r="E1066" t="s">
        <v>3107</v>
      </c>
      <c r="F1066" t="s">
        <v>3141</v>
      </c>
      <c r="H1066" t="s">
        <v>3106</v>
      </c>
      <c r="I1066" s="7">
        <v>1439</v>
      </c>
      <c r="J1066" s="7">
        <v>1999</v>
      </c>
      <c r="K1066">
        <v>0.28000000000000003</v>
      </c>
      <c r="L1066">
        <v>4.8</v>
      </c>
      <c r="M1066">
        <v>53803</v>
      </c>
    </row>
    <row r="1067" spans="1:13">
      <c r="A1067" t="s">
        <v>2236</v>
      </c>
      <c r="B1067" t="s">
        <v>2237</v>
      </c>
      <c r="C1067" t="s">
        <v>1988</v>
      </c>
      <c r="D1067" t="s">
        <v>2997</v>
      </c>
      <c r="E1067" t="s">
        <v>3114</v>
      </c>
      <c r="F1067" t="s">
        <v>3137</v>
      </c>
      <c r="G1067" t="s">
        <v>3138</v>
      </c>
      <c r="H1067" t="s">
        <v>3106</v>
      </c>
      <c r="I1067" s="7">
        <v>2799</v>
      </c>
      <c r="J1067" s="7">
        <v>3499</v>
      </c>
      <c r="K1067">
        <v>0.2</v>
      </c>
      <c r="L1067">
        <v>4.5</v>
      </c>
      <c r="M1067">
        <v>546</v>
      </c>
    </row>
    <row r="1068" spans="1:13">
      <c r="A1068" t="s">
        <v>2238</v>
      </c>
      <c r="B1068" t="s">
        <v>2239</v>
      </c>
      <c r="C1068" t="s">
        <v>1997</v>
      </c>
      <c r="D1068" t="s">
        <v>2997</v>
      </c>
      <c r="E1068" t="s">
        <v>3114</v>
      </c>
      <c r="F1068" t="s">
        <v>3115</v>
      </c>
      <c r="G1068" t="s">
        <v>3116</v>
      </c>
      <c r="H1068" t="s">
        <v>3106</v>
      </c>
      <c r="I1068" s="7">
        <v>2088</v>
      </c>
      <c r="J1068" s="7">
        <v>5550</v>
      </c>
      <c r="K1068">
        <v>0.62</v>
      </c>
      <c r="L1068">
        <v>4</v>
      </c>
      <c r="M1068">
        <v>5292</v>
      </c>
    </row>
    <row r="1069" spans="1:13">
      <c r="A1069" t="s">
        <v>2240</v>
      </c>
      <c r="B1069" t="s">
        <v>2241</v>
      </c>
      <c r="C1069" t="s">
        <v>1997</v>
      </c>
      <c r="D1069" t="s">
        <v>2997</v>
      </c>
      <c r="E1069" t="s">
        <v>3107</v>
      </c>
      <c r="F1069" t="s">
        <v>3125</v>
      </c>
      <c r="H1069" t="s">
        <v>3106</v>
      </c>
      <c r="I1069" s="7">
        <v>2399</v>
      </c>
      <c r="J1069" s="7">
        <v>4590</v>
      </c>
      <c r="K1069">
        <v>0.48</v>
      </c>
      <c r="L1069">
        <v>4.0999999999999996</v>
      </c>
      <c r="M1069">
        <v>444</v>
      </c>
    </row>
    <row r="1070" spans="1:13">
      <c r="A1070" t="s">
        <v>2242</v>
      </c>
      <c r="B1070" t="s">
        <v>2243</v>
      </c>
      <c r="C1070" t="s">
        <v>1965</v>
      </c>
      <c r="D1070" t="s">
        <v>2997</v>
      </c>
      <c r="E1070" t="s">
        <v>3107</v>
      </c>
      <c r="F1070" t="s">
        <v>3158</v>
      </c>
      <c r="H1070" t="s">
        <v>3106</v>
      </c>
      <c r="I1070" s="7">
        <v>308</v>
      </c>
      <c r="J1070" s="7">
        <v>499</v>
      </c>
      <c r="K1070">
        <v>0.38</v>
      </c>
      <c r="L1070">
        <v>3.9</v>
      </c>
      <c r="M1070">
        <v>4584</v>
      </c>
    </row>
    <row r="1071" spans="1:13">
      <c r="A1071" t="s">
        <v>2244</v>
      </c>
      <c r="B1071" t="s">
        <v>2245</v>
      </c>
      <c r="C1071" t="s">
        <v>1997</v>
      </c>
      <c r="D1071" t="s">
        <v>2997</v>
      </c>
      <c r="E1071" t="s">
        <v>3126</v>
      </c>
      <c r="F1071" t="s">
        <v>3127</v>
      </c>
      <c r="H1071" t="s">
        <v>3110</v>
      </c>
      <c r="I1071" s="7">
        <v>2599</v>
      </c>
      <c r="J1071" s="7">
        <v>4400</v>
      </c>
      <c r="K1071">
        <v>0.41</v>
      </c>
      <c r="L1071">
        <v>4.0999999999999996</v>
      </c>
      <c r="M1071">
        <v>14947</v>
      </c>
    </row>
    <row r="1072" spans="1:13">
      <c r="A1072" t="s">
        <v>2246</v>
      </c>
      <c r="B1072" t="s">
        <v>2247</v>
      </c>
      <c r="C1072" t="s">
        <v>1991</v>
      </c>
      <c r="D1072" t="s">
        <v>2997</v>
      </c>
      <c r="E1072" t="s">
        <v>3107</v>
      </c>
      <c r="F1072" t="s">
        <v>3123</v>
      </c>
      <c r="H1072" t="s">
        <v>3106</v>
      </c>
      <c r="I1072" s="7">
        <v>479</v>
      </c>
      <c r="J1072" s="7">
        <v>1000</v>
      </c>
      <c r="K1072">
        <v>0.52</v>
      </c>
      <c r="L1072">
        <v>4.2</v>
      </c>
      <c r="M1072">
        <v>1559</v>
      </c>
    </row>
    <row r="1073" spans="1:13">
      <c r="A1073" t="s">
        <v>2248</v>
      </c>
      <c r="B1073" t="s">
        <v>2249</v>
      </c>
      <c r="C1073" t="s">
        <v>1962</v>
      </c>
      <c r="D1073" t="s">
        <v>2997</v>
      </c>
      <c r="E1073" t="s">
        <v>3126</v>
      </c>
      <c r="F1073" t="s">
        <v>3127</v>
      </c>
      <c r="H1073" t="s">
        <v>3110</v>
      </c>
      <c r="I1073" s="7">
        <v>245</v>
      </c>
      <c r="J1073" s="7">
        <v>299</v>
      </c>
      <c r="K1073">
        <v>0.18</v>
      </c>
      <c r="L1073">
        <v>4.0999999999999996</v>
      </c>
      <c r="M1073">
        <v>1660</v>
      </c>
    </row>
    <row r="1074" spans="1:13">
      <c r="A1074" t="s">
        <v>2250</v>
      </c>
      <c r="B1074" t="s">
        <v>2251</v>
      </c>
      <c r="C1074" t="s">
        <v>1962</v>
      </c>
      <c r="D1074" t="s">
        <v>2997</v>
      </c>
      <c r="E1074" t="s">
        <v>3126</v>
      </c>
      <c r="F1074" t="s">
        <v>3127</v>
      </c>
      <c r="H1074" t="s">
        <v>3110</v>
      </c>
      <c r="I1074" s="7">
        <v>179</v>
      </c>
      <c r="J1074" s="7">
        <v>799</v>
      </c>
      <c r="K1074">
        <v>0.78</v>
      </c>
      <c r="L1074">
        <v>3.5</v>
      </c>
      <c r="M1074">
        <v>132</v>
      </c>
    </row>
    <row r="1075" spans="1:13">
      <c r="A1075" t="s">
        <v>2252</v>
      </c>
      <c r="B1075" t="s">
        <v>2253</v>
      </c>
      <c r="C1075" t="s">
        <v>2124</v>
      </c>
      <c r="D1075" t="s">
        <v>2997</v>
      </c>
      <c r="E1075" t="s">
        <v>3107</v>
      </c>
      <c r="F1075" t="s">
        <v>3117</v>
      </c>
      <c r="H1075" t="s">
        <v>3106</v>
      </c>
      <c r="I1075" s="7">
        <v>3569</v>
      </c>
      <c r="J1075" s="7">
        <v>5190</v>
      </c>
      <c r="K1075">
        <v>0.31</v>
      </c>
      <c r="L1075">
        <v>4.3</v>
      </c>
      <c r="M1075">
        <v>28629</v>
      </c>
    </row>
    <row r="1076" spans="1:13">
      <c r="A1076" t="s">
        <v>2254</v>
      </c>
      <c r="B1076" t="s">
        <v>2255</v>
      </c>
      <c r="C1076" t="s">
        <v>1953</v>
      </c>
      <c r="D1076" t="s">
        <v>2997</v>
      </c>
      <c r="E1076" t="s">
        <v>3126</v>
      </c>
      <c r="F1076" t="s">
        <v>3127</v>
      </c>
      <c r="H1076" t="s">
        <v>3110</v>
      </c>
      <c r="I1076" s="7">
        <v>699</v>
      </c>
      <c r="J1076" s="7">
        <v>1345</v>
      </c>
      <c r="K1076">
        <v>0.48</v>
      </c>
      <c r="L1076">
        <v>3.9</v>
      </c>
      <c r="M1076">
        <v>8446</v>
      </c>
    </row>
    <row r="1077" spans="1:13">
      <c r="A1077" t="s">
        <v>2256</v>
      </c>
      <c r="B1077" t="s">
        <v>2257</v>
      </c>
      <c r="C1077" t="s">
        <v>1979</v>
      </c>
      <c r="D1077" t="s">
        <v>2997</v>
      </c>
      <c r="E1077" t="s">
        <v>3114</v>
      </c>
      <c r="F1077" t="s">
        <v>3115</v>
      </c>
      <c r="G1077" t="s">
        <v>3124</v>
      </c>
      <c r="H1077" t="s">
        <v>3106</v>
      </c>
      <c r="I1077" s="7">
        <v>2089</v>
      </c>
      <c r="J1077" s="7">
        <v>4000</v>
      </c>
      <c r="K1077">
        <v>0.48</v>
      </c>
      <c r="L1077">
        <v>4.2</v>
      </c>
      <c r="M1077">
        <v>11199</v>
      </c>
    </row>
    <row r="1078" spans="1:13">
      <c r="A1078" t="s">
        <v>2258</v>
      </c>
      <c r="B1078" t="s">
        <v>2259</v>
      </c>
      <c r="C1078" t="s">
        <v>2260</v>
      </c>
      <c r="D1078" t="s">
        <v>2997</v>
      </c>
      <c r="E1078" t="s">
        <v>3114</v>
      </c>
      <c r="F1078" t="s">
        <v>3115</v>
      </c>
      <c r="G1078" t="s">
        <v>3116</v>
      </c>
      <c r="H1078" t="s">
        <v>3106</v>
      </c>
      <c r="I1078" s="7">
        <v>2339</v>
      </c>
      <c r="J1078" s="7">
        <v>4000</v>
      </c>
      <c r="K1078">
        <v>0.42</v>
      </c>
      <c r="L1078">
        <v>3.8</v>
      </c>
      <c r="M1078">
        <v>1118</v>
      </c>
    </row>
    <row r="1079" spans="1:13">
      <c r="A1079" t="s">
        <v>2261</v>
      </c>
      <c r="B1079" t="s">
        <v>2262</v>
      </c>
      <c r="C1079" t="s">
        <v>1959</v>
      </c>
      <c r="D1079" t="s">
        <v>2997</v>
      </c>
      <c r="E1079" t="s">
        <v>3114</v>
      </c>
      <c r="F1079" t="s">
        <v>3115</v>
      </c>
      <c r="G1079" t="s">
        <v>3116</v>
      </c>
      <c r="H1079" t="s">
        <v>3106</v>
      </c>
      <c r="I1079" s="7">
        <v>784</v>
      </c>
      <c r="J1079" s="7">
        <v>1599</v>
      </c>
      <c r="K1079">
        <v>0.51</v>
      </c>
      <c r="L1079">
        <v>4.5</v>
      </c>
      <c r="M1079">
        <v>11</v>
      </c>
    </row>
    <row r="1080" spans="1:13">
      <c r="A1080" t="s">
        <v>2263</v>
      </c>
      <c r="B1080" t="s">
        <v>2264</v>
      </c>
      <c r="C1080" t="s">
        <v>2265</v>
      </c>
      <c r="D1080" t="s">
        <v>2997</v>
      </c>
      <c r="E1080" t="s">
        <v>3144</v>
      </c>
      <c r="F1080" t="s">
        <v>3145</v>
      </c>
      <c r="H1080" t="s">
        <v>3110</v>
      </c>
      <c r="I1080" s="7">
        <v>5499</v>
      </c>
      <c r="J1080" s="7">
        <v>9999</v>
      </c>
      <c r="K1080">
        <v>0.45</v>
      </c>
      <c r="L1080">
        <v>3.8</v>
      </c>
      <c r="M1080">
        <v>4353</v>
      </c>
    </row>
    <row r="1081" spans="1:13">
      <c r="A1081" t="s">
        <v>2266</v>
      </c>
      <c r="B1081" t="s">
        <v>2267</v>
      </c>
      <c r="C1081" t="s">
        <v>1959</v>
      </c>
      <c r="D1081" t="s">
        <v>2997</v>
      </c>
      <c r="E1081" t="s">
        <v>3107</v>
      </c>
      <c r="F1081" t="s">
        <v>3108</v>
      </c>
      <c r="G1081" t="s">
        <v>3109</v>
      </c>
      <c r="H1081" t="s">
        <v>3106</v>
      </c>
      <c r="I1081" s="7">
        <v>899</v>
      </c>
      <c r="J1081" s="7">
        <v>1990</v>
      </c>
      <c r="K1081">
        <v>0.55000000000000004</v>
      </c>
      <c r="L1081">
        <v>4.0999999999999996</v>
      </c>
      <c r="M1081">
        <v>185</v>
      </c>
    </row>
    <row r="1082" spans="1:13">
      <c r="A1082" t="s">
        <v>2268</v>
      </c>
      <c r="B1082" t="s">
        <v>2269</v>
      </c>
      <c r="C1082" t="s">
        <v>1988</v>
      </c>
      <c r="D1082" t="s">
        <v>2997</v>
      </c>
      <c r="E1082" t="s">
        <v>3107</v>
      </c>
      <c r="F1082" t="s">
        <v>3122</v>
      </c>
      <c r="H1082" t="s">
        <v>3106</v>
      </c>
      <c r="I1082" s="7">
        <v>1695</v>
      </c>
      <c r="J1082" s="7">
        <v>1695</v>
      </c>
      <c r="K1082">
        <v>0</v>
      </c>
      <c r="L1082">
        <v>4.2</v>
      </c>
      <c r="M1082">
        <v>14290</v>
      </c>
    </row>
    <row r="1083" spans="1:13">
      <c r="A1083" t="s">
        <v>2270</v>
      </c>
      <c r="B1083" t="s">
        <v>2271</v>
      </c>
      <c r="C1083" t="s">
        <v>1991</v>
      </c>
      <c r="D1083" t="s">
        <v>3159</v>
      </c>
      <c r="E1083" t="s">
        <v>3161</v>
      </c>
      <c r="F1083" t="s">
        <v>3162</v>
      </c>
      <c r="H1083" t="s">
        <v>3160</v>
      </c>
      <c r="I1083" s="7">
        <v>499</v>
      </c>
      <c r="J1083" s="7">
        <v>940</v>
      </c>
      <c r="K1083">
        <v>0.47</v>
      </c>
      <c r="L1083">
        <v>4.0999999999999996</v>
      </c>
      <c r="M1083">
        <v>3036</v>
      </c>
    </row>
    <row r="1084" spans="1:13">
      <c r="A1084" t="s">
        <v>2272</v>
      </c>
      <c r="B1084" t="s">
        <v>2273</v>
      </c>
      <c r="C1084" t="s">
        <v>1997</v>
      </c>
      <c r="D1084" t="s">
        <v>2997</v>
      </c>
      <c r="E1084" t="s">
        <v>3111</v>
      </c>
      <c r="F1084" t="s">
        <v>3113</v>
      </c>
      <c r="H1084" t="s">
        <v>3110</v>
      </c>
      <c r="I1084" s="7">
        <v>2699</v>
      </c>
      <c r="J1084" s="7">
        <v>4700</v>
      </c>
      <c r="K1084">
        <v>0.43</v>
      </c>
      <c r="L1084">
        <v>4.2</v>
      </c>
      <c r="M1084">
        <v>1296</v>
      </c>
    </row>
    <row r="1085" spans="1:13">
      <c r="A1085" t="s">
        <v>2274</v>
      </c>
      <c r="B1085" t="s">
        <v>2275</v>
      </c>
      <c r="C1085" t="s">
        <v>1997</v>
      </c>
      <c r="D1085" t="s">
        <v>2997</v>
      </c>
      <c r="E1085" t="s">
        <v>3114</v>
      </c>
      <c r="F1085" t="s">
        <v>3137</v>
      </c>
      <c r="G1085" t="s">
        <v>3138</v>
      </c>
      <c r="H1085" t="s">
        <v>3106</v>
      </c>
      <c r="I1085" s="7">
        <v>1448</v>
      </c>
      <c r="J1085" s="7">
        <v>2999</v>
      </c>
      <c r="K1085">
        <v>0.52</v>
      </c>
      <c r="L1085">
        <v>4.5</v>
      </c>
      <c r="M1085">
        <v>19</v>
      </c>
    </row>
    <row r="1086" spans="1:13">
      <c r="A1086" t="s">
        <v>2276</v>
      </c>
      <c r="B1086" t="s">
        <v>2277</v>
      </c>
      <c r="C1086" t="s">
        <v>2121</v>
      </c>
      <c r="D1086" t="s">
        <v>2997</v>
      </c>
      <c r="E1086" t="s">
        <v>3111</v>
      </c>
      <c r="F1086" t="s">
        <v>3113</v>
      </c>
      <c r="H1086" t="s">
        <v>3110</v>
      </c>
      <c r="I1086" s="7">
        <v>79</v>
      </c>
      <c r="J1086" s="7">
        <v>79</v>
      </c>
      <c r="K1086">
        <v>0</v>
      </c>
      <c r="L1086">
        <v>4</v>
      </c>
      <c r="M1086">
        <v>97</v>
      </c>
    </row>
    <row r="1087" spans="1:13">
      <c r="A1087" t="s">
        <v>2278</v>
      </c>
      <c r="B1087" t="s">
        <v>2279</v>
      </c>
      <c r="C1087" t="s">
        <v>2010</v>
      </c>
      <c r="D1087" t="s">
        <v>2997</v>
      </c>
      <c r="E1087" t="s">
        <v>3107</v>
      </c>
      <c r="F1087" t="s">
        <v>3123</v>
      </c>
      <c r="H1087" t="s">
        <v>3106</v>
      </c>
      <c r="I1087" s="7">
        <v>6990</v>
      </c>
      <c r="J1087" s="7">
        <v>14290</v>
      </c>
      <c r="K1087">
        <v>0.51</v>
      </c>
      <c r="L1087">
        <v>4.4000000000000004</v>
      </c>
      <c r="M1087">
        <v>1771</v>
      </c>
    </row>
    <row r="1088" spans="1:13">
      <c r="A1088" t="s">
        <v>2280</v>
      </c>
      <c r="B1088" t="s">
        <v>2281</v>
      </c>
      <c r="C1088" t="s">
        <v>1979</v>
      </c>
      <c r="D1088" t="s">
        <v>2997</v>
      </c>
      <c r="E1088" t="s">
        <v>3114</v>
      </c>
      <c r="F1088" t="s">
        <v>3115</v>
      </c>
      <c r="G1088" t="s">
        <v>3124</v>
      </c>
      <c r="H1088" t="s">
        <v>3106</v>
      </c>
      <c r="I1088" s="7">
        <v>2698</v>
      </c>
      <c r="J1088" s="7">
        <v>3945</v>
      </c>
      <c r="K1088">
        <v>0.32</v>
      </c>
      <c r="L1088">
        <v>4</v>
      </c>
      <c r="M1088">
        <v>15034</v>
      </c>
    </row>
    <row r="1089" spans="1:13">
      <c r="A1089" t="s">
        <v>2282</v>
      </c>
      <c r="B1089" t="s">
        <v>2283</v>
      </c>
      <c r="C1089" t="s">
        <v>2265</v>
      </c>
      <c r="D1089" t="s">
        <v>2997</v>
      </c>
      <c r="E1089" t="s">
        <v>3126</v>
      </c>
      <c r="F1089" t="s">
        <v>3127</v>
      </c>
      <c r="H1089" t="s">
        <v>3110</v>
      </c>
      <c r="I1089" s="7">
        <v>3199</v>
      </c>
      <c r="J1089" s="7">
        <v>5999</v>
      </c>
      <c r="K1089">
        <v>0.47</v>
      </c>
      <c r="L1089">
        <v>4</v>
      </c>
      <c r="M1089">
        <v>3242</v>
      </c>
    </row>
    <row r="1090" spans="1:13">
      <c r="A1090" t="s">
        <v>2284</v>
      </c>
      <c r="B1090" t="s">
        <v>2285</v>
      </c>
      <c r="C1090" t="s">
        <v>2007</v>
      </c>
      <c r="D1090" t="s">
        <v>2997</v>
      </c>
      <c r="E1090" t="s">
        <v>3126</v>
      </c>
      <c r="F1090" t="s">
        <v>3127</v>
      </c>
      <c r="H1090" t="s">
        <v>3110</v>
      </c>
      <c r="I1090" s="7">
        <v>1199</v>
      </c>
      <c r="J1090" s="7">
        <v>1950</v>
      </c>
      <c r="K1090">
        <v>0.39</v>
      </c>
      <c r="L1090">
        <v>3.9</v>
      </c>
      <c r="M1090">
        <v>2832</v>
      </c>
    </row>
    <row r="1091" spans="1:13">
      <c r="A1091" t="s">
        <v>2286</v>
      </c>
      <c r="B1091" t="s">
        <v>2287</v>
      </c>
      <c r="C1091" t="s">
        <v>2101</v>
      </c>
      <c r="D1091" t="s">
        <v>2997</v>
      </c>
      <c r="E1091" t="s">
        <v>3107</v>
      </c>
      <c r="F1091" t="s">
        <v>3143</v>
      </c>
      <c r="H1091" t="s">
        <v>3106</v>
      </c>
      <c r="I1091" s="7">
        <v>1414</v>
      </c>
      <c r="J1091" s="7">
        <v>2799</v>
      </c>
      <c r="K1091">
        <v>0.49</v>
      </c>
      <c r="L1091">
        <v>4</v>
      </c>
      <c r="M1091">
        <v>1498</v>
      </c>
    </row>
    <row r="1092" spans="1:13">
      <c r="A1092" t="s">
        <v>2288</v>
      </c>
      <c r="B1092" t="s">
        <v>2289</v>
      </c>
      <c r="C1092" t="s">
        <v>1953</v>
      </c>
      <c r="D1092" t="s">
        <v>2997</v>
      </c>
      <c r="E1092" t="s">
        <v>3126</v>
      </c>
      <c r="F1092" t="s">
        <v>3129</v>
      </c>
      <c r="H1092" t="s">
        <v>3110</v>
      </c>
      <c r="I1092" s="7">
        <v>999</v>
      </c>
      <c r="J1092" s="7">
        <v>1950</v>
      </c>
      <c r="K1092">
        <v>0.49</v>
      </c>
      <c r="L1092">
        <v>3.8</v>
      </c>
      <c r="M1092">
        <v>305</v>
      </c>
    </row>
    <row r="1093" spans="1:13">
      <c r="A1093" t="s">
        <v>2290</v>
      </c>
      <c r="B1093" t="s">
        <v>2291</v>
      </c>
      <c r="C1093" t="s">
        <v>2131</v>
      </c>
      <c r="D1093" t="s">
        <v>2997</v>
      </c>
      <c r="E1093" t="s">
        <v>3107</v>
      </c>
      <c r="F1093" t="s">
        <v>3122</v>
      </c>
      <c r="H1093" t="s">
        <v>3106</v>
      </c>
      <c r="I1093" s="7">
        <v>5999</v>
      </c>
      <c r="J1093" s="7">
        <v>9999</v>
      </c>
      <c r="K1093">
        <v>0.4</v>
      </c>
      <c r="L1093">
        <v>4.2</v>
      </c>
      <c r="M1093">
        <v>1191</v>
      </c>
    </row>
    <row r="1094" spans="1:13">
      <c r="A1094" t="s">
        <v>2292</v>
      </c>
      <c r="B1094" t="s">
        <v>2293</v>
      </c>
      <c r="C1094" t="s">
        <v>2294</v>
      </c>
      <c r="D1094" t="s">
        <v>2997</v>
      </c>
      <c r="E1094" t="s">
        <v>3114</v>
      </c>
      <c r="F1094" t="s">
        <v>3137</v>
      </c>
      <c r="G1094" t="s">
        <v>3138</v>
      </c>
      <c r="H1094" t="s">
        <v>3106</v>
      </c>
      <c r="I1094" s="7">
        <v>9970</v>
      </c>
      <c r="J1094" s="7">
        <v>12999</v>
      </c>
      <c r="K1094">
        <v>0.23</v>
      </c>
      <c r="L1094">
        <v>4.3</v>
      </c>
      <c r="M1094">
        <v>4049</v>
      </c>
    </row>
    <row r="1095" spans="1:13">
      <c r="A1095" t="s">
        <v>2295</v>
      </c>
      <c r="B1095" t="s">
        <v>2296</v>
      </c>
      <c r="C1095" t="s">
        <v>2297</v>
      </c>
      <c r="D1095" t="s">
        <v>2997</v>
      </c>
      <c r="E1095" t="s">
        <v>3107</v>
      </c>
      <c r="F1095" t="s">
        <v>3108</v>
      </c>
      <c r="G1095" t="s">
        <v>3128</v>
      </c>
      <c r="H1095" t="s">
        <v>3106</v>
      </c>
      <c r="I1095" s="7">
        <v>698</v>
      </c>
      <c r="J1095" s="7">
        <v>699</v>
      </c>
      <c r="K1095">
        <v>0</v>
      </c>
      <c r="L1095">
        <v>4.2</v>
      </c>
      <c r="M1095">
        <v>3160</v>
      </c>
    </row>
    <row r="1096" spans="1:13">
      <c r="A1096" t="s">
        <v>2298</v>
      </c>
      <c r="B1096" t="s">
        <v>2299</v>
      </c>
      <c r="C1096" t="s">
        <v>2124</v>
      </c>
      <c r="D1096" t="s">
        <v>2997</v>
      </c>
      <c r="E1096" t="s">
        <v>3107</v>
      </c>
      <c r="F1096" t="s">
        <v>3141</v>
      </c>
      <c r="H1096" t="s">
        <v>3106</v>
      </c>
      <c r="I1096" s="7">
        <v>2199</v>
      </c>
      <c r="J1096" s="7">
        <v>3190</v>
      </c>
      <c r="K1096">
        <v>0.31</v>
      </c>
      <c r="L1096">
        <v>4.3</v>
      </c>
      <c r="M1096">
        <v>9650</v>
      </c>
    </row>
    <row r="1097" spans="1:13">
      <c r="A1097" t="s">
        <v>2300</v>
      </c>
      <c r="B1097" t="s">
        <v>2301</v>
      </c>
      <c r="C1097" t="s">
        <v>2302</v>
      </c>
      <c r="D1097" t="s">
        <v>2997</v>
      </c>
      <c r="E1097" t="s">
        <v>3107</v>
      </c>
      <c r="F1097" t="s">
        <v>3108</v>
      </c>
      <c r="G1097" t="s">
        <v>3109</v>
      </c>
      <c r="H1097" t="s">
        <v>3106</v>
      </c>
      <c r="I1097" s="7">
        <v>320</v>
      </c>
      <c r="J1097" s="7">
        <v>799</v>
      </c>
      <c r="K1097">
        <v>0.6</v>
      </c>
      <c r="L1097">
        <v>4.2</v>
      </c>
      <c r="M1097">
        <v>3846</v>
      </c>
    </row>
    <row r="1098" spans="1:13">
      <c r="A1098" t="s">
        <v>2303</v>
      </c>
      <c r="B1098" t="s">
        <v>2304</v>
      </c>
      <c r="C1098" t="s">
        <v>1962</v>
      </c>
      <c r="D1098" t="s">
        <v>2997</v>
      </c>
      <c r="E1098" t="s">
        <v>3114</v>
      </c>
      <c r="F1098" t="s">
        <v>3137</v>
      </c>
      <c r="G1098" t="s">
        <v>3138</v>
      </c>
      <c r="H1098" t="s">
        <v>3106</v>
      </c>
      <c r="I1098" s="7">
        <v>298</v>
      </c>
      <c r="J1098" s="7">
        <v>499</v>
      </c>
      <c r="K1098">
        <v>0.4</v>
      </c>
      <c r="L1098">
        <v>4.4000000000000004</v>
      </c>
      <c r="M1098">
        <v>290</v>
      </c>
    </row>
    <row r="1099" spans="1:13">
      <c r="A1099" t="s">
        <v>2305</v>
      </c>
      <c r="B1099" t="s">
        <v>2306</v>
      </c>
      <c r="C1099" t="s">
        <v>2047</v>
      </c>
      <c r="D1099" t="s">
        <v>2997</v>
      </c>
      <c r="E1099" t="s">
        <v>3163</v>
      </c>
      <c r="F1099" t="s">
        <v>3164</v>
      </c>
      <c r="H1099" t="s">
        <v>3110</v>
      </c>
      <c r="I1099" s="7">
        <v>1199</v>
      </c>
      <c r="J1099" s="7">
        <v>1499</v>
      </c>
      <c r="K1099">
        <v>0.2</v>
      </c>
      <c r="L1099">
        <v>3.8</v>
      </c>
      <c r="M1099">
        <v>2206</v>
      </c>
    </row>
    <row r="1100" spans="1:13">
      <c r="A1100" t="s">
        <v>2307</v>
      </c>
      <c r="B1100" t="s">
        <v>2308</v>
      </c>
      <c r="C1100" t="s">
        <v>2124</v>
      </c>
      <c r="D1100" t="s">
        <v>2997</v>
      </c>
      <c r="E1100" t="s">
        <v>3155</v>
      </c>
      <c r="F1100" t="s">
        <v>3165</v>
      </c>
      <c r="H1100" t="s">
        <v>3106</v>
      </c>
      <c r="I1100" s="7">
        <v>1399</v>
      </c>
      <c r="J1100" s="7">
        <v>2660</v>
      </c>
      <c r="K1100">
        <v>0.47</v>
      </c>
      <c r="L1100">
        <v>4.0999999999999996</v>
      </c>
      <c r="M1100">
        <v>9349</v>
      </c>
    </row>
    <row r="1101" spans="1:13">
      <c r="A1101" t="s">
        <v>2309</v>
      </c>
      <c r="B1101" t="s">
        <v>2310</v>
      </c>
      <c r="C1101" t="s">
        <v>1965</v>
      </c>
      <c r="D1101" t="s">
        <v>2997</v>
      </c>
      <c r="E1101" t="s">
        <v>3144</v>
      </c>
      <c r="F1101" t="s">
        <v>3145</v>
      </c>
      <c r="H1101" t="s">
        <v>3110</v>
      </c>
      <c r="I1101" s="7">
        <v>599</v>
      </c>
      <c r="J1101" s="7">
        <v>2799</v>
      </c>
      <c r="K1101">
        <v>0.79</v>
      </c>
      <c r="L1101">
        <v>3.9</v>
      </c>
      <c r="M1101">
        <v>578</v>
      </c>
    </row>
    <row r="1102" spans="1:13">
      <c r="A1102" t="s">
        <v>2311</v>
      </c>
      <c r="B1102" t="s">
        <v>2312</v>
      </c>
      <c r="C1102" t="s">
        <v>2160</v>
      </c>
      <c r="D1102" t="s">
        <v>2997</v>
      </c>
      <c r="E1102" t="s">
        <v>3134</v>
      </c>
      <c r="F1102" t="s">
        <v>3166</v>
      </c>
      <c r="H1102" t="s">
        <v>3133</v>
      </c>
      <c r="I1102" s="7">
        <v>1499</v>
      </c>
      <c r="J1102" s="7">
        <v>1499</v>
      </c>
      <c r="K1102">
        <v>0</v>
      </c>
      <c r="L1102">
        <v>4.3</v>
      </c>
      <c r="M1102">
        <v>9331</v>
      </c>
    </row>
    <row r="1103" spans="1:13">
      <c r="A1103" t="s">
        <v>2313</v>
      </c>
      <c r="B1103" t="s">
        <v>2314</v>
      </c>
      <c r="C1103" t="s">
        <v>2294</v>
      </c>
      <c r="D1103" t="s">
        <v>2997</v>
      </c>
      <c r="E1103" t="s">
        <v>3114</v>
      </c>
      <c r="F1103" t="s">
        <v>3115</v>
      </c>
      <c r="G1103" t="s">
        <v>3116</v>
      </c>
      <c r="H1103" t="s">
        <v>3106</v>
      </c>
      <c r="I1103" s="7">
        <v>14400</v>
      </c>
      <c r="J1103" s="7">
        <v>59900</v>
      </c>
      <c r="K1103">
        <v>0.76</v>
      </c>
      <c r="L1103">
        <v>4.4000000000000004</v>
      </c>
      <c r="M1103">
        <v>3837</v>
      </c>
    </row>
    <row r="1104" spans="1:13">
      <c r="A1104" t="s">
        <v>2315</v>
      </c>
      <c r="B1104" t="s">
        <v>2316</v>
      </c>
      <c r="C1104" t="s">
        <v>2297</v>
      </c>
      <c r="D1104" t="s">
        <v>2997</v>
      </c>
      <c r="E1104" t="s">
        <v>3107</v>
      </c>
      <c r="F1104" t="s">
        <v>3136</v>
      </c>
      <c r="H1104" t="s">
        <v>3106</v>
      </c>
      <c r="I1104" s="7">
        <v>1699</v>
      </c>
      <c r="J1104" s="7">
        <v>1900</v>
      </c>
      <c r="K1104">
        <v>0.11</v>
      </c>
      <c r="L1104">
        <v>3.6</v>
      </c>
      <c r="M1104">
        <v>11456</v>
      </c>
    </row>
    <row r="1105" spans="1:13">
      <c r="A1105" t="s">
        <v>2317</v>
      </c>
      <c r="B1105" t="s">
        <v>2318</v>
      </c>
      <c r="C1105" t="s">
        <v>1956</v>
      </c>
      <c r="D1105" t="s">
        <v>2997</v>
      </c>
      <c r="E1105" t="s">
        <v>3144</v>
      </c>
      <c r="F1105" t="s">
        <v>3145</v>
      </c>
      <c r="H1105" t="s">
        <v>3110</v>
      </c>
      <c r="I1105" s="7">
        <v>649</v>
      </c>
      <c r="J1105" s="7">
        <v>999</v>
      </c>
      <c r="K1105">
        <v>0.35</v>
      </c>
      <c r="L1105">
        <v>3.8</v>
      </c>
      <c r="M1105">
        <v>49</v>
      </c>
    </row>
    <row r="1106" spans="1:13">
      <c r="A1106" t="s">
        <v>2319</v>
      </c>
      <c r="B1106" t="s">
        <v>2320</v>
      </c>
      <c r="C1106" t="s">
        <v>1994</v>
      </c>
      <c r="D1106" t="s">
        <v>2997</v>
      </c>
      <c r="E1106" t="s">
        <v>3107</v>
      </c>
      <c r="F1106" t="s">
        <v>3117</v>
      </c>
      <c r="H1106" t="s">
        <v>3106</v>
      </c>
      <c r="I1106" s="7">
        <v>3249</v>
      </c>
      <c r="J1106" s="7">
        <v>6375</v>
      </c>
      <c r="K1106">
        <v>0.49</v>
      </c>
      <c r="L1106">
        <v>4</v>
      </c>
      <c r="M1106">
        <v>4978</v>
      </c>
    </row>
    <row r="1107" spans="1:13">
      <c r="A1107" t="s">
        <v>2321</v>
      </c>
      <c r="B1107" t="s">
        <v>2322</v>
      </c>
      <c r="C1107" t="s">
        <v>2035</v>
      </c>
      <c r="D1107" t="s">
        <v>2997</v>
      </c>
      <c r="E1107" t="s">
        <v>3107</v>
      </c>
      <c r="F1107" t="s">
        <v>3148</v>
      </c>
      <c r="H1107" t="s">
        <v>3106</v>
      </c>
      <c r="I1107" s="7">
        <v>199</v>
      </c>
      <c r="J1107" s="7">
        <v>499</v>
      </c>
      <c r="K1107">
        <v>0.6</v>
      </c>
      <c r="L1107">
        <v>4.0999999999999996</v>
      </c>
      <c r="M1107">
        <v>1996</v>
      </c>
    </row>
    <row r="1108" spans="1:13">
      <c r="A1108" t="s">
        <v>2323</v>
      </c>
      <c r="B1108" t="s">
        <v>2324</v>
      </c>
      <c r="C1108" t="s">
        <v>2067</v>
      </c>
      <c r="D1108" t="s">
        <v>2997</v>
      </c>
      <c r="E1108" t="s">
        <v>3163</v>
      </c>
      <c r="F1108" t="s">
        <v>3164</v>
      </c>
      <c r="H1108" t="s">
        <v>3110</v>
      </c>
      <c r="I1108" s="7">
        <v>1099</v>
      </c>
      <c r="J1108" s="7">
        <v>1899</v>
      </c>
      <c r="K1108">
        <v>0.42</v>
      </c>
      <c r="L1108">
        <v>4.3</v>
      </c>
      <c r="M1108">
        <v>1811</v>
      </c>
    </row>
    <row r="1109" spans="1:13">
      <c r="A1109" t="s">
        <v>2325</v>
      </c>
      <c r="B1109" t="s">
        <v>2326</v>
      </c>
      <c r="C1109" t="s">
        <v>1953</v>
      </c>
      <c r="D1109" t="s">
        <v>2997</v>
      </c>
      <c r="E1109" t="s">
        <v>3155</v>
      </c>
      <c r="F1109" t="s">
        <v>3165</v>
      </c>
      <c r="H1109" t="s">
        <v>3106</v>
      </c>
      <c r="I1109" s="7">
        <v>664</v>
      </c>
      <c r="J1109" s="7">
        <v>1490</v>
      </c>
      <c r="K1109">
        <v>0.55000000000000004</v>
      </c>
      <c r="L1109">
        <v>4</v>
      </c>
      <c r="M1109">
        <v>2198</v>
      </c>
    </row>
    <row r="1110" spans="1:13">
      <c r="A1110" t="s">
        <v>2327</v>
      </c>
      <c r="B1110" t="s">
        <v>2328</v>
      </c>
      <c r="C1110" t="s">
        <v>2074</v>
      </c>
      <c r="D1110" t="s">
        <v>2997</v>
      </c>
      <c r="E1110" t="s">
        <v>3111</v>
      </c>
      <c r="F1110" t="s">
        <v>3112</v>
      </c>
      <c r="H1110" t="s">
        <v>3110</v>
      </c>
      <c r="I1110" s="7">
        <v>260</v>
      </c>
      <c r="J1110" s="7">
        <v>350</v>
      </c>
      <c r="K1110">
        <v>0.26</v>
      </c>
      <c r="L1110">
        <v>3.9</v>
      </c>
      <c r="M1110">
        <v>13127</v>
      </c>
    </row>
    <row r="1111" spans="1:13">
      <c r="A1111" t="s">
        <v>2329</v>
      </c>
      <c r="B1111" t="s">
        <v>2330</v>
      </c>
      <c r="C1111" t="s">
        <v>2010</v>
      </c>
      <c r="D1111" t="s">
        <v>2997</v>
      </c>
      <c r="E1111" t="s">
        <v>3107</v>
      </c>
      <c r="F1111" t="s">
        <v>3125</v>
      </c>
      <c r="H1111" t="s">
        <v>3106</v>
      </c>
      <c r="I1111" s="7">
        <v>6499</v>
      </c>
      <c r="J1111" s="7">
        <v>8500</v>
      </c>
      <c r="K1111">
        <v>0.24</v>
      </c>
      <c r="L1111">
        <v>4.4000000000000004</v>
      </c>
      <c r="M1111">
        <v>5865</v>
      </c>
    </row>
    <row r="1112" spans="1:13">
      <c r="A1112" t="s">
        <v>2331</v>
      </c>
      <c r="B1112" t="s">
        <v>2332</v>
      </c>
      <c r="C1112" t="s">
        <v>2333</v>
      </c>
      <c r="D1112" t="s">
        <v>2997</v>
      </c>
      <c r="E1112" t="s">
        <v>3134</v>
      </c>
      <c r="F1112" t="s">
        <v>3135</v>
      </c>
      <c r="H1112" t="s">
        <v>3133</v>
      </c>
      <c r="I1112" s="7">
        <v>1484</v>
      </c>
      <c r="J1112" s="7">
        <v>2499</v>
      </c>
      <c r="K1112">
        <v>0.41</v>
      </c>
      <c r="L1112">
        <v>3.7</v>
      </c>
      <c r="M1112">
        <v>1067</v>
      </c>
    </row>
    <row r="1113" spans="1:13">
      <c r="A1113" t="s">
        <v>2334</v>
      </c>
      <c r="B1113" t="s">
        <v>2335</v>
      </c>
      <c r="C1113" t="s">
        <v>2038</v>
      </c>
      <c r="D1113" t="s">
        <v>2997</v>
      </c>
      <c r="E1113" t="s">
        <v>3107</v>
      </c>
      <c r="F1113" t="s">
        <v>3139</v>
      </c>
      <c r="H1113" t="s">
        <v>3106</v>
      </c>
      <c r="I1113" s="7">
        <v>999</v>
      </c>
      <c r="J1113" s="7">
        <v>1560</v>
      </c>
      <c r="K1113">
        <v>0.36</v>
      </c>
      <c r="L1113">
        <v>3.6</v>
      </c>
      <c r="M1113">
        <v>4881</v>
      </c>
    </row>
    <row r="1114" spans="1:13">
      <c r="A1114" t="s">
        <v>2336</v>
      </c>
      <c r="B1114" t="s">
        <v>2337</v>
      </c>
      <c r="C1114" t="s">
        <v>2047</v>
      </c>
      <c r="D1114" t="s">
        <v>2997</v>
      </c>
      <c r="E1114" t="s">
        <v>3107</v>
      </c>
      <c r="F1114" t="s">
        <v>3108</v>
      </c>
      <c r="G1114" t="s">
        <v>3109</v>
      </c>
      <c r="H1114" t="s">
        <v>3106</v>
      </c>
      <c r="I1114" s="7">
        <v>3299</v>
      </c>
      <c r="J1114" s="7">
        <v>6500</v>
      </c>
      <c r="K1114">
        <v>0.49</v>
      </c>
      <c r="L1114">
        <v>3.7</v>
      </c>
      <c r="M1114">
        <v>11217</v>
      </c>
    </row>
    <row r="1115" spans="1:13">
      <c r="A1115" t="s">
        <v>2338</v>
      </c>
      <c r="B1115" t="s">
        <v>2339</v>
      </c>
      <c r="C1115" t="s">
        <v>1988</v>
      </c>
      <c r="D1115" t="s">
        <v>2997</v>
      </c>
      <c r="E1115" t="s">
        <v>3107</v>
      </c>
      <c r="F1115" t="s">
        <v>3140</v>
      </c>
      <c r="H1115" t="s">
        <v>3106</v>
      </c>
      <c r="I1115" s="7">
        <v>259</v>
      </c>
      <c r="J1115" s="7">
        <v>999</v>
      </c>
      <c r="K1115">
        <v>0.74</v>
      </c>
      <c r="L1115">
        <v>4</v>
      </c>
      <c r="M1115">
        <v>43</v>
      </c>
    </row>
    <row r="1116" spans="1:13">
      <c r="A1116" t="s">
        <v>2340</v>
      </c>
      <c r="B1116" t="s">
        <v>2341</v>
      </c>
      <c r="C1116" t="s">
        <v>1994</v>
      </c>
      <c r="D1116" t="s">
        <v>2997</v>
      </c>
      <c r="E1116" t="s">
        <v>3126</v>
      </c>
      <c r="F1116" t="s">
        <v>3129</v>
      </c>
      <c r="H1116" t="s">
        <v>3110</v>
      </c>
      <c r="I1116" s="7">
        <v>3249</v>
      </c>
      <c r="J1116" s="7">
        <v>7795</v>
      </c>
      <c r="K1116">
        <v>0.57999999999999996</v>
      </c>
      <c r="L1116">
        <v>4.2</v>
      </c>
      <c r="M1116">
        <v>4664</v>
      </c>
    </row>
    <row r="1117" spans="1:13">
      <c r="A1117" t="s">
        <v>2342</v>
      </c>
      <c r="B1117" t="s">
        <v>2343</v>
      </c>
      <c r="C1117" t="s">
        <v>2038</v>
      </c>
      <c r="D1117" t="s">
        <v>2997</v>
      </c>
      <c r="E1117" t="s">
        <v>3167</v>
      </c>
      <c r="F1117" t="s">
        <v>3168</v>
      </c>
      <c r="H1117" t="s">
        <v>3106</v>
      </c>
      <c r="I1117" s="7">
        <v>4280</v>
      </c>
      <c r="J1117" s="7">
        <v>5995</v>
      </c>
      <c r="K1117">
        <v>0.28999999999999998</v>
      </c>
      <c r="L1117">
        <v>3.8</v>
      </c>
      <c r="M1117">
        <v>2112</v>
      </c>
    </row>
    <row r="1118" spans="1:13">
      <c r="A1118" t="s">
        <v>2344</v>
      </c>
      <c r="B1118" t="s">
        <v>2345</v>
      </c>
      <c r="C1118" t="s">
        <v>2346</v>
      </c>
      <c r="D1118" t="s">
        <v>2997</v>
      </c>
      <c r="E1118" t="s">
        <v>3114</v>
      </c>
      <c r="F1118" t="s">
        <v>3115</v>
      </c>
      <c r="G1118" t="s">
        <v>3124</v>
      </c>
      <c r="H1118" t="s">
        <v>3106</v>
      </c>
      <c r="I1118" s="7">
        <v>189</v>
      </c>
      <c r="J1118" s="7">
        <v>299</v>
      </c>
      <c r="K1118">
        <v>0.37</v>
      </c>
      <c r="L1118">
        <v>4.2</v>
      </c>
      <c r="M1118">
        <v>2737</v>
      </c>
    </row>
    <row r="1119" spans="1:13">
      <c r="A1119" t="s">
        <v>2347</v>
      </c>
      <c r="B1119" t="s">
        <v>2348</v>
      </c>
      <c r="C1119" t="s">
        <v>2124</v>
      </c>
      <c r="D1119" t="s">
        <v>2997</v>
      </c>
      <c r="E1119" t="s">
        <v>3107</v>
      </c>
      <c r="F1119" t="s">
        <v>3136</v>
      </c>
      <c r="H1119" t="s">
        <v>3106</v>
      </c>
      <c r="I1119" s="7">
        <v>1449</v>
      </c>
      <c r="J1119" s="7">
        <v>2349</v>
      </c>
      <c r="K1119">
        <v>0.38</v>
      </c>
      <c r="L1119">
        <v>3.9</v>
      </c>
      <c r="M1119">
        <v>9019</v>
      </c>
    </row>
    <row r="1120" spans="1:13">
      <c r="A1120" t="s">
        <v>2349</v>
      </c>
      <c r="B1120" t="s">
        <v>2350</v>
      </c>
      <c r="C1120" t="s">
        <v>2035</v>
      </c>
      <c r="D1120" t="s">
        <v>2997</v>
      </c>
      <c r="E1120" t="s">
        <v>3107</v>
      </c>
      <c r="F1120" t="s">
        <v>3123</v>
      </c>
      <c r="H1120" t="s">
        <v>3106</v>
      </c>
      <c r="I1120" s="7">
        <v>199</v>
      </c>
      <c r="J1120" s="7">
        <v>499</v>
      </c>
      <c r="K1120">
        <v>0.6</v>
      </c>
      <c r="L1120">
        <v>4</v>
      </c>
      <c r="M1120">
        <v>10234</v>
      </c>
    </row>
    <row r="1121" spans="1:13">
      <c r="A1121" t="s">
        <v>2351</v>
      </c>
      <c r="B1121" t="s">
        <v>2352</v>
      </c>
      <c r="C1121" t="s">
        <v>2353</v>
      </c>
      <c r="D1121" t="s">
        <v>2997</v>
      </c>
      <c r="E1121" t="s">
        <v>3107</v>
      </c>
      <c r="F1121" t="s">
        <v>3125</v>
      </c>
      <c r="H1121" t="s">
        <v>3106</v>
      </c>
      <c r="I1121" s="7">
        <v>474</v>
      </c>
      <c r="J1121" s="7">
        <v>1299</v>
      </c>
      <c r="K1121">
        <v>0.64</v>
      </c>
      <c r="L1121">
        <v>4.0999999999999996</v>
      </c>
      <c r="M1121">
        <v>550</v>
      </c>
    </row>
    <row r="1122" spans="1:13">
      <c r="A1122" t="s">
        <v>2354</v>
      </c>
      <c r="B1122" t="s">
        <v>2355</v>
      </c>
      <c r="C1122" t="s">
        <v>1988</v>
      </c>
      <c r="D1122" t="s">
        <v>2997</v>
      </c>
      <c r="E1122" t="s">
        <v>3114</v>
      </c>
      <c r="F1122" t="s">
        <v>3115</v>
      </c>
      <c r="G1122" t="s">
        <v>3124</v>
      </c>
      <c r="H1122" t="s">
        <v>3106</v>
      </c>
      <c r="I1122" s="7">
        <v>279</v>
      </c>
      <c r="J1122" s="7">
        <v>499</v>
      </c>
      <c r="K1122">
        <v>0.44</v>
      </c>
      <c r="L1122">
        <v>4.8</v>
      </c>
      <c r="M1122">
        <v>28</v>
      </c>
    </row>
    <row r="1123" spans="1:13">
      <c r="A1123" t="s">
        <v>2356</v>
      </c>
      <c r="B1123" t="s">
        <v>2357</v>
      </c>
      <c r="C1123" t="s">
        <v>2124</v>
      </c>
      <c r="D1123" t="s">
        <v>2997</v>
      </c>
      <c r="E1123" t="s">
        <v>3134</v>
      </c>
      <c r="F1123" t="s">
        <v>3169</v>
      </c>
      <c r="G1123" t="s">
        <v>3170</v>
      </c>
      <c r="H1123" t="s">
        <v>3133</v>
      </c>
      <c r="I1123" s="7">
        <v>1999</v>
      </c>
      <c r="J1123" s="7">
        <v>4775</v>
      </c>
      <c r="K1123">
        <v>0.57999999999999996</v>
      </c>
      <c r="L1123">
        <v>4.2</v>
      </c>
      <c r="M1123">
        <v>1353</v>
      </c>
    </row>
    <row r="1124" spans="1:13">
      <c r="A1124" t="s">
        <v>2358</v>
      </c>
      <c r="B1124" t="s">
        <v>2359</v>
      </c>
      <c r="C1124" t="s">
        <v>1962</v>
      </c>
      <c r="D1124" t="s">
        <v>2997</v>
      </c>
      <c r="E1124" t="s">
        <v>3144</v>
      </c>
      <c r="F1124" t="s">
        <v>3145</v>
      </c>
      <c r="H1124" t="s">
        <v>3110</v>
      </c>
      <c r="I1124" s="7">
        <v>799</v>
      </c>
      <c r="J1124" s="7">
        <v>1230</v>
      </c>
      <c r="K1124">
        <v>0.35</v>
      </c>
      <c r="L1124">
        <v>4.0999999999999996</v>
      </c>
      <c r="M1124">
        <v>2138</v>
      </c>
    </row>
    <row r="1125" spans="1:13">
      <c r="A1125" t="s">
        <v>2360</v>
      </c>
      <c r="B1125" t="s">
        <v>2361</v>
      </c>
      <c r="C1125" t="s">
        <v>2101</v>
      </c>
      <c r="D1125" t="s">
        <v>2997</v>
      </c>
      <c r="E1125" t="s">
        <v>3134</v>
      </c>
      <c r="F1125" t="s">
        <v>3135</v>
      </c>
      <c r="H1125" t="s">
        <v>3133</v>
      </c>
      <c r="I1125" s="7">
        <v>949</v>
      </c>
      <c r="J1125" s="7">
        <v>1999</v>
      </c>
      <c r="K1125">
        <v>0.53</v>
      </c>
      <c r="L1125">
        <v>4</v>
      </c>
      <c r="M1125">
        <v>1679</v>
      </c>
    </row>
    <row r="1126" spans="1:13">
      <c r="A1126" t="s">
        <v>2362</v>
      </c>
      <c r="B1126" t="s">
        <v>2363</v>
      </c>
      <c r="C1126" t="s">
        <v>2364</v>
      </c>
      <c r="D1126" t="s">
        <v>2997</v>
      </c>
      <c r="E1126" t="s">
        <v>3107</v>
      </c>
      <c r="F1126" t="s">
        <v>3171</v>
      </c>
      <c r="H1126" t="s">
        <v>3106</v>
      </c>
      <c r="I1126" s="7">
        <v>3657.66</v>
      </c>
      <c r="J1126" s="7">
        <v>5156</v>
      </c>
      <c r="K1126">
        <v>0.28999999999999998</v>
      </c>
      <c r="L1126">
        <v>3.9</v>
      </c>
      <c r="M1126">
        <v>12837</v>
      </c>
    </row>
    <row r="1127" spans="1:13">
      <c r="A1127" t="s">
        <v>2365</v>
      </c>
      <c r="B1127" t="s">
        <v>2366</v>
      </c>
      <c r="C1127" t="s">
        <v>2367</v>
      </c>
      <c r="D1127" t="s">
        <v>2997</v>
      </c>
      <c r="E1127" t="s">
        <v>3107</v>
      </c>
      <c r="F1127" t="s">
        <v>3123</v>
      </c>
      <c r="H1127" t="s">
        <v>3106</v>
      </c>
      <c r="I1127" s="7">
        <v>1699</v>
      </c>
      <c r="J1127" s="7">
        <v>1999</v>
      </c>
      <c r="K1127">
        <v>0.15</v>
      </c>
      <c r="L1127">
        <v>4.0999999999999996</v>
      </c>
      <c r="M1127">
        <v>8873</v>
      </c>
    </row>
    <row r="1128" spans="1:13">
      <c r="A1128" t="s">
        <v>2368</v>
      </c>
      <c r="B1128" t="s">
        <v>2369</v>
      </c>
      <c r="C1128" t="s">
        <v>2038</v>
      </c>
      <c r="D1128" t="s">
        <v>2997</v>
      </c>
      <c r="E1128" t="s">
        <v>3144</v>
      </c>
      <c r="F1128" t="s">
        <v>3145</v>
      </c>
      <c r="H1128" t="s">
        <v>3110</v>
      </c>
      <c r="I1128" s="7">
        <v>1849</v>
      </c>
      <c r="J1128" s="7">
        <v>2095</v>
      </c>
      <c r="K1128">
        <v>0.12</v>
      </c>
      <c r="L1128">
        <v>4.3</v>
      </c>
      <c r="M1128">
        <v>7681</v>
      </c>
    </row>
    <row r="1129" spans="1:13">
      <c r="A1129" t="s">
        <v>2370</v>
      </c>
      <c r="B1129" t="s">
        <v>2371</v>
      </c>
      <c r="C1129" t="s">
        <v>1959</v>
      </c>
      <c r="D1129" t="s">
        <v>2997</v>
      </c>
      <c r="E1129" t="s">
        <v>3114</v>
      </c>
      <c r="F1129" t="s">
        <v>3115</v>
      </c>
      <c r="G1129" t="s">
        <v>3116</v>
      </c>
      <c r="H1129" t="s">
        <v>3106</v>
      </c>
      <c r="I1129" s="7">
        <v>12499</v>
      </c>
      <c r="J1129" s="7">
        <v>19825</v>
      </c>
      <c r="K1129">
        <v>0.37</v>
      </c>
      <c r="L1129">
        <v>4.0999999999999996</v>
      </c>
      <c r="M1129">
        <v>322</v>
      </c>
    </row>
    <row r="1130" spans="1:13">
      <c r="A1130" t="s">
        <v>2372</v>
      </c>
      <c r="B1130" t="s">
        <v>2373</v>
      </c>
      <c r="C1130" t="s">
        <v>1991</v>
      </c>
      <c r="D1130" t="s">
        <v>2997</v>
      </c>
      <c r="E1130" t="s">
        <v>3107</v>
      </c>
      <c r="F1130" t="s">
        <v>3141</v>
      </c>
      <c r="H1130" t="s">
        <v>3106</v>
      </c>
      <c r="I1130" s="7">
        <v>1099</v>
      </c>
      <c r="J1130" s="7">
        <v>1920</v>
      </c>
      <c r="K1130">
        <v>0.43</v>
      </c>
      <c r="L1130">
        <v>4.2</v>
      </c>
      <c r="M1130">
        <v>9772</v>
      </c>
    </row>
    <row r="1131" spans="1:13">
      <c r="A1131" t="s">
        <v>2374</v>
      </c>
      <c r="B1131" t="s">
        <v>2375</v>
      </c>
      <c r="C1131" t="s">
        <v>2297</v>
      </c>
      <c r="D1131" t="s">
        <v>2997</v>
      </c>
      <c r="E1131" t="s">
        <v>3107</v>
      </c>
      <c r="F1131" t="s">
        <v>3172</v>
      </c>
      <c r="G1131" t="s">
        <v>3173</v>
      </c>
      <c r="H1131" t="s">
        <v>3106</v>
      </c>
      <c r="I1131" s="7">
        <v>8199</v>
      </c>
      <c r="J1131" s="7">
        <v>16000</v>
      </c>
      <c r="K1131">
        <v>0.49</v>
      </c>
      <c r="L1131">
        <v>3.9</v>
      </c>
      <c r="M1131">
        <v>18497</v>
      </c>
    </row>
    <row r="1132" spans="1:13">
      <c r="A1132" t="s">
        <v>2376</v>
      </c>
      <c r="B1132" t="s">
        <v>2377</v>
      </c>
      <c r="C1132" t="s">
        <v>2047</v>
      </c>
      <c r="D1132" t="s">
        <v>2997</v>
      </c>
      <c r="E1132" t="s">
        <v>3107</v>
      </c>
      <c r="F1132" t="s">
        <v>3174</v>
      </c>
      <c r="H1132" t="s">
        <v>3106</v>
      </c>
      <c r="I1132" s="7">
        <v>499</v>
      </c>
      <c r="J1132" s="7">
        <v>2199</v>
      </c>
      <c r="K1132">
        <v>0.77</v>
      </c>
      <c r="L1132">
        <v>3.7</v>
      </c>
      <c r="M1132">
        <v>53</v>
      </c>
    </row>
    <row r="1133" spans="1:13">
      <c r="A1133" t="s">
        <v>2378</v>
      </c>
      <c r="B1133" t="s">
        <v>2379</v>
      </c>
      <c r="C1133" t="s">
        <v>2054</v>
      </c>
      <c r="D1133" t="s">
        <v>2997</v>
      </c>
      <c r="E1133" t="s">
        <v>3114</v>
      </c>
      <c r="F1133" t="s">
        <v>3115</v>
      </c>
      <c r="G1133" t="s">
        <v>3124</v>
      </c>
      <c r="H1133" t="s">
        <v>3106</v>
      </c>
      <c r="I1133" s="7">
        <v>6999</v>
      </c>
      <c r="J1133" s="7">
        <v>14999</v>
      </c>
      <c r="K1133">
        <v>0.53</v>
      </c>
      <c r="L1133">
        <v>4.0999999999999996</v>
      </c>
      <c r="M1133">
        <v>1728</v>
      </c>
    </row>
    <row r="1134" spans="1:13">
      <c r="A1134" t="s">
        <v>2380</v>
      </c>
      <c r="B1134" t="s">
        <v>2381</v>
      </c>
      <c r="C1134" t="s">
        <v>2121</v>
      </c>
      <c r="D1134" t="s">
        <v>2997</v>
      </c>
      <c r="E1134" t="s">
        <v>3111</v>
      </c>
      <c r="F1134" t="s">
        <v>3113</v>
      </c>
      <c r="H1134" t="s">
        <v>3110</v>
      </c>
      <c r="I1134" s="7">
        <v>1595</v>
      </c>
      <c r="J1134" s="7">
        <v>1799</v>
      </c>
      <c r="K1134">
        <v>0.11</v>
      </c>
      <c r="L1134">
        <v>4</v>
      </c>
      <c r="M1134">
        <v>2877</v>
      </c>
    </row>
    <row r="1135" spans="1:13">
      <c r="A1135" t="s">
        <v>2382</v>
      </c>
      <c r="B1135" t="s">
        <v>2383</v>
      </c>
      <c r="C1135" t="s">
        <v>1991</v>
      </c>
      <c r="D1135" t="s">
        <v>2997</v>
      </c>
      <c r="E1135" t="s">
        <v>3114</v>
      </c>
      <c r="F1135" t="s">
        <v>3115</v>
      </c>
      <c r="G1135" t="s">
        <v>3124</v>
      </c>
      <c r="H1135" t="s">
        <v>3106</v>
      </c>
      <c r="I1135" s="7">
        <v>1049</v>
      </c>
      <c r="J1135" s="7">
        <v>1950</v>
      </c>
      <c r="K1135">
        <v>0.46</v>
      </c>
      <c r="L1135">
        <v>3.8</v>
      </c>
      <c r="M1135">
        <v>250</v>
      </c>
    </row>
    <row r="1136" spans="1:13">
      <c r="A1136" t="s">
        <v>2384</v>
      </c>
      <c r="B1136" t="s">
        <v>2385</v>
      </c>
      <c r="C1136" t="s">
        <v>2007</v>
      </c>
      <c r="D1136" t="s">
        <v>2997</v>
      </c>
      <c r="E1136" t="s">
        <v>3155</v>
      </c>
      <c r="F1136" t="s">
        <v>3165</v>
      </c>
      <c r="H1136" t="s">
        <v>3106</v>
      </c>
      <c r="I1136" s="7">
        <v>1182</v>
      </c>
      <c r="J1136" s="7">
        <v>2995</v>
      </c>
      <c r="K1136">
        <v>0.61</v>
      </c>
      <c r="L1136">
        <v>4.2</v>
      </c>
      <c r="M1136">
        <v>5178</v>
      </c>
    </row>
    <row r="1137" spans="1:13">
      <c r="A1137" t="s">
        <v>2386</v>
      </c>
      <c r="B1137" t="s">
        <v>2387</v>
      </c>
      <c r="C1137" t="s">
        <v>1962</v>
      </c>
      <c r="D1137" t="s">
        <v>2997</v>
      </c>
      <c r="E1137" t="s">
        <v>3107</v>
      </c>
      <c r="F1137" t="s">
        <v>3136</v>
      </c>
      <c r="H1137" t="s">
        <v>3106</v>
      </c>
      <c r="I1137" s="7">
        <v>499</v>
      </c>
      <c r="J1137" s="7">
        <v>999</v>
      </c>
      <c r="K1137">
        <v>0.5</v>
      </c>
      <c r="L1137">
        <v>4.5999999999999996</v>
      </c>
      <c r="M1137">
        <v>79</v>
      </c>
    </row>
    <row r="1138" spans="1:13">
      <c r="A1138" t="s">
        <v>2388</v>
      </c>
      <c r="B1138" t="s">
        <v>2389</v>
      </c>
      <c r="C1138" t="s">
        <v>2294</v>
      </c>
      <c r="D1138" t="s">
        <v>2997</v>
      </c>
      <c r="E1138" t="s">
        <v>3114</v>
      </c>
      <c r="F1138" t="s">
        <v>3137</v>
      </c>
      <c r="G1138" t="s">
        <v>3138</v>
      </c>
      <c r="H1138" t="s">
        <v>3106</v>
      </c>
      <c r="I1138" s="7">
        <v>8799</v>
      </c>
      <c r="J1138" s="7">
        <v>11995</v>
      </c>
      <c r="K1138">
        <v>0.27</v>
      </c>
      <c r="L1138">
        <v>4.0999999999999996</v>
      </c>
      <c r="M1138">
        <v>4157</v>
      </c>
    </row>
    <row r="1139" spans="1:13">
      <c r="A1139" t="s">
        <v>2390</v>
      </c>
      <c r="B1139" t="s">
        <v>2391</v>
      </c>
      <c r="C1139" t="s">
        <v>1956</v>
      </c>
      <c r="D1139" t="s">
        <v>2997</v>
      </c>
      <c r="E1139" t="s">
        <v>3107</v>
      </c>
      <c r="F1139" t="s">
        <v>3143</v>
      </c>
      <c r="H1139" t="s">
        <v>3106</v>
      </c>
      <c r="I1139" s="7">
        <v>1529</v>
      </c>
      <c r="J1139" s="7">
        <v>2999</v>
      </c>
      <c r="K1139">
        <v>0.49</v>
      </c>
      <c r="L1139">
        <v>3.3</v>
      </c>
      <c r="M1139">
        <v>29</v>
      </c>
    </row>
    <row r="1140" spans="1:13">
      <c r="A1140" t="s">
        <v>2392</v>
      </c>
      <c r="B1140" t="s">
        <v>2393</v>
      </c>
      <c r="C1140" t="s">
        <v>1991</v>
      </c>
      <c r="D1140" t="s">
        <v>2997</v>
      </c>
      <c r="E1140" t="s">
        <v>3114</v>
      </c>
      <c r="F1140" t="s">
        <v>3115</v>
      </c>
      <c r="G1140" t="s">
        <v>3124</v>
      </c>
      <c r="H1140" t="s">
        <v>3106</v>
      </c>
      <c r="I1140" s="7">
        <v>1199</v>
      </c>
      <c r="J1140" s="7">
        <v>1690</v>
      </c>
      <c r="K1140">
        <v>0.28999999999999998</v>
      </c>
      <c r="L1140">
        <v>4.2</v>
      </c>
      <c r="M1140">
        <v>4580</v>
      </c>
    </row>
    <row r="1141" spans="1:13">
      <c r="A1141" t="s">
        <v>2394</v>
      </c>
      <c r="B1141" t="s">
        <v>2395</v>
      </c>
      <c r="C1141" t="s">
        <v>2067</v>
      </c>
      <c r="D1141" t="s">
        <v>2997</v>
      </c>
      <c r="E1141" t="s">
        <v>3107</v>
      </c>
      <c r="F1141" t="s">
        <v>3108</v>
      </c>
      <c r="G1141" t="s">
        <v>3128</v>
      </c>
      <c r="H1141" t="s">
        <v>3106</v>
      </c>
      <c r="I1141" s="7">
        <v>1052</v>
      </c>
      <c r="J1141" s="7">
        <v>1790</v>
      </c>
      <c r="K1141">
        <v>0.41</v>
      </c>
      <c r="L1141">
        <v>4.3</v>
      </c>
      <c r="M1141">
        <v>1404</v>
      </c>
    </row>
    <row r="1142" spans="1:13">
      <c r="A1142" t="s">
        <v>2396</v>
      </c>
      <c r="B1142" t="s">
        <v>2397</v>
      </c>
      <c r="C1142" t="s">
        <v>2398</v>
      </c>
      <c r="D1142" t="s">
        <v>2997</v>
      </c>
      <c r="E1142" t="s">
        <v>3114</v>
      </c>
      <c r="F1142" t="s">
        <v>3115</v>
      </c>
      <c r="G1142" t="s">
        <v>3116</v>
      </c>
      <c r="H1142" t="s">
        <v>3106</v>
      </c>
      <c r="I1142" s="7">
        <v>6499</v>
      </c>
      <c r="J1142" s="7">
        <v>8995</v>
      </c>
      <c r="K1142">
        <v>0.28000000000000003</v>
      </c>
      <c r="L1142">
        <v>4.3</v>
      </c>
      <c r="M1142">
        <v>2810</v>
      </c>
    </row>
    <row r="1143" spans="1:13">
      <c r="A1143" t="s">
        <v>2399</v>
      </c>
      <c r="B1143" t="s">
        <v>2400</v>
      </c>
      <c r="C1143" t="s">
        <v>2112</v>
      </c>
      <c r="D1143" t="s">
        <v>2997</v>
      </c>
      <c r="E1143" t="s">
        <v>3163</v>
      </c>
      <c r="F1143" t="s">
        <v>3164</v>
      </c>
      <c r="H1143" t="s">
        <v>3110</v>
      </c>
      <c r="I1143" s="7">
        <v>239</v>
      </c>
      <c r="J1143" s="7">
        <v>239</v>
      </c>
      <c r="K1143">
        <v>0</v>
      </c>
      <c r="L1143">
        <v>4.3</v>
      </c>
      <c r="M1143">
        <v>7</v>
      </c>
    </row>
    <row r="1144" spans="1:13">
      <c r="A1144" t="s">
        <v>2401</v>
      </c>
      <c r="B1144" t="s">
        <v>2402</v>
      </c>
      <c r="C1144" t="s">
        <v>1988</v>
      </c>
      <c r="D1144" t="s">
        <v>2997</v>
      </c>
      <c r="E1144" t="s">
        <v>3111</v>
      </c>
      <c r="F1144" t="s">
        <v>3112</v>
      </c>
      <c r="H1144" t="s">
        <v>3110</v>
      </c>
      <c r="I1144" s="7">
        <v>699</v>
      </c>
      <c r="J1144" s="7">
        <v>1599</v>
      </c>
      <c r="K1144">
        <v>0.56000000000000005</v>
      </c>
      <c r="L1144">
        <v>4.7</v>
      </c>
      <c r="M1144">
        <v>1729</v>
      </c>
    </row>
    <row r="1145" spans="1:13">
      <c r="A1145" t="s">
        <v>2403</v>
      </c>
      <c r="B1145" t="s">
        <v>2404</v>
      </c>
      <c r="C1145" t="s">
        <v>2405</v>
      </c>
      <c r="D1145" t="s">
        <v>2997</v>
      </c>
      <c r="E1145" t="s">
        <v>3114</v>
      </c>
      <c r="F1145" t="s">
        <v>3115</v>
      </c>
      <c r="G1145" t="s">
        <v>3124</v>
      </c>
      <c r="H1145" t="s">
        <v>3106</v>
      </c>
      <c r="I1145" s="7">
        <v>2599</v>
      </c>
      <c r="J1145" s="7">
        <v>4290</v>
      </c>
      <c r="K1145">
        <v>0.39</v>
      </c>
      <c r="L1145">
        <v>4.4000000000000004</v>
      </c>
      <c r="M1145">
        <v>2116</v>
      </c>
    </row>
    <row r="1146" spans="1:13">
      <c r="A1146" t="s">
        <v>2406</v>
      </c>
      <c r="B1146" t="s">
        <v>2407</v>
      </c>
      <c r="C1146" t="s">
        <v>2054</v>
      </c>
      <c r="D1146" t="s">
        <v>2997</v>
      </c>
      <c r="E1146" t="s">
        <v>3107</v>
      </c>
      <c r="F1146" t="s">
        <v>3139</v>
      </c>
      <c r="H1146" t="s">
        <v>3106</v>
      </c>
      <c r="I1146" s="7">
        <v>1547</v>
      </c>
      <c r="J1146" s="7">
        <v>2890</v>
      </c>
      <c r="K1146">
        <v>0.46</v>
      </c>
      <c r="L1146">
        <v>3.9</v>
      </c>
      <c r="M1146">
        <v>463</v>
      </c>
    </row>
    <row r="1147" spans="1:13">
      <c r="A1147" t="s">
        <v>2408</v>
      </c>
      <c r="B1147" t="s">
        <v>2409</v>
      </c>
      <c r="C1147" t="s">
        <v>1988</v>
      </c>
      <c r="D1147" t="s">
        <v>2997</v>
      </c>
      <c r="E1147" t="s">
        <v>3107</v>
      </c>
      <c r="F1147" t="s">
        <v>3175</v>
      </c>
      <c r="H1147" t="s">
        <v>3106</v>
      </c>
      <c r="I1147" s="7">
        <v>499</v>
      </c>
      <c r="J1147" s="7">
        <v>1299</v>
      </c>
      <c r="K1147">
        <v>0.62</v>
      </c>
      <c r="L1147">
        <v>4.7</v>
      </c>
      <c r="M1147">
        <v>54</v>
      </c>
    </row>
    <row r="1148" spans="1:13">
      <c r="A1148" t="s">
        <v>2410</v>
      </c>
      <c r="B1148" t="s">
        <v>2411</v>
      </c>
      <c r="C1148" t="s">
        <v>2025</v>
      </c>
      <c r="D1148" t="s">
        <v>2997</v>
      </c>
      <c r="E1148" t="s">
        <v>3107</v>
      </c>
      <c r="F1148" t="s">
        <v>3117</v>
      </c>
      <c r="G1148" t="s">
        <v>3142</v>
      </c>
      <c r="H1148" t="s">
        <v>3106</v>
      </c>
      <c r="I1148" s="7">
        <v>510</v>
      </c>
      <c r="J1148" s="7">
        <v>640</v>
      </c>
      <c r="K1148">
        <v>0.2</v>
      </c>
      <c r="L1148">
        <v>4.0999999999999996</v>
      </c>
      <c r="M1148">
        <v>7229</v>
      </c>
    </row>
    <row r="1149" spans="1:13">
      <c r="A1149" t="s">
        <v>2412</v>
      </c>
      <c r="B1149" t="s">
        <v>2413</v>
      </c>
      <c r="C1149" t="s">
        <v>1997</v>
      </c>
      <c r="D1149" t="s">
        <v>2997</v>
      </c>
      <c r="E1149" t="s">
        <v>3107</v>
      </c>
      <c r="F1149" t="s">
        <v>3123</v>
      </c>
      <c r="H1149" t="s">
        <v>3106</v>
      </c>
      <c r="I1149" s="7">
        <v>1899</v>
      </c>
      <c r="J1149" s="7">
        <v>3790</v>
      </c>
      <c r="K1149">
        <v>0.5</v>
      </c>
      <c r="L1149">
        <v>3.8</v>
      </c>
      <c r="M1149">
        <v>3842</v>
      </c>
    </row>
    <row r="1150" spans="1:13">
      <c r="A1150" t="s">
        <v>2414</v>
      </c>
      <c r="B1150" t="s">
        <v>2415</v>
      </c>
      <c r="C1150" t="s">
        <v>1997</v>
      </c>
      <c r="D1150" t="s">
        <v>2997</v>
      </c>
      <c r="E1150" t="s">
        <v>3107</v>
      </c>
      <c r="H1150" t="s">
        <v>3106</v>
      </c>
      <c r="I1150" s="7">
        <v>2599</v>
      </c>
      <c r="J1150" s="7">
        <v>4560</v>
      </c>
      <c r="K1150">
        <v>0.43</v>
      </c>
      <c r="L1150">
        <v>4.4000000000000004</v>
      </c>
      <c r="M1150">
        <v>646</v>
      </c>
    </row>
    <row r="1151" spans="1:13">
      <c r="A1151" t="s">
        <v>2416</v>
      </c>
      <c r="B1151" t="s">
        <v>2417</v>
      </c>
      <c r="C1151" t="s">
        <v>2067</v>
      </c>
      <c r="D1151" t="s">
        <v>2997</v>
      </c>
      <c r="E1151" t="s">
        <v>3114</v>
      </c>
      <c r="F1151" t="s">
        <v>3137</v>
      </c>
      <c r="G1151" t="s">
        <v>3138</v>
      </c>
      <c r="H1151" t="s">
        <v>3106</v>
      </c>
      <c r="I1151" s="7">
        <v>1199</v>
      </c>
      <c r="J1151" s="7">
        <v>3500</v>
      </c>
      <c r="K1151">
        <v>0.66</v>
      </c>
      <c r="L1151">
        <v>4.3</v>
      </c>
      <c r="M1151">
        <v>1802</v>
      </c>
    </row>
    <row r="1152" spans="1:13">
      <c r="A1152" t="s">
        <v>2418</v>
      </c>
      <c r="B1152" t="s">
        <v>2419</v>
      </c>
      <c r="C1152" t="s">
        <v>1997</v>
      </c>
      <c r="D1152" t="s">
        <v>2997</v>
      </c>
      <c r="E1152" t="s">
        <v>3107</v>
      </c>
      <c r="F1152" t="s">
        <v>3123</v>
      </c>
      <c r="H1152" t="s">
        <v>3106</v>
      </c>
      <c r="I1152" s="7">
        <v>999</v>
      </c>
      <c r="J1152" s="7">
        <v>2600</v>
      </c>
      <c r="K1152">
        <v>0.62</v>
      </c>
      <c r="L1152">
        <v>3.4</v>
      </c>
      <c r="M1152">
        <v>252</v>
      </c>
    </row>
    <row r="1153" spans="1:13">
      <c r="A1153" t="s">
        <v>2420</v>
      </c>
      <c r="B1153" t="s">
        <v>2421</v>
      </c>
      <c r="C1153" t="s">
        <v>1979</v>
      </c>
      <c r="D1153" t="s">
        <v>2997</v>
      </c>
      <c r="E1153" t="s">
        <v>3126</v>
      </c>
      <c r="F1153" t="s">
        <v>3130</v>
      </c>
      <c r="H1153" t="s">
        <v>3110</v>
      </c>
      <c r="I1153" s="7">
        <v>1999</v>
      </c>
      <c r="J1153" s="7">
        <v>3300</v>
      </c>
      <c r="K1153">
        <v>0.39</v>
      </c>
      <c r="L1153">
        <v>4.2</v>
      </c>
      <c r="M1153">
        <v>780</v>
      </c>
    </row>
    <row r="1154" spans="1:13">
      <c r="A1154" t="s">
        <v>2422</v>
      </c>
      <c r="B1154" t="s">
        <v>2423</v>
      </c>
      <c r="C1154" t="s">
        <v>1988</v>
      </c>
      <c r="D1154" t="s">
        <v>2997</v>
      </c>
      <c r="E1154" t="s">
        <v>3126</v>
      </c>
      <c r="F1154" t="s">
        <v>3127</v>
      </c>
      <c r="H1154" t="s">
        <v>3110</v>
      </c>
      <c r="I1154" s="7">
        <v>210</v>
      </c>
      <c r="J1154" s="7">
        <v>699</v>
      </c>
      <c r="K1154">
        <v>0.7</v>
      </c>
      <c r="L1154">
        <v>3.7</v>
      </c>
      <c r="M1154">
        <v>74</v>
      </c>
    </row>
    <row r="1155" spans="1:13">
      <c r="A1155" t="s">
        <v>2424</v>
      </c>
      <c r="B1155" t="s">
        <v>2425</v>
      </c>
      <c r="C1155" t="s">
        <v>2294</v>
      </c>
      <c r="D1155" t="s">
        <v>2997</v>
      </c>
      <c r="E1155" t="s">
        <v>3126</v>
      </c>
      <c r="F1155" t="s">
        <v>3127</v>
      </c>
      <c r="H1155" t="s">
        <v>3110</v>
      </c>
      <c r="I1155" s="7">
        <v>14499</v>
      </c>
      <c r="J1155" s="7">
        <v>23559</v>
      </c>
      <c r="K1155">
        <v>0.38</v>
      </c>
      <c r="L1155">
        <v>4.3</v>
      </c>
      <c r="M1155">
        <v>2026</v>
      </c>
    </row>
    <row r="1156" spans="1:13">
      <c r="A1156" t="s">
        <v>2426</v>
      </c>
      <c r="B1156" t="s">
        <v>2427</v>
      </c>
      <c r="C1156" t="s">
        <v>2035</v>
      </c>
      <c r="D1156" t="s">
        <v>2997</v>
      </c>
      <c r="E1156" t="s">
        <v>3107</v>
      </c>
      <c r="F1156" t="s">
        <v>3139</v>
      </c>
      <c r="H1156" t="s">
        <v>3106</v>
      </c>
      <c r="I1156" s="7">
        <v>950</v>
      </c>
      <c r="J1156" s="7">
        <v>1599</v>
      </c>
      <c r="K1156">
        <v>0.41</v>
      </c>
      <c r="L1156">
        <v>4.3</v>
      </c>
      <c r="M1156">
        <v>5911</v>
      </c>
    </row>
    <row r="1157" spans="1:13">
      <c r="A1157" t="s">
        <v>2428</v>
      </c>
      <c r="B1157" t="s">
        <v>2429</v>
      </c>
      <c r="C1157" t="s">
        <v>2032</v>
      </c>
      <c r="D1157" t="s">
        <v>2997</v>
      </c>
      <c r="E1157" t="s">
        <v>3126</v>
      </c>
      <c r="F1157" t="s">
        <v>3127</v>
      </c>
      <c r="H1157" t="s">
        <v>3110</v>
      </c>
      <c r="I1157" s="7">
        <v>7199</v>
      </c>
      <c r="J1157" s="7">
        <v>9995</v>
      </c>
      <c r="K1157">
        <v>0.28000000000000003</v>
      </c>
      <c r="L1157">
        <v>4.4000000000000004</v>
      </c>
      <c r="M1157">
        <v>1964</v>
      </c>
    </row>
    <row r="1158" spans="1:13">
      <c r="A1158" t="s">
        <v>2430</v>
      </c>
      <c r="B1158" t="s">
        <v>2431</v>
      </c>
      <c r="C1158" t="s">
        <v>1956</v>
      </c>
      <c r="D1158" t="s">
        <v>2997</v>
      </c>
      <c r="E1158" t="s">
        <v>3107</v>
      </c>
      <c r="F1158" t="s">
        <v>3122</v>
      </c>
      <c r="H1158" t="s">
        <v>3106</v>
      </c>
      <c r="I1158" s="7">
        <v>2439</v>
      </c>
      <c r="J1158" s="7">
        <v>2545</v>
      </c>
      <c r="K1158">
        <v>0.04</v>
      </c>
      <c r="L1158">
        <v>4.0999999999999996</v>
      </c>
      <c r="M1158">
        <v>25</v>
      </c>
    </row>
    <row r="1159" spans="1:13">
      <c r="A1159" t="s">
        <v>2432</v>
      </c>
      <c r="B1159" t="s">
        <v>2433</v>
      </c>
      <c r="C1159" t="s">
        <v>2038</v>
      </c>
      <c r="D1159" t="s">
        <v>2997</v>
      </c>
      <c r="E1159" t="s">
        <v>3107</v>
      </c>
      <c r="F1159" t="s">
        <v>3123</v>
      </c>
      <c r="H1159" t="s">
        <v>3106</v>
      </c>
      <c r="I1159" s="7">
        <v>7799</v>
      </c>
      <c r="J1159" s="7">
        <v>8995</v>
      </c>
      <c r="K1159">
        <v>0.13</v>
      </c>
      <c r="L1159">
        <v>4</v>
      </c>
      <c r="M1159">
        <v>3160</v>
      </c>
    </row>
    <row r="1160" spans="1:13">
      <c r="A1160" t="s">
        <v>2434</v>
      </c>
      <c r="B1160" t="s">
        <v>2435</v>
      </c>
      <c r="C1160" t="s">
        <v>2101</v>
      </c>
      <c r="D1160" t="s">
        <v>2997</v>
      </c>
      <c r="E1160" t="s">
        <v>3163</v>
      </c>
      <c r="F1160" t="s">
        <v>3164</v>
      </c>
      <c r="H1160" t="s">
        <v>3110</v>
      </c>
      <c r="I1160" s="7">
        <v>1599</v>
      </c>
      <c r="J1160" s="7">
        <v>1999</v>
      </c>
      <c r="K1160">
        <v>0.2</v>
      </c>
      <c r="L1160">
        <v>4.4000000000000004</v>
      </c>
      <c r="M1160">
        <v>1558</v>
      </c>
    </row>
    <row r="1161" spans="1:13">
      <c r="A1161" t="s">
        <v>2436</v>
      </c>
      <c r="B1161" t="s">
        <v>2437</v>
      </c>
      <c r="C1161" t="s">
        <v>1994</v>
      </c>
      <c r="D1161" t="s">
        <v>2997</v>
      </c>
      <c r="E1161" t="s">
        <v>3134</v>
      </c>
      <c r="F1161" t="s">
        <v>3135</v>
      </c>
      <c r="H1161" t="s">
        <v>3133</v>
      </c>
      <c r="I1161" s="7">
        <v>2899</v>
      </c>
      <c r="J1161" s="7">
        <v>5500</v>
      </c>
      <c r="K1161">
        <v>0.47</v>
      </c>
      <c r="L1161">
        <v>3.8</v>
      </c>
      <c r="M1161">
        <v>8958</v>
      </c>
    </row>
    <row r="1162" spans="1:13">
      <c r="A1162" t="s">
        <v>2438</v>
      </c>
      <c r="B1162" t="s">
        <v>2439</v>
      </c>
      <c r="C1162" t="s">
        <v>2333</v>
      </c>
      <c r="D1162" t="s">
        <v>2997</v>
      </c>
      <c r="E1162" t="s">
        <v>3107</v>
      </c>
      <c r="F1162" t="s">
        <v>3131</v>
      </c>
      <c r="G1162" t="s">
        <v>3132</v>
      </c>
      <c r="H1162" t="s">
        <v>3106</v>
      </c>
      <c r="I1162" s="7">
        <v>9799</v>
      </c>
      <c r="J1162" s="7">
        <v>12150</v>
      </c>
      <c r="K1162">
        <v>0.19</v>
      </c>
      <c r="L1162">
        <v>4.3</v>
      </c>
      <c r="M1162">
        <v>13251</v>
      </c>
    </row>
    <row r="1163" spans="1:13">
      <c r="A1163" t="s">
        <v>2440</v>
      </c>
      <c r="B1163" t="s">
        <v>2441</v>
      </c>
      <c r="C1163" t="s">
        <v>2038</v>
      </c>
      <c r="D1163" t="s">
        <v>2997</v>
      </c>
      <c r="E1163" t="s">
        <v>3111</v>
      </c>
      <c r="F1163" t="s">
        <v>3112</v>
      </c>
      <c r="H1163" t="s">
        <v>3110</v>
      </c>
      <c r="I1163" s="7">
        <v>3299</v>
      </c>
      <c r="J1163" s="7">
        <v>4995</v>
      </c>
      <c r="K1163">
        <v>0.34</v>
      </c>
      <c r="L1163">
        <v>3.8</v>
      </c>
      <c r="M1163">
        <v>1393</v>
      </c>
    </row>
    <row r="1164" spans="1:13">
      <c r="A1164" t="s">
        <v>2442</v>
      </c>
      <c r="B1164" t="s">
        <v>2443</v>
      </c>
      <c r="C1164" t="s">
        <v>1988</v>
      </c>
      <c r="D1164" t="s">
        <v>2997</v>
      </c>
      <c r="E1164" t="s">
        <v>3114</v>
      </c>
      <c r="F1164" t="s">
        <v>3115</v>
      </c>
      <c r="G1164" t="s">
        <v>3124</v>
      </c>
      <c r="H1164" t="s">
        <v>3106</v>
      </c>
      <c r="I1164" s="7">
        <v>669</v>
      </c>
      <c r="J1164" s="7">
        <v>1499</v>
      </c>
      <c r="K1164">
        <v>0.55000000000000004</v>
      </c>
      <c r="L1164">
        <v>2.2999999999999998</v>
      </c>
      <c r="M1164">
        <v>13</v>
      </c>
    </row>
    <row r="1165" spans="1:13">
      <c r="A1165" t="s">
        <v>2444</v>
      </c>
      <c r="B1165" t="s">
        <v>2445</v>
      </c>
      <c r="C1165" t="s">
        <v>2047</v>
      </c>
      <c r="D1165" t="s">
        <v>2997</v>
      </c>
      <c r="E1165" t="s">
        <v>3107</v>
      </c>
      <c r="F1165" t="s">
        <v>3141</v>
      </c>
      <c r="H1165" t="s">
        <v>3106</v>
      </c>
      <c r="I1165" s="7">
        <v>5890</v>
      </c>
      <c r="J1165" s="7">
        <v>7506</v>
      </c>
      <c r="K1165">
        <v>0.22</v>
      </c>
      <c r="L1165">
        <v>4.5</v>
      </c>
      <c r="M1165">
        <v>7241</v>
      </c>
    </row>
    <row r="1166" spans="1:13">
      <c r="A1166" t="s">
        <v>2446</v>
      </c>
      <c r="B1166" t="s">
        <v>2447</v>
      </c>
      <c r="C1166" t="s">
        <v>2297</v>
      </c>
      <c r="D1166" t="s">
        <v>2997</v>
      </c>
      <c r="E1166" t="s">
        <v>3107</v>
      </c>
      <c r="F1166" t="s">
        <v>3125</v>
      </c>
      <c r="H1166" t="s">
        <v>3106</v>
      </c>
      <c r="I1166" s="7">
        <v>9199</v>
      </c>
      <c r="J1166" s="7">
        <v>18000</v>
      </c>
      <c r="K1166">
        <v>0.49</v>
      </c>
      <c r="L1166">
        <v>4</v>
      </c>
      <c r="M1166">
        <v>16020</v>
      </c>
    </row>
    <row r="1167" spans="1:13">
      <c r="A1167" t="s">
        <v>2448</v>
      </c>
      <c r="B1167" t="s">
        <v>2449</v>
      </c>
      <c r="C1167" t="s">
        <v>2035</v>
      </c>
      <c r="D1167" t="s">
        <v>2997</v>
      </c>
      <c r="E1167" t="s">
        <v>3167</v>
      </c>
      <c r="F1167" t="s">
        <v>3168</v>
      </c>
      <c r="H1167" t="s">
        <v>3106</v>
      </c>
      <c r="I1167" s="7">
        <v>351</v>
      </c>
      <c r="J1167" s="7">
        <v>1099</v>
      </c>
      <c r="K1167">
        <v>0.68</v>
      </c>
      <c r="L1167">
        <v>3.7</v>
      </c>
      <c r="M1167">
        <v>1470</v>
      </c>
    </row>
    <row r="1168" spans="1:13">
      <c r="A1168" t="s">
        <v>2450</v>
      </c>
      <c r="B1168" t="s">
        <v>2451</v>
      </c>
      <c r="C1168" t="s">
        <v>2452</v>
      </c>
      <c r="D1168" t="s">
        <v>2997</v>
      </c>
      <c r="E1168" t="s">
        <v>3114</v>
      </c>
      <c r="F1168" t="s">
        <v>3115</v>
      </c>
      <c r="G1168" t="s">
        <v>3124</v>
      </c>
      <c r="H1168" t="s">
        <v>3106</v>
      </c>
      <c r="I1168" s="7">
        <v>899</v>
      </c>
      <c r="J1168" s="7">
        <v>1900</v>
      </c>
      <c r="K1168">
        <v>0.53</v>
      </c>
      <c r="L1168">
        <v>4</v>
      </c>
      <c r="M1168">
        <v>3663</v>
      </c>
    </row>
    <row r="1169" spans="1:13">
      <c r="A1169" t="s">
        <v>2453</v>
      </c>
      <c r="B1169" t="s">
        <v>2454</v>
      </c>
      <c r="C1169" t="s">
        <v>2007</v>
      </c>
      <c r="D1169" t="s">
        <v>2997</v>
      </c>
      <c r="E1169" t="s">
        <v>3107</v>
      </c>
      <c r="F1169" t="s">
        <v>3123</v>
      </c>
      <c r="H1169" t="s">
        <v>3106</v>
      </c>
      <c r="I1169" s="7">
        <v>1349</v>
      </c>
      <c r="J1169" s="7">
        <v>1850</v>
      </c>
      <c r="K1169">
        <v>0.27</v>
      </c>
      <c r="L1169">
        <v>4.4000000000000004</v>
      </c>
      <c r="M1169">
        <v>638</v>
      </c>
    </row>
    <row r="1170" spans="1:13">
      <c r="A1170" t="s">
        <v>2455</v>
      </c>
      <c r="B1170" t="s">
        <v>2456</v>
      </c>
      <c r="C1170" t="s">
        <v>2265</v>
      </c>
      <c r="D1170" t="s">
        <v>2997</v>
      </c>
      <c r="E1170" t="s">
        <v>3107</v>
      </c>
      <c r="F1170" t="s">
        <v>3136</v>
      </c>
      <c r="H1170" t="s">
        <v>3106</v>
      </c>
      <c r="I1170" s="7">
        <v>6236</v>
      </c>
      <c r="J1170" s="7">
        <v>9999</v>
      </c>
      <c r="K1170">
        <v>0.38</v>
      </c>
      <c r="L1170">
        <v>4.0999999999999996</v>
      </c>
      <c r="M1170">
        <v>3552</v>
      </c>
    </row>
    <row r="1171" spans="1:13">
      <c r="A1171" t="s">
        <v>2457</v>
      </c>
      <c r="B1171" t="s">
        <v>2458</v>
      </c>
      <c r="C1171" t="s">
        <v>1988</v>
      </c>
      <c r="D1171" t="s">
        <v>2997</v>
      </c>
      <c r="E1171" t="s">
        <v>3155</v>
      </c>
      <c r="F1171" t="s">
        <v>3165</v>
      </c>
      <c r="H1171" t="s">
        <v>3106</v>
      </c>
      <c r="I1171" s="7">
        <v>2742</v>
      </c>
      <c r="J1171" s="7">
        <v>3995</v>
      </c>
      <c r="K1171">
        <v>0.31</v>
      </c>
      <c r="L1171">
        <v>4.4000000000000004</v>
      </c>
      <c r="M1171">
        <v>11148</v>
      </c>
    </row>
    <row r="1172" spans="1:13">
      <c r="A1172" t="s">
        <v>2459</v>
      </c>
      <c r="B1172" t="s">
        <v>2460</v>
      </c>
      <c r="C1172" t="s">
        <v>2333</v>
      </c>
      <c r="D1172" t="s">
        <v>2997</v>
      </c>
      <c r="E1172" t="s">
        <v>3134</v>
      </c>
      <c r="F1172" t="s">
        <v>3135</v>
      </c>
      <c r="H1172" t="s">
        <v>3133</v>
      </c>
      <c r="I1172" s="7">
        <v>721</v>
      </c>
      <c r="J1172" s="7">
        <v>1499</v>
      </c>
      <c r="K1172">
        <v>0.52</v>
      </c>
      <c r="L1172">
        <v>3.1</v>
      </c>
      <c r="M1172">
        <v>2449</v>
      </c>
    </row>
    <row r="1173" spans="1:13">
      <c r="A1173" t="s">
        <v>2461</v>
      </c>
      <c r="B1173" t="s">
        <v>2462</v>
      </c>
      <c r="C1173" t="s">
        <v>2038</v>
      </c>
      <c r="D1173" t="s">
        <v>3176</v>
      </c>
      <c r="E1173" t="s">
        <v>3178</v>
      </c>
      <c r="F1173" t="s">
        <v>3179</v>
      </c>
      <c r="G1173" t="s">
        <v>3180</v>
      </c>
      <c r="H1173" t="s">
        <v>3177</v>
      </c>
      <c r="I1173" s="7">
        <v>2903</v>
      </c>
      <c r="J1173" s="7">
        <v>3295</v>
      </c>
      <c r="K1173">
        <v>0.12</v>
      </c>
      <c r="L1173">
        <v>4.3</v>
      </c>
      <c r="M1173">
        <v>2299</v>
      </c>
    </row>
    <row r="1174" spans="1:13">
      <c r="A1174" t="s">
        <v>2463</v>
      </c>
      <c r="B1174" t="s">
        <v>2464</v>
      </c>
      <c r="C1174" t="s">
        <v>2101</v>
      </c>
      <c r="D1174" t="s">
        <v>2997</v>
      </c>
      <c r="E1174" t="s">
        <v>3107</v>
      </c>
      <c r="F1174" t="s">
        <v>3108</v>
      </c>
      <c r="G1174" t="s">
        <v>3128</v>
      </c>
      <c r="H1174" t="s">
        <v>3106</v>
      </c>
      <c r="I1174" s="7">
        <v>1656</v>
      </c>
      <c r="J1174" s="7">
        <v>2695</v>
      </c>
      <c r="K1174">
        <v>0.39</v>
      </c>
      <c r="L1174">
        <v>4.4000000000000004</v>
      </c>
      <c r="M1174">
        <v>6027</v>
      </c>
    </row>
    <row r="1175" spans="1:13">
      <c r="A1175" t="s">
        <v>2465</v>
      </c>
      <c r="B1175" t="s">
        <v>2466</v>
      </c>
      <c r="C1175" t="s">
        <v>2067</v>
      </c>
      <c r="D1175" t="s">
        <v>2997</v>
      </c>
      <c r="E1175" t="s">
        <v>3114</v>
      </c>
      <c r="F1175" t="s">
        <v>3137</v>
      </c>
      <c r="G1175" t="s">
        <v>3138</v>
      </c>
      <c r="H1175" t="s">
        <v>3106</v>
      </c>
      <c r="I1175" s="7">
        <v>1399</v>
      </c>
      <c r="J1175" s="7">
        <v>2290</v>
      </c>
      <c r="K1175">
        <v>0.39</v>
      </c>
      <c r="L1175">
        <v>4.4000000000000004</v>
      </c>
      <c r="M1175">
        <v>461</v>
      </c>
    </row>
    <row r="1176" spans="1:13">
      <c r="A1176" t="s">
        <v>2467</v>
      </c>
      <c r="B1176" t="s">
        <v>2468</v>
      </c>
      <c r="C1176" t="s">
        <v>2074</v>
      </c>
      <c r="D1176" t="s">
        <v>2997</v>
      </c>
      <c r="E1176" t="s">
        <v>3107</v>
      </c>
      <c r="F1176" t="s">
        <v>3123</v>
      </c>
      <c r="H1176" t="s">
        <v>3106</v>
      </c>
      <c r="I1176" s="7">
        <v>2079</v>
      </c>
      <c r="J1176" s="7">
        <v>3099</v>
      </c>
      <c r="K1176">
        <v>0.33</v>
      </c>
      <c r="L1176">
        <v>4.0999999999999996</v>
      </c>
      <c r="M1176">
        <v>282</v>
      </c>
    </row>
    <row r="1177" spans="1:13">
      <c r="A1177" t="s">
        <v>2469</v>
      </c>
      <c r="B1177" t="s">
        <v>2470</v>
      </c>
      <c r="C1177" t="s">
        <v>2025</v>
      </c>
      <c r="D1177" t="s">
        <v>2997</v>
      </c>
      <c r="E1177" t="s">
        <v>3167</v>
      </c>
      <c r="F1177" t="s">
        <v>3168</v>
      </c>
      <c r="H1177" t="s">
        <v>3106</v>
      </c>
      <c r="I1177" s="7">
        <v>999</v>
      </c>
      <c r="J1177" s="7">
        <v>1075</v>
      </c>
      <c r="K1177">
        <v>7.0000000000000007E-2</v>
      </c>
      <c r="L1177">
        <v>4.0999999999999996</v>
      </c>
      <c r="M1177">
        <v>9275</v>
      </c>
    </row>
    <row r="1178" spans="1:13">
      <c r="A1178" t="s">
        <v>2471</v>
      </c>
      <c r="B1178" t="s">
        <v>2472</v>
      </c>
      <c r="C1178" t="s">
        <v>2054</v>
      </c>
      <c r="D1178" t="s">
        <v>2997</v>
      </c>
      <c r="E1178" t="s">
        <v>3114</v>
      </c>
      <c r="F1178" t="s">
        <v>3115</v>
      </c>
      <c r="G1178" t="s">
        <v>3124</v>
      </c>
      <c r="H1178" t="s">
        <v>3106</v>
      </c>
      <c r="I1178" s="7">
        <v>3179</v>
      </c>
      <c r="J1178" s="7">
        <v>6999</v>
      </c>
      <c r="K1178">
        <v>0.55000000000000004</v>
      </c>
      <c r="L1178">
        <v>4</v>
      </c>
      <c r="M1178">
        <v>743</v>
      </c>
    </row>
    <row r="1179" spans="1:13">
      <c r="A1179" t="s">
        <v>2473</v>
      </c>
      <c r="B1179" t="s">
        <v>2474</v>
      </c>
      <c r="C1179" t="s">
        <v>1997</v>
      </c>
      <c r="D1179" t="s">
        <v>2997</v>
      </c>
      <c r="E1179" t="s">
        <v>3107</v>
      </c>
      <c r="F1179" t="s">
        <v>3141</v>
      </c>
      <c r="H1179" t="s">
        <v>3106</v>
      </c>
      <c r="I1179" s="7">
        <v>1049</v>
      </c>
      <c r="J1179" s="7">
        <v>2499</v>
      </c>
      <c r="K1179">
        <v>0.57999999999999996</v>
      </c>
      <c r="L1179">
        <v>3.6</v>
      </c>
      <c r="M1179">
        <v>328</v>
      </c>
    </row>
    <row r="1180" spans="1:13">
      <c r="A1180" t="s">
        <v>2475</v>
      </c>
      <c r="B1180" t="s">
        <v>2476</v>
      </c>
      <c r="C1180" t="s">
        <v>1997</v>
      </c>
      <c r="D1180" t="s">
        <v>2997</v>
      </c>
      <c r="E1180" t="s">
        <v>3107</v>
      </c>
      <c r="F1180" t="s">
        <v>3139</v>
      </c>
      <c r="H1180" t="s">
        <v>3106</v>
      </c>
      <c r="I1180" s="7">
        <v>3599</v>
      </c>
      <c r="J1180" s="7">
        <v>7290</v>
      </c>
      <c r="K1180">
        <v>0.51</v>
      </c>
      <c r="L1180">
        <v>3.9</v>
      </c>
      <c r="M1180">
        <v>942</v>
      </c>
    </row>
    <row r="1181" spans="1:13">
      <c r="A1181" t="s">
        <v>2477</v>
      </c>
      <c r="B1181" t="s">
        <v>2478</v>
      </c>
      <c r="C1181" t="s">
        <v>2479</v>
      </c>
      <c r="D1181" t="s">
        <v>2997</v>
      </c>
      <c r="E1181" t="s">
        <v>3107</v>
      </c>
      <c r="F1181" t="s">
        <v>3140</v>
      </c>
      <c r="H1181" t="s">
        <v>3106</v>
      </c>
      <c r="I1181" s="7">
        <v>4799</v>
      </c>
      <c r="J1181" s="7">
        <v>5795</v>
      </c>
      <c r="K1181">
        <v>0.17</v>
      </c>
      <c r="L1181">
        <v>3.9</v>
      </c>
      <c r="M1181">
        <v>3815</v>
      </c>
    </row>
    <row r="1182" spans="1:13">
      <c r="A1182" t="s">
        <v>2480</v>
      </c>
      <c r="B1182" t="s">
        <v>2481</v>
      </c>
      <c r="C1182" t="s">
        <v>1994</v>
      </c>
      <c r="D1182" t="s">
        <v>2997</v>
      </c>
      <c r="E1182" t="s">
        <v>3126</v>
      </c>
      <c r="F1182" t="s">
        <v>3130</v>
      </c>
      <c r="H1182" t="s">
        <v>3110</v>
      </c>
      <c r="I1182" s="7">
        <v>1699</v>
      </c>
      <c r="J1182" s="7">
        <v>3398</v>
      </c>
      <c r="K1182">
        <v>0.5</v>
      </c>
      <c r="L1182">
        <v>3.8</v>
      </c>
      <c r="M1182">
        <v>7988</v>
      </c>
    </row>
    <row r="1183" spans="1:13">
      <c r="A1183" t="s">
        <v>2482</v>
      </c>
      <c r="B1183" t="s">
        <v>2483</v>
      </c>
      <c r="C1183" t="s">
        <v>2007</v>
      </c>
      <c r="D1183" t="s">
        <v>2997</v>
      </c>
      <c r="E1183" t="s">
        <v>3114</v>
      </c>
      <c r="F1183" t="s">
        <v>3137</v>
      </c>
      <c r="G1183" t="s">
        <v>3138</v>
      </c>
      <c r="H1183" t="s">
        <v>3106</v>
      </c>
      <c r="I1183" s="7">
        <v>664</v>
      </c>
      <c r="J1183" s="7">
        <v>1490</v>
      </c>
      <c r="K1183">
        <v>0.55000000000000004</v>
      </c>
      <c r="L1183">
        <v>4.0999999999999996</v>
      </c>
      <c r="M1183">
        <v>925</v>
      </c>
    </row>
    <row r="1184" spans="1:13">
      <c r="A1184" t="s">
        <v>2484</v>
      </c>
      <c r="B1184" t="s">
        <v>2485</v>
      </c>
      <c r="C1184" t="s">
        <v>2486</v>
      </c>
      <c r="D1184" t="s">
        <v>2997</v>
      </c>
      <c r="E1184" t="s">
        <v>3126</v>
      </c>
      <c r="F1184" t="s">
        <v>3127</v>
      </c>
      <c r="H1184" t="s">
        <v>3110</v>
      </c>
      <c r="I1184" s="7">
        <v>948</v>
      </c>
      <c r="J1184" s="7">
        <v>1620</v>
      </c>
      <c r="K1184">
        <v>0.41</v>
      </c>
      <c r="L1184">
        <v>4.0999999999999996</v>
      </c>
      <c r="M1184">
        <v>4370</v>
      </c>
    </row>
    <row r="1185" spans="1:13">
      <c r="A1185" t="s">
        <v>2487</v>
      </c>
      <c r="B1185" t="s">
        <v>2488</v>
      </c>
      <c r="C1185" t="s">
        <v>1991</v>
      </c>
      <c r="D1185" t="s">
        <v>2997</v>
      </c>
      <c r="E1185" t="s">
        <v>3126</v>
      </c>
      <c r="F1185" t="s">
        <v>3127</v>
      </c>
      <c r="H1185" t="s">
        <v>3110</v>
      </c>
      <c r="I1185" s="7">
        <v>850</v>
      </c>
      <c r="J1185" s="7">
        <v>1000</v>
      </c>
      <c r="K1185">
        <v>0.15</v>
      </c>
      <c r="L1185">
        <v>4.0999999999999996</v>
      </c>
      <c r="M1185">
        <v>7619</v>
      </c>
    </row>
    <row r="1186" spans="1:13">
      <c r="A1186" t="s">
        <v>2489</v>
      </c>
      <c r="B1186" t="s">
        <v>2490</v>
      </c>
      <c r="C1186" t="s">
        <v>2202</v>
      </c>
      <c r="D1186" t="s">
        <v>2997</v>
      </c>
      <c r="E1186" t="s">
        <v>3150</v>
      </c>
      <c r="F1186" t="s">
        <v>3181</v>
      </c>
      <c r="H1186" t="s">
        <v>3106</v>
      </c>
      <c r="I1186" s="7">
        <v>600</v>
      </c>
      <c r="J1186" s="7">
        <v>640</v>
      </c>
      <c r="K1186">
        <v>0.06</v>
      </c>
      <c r="L1186">
        <v>3.8</v>
      </c>
      <c r="M1186">
        <v>2593</v>
      </c>
    </row>
    <row r="1187" spans="1:13">
      <c r="A1187" t="s">
        <v>2491</v>
      </c>
      <c r="B1187" t="s">
        <v>2492</v>
      </c>
      <c r="C1187" t="s">
        <v>1956</v>
      </c>
      <c r="D1187" t="s">
        <v>2997</v>
      </c>
      <c r="E1187" t="s">
        <v>3107</v>
      </c>
      <c r="F1187" t="s">
        <v>3125</v>
      </c>
      <c r="H1187" t="s">
        <v>3106</v>
      </c>
      <c r="I1187" s="7">
        <v>3711</v>
      </c>
      <c r="J1187" s="7">
        <v>4495</v>
      </c>
      <c r="K1187">
        <v>0.17</v>
      </c>
      <c r="L1187">
        <v>4.3</v>
      </c>
      <c r="M1187">
        <v>356</v>
      </c>
    </row>
    <row r="1188" spans="1:13">
      <c r="A1188" t="s">
        <v>2493</v>
      </c>
      <c r="B1188" t="s">
        <v>2494</v>
      </c>
      <c r="C1188" t="s">
        <v>1965</v>
      </c>
      <c r="D1188" t="s">
        <v>2997</v>
      </c>
      <c r="E1188" t="s">
        <v>3107</v>
      </c>
      <c r="F1188" t="s">
        <v>3108</v>
      </c>
      <c r="G1188" t="s">
        <v>3128</v>
      </c>
      <c r="H1188" t="s">
        <v>3106</v>
      </c>
      <c r="I1188" s="7">
        <v>799</v>
      </c>
      <c r="J1188" s="7">
        <v>2999</v>
      </c>
      <c r="K1188">
        <v>0.73</v>
      </c>
      <c r="L1188">
        <v>4.5</v>
      </c>
      <c r="M1188">
        <v>63</v>
      </c>
    </row>
    <row r="1189" spans="1:13">
      <c r="A1189" t="s">
        <v>2495</v>
      </c>
      <c r="B1189" t="s">
        <v>2496</v>
      </c>
      <c r="C1189" t="s">
        <v>2199</v>
      </c>
      <c r="D1189" t="s">
        <v>2997</v>
      </c>
      <c r="E1189" t="s">
        <v>3144</v>
      </c>
      <c r="F1189" t="s">
        <v>3182</v>
      </c>
      <c r="H1189" t="s">
        <v>3110</v>
      </c>
      <c r="I1189" s="7">
        <v>980</v>
      </c>
      <c r="J1189" s="7">
        <v>980</v>
      </c>
      <c r="K1189">
        <v>0</v>
      </c>
      <c r="L1189">
        <v>4.2</v>
      </c>
      <c r="M1189">
        <v>4740</v>
      </c>
    </row>
    <row r="1190" spans="1:13">
      <c r="A1190" t="s">
        <v>2497</v>
      </c>
      <c r="B1190" t="s">
        <v>2498</v>
      </c>
      <c r="C1190" t="s">
        <v>2035</v>
      </c>
      <c r="D1190" t="s">
        <v>2997</v>
      </c>
      <c r="E1190" t="s">
        <v>3114</v>
      </c>
      <c r="F1190" t="s">
        <v>3115</v>
      </c>
      <c r="G1190" t="s">
        <v>3124</v>
      </c>
      <c r="H1190" t="s">
        <v>3106</v>
      </c>
      <c r="I1190" s="7">
        <v>351</v>
      </c>
      <c r="J1190" s="7">
        <v>899</v>
      </c>
      <c r="K1190">
        <v>0.61</v>
      </c>
      <c r="L1190">
        <v>3.9</v>
      </c>
      <c r="M1190">
        <v>296</v>
      </c>
    </row>
    <row r="1191" spans="1:13">
      <c r="A1191" t="s">
        <v>2499</v>
      </c>
      <c r="B1191" t="s">
        <v>2500</v>
      </c>
      <c r="C1191" t="s">
        <v>2501</v>
      </c>
      <c r="D1191" t="s">
        <v>2997</v>
      </c>
      <c r="E1191" t="s">
        <v>3155</v>
      </c>
      <c r="F1191" t="s">
        <v>3157</v>
      </c>
      <c r="H1191" t="s">
        <v>3106</v>
      </c>
      <c r="I1191" s="7">
        <v>229</v>
      </c>
      <c r="J1191" s="7">
        <v>499</v>
      </c>
      <c r="K1191">
        <v>0.54</v>
      </c>
      <c r="L1191">
        <v>3.5</v>
      </c>
      <c r="M1191">
        <v>185</v>
      </c>
    </row>
    <row r="1192" spans="1:13">
      <c r="A1192" t="s">
        <v>2502</v>
      </c>
      <c r="B1192" t="s">
        <v>2503</v>
      </c>
      <c r="C1192" t="s">
        <v>2038</v>
      </c>
      <c r="D1192" t="s">
        <v>2997</v>
      </c>
      <c r="E1192" t="s">
        <v>3111</v>
      </c>
      <c r="F1192" t="s">
        <v>3112</v>
      </c>
      <c r="H1192" t="s">
        <v>3110</v>
      </c>
      <c r="I1192" s="7">
        <v>3349</v>
      </c>
      <c r="J1192" s="7">
        <v>3995</v>
      </c>
      <c r="K1192">
        <v>0.16</v>
      </c>
      <c r="L1192">
        <v>4.3</v>
      </c>
      <c r="M1192">
        <v>1954</v>
      </c>
    </row>
    <row r="1193" spans="1:13">
      <c r="A1193" t="s">
        <v>2504</v>
      </c>
      <c r="B1193" t="s">
        <v>2505</v>
      </c>
      <c r="C1193" t="s">
        <v>2010</v>
      </c>
      <c r="D1193" t="s">
        <v>2997</v>
      </c>
      <c r="E1193" t="s">
        <v>3107</v>
      </c>
      <c r="F1193" t="s">
        <v>3117</v>
      </c>
      <c r="H1193" t="s">
        <v>3106</v>
      </c>
      <c r="I1193" s="7">
        <v>5499</v>
      </c>
      <c r="J1193" s="7">
        <v>11500</v>
      </c>
      <c r="K1193">
        <v>0.52</v>
      </c>
      <c r="L1193">
        <v>3.9</v>
      </c>
      <c r="M1193">
        <v>959</v>
      </c>
    </row>
    <row r="1194" spans="1:13">
      <c r="A1194" t="s">
        <v>2506</v>
      </c>
      <c r="B1194" t="s">
        <v>2507</v>
      </c>
      <c r="C1194" t="s">
        <v>1962</v>
      </c>
      <c r="D1194" t="s">
        <v>2997</v>
      </c>
      <c r="E1194" t="s">
        <v>3155</v>
      </c>
      <c r="F1194" t="s">
        <v>3156</v>
      </c>
      <c r="H1194" t="s">
        <v>3106</v>
      </c>
      <c r="I1194" s="7">
        <v>299</v>
      </c>
      <c r="J1194" s="7">
        <v>499</v>
      </c>
      <c r="K1194">
        <v>0.4</v>
      </c>
      <c r="L1194">
        <v>3.9</v>
      </c>
      <c r="M1194">
        <v>1015</v>
      </c>
    </row>
    <row r="1195" spans="1:13">
      <c r="A1195" t="s">
        <v>2508</v>
      </c>
      <c r="B1195" t="s">
        <v>2509</v>
      </c>
      <c r="C1195" t="s">
        <v>2510</v>
      </c>
      <c r="D1195" t="s">
        <v>2997</v>
      </c>
      <c r="E1195" t="s">
        <v>3134</v>
      </c>
      <c r="F1195" t="s">
        <v>3135</v>
      </c>
      <c r="H1195" t="s">
        <v>3133</v>
      </c>
      <c r="I1195" s="7">
        <v>2249</v>
      </c>
      <c r="J1195" s="7">
        <v>3550</v>
      </c>
      <c r="K1195">
        <v>0.37</v>
      </c>
      <c r="L1195">
        <v>4</v>
      </c>
      <c r="M1195">
        <v>3973</v>
      </c>
    </row>
    <row r="1196" spans="1:13">
      <c r="A1196" t="s">
        <v>2511</v>
      </c>
      <c r="B1196" t="s">
        <v>2512</v>
      </c>
      <c r="C1196" t="s">
        <v>2067</v>
      </c>
      <c r="D1196" t="s">
        <v>2997</v>
      </c>
      <c r="E1196" t="s">
        <v>3150</v>
      </c>
      <c r="F1196" t="s">
        <v>3183</v>
      </c>
      <c r="H1196" t="s">
        <v>3106</v>
      </c>
      <c r="I1196" s="7">
        <v>699</v>
      </c>
      <c r="J1196" s="7">
        <v>1599</v>
      </c>
      <c r="K1196">
        <v>0.56000000000000005</v>
      </c>
      <c r="L1196">
        <v>4.7</v>
      </c>
      <c r="M1196">
        <v>2300</v>
      </c>
    </row>
    <row r="1197" spans="1:13">
      <c r="A1197" t="s">
        <v>2513</v>
      </c>
      <c r="B1197" t="s">
        <v>2514</v>
      </c>
      <c r="C1197" t="s">
        <v>1956</v>
      </c>
      <c r="D1197" t="s">
        <v>2997</v>
      </c>
      <c r="E1197" t="s">
        <v>3114</v>
      </c>
      <c r="F1197" t="s">
        <v>3115</v>
      </c>
      <c r="G1197" t="s">
        <v>3124</v>
      </c>
      <c r="H1197" t="s">
        <v>3106</v>
      </c>
      <c r="I1197" s="7">
        <v>1235</v>
      </c>
      <c r="J1197" s="7">
        <v>1499</v>
      </c>
      <c r="K1197">
        <v>0.18</v>
      </c>
      <c r="L1197">
        <v>4.0999999999999996</v>
      </c>
      <c r="M1197">
        <v>203</v>
      </c>
    </row>
    <row r="1198" spans="1:13">
      <c r="A1198" t="s">
        <v>2515</v>
      </c>
      <c r="B1198" t="s">
        <v>2516</v>
      </c>
      <c r="C1198" t="s">
        <v>2101</v>
      </c>
      <c r="D1198" t="s">
        <v>2997</v>
      </c>
      <c r="E1198" t="s">
        <v>3126</v>
      </c>
      <c r="F1198" t="s">
        <v>3129</v>
      </c>
      <c r="H1198" t="s">
        <v>3110</v>
      </c>
      <c r="I1198" s="7">
        <v>1349</v>
      </c>
      <c r="J1198" s="7">
        <v>2999</v>
      </c>
      <c r="K1198">
        <v>0.55000000000000004</v>
      </c>
      <c r="L1198">
        <v>3.8</v>
      </c>
      <c r="M1198">
        <v>441</v>
      </c>
    </row>
    <row r="1199" spans="1:13">
      <c r="A1199" t="s">
        <v>2517</v>
      </c>
      <c r="B1199" t="s">
        <v>2518</v>
      </c>
      <c r="C1199" t="s">
        <v>2010</v>
      </c>
      <c r="D1199" t="s">
        <v>2997</v>
      </c>
      <c r="E1199" t="s">
        <v>3114</v>
      </c>
      <c r="F1199" t="s">
        <v>3115</v>
      </c>
      <c r="G1199" t="s">
        <v>3116</v>
      </c>
      <c r="H1199" t="s">
        <v>3106</v>
      </c>
      <c r="I1199" s="7">
        <v>6800</v>
      </c>
      <c r="J1199" s="7">
        <v>11500</v>
      </c>
      <c r="K1199">
        <v>0.41</v>
      </c>
      <c r="L1199">
        <v>4.0999999999999996</v>
      </c>
      <c r="M1199">
        <v>10308</v>
      </c>
    </row>
    <row r="1200" spans="1:13">
      <c r="A1200" t="s">
        <v>2519</v>
      </c>
      <c r="B1200" t="s">
        <v>2520</v>
      </c>
      <c r="C1200" t="s">
        <v>2054</v>
      </c>
      <c r="D1200" t="s">
        <v>2997</v>
      </c>
      <c r="E1200" t="s">
        <v>3184</v>
      </c>
      <c r="H1200" t="s">
        <v>3110</v>
      </c>
      <c r="I1200" s="7">
        <v>2099</v>
      </c>
      <c r="J1200" s="7">
        <v>2499</v>
      </c>
      <c r="K1200">
        <v>0.16</v>
      </c>
      <c r="L1200">
        <v>4.0999999999999996</v>
      </c>
      <c r="M1200">
        <v>992</v>
      </c>
    </row>
    <row r="1201" spans="1:13">
      <c r="A1201" t="s">
        <v>2521</v>
      </c>
      <c r="B1201" t="s">
        <v>2522</v>
      </c>
      <c r="C1201" t="s">
        <v>2074</v>
      </c>
      <c r="D1201" t="s">
        <v>2997</v>
      </c>
      <c r="E1201" t="s">
        <v>3107</v>
      </c>
      <c r="F1201" t="s">
        <v>3139</v>
      </c>
      <c r="H1201" t="s">
        <v>3106</v>
      </c>
      <c r="I1201" s="7">
        <v>1699</v>
      </c>
      <c r="J1201" s="7">
        <v>1975</v>
      </c>
      <c r="K1201">
        <v>0.14000000000000001</v>
      </c>
      <c r="L1201">
        <v>4.0999999999999996</v>
      </c>
      <c r="M1201">
        <v>4716</v>
      </c>
    </row>
    <row r="1202" spans="1:13">
      <c r="A1202" t="s">
        <v>2523</v>
      </c>
      <c r="B1202" t="s">
        <v>2524</v>
      </c>
      <c r="C1202" t="s">
        <v>1959</v>
      </c>
      <c r="D1202" t="s">
        <v>2997</v>
      </c>
      <c r="E1202" t="s">
        <v>3111</v>
      </c>
      <c r="F1202" t="s">
        <v>3112</v>
      </c>
      <c r="H1202" t="s">
        <v>3110</v>
      </c>
      <c r="I1202" s="7">
        <v>1069</v>
      </c>
      <c r="J1202" s="7">
        <v>1699</v>
      </c>
      <c r="K1202">
        <v>0.37</v>
      </c>
      <c r="L1202">
        <v>3.9</v>
      </c>
      <c r="M1202">
        <v>313</v>
      </c>
    </row>
    <row r="1203" spans="1:13">
      <c r="A1203" t="s">
        <v>2525</v>
      </c>
      <c r="B1203" t="s">
        <v>2526</v>
      </c>
      <c r="C1203" t="s">
        <v>1959</v>
      </c>
      <c r="D1203" t="s">
        <v>2997</v>
      </c>
      <c r="E1203" t="s">
        <v>3107</v>
      </c>
      <c r="F1203" t="s">
        <v>3141</v>
      </c>
      <c r="H1203" t="s">
        <v>3106</v>
      </c>
      <c r="I1203" s="7">
        <v>1349</v>
      </c>
      <c r="J1203" s="7">
        <v>2495</v>
      </c>
      <c r="K1203">
        <v>0.46</v>
      </c>
      <c r="L1203">
        <v>3.8</v>
      </c>
      <c r="M1203">
        <v>166</v>
      </c>
    </row>
    <row r="1204" spans="1:13">
      <c r="A1204" t="s">
        <v>2527</v>
      </c>
      <c r="B1204" t="s">
        <v>2528</v>
      </c>
      <c r="C1204" t="s">
        <v>2025</v>
      </c>
      <c r="D1204" t="s">
        <v>2997</v>
      </c>
      <c r="E1204" t="s">
        <v>3126</v>
      </c>
      <c r="F1204" t="s">
        <v>3129</v>
      </c>
      <c r="H1204" t="s">
        <v>3110</v>
      </c>
      <c r="I1204" s="7">
        <v>1499</v>
      </c>
      <c r="J1204" s="7">
        <v>3500</v>
      </c>
      <c r="K1204">
        <v>0.56999999999999995</v>
      </c>
      <c r="L1204">
        <v>4.0999999999999996</v>
      </c>
      <c r="M1204">
        <v>303</v>
      </c>
    </row>
    <row r="1205" spans="1:13">
      <c r="A1205" t="s">
        <v>2529</v>
      </c>
      <c r="B1205" t="s">
        <v>2530</v>
      </c>
      <c r="C1205" t="s">
        <v>2074</v>
      </c>
      <c r="D1205" t="s">
        <v>2997</v>
      </c>
      <c r="E1205" t="s">
        <v>3114</v>
      </c>
      <c r="F1205" t="s">
        <v>3137</v>
      </c>
      <c r="G1205" t="s">
        <v>3138</v>
      </c>
      <c r="H1205" t="s">
        <v>3106</v>
      </c>
      <c r="I1205" s="7">
        <v>2092</v>
      </c>
      <c r="J1205" s="7">
        <v>4600</v>
      </c>
      <c r="K1205">
        <v>0.55000000000000004</v>
      </c>
      <c r="L1205">
        <v>4.3</v>
      </c>
      <c r="M1205">
        <v>562</v>
      </c>
    </row>
    <row r="1206" spans="1:13">
      <c r="A1206" t="s">
        <v>2531</v>
      </c>
      <c r="B1206" t="s">
        <v>2532</v>
      </c>
      <c r="C1206" t="s">
        <v>2265</v>
      </c>
      <c r="D1206" t="s">
        <v>2997</v>
      </c>
      <c r="E1206" t="s">
        <v>3107</v>
      </c>
      <c r="F1206" t="s">
        <v>3140</v>
      </c>
      <c r="H1206" t="s">
        <v>3106</v>
      </c>
      <c r="I1206" s="7">
        <v>3859</v>
      </c>
      <c r="J1206" s="7">
        <v>10295</v>
      </c>
      <c r="K1206">
        <v>0.63</v>
      </c>
      <c r="L1206">
        <v>3.9</v>
      </c>
      <c r="M1206">
        <v>8095</v>
      </c>
    </row>
    <row r="1207" spans="1:13">
      <c r="A1207" t="s">
        <v>2533</v>
      </c>
      <c r="B1207" t="s">
        <v>2534</v>
      </c>
      <c r="C1207" t="s">
        <v>2047</v>
      </c>
      <c r="D1207" t="s">
        <v>2997</v>
      </c>
      <c r="E1207" t="s">
        <v>3111</v>
      </c>
      <c r="F1207" t="s">
        <v>3113</v>
      </c>
      <c r="H1207" t="s">
        <v>3110</v>
      </c>
      <c r="I1207" s="7">
        <v>499</v>
      </c>
      <c r="J1207" s="7">
        <v>2199</v>
      </c>
      <c r="K1207">
        <v>0.77</v>
      </c>
      <c r="L1207">
        <v>2.8</v>
      </c>
      <c r="M1207">
        <v>109</v>
      </c>
    </row>
    <row r="1208" spans="1:13">
      <c r="A1208" t="s">
        <v>2535</v>
      </c>
      <c r="B1208" t="s">
        <v>2536</v>
      </c>
      <c r="C1208" t="s">
        <v>2124</v>
      </c>
      <c r="D1208" t="s">
        <v>2997</v>
      </c>
      <c r="E1208" t="s">
        <v>3111</v>
      </c>
      <c r="F1208" t="s">
        <v>3113</v>
      </c>
      <c r="H1208" t="s">
        <v>3110</v>
      </c>
      <c r="I1208" s="7">
        <v>1804</v>
      </c>
      <c r="J1208" s="7">
        <v>2380</v>
      </c>
      <c r="K1208">
        <v>0.24</v>
      </c>
      <c r="L1208">
        <v>4</v>
      </c>
      <c r="M1208">
        <v>15382</v>
      </c>
    </row>
    <row r="1209" spans="1:13">
      <c r="A1209" t="s">
        <v>2537</v>
      </c>
      <c r="B1209" t="s">
        <v>2538</v>
      </c>
      <c r="C1209" t="s">
        <v>2047</v>
      </c>
      <c r="D1209" t="s">
        <v>2997</v>
      </c>
      <c r="E1209" t="s">
        <v>3126</v>
      </c>
      <c r="F1209" t="s">
        <v>3130</v>
      </c>
      <c r="H1209" t="s">
        <v>3110</v>
      </c>
      <c r="I1209" s="7">
        <v>6525</v>
      </c>
      <c r="J1209" s="7">
        <v>8820</v>
      </c>
      <c r="K1209">
        <v>0.26</v>
      </c>
      <c r="L1209">
        <v>4.5</v>
      </c>
      <c r="M1209">
        <v>5137</v>
      </c>
    </row>
    <row r="1210" spans="1:13">
      <c r="A1210" t="s">
        <v>2539</v>
      </c>
      <c r="B1210" t="s">
        <v>2540</v>
      </c>
      <c r="C1210" t="s">
        <v>2297</v>
      </c>
      <c r="D1210" t="s">
        <v>2997</v>
      </c>
      <c r="E1210" t="s">
        <v>3107</v>
      </c>
      <c r="F1210" t="s">
        <v>3140</v>
      </c>
      <c r="H1210" t="s">
        <v>3106</v>
      </c>
      <c r="I1210" s="7">
        <v>4999</v>
      </c>
      <c r="J1210" s="7">
        <v>24999</v>
      </c>
      <c r="K1210">
        <v>0.8</v>
      </c>
      <c r="L1210">
        <v>4.5999999999999996</v>
      </c>
      <c r="M1210">
        <v>124</v>
      </c>
    </row>
    <row r="1211" spans="1:13">
      <c r="A1211" t="s">
        <v>2541</v>
      </c>
      <c r="B1211" t="s">
        <v>2542</v>
      </c>
      <c r="C1211" t="s">
        <v>2194</v>
      </c>
      <c r="D1211" t="s">
        <v>2997</v>
      </c>
      <c r="E1211" t="s">
        <v>3114</v>
      </c>
      <c r="F1211" t="s">
        <v>3137</v>
      </c>
      <c r="G1211" t="s">
        <v>3138</v>
      </c>
      <c r="H1211" t="s">
        <v>3106</v>
      </c>
      <c r="I1211" s="7">
        <v>1189</v>
      </c>
      <c r="J1211" s="7">
        <v>2400</v>
      </c>
      <c r="K1211">
        <v>0.5</v>
      </c>
      <c r="L1211">
        <v>4.0999999999999996</v>
      </c>
      <c r="M1211">
        <v>618</v>
      </c>
    </row>
    <row r="1212" spans="1:13">
      <c r="A1212" t="s">
        <v>2543</v>
      </c>
      <c r="B1212" t="s">
        <v>2544</v>
      </c>
      <c r="C1212" t="s">
        <v>1959</v>
      </c>
      <c r="D1212" t="s">
        <v>2997</v>
      </c>
      <c r="E1212" t="s">
        <v>3107</v>
      </c>
      <c r="F1212" t="s">
        <v>3136</v>
      </c>
      <c r="H1212" t="s">
        <v>3106</v>
      </c>
      <c r="I1212" s="7">
        <v>2590</v>
      </c>
      <c r="J1212" s="7">
        <v>4200</v>
      </c>
      <c r="K1212">
        <v>0.38</v>
      </c>
      <c r="L1212">
        <v>4.0999999999999996</v>
      </c>
      <c r="M1212">
        <v>63</v>
      </c>
    </row>
    <row r="1213" spans="1:13">
      <c r="A1213" t="s">
        <v>2545</v>
      </c>
      <c r="B1213" t="s">
        <v>2546</v>
      </c>
      <c r="C1213" t="s">
        <v>1959</v>
      </c>
      <c r="D1213" t="s">
        <v>2997</v>
      </c>
      <c r="E1213" t="s">
        <v>3144</v>
      </c>
      <c r="F1213" t="s">
        <v>3145</v>
      </c>
      <c r="H1213" t="s">
        <v>3110</v>
      </c>
      <c r="I1213" s="7">
        <v>899</v>
      </c>
      <c r="J1213" s="7">
        <v>1599</v>
      </c>
      <c r="K1213">
        <v>0.44</v>
      </c>
      <c r="L1213">
        <v>3.4</v>
      </c>
      <c r="M1213">
        <v>15</v>
      </c>
    </row>
    <row r="1214" spans="1:13">
      <c r="A1214" t="s">
        <v>2547</v>
      </c>
      <c r="B1214" t="s">
        <v>2548</v>
      </c>
      <c r="C1214" t="s">
        <v>1959</v>
      </c>
      <c r="D1214" t="s">
        <v>2997</v>
      </c>
      <c r="E1214" t="s">
        <v>3107</v>
      </c>
      <c r="F1214" t="s">
        <v>3136</v>
      </c>
      <c r="H1214" t="s">
        <v>3106</v>
      </c>
      <c r="I1214" s="7">
        <v>998</v>
      </c>
      <c r="J1214" s="7">
        <v>2999</v>
      </c>
      <c r="K1214">
        <v>0.67</v>
      </c>
      <c r="L1214">
        <v>4.5999999999999996</v>
      </c>
      <c r="M1214">
        <v>9</v>
      </c>
    </row>
    <row r="1215" spans="1:13">
      <c r="A1215" t="s">
        <v>2549</v>
      </c>
      <c r="B1215" t="s">
        <v>2550</v>
      </c>
      <c r="C1215" t="s">
        <v>2035</v>
      </c>
      <c r="D1215" t="s">
        <v>2997</v>
      </c>
      <c r="E1215" t="s">
        <v>3155</v>
      </c>
      <c r="F1215" t="s">
        <v>3165</v>
      </c>
      <c r="H1215" t="s">
        <v>3106</v>
      </c>
      <c r="I1215" s="7">
        <v>998.06</v>
      </c>
      <c r="J1215" s="7">
        <v>1282</v>
      </c>
      <c r="K1215">
        <v>0.22</v>
      </c>
      <c r="L1215">
        <v>4.2</v>
      </c>
      <c r="M1215">
        <v>7274</v>
      </c>
    </row>
    <row r="1216" spans="1:13">
      <c r="A1216" t="s">
        <v>2551</v>
      </c>
      <c r="B1216" t="s">
        <v>2552</v>
      </c>
      <c r="C1216" t="s">
        <v>2124</v>
      </c>
      <c r="D1216" t="s">
        <v>2997</v>
      </c>
      <c r="E1216" t="s">
        <v>3150</v>
      </c>
      <c r="F1216" t="s">
        <v>3154</v>
      </c>
      <c r="H1216" t="s">
        <v>3106</v>
      </c>
      <c r="I1216" s="7">
        <v>1099</v>
      </c>
      <c r="J1216" s="7">
        <v>1990</v>
      </c>
      <c r="K1216">
        <v>0.45</v>
      </c>
      <c r="L1216">
        <v>3.9</v>
      </c>
      <c r="M1216">
        <v>5911</v>
      </c>
    </row>
    <row r="1217" spans="1:13">
      <c r="A1217" t="s">
        <v>2553</v>
      </c>
      <c r="B1217" t="s">
        <v>2554</v>
      </c>
      <c r="C1217" t="s">
        <v>2144</v>
      </c>
      <c r="D1217" t="s">
        <v>2997</v>
      </c>
      <c r="E1217" t="s">
        <v>3111</v>
      </c>
      <c r="F1217" t="s">
        <v>3113</v>
      </c>
      <c r="H1217" t="s">
        <v>3110</v>
      </c>
      <c r="I1217" s="7">
        <v>5999</v>
      </c>
      <c r="J1217" s="7">
        <v>9999</v>
      </c>
      <c r="K1217">
        <v>0.4</v>
      </c>
      <c r="L1217">
        <v>4.2</v>
      </c>
      <c r="M1217">
        <v>170</v>
      </c>
    </row>
    <row r="1218" spans="1:13">
      <c r="A1218" t="s">
        <v>2555</v>
      </c>
      <c r="B1218" t="s">
        <v>2556</v>
      </c>
      <c r="C1218" t="s">
        <v>2265</v>
      </c>
      <c r="D1218" t="s">
        <v>2997</v>
      </c>
      <c r="E1218" t="s">
        <v>3111</v>
      </c>
      <c r="F1218" t="s">
        <v>3113</v>
      </c>
      <c r="H1218" t="s">
        <v>3110</v>
      </c>
      <c r="I1218" s="7">
        <v>8886</v>
      </c>
      <c r="J1218" s="7">
        <v>11850</v>
      </c>
      <c r="K1218">
        <v>0.25</v>
      </c>
      <c r="L1218">
        <v>4.2</v>
      </c>
      <c r="M1218">
        <v>3065</v>
      </c>
    </row>
    <row r="1219" spans="1:13">
      <c r="A1219" t="s">
        <v>2557</v>
      </c>
      <c r="B1219" t="s">
        <v>2558</v>
      </c>
      <c r="C1219" t="s">
        <v>1962</v>
      </c>
      <c r="D1219" t="s">
        <v>2997</v>
      </c>
      <c r="E1219" t="s">
        <v>3111</v>
      </c>
      <c r="F1219" t="s">
        <v>3113</v>
      </c>
      <c r="H1219" t="s">
        <v>3110</v>
      </c>
      <c r="I1219" s="7">
        <v>475</v>
      </c>
      <c r="J1219" s="7">
        <v>999</v>
      </c>
      <c r="K1219">
        <v>0.52</v>
      </c>
      <c r="L1219">
        <v>4.0999999999999996</v>
      </c>
      <c r="M1219">
        <v>1021</v>
      </c>
    </row>
    <row r="1220" spans="1:13">
      <c r="A1220" t="s">
        <v>2559</v>
      </c>
      <c r="B1220" t="s">
        <v>2560</v>
      </c>
      <c r="C1220" t="s">
        <v>2032</v>
      </c>
      <c r="D1220" t="s">
        <v>2997</v>
      </c>
      <c r="E1220" t="s">
        <v>3134</v>
      </c>
      <c r="F1220" t="s">
        <v>3135</v>
      </c>
      <c r="H1220" t="s">
        <v>3133</v>
      </c>
      <c r="I1220" s="7">
        <v>4995</v>
      </c>
      <c r="J1220" s="7">
        <v>20049</v>
      </c>
      <c r="K1220">
        <v>0.75</v>
      </c>
      <c r="L1220">
        <v>4.8</v>
      </c>
      <c r="M1220">
        <v>3964</v>
      </c>
    </row>
    <row r="1221" spans="1:13">
      <c r="A1221" t="s">
        <v>2561</v>
      </c>
      <c r="B1221" t="s">
        <v>2562</v>
      </c>
      <c r="C1221" t="s">
        <v>2297</v>
      </c>
      <c r="D1221" t="s">
        <v>2997</v>
      </c>
      <c r="E1221" t="s">
        <v>3144</v>
      </c>
      <c r="F1221" t="s">
        <v>3145</v>
      </c>
      <c r="H1221" t="s">
        <v>3110</v>
      </c>
      <c r="I1221" s="7">
        <v>13999</v>
      </c>
      <c r="J1221" s="7">
        <v>24850</v>
      </c>
      <c r="K1221">
        <v>0.44</v>
      </c>
      <c r="L1221">
        <v>4.4000000000000004</v>
      </c>
      <c r="M1221">
        <v>8948</v>
      </c>
    </row>
    <row r="1222" spans="1:13">
      <c r="A1222" t="s">
        <v>2563</v>
      </c>
      <c r="B1222" t="s">
        <v>2564</v>
      </c>
      <c r="C1222" t="s">
        <v>2297</v>
      </c>
      <c r="D1222" t="s">
        <v>2997</v>
      </c>
      <c r="E1222" t="s">
        <v>3114</v>
      </c>
      <c r="F1222" t="s">
        <v>3146</v>
      </c>
      <c r="H1222" t="s">
        <v>3106</v>
      </c>
      <c r="I1222" s="7">
        <v>8499</v>
      </c>
      <c r="J1222" s="7">
        <v>16490</v>
      </c>
      <c r="K1222">
        <v>0.48</v>
      </c>
      <c r="L1222">
        <v>4.3</v>
      </c>
      <c r="M1222">
        <v>97</v>
      </c>
    </row>
    <row r="1223" spans="1:13">
      <c r="A1223" t="s">
        <v>2565</v>
      </c>
      <c r="B1223" t="s">
        <v>2566</v>
      </c>
      <c r="C1223" t="s">
        <v>1991</v>
      </c>
      <c r="D1223" t="s">
        <v>2997</v>
      </c>
      <c r="E1223" t="s">
        <v>3114</v>
      </c>
      <c r="F1223" t="s">
        <v>3137</v>
      </c>
      <c r="G1223" t="s">
        <v>3138</v>
      </c>
      <c r="H1223" t="s">
        <v>3106</v>
      </c>
      <c r="I1223" s="7">
        <v>949</v>
      </c>
      <c r="J1223" s="7">
        <v>975</v>
      </c>
      <c r="K1223">
        <v>0.03</v>
      </c>
      <c r="L1223">
        <v>4.3</v>
      </c>
      <c r="M1223">
        <v>7223</v>
      </c>
    </row>
    <row r="1224" spans="1:13">
      <c r="A1224" t="s">
        <v>2567</v>
      </c>
      <c r="B1224" t="s">
        <v>2568</v>
      </c>
      <c r="C1224" t="s">
        <v>2035</v>
      </c>
      <c r="D1224" t="s">
        <v>2997</v>
      </c>
      <c r="E1224" t="s">
        <v>3114</v>
      </c>
      <c r="F1224" t="s">
        <v>3115</v>
      </c>
      <c r="G1224" t="s">
        <v>3116</v>
      </c>
      <c r="H1224" t="s">
        <v>3106</v>
      </c>
      <c r="I1224" s="7">
        <v>395</v>
      </c>
      <c r="J1224" s="7">
        <v>499</v>
      </c>
      <c r="K1224">
        <v>0.21</v>
      </c>
      <c r="L1224">
        <v>4</v>
      </c>
      <c r="M1224">
        <v>330</v>
      </c>
    </row>
    <row r="1225" spans="1:13">
      <c r="A1225" t="s">
        <v>2569</v>
      </c>
      <c r="B1225" t="s">
        <v>2570</v>
      </c>
      <c r="C1225" t="s">
        <v>2571</v>
      </c>
      <c r="D1225" t="s">
        <v>2997</v>
      </c>
      <c r="E1225" t="s">
        <v>3107</v>
      </c>
      <c r="F1225" t="s">
        <v>3131</v>
      </c>
      <c r="G1225" t="s">
        <v>3132</v>
      </c>
      <c r="H1225" t="s">
        <v>3106</v>
      </c>
      <c r="I1225" s="7">
        <v>635</v>
      </c>
      <c r="J1225" s="7">
        <v>635</v>
      </c>
      <c r="K1225">
        <v>0</v>
      </c>
      <c r="L1225">
        <v>4.3</v>
      </c>
      <c r="M1225">
        <v>4570</v>
      </c>
    </row>
    <row r="1226" spans="1:13">
      <c r="A1226" t="s">
        <v>2572</v>
      </c>
      <c r="B1226" t="s">
        <v>2573</v>
      </c>
      <c r="C1226" t="s">
        <v>1991</v>
      </c>
      <c r="D1226" t="s">
        <v>2997</v>
      </c>
      <c r="E1226" t="s">
        <v>3155</v>
      </c>
      <c r="F1226" t="s">
        <v>3165</v>
      </c>
      <c r="H1226" t="s">
        <v>3106</v>
      </c>
      <c r="I1226" s="7">
        <v>717</v>
      </c>
      <c r="J1226" s="7">
        <v>1390</v>
      </c>
      <c r="K1226">
        <v>0.48</v>
      </c>
      <c r="L1226">
        <v>4</v>
      </c>
      <c r="M1226">
        <v>4867</v>
      </c>
    </row>
    <row r="1227" spans="1:13">
      <c r="A1227" t="s">
        <v>2574</v>
      </c>
      <c r="B1227" t="s">
        <v>2575</v>
      </c>
      <c r="C1227" t="s">
        <v>2576</v>
      </c>
      <c r="D1227" t="s">
        <v>2997</v>
      </c>
      <c r="E1227" t="s">
        <v>3155</v>
      </c>
      <c r="F1227" t="s">
        <v>3165</v>
      </c>
      <c r="H1227" t="s">
        <v>3106</v>
      </c>
      <c r="I1227" s="7">
        <v>27900</v>
      </c>
      <c r="J1227" s="7">
        <v>59900</v>
      </c>
      <c r="K1227">
        <v>0.53</v>
      </c>
      <c r="L1227">
        <v>4.4000000000000004</v>
      </c>
      <c r="M1227">
        <v>5298</v>
      </c>
    </row>
    <row r="1228" spans="1:13">
      <c r="A1228" t="s">
        <v>2577</v>
      </c>
      <c r="B1228" t="s">
        <v>2578</v>
      </c>
      <c r="C1228" t="s">
        <v>2202</v>
      </c>
      <c r="D1228" t="s">
        <v>2997</v>
      </c>
      <c r="E1228" t="s">
        <v>3114</v>
      </c>
      <c r="F1228" t="s">
        <v>3115</v>
      </c>
      <c r="G1228" t="s">
        <v>3124</v>
      </c>
      <c r="H1228" t="s">
        <v>3106</v>
      </c>
      <c r="I1228" s="7">
        <v>649</v>
      </c>
      <c r="J1228" s="7">
        <v>670</v>
      </c>
      <c r="K1228">
        <v>0.03</v>
      </c>
      <c r="L1228">
        <v>4.0999999999999996</v>
      </c>
      <c r="M1228">
        <v>7786</v>
      </c>
    </row>
    <row r="1229" spans="1:13">
      <c r="A1229" t="s">
        <v>2579</v>
      </c>
      <c r="B1229" t="s">
        <v>2580</v>
      </c>
      <c r="C1229" t="s">
        <v>2199</v>
      </c>
      <c r="D1229" t="s">
        <v>2997</v>
      </c>
      <c r="E1229" t="s">
        <v>3134</v>
      </c>
      <c r="F1229" t="s">
        <v>3135</v>
      </c>
      <c r="H1229" t="s">
        <v>3133</v>
      </c>
      <c r="I1229" s="7">
        <v>193</v>
      </c>
      <c r="J1229" s="7">
        <v>399</v>
      </c>
      <c r="K1229">
        <v>0.52</v>
      </c>
      <c r="L1229">
        <v>3.6</v>
      </c>
      <c r="M1229">
        <v>37</v>
      </c>
    </row>
    <row r="1230" spans="1:13">
      <c r="A1230" t="s">
        <v>2581</v>
      </c>
      <c r="B1230" t="s">
        <v>2582</v>
      </c>
      <c r="C1230" t="s">
        <v>1959</v>
      </c>
      <c r="D1230" t="s">
        <v>2997</v>
      </c>
      <c r="E1230" t="s">
        <v>3107</v>
      </c>
      <c r="F1230" t="s">
        <v>3185</v>
      </c>
      <c r="G1230" t="s">
        <v>3186</v>
      </c>
      <c r="H1230" t="s">
        <v>3106</v>
      </c>
      <c r="I1230" s="7">
        <v>1299</v>
      </c>
      <c r="J1230" s="7">
        <v>2495</v>
      </c>
      <c r="K1230">
        <v>0.48</v>
      </c>
      <c r="L1230">
        <v>2</v>
      </c>
      <c r="M1230">
        <v>2</v>
      </c>
    </row>
    <row r="1231" spans="1:13">
      <c r="A1231" t="s">
        <v>2583</v>
      </c>
      <c r="B1231" t="s">
        <v>2584</v>
      </c>
      <c r="C1231" t="s">
        <v>1994</v>
      </c>
      <c r="D1231" t="s">
        <v>2997</v>
      </c>
      <c r="E1231" t="s">
        <v>3114</v>
      </c>
      <c r="F1231" t="s">
        <v>3115</v>
      </c>
      <c r="G1231" t="s">
        <v>3124</v>
      </c>
      <c r="H1231" t="s">
        <v>3106</v>
      </c>
      <c r="I1231" s="7">
        <v>2449</v>
      </c>
      <c r="J1231" s="7">
        <v>3390</v>
      </c>
      <c r="K1231">
        <v>0.28000000000000003</v>
      </c>
      <c r="L1231">
        <v>4</v>
      </c>
      <c r="M1231">
        <v>5206</v>
      </c>
    </row>
    <row r="1232" spans="1:13">
      <c r="A1232" t="s">
        <v>2585</v>
      </c>
      <c r="B1232" t="s">
        <v>2586</v>
      </c>
      <c r="C1232" t="s">
        <v>1997</v>
      </c>
      <c r="D1232" t="s">
        <v>2997</v>
      </c>
      <c r="E1232" t="s">
        <v>3114</v>
      </c>
      <c r="F1232" t="s">
        <v>3137</v>
      </c>
      <c r="G1232" t="s">
        <v>3138</v>
      </c>
      <c r="H1232" t="s">
        <v>3106</v>
      </c>
      <c r="I1232" s="7">
        <v>1049</v>
      </c>
      <c r="J1232" s="7">
        <v>2499</v>
      </c>
      <c r="K1232">
        <v>0.57999999999999996</v>
      </c>
      <c r="L1232">
        <v>3.7</v>
      </c>
      <c r="M1232">
        <v>638</v>
      </c>
    </row>
    <row r="1233" spans="1:13">
      <c r="A1233" t="s">
        <v>2587</v>
      </c>
      <c r="B1233" t="s">
        <v>2588</v>
      </c>
      <c r="C1233" t="s">
        <v>2486</v>
      </c>
      <c r="D1233" t="s">
        <v>2997</v>
      </c>
      <c r="E1233" t="s">
        <v>3155</v>
      </c>
      <c r="F1233" t="s">
        <v>3157</v>
      </c>
      <c r="H1233" t="s">
        <v>3106</v>
      </c>
      <c r="I1233" s="7">
        <v>2399</v>
      </c>
      <c r="J1233" s="7">
        <v>4200</v>
      </c>
      <c r="K1233">
        <v>0.43</v>
      </c>
      <c r="L1233">
        <v>3.8</v>
      </c>
      <c r="M1233">
        <v>397</v>
      </c>
    </row>
    <row r="1234" spans="1:13">
      <c r="A1234" t="s">
        <v>2589</v>
      </c>
      <c r="B1234" t="s">
        <v>2590</v>
      </c>
      <c r="C1234" t="s">
        <v>2054</v>
      </c>
      <c r="D1234" t="s">
        <v>2997</v>
      </c>
      <c r="E1234" t="s">
        <v>3155</v>
      </c>
      <c r="F1234" t="s">
        <v>3156</v>
      </c>
      <c r="H1234" t="s">
        <v>3106</v>
      </c>
      <c r="I1234" s="7">
        <v>2286</v>
      </c>
      <c r="J1234" s="7">
        <v>4495</v>
      </c>
      <c r="K1234">
        <v>0.49</v>
      </c>
      <c r="L1234">
        <v>3.9</v>
      </c>
      <c r="M1234">
        <v>326</v>
      </c>
    </row>
    <row r="1235" spans="1:13">
      <c r="A1235" t="s">
        <v>2591</v>
      </c>
      <c r="B1235" t="s">
        <v>2592</v>
      </c>
      <c r="C1235" t="s">
        <v>2398</v>
      </c>
      <c r="D1235" t="s">
        <v>2997</v>
      </c>
      <c r="E1235" t="s">
        <v>3111</v>
      </c>
      <c r="F1235" t="s">
        <v>3113</v>
      </c>
      <c r="H1235" t="s">
        <v>3110</v>
      </c>
      <c r="I1235" s="7">
        <v>499</v>
      </c>
      <c r="J1235" s="7">
        <v>2199</v>
      </c>
      <c r="K1235">
        <v>0.77</v>
      </c>
      <c r="L1235">
        <v>3.1</v>
      </c>
      <c r="M1235">
        <v>3527</v>
      </c>
    </row>
    <row r="1236" spans="1:13">
      <c r="A1236" t="s">
        <v>2593</v>
      </c>
      <c r="B1236" t="s">
        <v>2594</v>
      </c>
      <c r="C1236" t="s">
        <v>2121</v>
      </c>
      <c r="D1236" t="s">
        <v>2997</v>
      </c>
      <c r="E1236" t="s">
        <v>3107</v>
      </c>
      <c r="F1236" t="s">
        <v>3125</v>
      </c>
      <c r="H1236" t="s">
        <v>3106</v>
      </c>
      <c r="I1236" s="7">
        <v>429</v>
      </c>
      <c r="J1236" s="7">
        <v>999</v>
      </c>
      <c r="K1236">
        <v>0.56999999999999995</v>
      </c>
      <c r="L1236">
        <v>3</v>
      </c>
      <c r="M1236">
        <v>617</v>
      </c>
    </row>
    <row r="1237" spans="1:13">
      <c r="A1237" t="s">
        <v>2595</v>
      </c>
      <c r="B1237" t="s">
        <v>2596</v>
      </c>
      <c r="C1237" t="s">
        <v>2074</v>
      </c>
      <c r="D1237" t="s">
        <v>2997</v>
      </c>
      <c r="E1237" t="s">
        <v>3126</v>
      </c>
      <c r="F1237" t="s">
        <v>3127</v>
      </c>
      <c r="H1237" t="s">
        <v>3110</v>
      </c>
      <c r="I1237" s="7">
        <v>299</v>
      </c>
      <c r="J1237" s="7">
        <v>595</v>
      </c>
      <c r="K1237">
        <v>0.5</v>
      </c>
      <c r="L1237">
        <v>4</v>
      </c>
      <c r="M1237">
        <v>314</v>
      </c>
    </row>
    <row r="1238" spans="1:13">
      <c r="A1238" t="s">
        <v>2597</v>
      </c>
      <c r="B1238" t="s">
        <v>2598</v>
      </c>
      <c r="C1238" t="s">
        <v>2297</v>
      </c>
      <c r="D1238" t="s">
        <v>2997</v>
      </c>
      <c r="E1238" t="s">
        <v>3144</v>
      </c>
      <c r="F1238" t="s">
        <v>3182</v>
      </c>
      <c r="H1238" t="s">
        <v>3110</v>
      </c>
      <c r="I1238" s="7">
        <v>5395</v>
      </c>
      <c r="J1238" s="7">
        <v>19990</v>
      </c>
      <c r="K1238">
        <v>0.73</v>
      </c>
      <c r="L1238">
        <v>4.4000000000000004</v>
      </c>
      <c r="M1238">
        <v>535</v>
      </c>
    </row>
    <row r="1239" spans="1:13">
      <c r="A1239" t="s">
        <v>2599</v>
      </c>
      <c r="B1239" t="s">
        <v>2600</v>
      </c>
      <c r="C1239" t="s">
        <v>1991</v>
      </c>
      <c r="D1239" t="s">
        <v>2997</v>
      </c>
      <c r="E1239" t="s">
        <v>3114</v>
      </c>
      <c r="F1239" t="s">
        <v>3137</v>
      </c>
      <c r="G1239" t="s">
        <v>3138</v>
      </c>
      <c r="H1239" t="s">
        <v>3106</v>
      </c>
      <c r="I1239" s="7">
        <v>559</v>
      </c>
      <c r="J1239" s="7">
        <v>1010</v>
      </c>
      <c r="K1239">
        <v>0.45</v>
      </c>
      <c r="L1239">
        <v>4.0999999999999996</v>
      </c>
      <c r="M1239">
        <v>17325</v>
      </c>
    </row>
    <row r="1240" spans="1:13">
      <c r="A1240" t="s">
        <v>2601</v>
      </c>
      <c r="B1240" t="s">
        <v>2602</v>
      </c>
      <c r="C1240" t="s">
        <v>1991</v>
      </c>
      <c r="D1240" t="s">
        <v>2997</v>
      </c>
      <c r="E1240" t="s">
        <v>3107</v>
      </c>
      <c r="F1240" t="s">
        <v>3175</v>
      </c>
      <c r="H1240" t="s">
        <v>3106</v>
      </c>
      <c r="I1240" s="7">
        <v>660</v>
      </c>
      <c r="J1240" s="7">
        <v>1100</v>
      </c>
      <c r="K1240">
        <v>0.4</v>
      </c>
      <c r="L1240">
        <v>3.6</v>
      </c>
      <c r="M1240">
        <v>91</v>
      </c>
    </row>
    <row r="1241" spans="1:13">
      <c r="A1241" t="s">
        <v>2603</v>
      </c>
      <c r="B1241" t="s">
        <v>2604</v>
      </c>
      <c r="C1241" t="s">
        <v>2067</v>
      </c>
      <c r="D1241" t="s">
        <v>2997</v>
      </c>
      <c r="E1241" t="s">
        <v>3107</v>
      </c>
      <c r="F1241" t="s">
        <v>3143</v>
      </c>
      <c r="H1241" t="s">
        <v>3106</v>
      </c>
      <c r="I1241" s="7">
        <v>419</v>
      </c>
      <c r="J1241" s="7">
        <v>999</v>
      </c>
      <c r="K1241">
        <v>0.57999999999999996</v>
      </c>
      <c r="L1241">
        <v>4.4000000000000004</v>
      </c>
      <c r="M1241">
        <v>227</v>
      </c>
    </row>
    <row r="1242" spans="1:13">
      <c r="A1242" t="s">
        <v>2605</v>
      </c>
      <c r="B1242" t="s">
        <v>2606</v>
      </c>
      <c r="C1242" t="s">
        <v>2010</v>
      </c>
      <c r="D1242" t="s">
        <v>2997</v>
      </c>
      <c r="E1242" t="s">
        <v>3107</v>
      </c>
      <c r="F1242" t="s">
        <v>3140</v>
      </c>
      <c r="H1242" t="s">
        <v>3106</v>
      </c>
      <c r="I1242" s="7">
        <v>7349</v>
      </c>
      <c r="J1242" s="7">
        <v>10900</v>
      </c>
      <c r="K1242">
        <v>0.33</v>
      </c>
      <c r="L1242">
        <v>4.2</v>
      </c>
      <c r="M1242">
        <v>11957</v>
      </c>
    </row>
    <row r="1243" spans="1:13">
      <c r="A1243" t="s">
        <v>2607</v>
      </c>
      <c r="B1243" t="s">
        <v>2608</v>
      </c>
      <c r="C1243" t="s">
        <v>2124</v>
      </c>
      <c r="D1243" t="s">
        <v>2997</v>
      </c>
      <c r="E1243" t="s">
        <v>3155</v>
      </c>
      <c r="F1243" t="s">
        <v>3165</v>
      </c>
      <c r="H1243" t="s">
        <v>3106</v>
      </c>
      <c r="I1243" s="7">
        <v>2899</v>
      </c>
      <c r="J1243" s="7">
        <v>4005</v>
      </c>
      <c r="K1243">
        <v>0.28000000000000003</v>
      </c>
      <c r="L1243">
        <v>4.3</v>
      </c>
      <c r="M1243">
        <v>7140</v>
      </c>
    </row>
    <row r="1244" spans="1:13">
      <c r="A1244" t="s">
        <v>2609</v>
      </c>
      <c r="B1244" t="s">
        <v>2610</v>
      </c>
      <c r="C1244" t="s">
        <v>2054</v>
      </c>
      <c r="D1244" t="s">
        <v>2997</v>
      </c>
      <c r="E1244" t="s">
        <v>3114</v>
      </c>
      <c r="F1244" t="s">
        <v>3115</v>
      </c>
      <c r="G1244" t="s">
        <v>3124</v>
      </c>
      <c r="H1244" t="s">
        <v>3106</v>
      </c>
      <c r="I1244" s="7">
        <v>1799</v>
      </c>
      <c r="J1244" s="7">
        <v>3295</v>
      </c>
      <c r="K1244">
        <v>0.45</v>
      </c>
      <c r="L1244">
        <v>3.8</v>
      </c>
      <c r="M1244">
        <v>687</v>
      </c>
    </row>
    <row r="1245" spans="1:13">
      <c r="A1245" t="s">
        <v>2611</v>
      </c>
      <c r="B1245" t="s">
        <v>2612</v>
      </c>
      <c r="C1245" t="s">
        <v>2074</v>
      </c>
      <c r="D1245" t="s">
        <v>2997</v>
      </c>
      <c r="E1245" t="s">
        <v>3114</v>
      </c>
      <c r="F1245" t="s">
        <v>3115</v>
      </c>
      <c r="G1245" t="s">
        <v>3124</v>
      </c>
      <c r="H1245" t="s">
        <v>3106</v>
      </c>
      <c r="I1245" s="7">
        <v>1474</v>
      </c>
      <c r="J1245" s="7">
        <v>4650</v>
      </c>
      <c r="K1245">
        <v>0.68</v>
      </c>
      <c r="L1245">
        <v>4.0999999999999996</v>
      </c>
      <c r="M1245">
        <v>1045</v>
      </c>
    </row>
    <row r="1246" spans="1:13">
      <c r="A1246" t="s">
        <v>2613</v>
      </c>
      <c r="B1246" t="s">
        <v>2614</v>
      </c>
      <c r="C1246" t="s">
        <v>2297</v>
      </c>
      <c r="D1246" t="s">
        <v>2997</v>
      </c>
      <c r="E1246" t="s">
        <v>3107</v>
      </c>
      <c r="F1246" t="s">
        <v>3139</v>
      </c>
      <c r="H1246" t="s">
        <v>3106</v>
      </c>
      <c r="I1246" s="7">
        <v>15999</v>
      </c>
      <c r="J1246" s="7">
        <v>24500</v>
      </c>
      <c r="K1246">
        <v>0.35</v>
      </c>
      <c r="L1246">
        <v>4</v>
      </c>
      <c r="M1246">
        <v>11206</v>
      </c>
    </row>
    <row r="1247" spans="1:13">
      <c r="A1247" t="s">
        <v>2615</v>
      </c>
      <c r="B1247" t="s">
        <v>2616</v>
      </c>
      <c r="C1247" t="s">
        <v>1997</v>
      </c>
      <c r="D1247" t="s">
        <v>2997</v>
      </c>
      <c r="E1247" t="s">
        <v>3126</v>
      </c>
      <c r="F1247" t="s">
        <v>3129</v>
      </c>
      <c r="H1247" t="s">
        <v>3110</v>
      </c>
      <c r="I1247" s="7">
        <v>3645</v>
      </c>
      <c r="J1247" s="7">
        <v>6070</v>
      </c>
      <c r="K1247">
        <v>0.4</v>
      </c>
      <c r="L1247">
        <v>4.2</v>
      </c>
      <c r="M1247">
        <v>561</v>
      </c>
    </row>
    <row r="1248" spans="1:13">
      <c r="A1248" t="s">
        <v>2617</v>
      </c>
      <c r="B1248" t="s">
        <v>2618</v>
      </c>
      <c r="C1248" t="s">
        <v>1988</v>
      </c>
      <c r="D1248" t="s">
        <v>2997</v>
      </c>
      <c r="E1248" t="s">
        <v>3144</v>
      </c>
      <c r="F1248" t="s">
        <v>3145</v>
      </c>
      <c r="H1248" t="s">
        <v>3110</v>
      </c>
      <c r="I1248" s="7">
        <v>375</v>
      </c>
      <c r="J1248" s="7">
        <v>999</v>
      </c>
      <c r="K1248">
        <v>0.62</v>
      </c>
      <c r="L1248">
        <v>3.6</v>
      </c>
      <c r="M1248">
        <v>1988</v>
      </c>
    </row>
    <row r="1249" spans="1:13">
      <c r="A1249" t="s">
        <v>2619</v>
      </c>
      <c r="B1249" t="s">
        <v>2620</v>
      </c>
      <c r="C1249" t="s">
        <v>2213</v>
      </c>
      <c r="D1249" t="s">
        <v>2997</v>
      </c>
      <c r="E1249" t="s">
        <v>3114</v>
      </c>
      <c r="F1249" t="s">
        <v>3137</v>
      </c>
      <c r="G1249" t="s">
        <v>3138</v>
      </c>
      <c r="H1249" t="s">
        <v>3106</v>
      </c>
      <c r="I1249" s="7">
        <v>2976</v>
      </c>
      <c r="J1249" s="7">
        <v>3945</v>
      </c>
      <c r="K1249">
        <v>0.25</v>
      </c>
      <c r="L1249">
        <v>4.2</v>
      </c>
      <c r="M1249">
        <v>3740</v>
      </c>
    </row>
    <row r="1250" spans="1:13">
      <c r="A1250" t="s">
        <v>2621</v>
      </c>
      <c r="B1250" t="s">
        <v>2622</v>
      </c>
      <c r="C1250" t="s">
        <v>2501</v>
      </c>
      <c r="D1250" t="s">
        <v>2997</v>
      </c>
      <c r="E1250" t="s">
        <v>3107</v>
      </c>
      <c r="F1250" t="s">
        <v>3140</v>
      </c>
      <c r="H1250" t="s">
        <v>3106</v>
      </c>
      <c r="I1250" s="7">
        <v>1099</v>
      </c>
      <c r="J1250" s="7">
        <v>1499</v>
      </c>
      <c r="K1250">
        <v>0.27</v>
      </c>
      <c r="L1250">
        <v>4.0999999999999996</v>
      </c>
      <c r="M1250">
        <v>4401</v>
      </c>
    </row>
    <row r="1251" spans="1:13">
      <c r="A1251" t="s">
        <v>2623</v>
      </c>
      <c r="B1251" t="s">
        <v>2624</v>
      </c>
      <c r="C1251" t="s">
        <v>2038</v>
      </c>
      <c r="D1251" t="s">
        <v>2997</v>
      </c>
      <c r="E1251" t="s">
        <v>3155</v>
      </c>
      <c r="F1251" t="s">
        <v>3165</v>
      </c>
      <c r="H1251" t="s">
        <v>3106</v>
      </c>
      <c r="I1251" s="7">
        <v>2575</v>
      </c>
      <c r="J1251" s="7">
        <v>6700</v>
      </c>
      <c r="K1251">
        <v>0.62</v>
      </c>
      <c r="L1251">
        <v>4.2</v>
      </c>
      <c r="M1251">
        <v>611</v>
      </c>
    </row>
    <row r="1252" spans="1:13">
      <c r="A1252" t="s">
        <v>2625</v>
      </c>
      <c r="B1252" t="s">
        <v>2626</v>
      </c>
      <c r="C1252" t="s">
        <v>1994</v>
      </c>
      <c r="D1252" t="s">
        <v>2997</v>
      </c>
      <c r="E1252" t="s">
        <v>3126</v>
      </c>
      <c r="F1252" t="s">
        <v>3127</v>
      </c>
      <c r="H1252" t="s">
        <v>3110</v>
      </c>
      <c r="I1252" s="7">
        <v>1649</v>
      </c>
      <c r="J1252" s="7">
        <v>2800</v>
      </c>
      <c r="K1252">
        <v>0.41</v>
      </c>
      <c r="L1252">
        <v>3.9</v>
      </c>
      <c r="M1252">
        <v>2162</v>
      </c>
    </row>
    <row r="1253" spans="1:13">
      <c r="A1253" t="s">
        <v>2627</v>
      </c>
      <c r="B1253" t="s">
        <v>2628</v>
      </c>
      <c r="C1253" t="s">
        <v>1988</v>
      </c>
      <c r="D1253" t="s">
        <v>2997</v>
      </c>
      <c r="E1253" t="s">
        <v>3107</v>
      </c>
      <c r="F1253" t="s">
        <v>3123</v>
      </c>
      <c r="H1253" t="s">
        <v>3106</v>
      </c>
      <c r="I1253" s="7">
        <v>799</v>
      </c>
      <c r="J1253" s="7">
        <v>1699</v>
      </c>
      <c r="K1253">
        <v>0.53</v>
      </c>
      <c r="L1253">
        <v>4</v>
      </c>
      <c r="M1253">
        <v>97</v>
      </c>
    </row>
    <row r="1254" spans="1:13">
      <c r="A1254" t="s">
        <v>2629</v>
      </c>
      <c r="B1254" t="s">
        <v>2630</v>
      </c>
      <c r="C1254" t="s">
        <v>1988</v>
      </c>
      <c r="D1254" t="s">
        <v>2997</v>
      </c>
      <c r="E1254" t="s">
        <v>3107</v>
      </c>
      <c r="F1254" t="s">
        <v>3158</v>
      </c>
      <c r="H1254" t="s">
        <v>3106</v>
      </c>
      <c r="I1254" s="7">
        <v>765</v>
      </c>
      <c r="J1254" s="7">
        <v>970</v>
      </c>
      <c r="K1254">
        <v>0.21</v>
      </c>
      <c r="L1254">
        <v>4.2</v>
      </c>
      <c r="M1254">
        <v>6055</v>
      </c>
    </row>
    <row r="1255" spans="1:13">
      <c r="A1255" t="s">
        <v>2631</v>
      </c>
      <c r="B1255" t="s">
        <v>2632</v>
      </c>
      <c r="C1255" t="s">
        <v>1962</v>
      </c>
      <c r="D1255" t="s">
        <v>2997</v>
      </c>
      <c r="E1255" t="s">
        <v>3150</v>
      </c>
      <c r="F1255" t="s">
        <v>3183</v>
      </c>
      <c r="H1255" t="s">
        <v>3106</v>
      </c>
      <c r="I1255" s="7">
        <v>999</v>
      </c>
      <c r="J1255" s="7">
        <v>1500</v>
      </c>
      <c r="K1255">
        <v>0.33</v>
      </c>
      <c r="L1255">
        <v>4.2</v>
      </c>
      <c r="M1255">
        <v>386</v>
      </c>
    </row>
    <row r="1256" spans="1:13">
      <c r="A1256" t="s">
        <v>2633</v>
      </c>
      <c r="B1256" t="s">
        <v>2634</v>
      </c>
      <c r="C1256" t="s">
        <v>2635</v>
      </c>
      <c r="D1256" t="s">
        <v>2997</v>
      </c>
      <c r="E1256" t="s">
        <v>3114</v>
      </c>
      <c r="F1256" t="s">
        <v>3115</v>
      </c>
      <c r="G1256" t="s">
        <v>3124</v>
      </c>
      <c r="H1256" t="s">
        <v>3106</v>
      </c>
      <c r="I1256" s="7">
        <v>587</v>
      </c>
      <c r="J1256" s="7">
        <v>1295</v>
      </c>
      <c r="K1256">
        <v>0.55000000000000004</v>
      </c>
      <c r="L1256">
        <v>4.0999999999999996</v>
      </c>
      <c r="M1256">
        <v>557</v>
      </c>
    </row>
    <row r="1257" spans="1:13">
      <c r="A1257" t="s">
        <v>2636</v>
      </c>
      <c r="B1257" t="s">
        <v>2637</v>
      </c>
      <c r="C1257" t="s">
        <v>2638</v>
      </c>
      <c r="D1257" t="s">
        <v>2997</v>
      </c>
      <c r="E1257" t="s">
        <v>3107</v>
      </c>
      <c r="F1257" t="s">
        <v>3125</v>
      </c>
      <c r="H1257" t="s">
        <v>3106</v>
      </c>
      <c r="I1257" s="7">
        <v>12609</v>
      </c>
      <c r="J1257" s="7">
        <v>23999</v>
      </c>
      <c r="K1257">
        <v>0.47</v>
      </c>
      <c r="L1257">
        <v>4.4000000000000004</v>
      </c>
      <c r="M1257">
        <v>2288</v>
      </c>
    </row>
    <row r="1258" spans="1:13">
      <c r="A1258" t="s">
        <v>2639</v>
      </c>
      <c r="B1258" t="s">
        <v>2640</v>
      </c>
      <c r="C1258" t="s">
        <v>1991</v>
      </c>
      <c r="D1258" t="s">
        <v>2997</v>
      </c>
      <c r="E1258" t="s">
        <v>3107</v>
      </c>
      <c r="F1258" t="s">
        <v>3123</v>
      </c>
      <c r="H1258" t="s">
        <v>3106</v>
      </c>
      <c r="I1258" s="7">
        <v>699</v>
      </c>
      <c r="J1258" s="7">
        <v>850</v>
      </c>
      <c r="K1258">
        <v>0.18</v>
      </c>
      <c r="L1258">
        <v>4.0999999999999996</v>
      </c>
      <c r="M1258">
        <v>1106</v>
      </c>
    </row>
    <row r="1259" spans="1:13">
      <c r="A1259" t="s">
        <v>2641</v>
      </c>
      <c r="B1259" t="s">
        <v>2642</v>
      </c>
      <c r="C1259" t="s">
        <v>2131</v>
      </c>
      <c r="D1259" t="s">
        <v>2997</v>
      </c>
      <c r="E1259" t="s">
        <v>3107</v>
      </c>
      <c r="F1259" t="s">
        <v>3123</v>
      </c>
      <c r="H1259" t="s">
        <v>3106</v>
      </c>
      <c r="I1259" s="7">
        <v>3799</v>
      </c>
      <c r="J1259" s="7">
        <v>6000</v>
      </c>
      <c r="K1259">
        <v>0.37</v>
      </c>
      <c r="L1259">
        <v>4.2</v>
      </c>
      <c r="M1259">
        <v>11935</v>
      </c>
    </row>
    <row r="1260" spans="1:13">
      <c r="A1260" t="s">
        <v>2643</v>
      </c>
      <c r="B1260" t="s">
        <v>2644</v>
      </c>
      <c r="C1260" t="s">
        <v>2025</v>
      </c>
      <c r="D1260" t="s">
        <v>2997</v>
      </c>
      <c r="E1260" t="s">
        <v>3114</v>
      </c>
      <c r="F1260" t="s">
        <v>3115</v>
      </c>
      <c r="G1260" t="s">
        <v>3116</v>
      </c>
      <c r="H1260" t="s">
        <v>3106</v>
      </c>
      <c r="I1260" s="7">
        <v>640</v>
      </c>
      <c r="J1260" s="7">
        <v>1020</v>
      </c>
      <c r="K1260">
        <v>0.37</v>
      </c>
      <c r="L1260">
        <v>4.0999999999999996</v>
      </c>
      <c r="M1260">
        <v>5059</v>
      </c>
    </row>
    <row r="1261" spans="1:13">
      <c r="A1261" t="s">
        <v>2645</v>
      </c>
      <c r="B1261" t="s">
        <v>2646</v>
      </c>
      <c r="C1261" t="s">
        <v>1959</v>
      </c>
      <c r="D1261" t="s">
        <v>2997</v>
      </c>
      <c r="E1261" t="s">
        <v>3107</v>
      </c>
      <c r="F1261" t="s">
        <v>3187</v>
      </c>
      <c r="H1261" t="s">
        <v>3106</v>
      </c>
      <c r="I1261" s="7">
        <v>979</v>
      </c>
      <c r="J1261" s="7">
        <v>1999</v>
      </c>
      <c r="K1261">
        <v>0.51</v>
      </c>
      <c r="L1261">
        <v>3.9</v>
      </c>
      <c r="M1261">
        <v>157</v>
      </c>
    </row>
    <row r="1262" spans="1:13">
      <c r="A1262" t="s">
        <v>2647</v>
      </c>
      <c r="B1262" t="s">
        <v>2648</v>
      </c>
      <c r="C1262" t="s">
        <v>1997</v>
      </c>
      <c r="D1262" t="s">
        <v>2997</v>
      </c>
      <c r="E1262" t="s">
        <v>3107</v>
      </c>
      <c r="F1262" t="s">
        <v>3175</v>
      </c>
      <c r="G1262" t="s">
        <v>3188</v>
      </c>
      <c r="H1262" t="s">
        <v>3106</v>
      </c>
      <c r="I1262" s="7">
        <v>5365</v>
      </c>
      <c r="J1262" s="7">
        <v>7445</v>
      </c>
      <c r="K1262">
        <v>0.28000000000000003</v>
      </c>
      <c r="L1262">
        <v>3.9</v>
      </c>
      <c r="M1262">
        <v>3584</v>
      </c>
    </row>
    <row r="1263" spans="1:13">
      <c r="A1263" t="s">
        <v>2649</v>
      </c>
      <c r="B1263" t="s">
        <v>2650</v>
      </c>
      <c r="C1263" t="s">
        <v>2038</v>
      </c>
      <c r="D1263" t="s">
        <v>2997</v>
      </c>
      <c r="E1263" t="s">
        <v>3114</v>
      </c>
      <c r="F1263" t="s">
        <v>3115</v>
      </c>
      <c r="G1263" t="s">
        <v>3124</v>
      </c>
      <c r="H1263" t="s">
        <v>3106</v>
      </c>
      <c r="I1263" s="7">
        <v>3199</v>
      </c>
      <c r="J1263" s="7">
        <v>3500</v>
      </c>
      <c r="K1263">
        <v>0.09</v>
      </c>
      <c r="L1263">
        <v>4.2</v>
      </c>
      <c r="M1263">
        <v>1899</v>
      </c>
    </row>
    <row r="1264" spans="1:13">
      <c r="A1264" t="s">
        <v>2651</v>
      </c>
      <c r="B1264" t="s">
        <v>2652</v>
      </c>
      <c r="C1264" t="s">
        <v>2353</v>
      </c>
      <c r="D1264" t="s">
        <v>2997</v>
      </c>
      <c r="E1264" t="s">
        <v>3114</v>
      </c>
      <c r="F1264" t="s">
        <v>3137</v>
      </c>
      <c r="G1264" t="s">
        <v>3138</v>
      </c>
      <c r="H1264" t="s">
        <v>3106</v>
      </c>
      <c r="I1264" s="7">
        <v>979</v>
      </c>
      <c r="J1264" s="7">
        <v>1395</v>
      </c>
      <c r="K1264">
        <v>0.3</v>
      </c>
      <c r="L1264">
        <v>4.2</v>
      </c>
      <c r="M1264">
        <v>15252</v>
      </c>
    </row>
    <row r="1265" spans="1:13">
      <c r="A1265" t="s">
        <v>2653</v>
      </c>
      <c r="B1265" t="s">
        <v>2654</v>
      </c>
      <c r="C1265" t="s">
        <v>1956</v>
      </c>
      <c r="D1265" t="s">
        <v>2997</v>
      </c>
      <c r="E1265" t="s">
        <v>3126</v>
      </c>
      <c r="F1265" t="s">
        <v>3130</v>
      </c>
      <c r="H1265" t="s">
        <v>3110</v>
      </c>
      <c r="I1265" s="7">
        <v>929</v>
      </c>
      <c r="J1265" s="7">
        <v>2199</v>
      </c>
      <c r="K1265">
        <v>0.57999999999999996</v>
      </c>
      <c r="L1265">
        <v>3.7</v>
      </c>
      <c r="M1265">
        <v>4</v>
      </c>
    </row>
    <row r="1266" spans="1:13">
      <c r="A1266" t="s">
        <v>2655</v>
      </c>
      <c r="B1266" t="s">
        <v>2656</v>
      </c>
      <c r="C1266" t="s">
        <v>2364</v>
      </c>
      <c r="D1266" t="s">
        <v>2997</v>
      </c>
      <c r="E1266" t="s">
        <v>3111</v>
      </c>
      <c r="F1266" t="s">
        <v>3113</v>
      </c>
      <c r="H1266" t="s">
        <v>3110</v>
      </c>
      <c r="I1266" s="7">
        <v>3710</v>
      </c>
      <c r="J1266" s="7">
        <v>4330</v>
      </c>
      <c r="K1266">
        <v>0.14000000000000001</v>
      </c>
      <c r="L1266">
        <v>3.7</v>
      </c>
      <c r="M1266">
        <v>1662</v>
      </c>
    </row>
    <row r="1267" spans="1:13">
      <c r="A1267" t="s">
        <v>2657</v>
      </c>
      <c r="B1267" t="s">
        <v>2658</v>
      </c>
      <c r="C1267" t="s">
        <v>1994</v>
      </c>
      <c r="D1267" t="s">
        <v>2997</v>
      </c>
      <c r="E1267" t="s">
        <v>3126</v>
      </c>
      <c r="F1267" t="s">
        <v>3127</v>
      </c>
      <c r="H1267" t="s">
        <v>3110</v>
      </c>
      <c r="I1267" s="7">
        <v>2033</v>
      </c>
      <c r="J1267" s="7">
        <v>4295</v>
      </c>
      <c r="K1267">
        <v>0.53</v>
      </c>
      <c r="L1267">
        <v>3.4</v>
      </c>
      <c r="M1267">
        <v>422</v>
      </c>
    </row>
    <row r="1268" spans="1:13">
      <c r="A1268" t="s">
        <v>2659</v>
      </c>
      <c r="B1268" t="s">
        <v>2660</v>
      </c>
      <c r="C1268" t="s">
        <v>1956</v>
      </c>
      <c r="D1268" t="s">
        <v>2997</v>
      </c>
      <c r="E1268" t="s">
        <v>3114</v>
      </c>
      <c r="F1268" t="s">
        <v>3115</v>
      </c>
      <c r="G1268" t="s">
        <v>3124</v>
      </c>
      <c r="H1268" t="s">
        <v>3106</v>
      </c>
      <c r="I1268" s="7">
        <v>9495</v>
      </c>
      <c r="J1268" s="7">
        <v>18990</v>
      </c>
      <c r="K1268">
        <v>0.5</v>
      </c>
      <c r="L1268">
        <v>4.2</v>
      </c>
      <c r="M1268">
        <v>79</v>
      </c>
    </row>
    <row r="1269" spans="1:13">
      <c r="A1269" t="s">
        <v>2661</v>
      </c>
      <c r="B1269" t="s">
        <v>2662</v>
      </c>
      <c r="C1269" t="s">
        <v>2010</v>
      </c>
      <c r="D1269" t="s">
        <v>2997</v>
      </c>
      <c r="E1269" t="s">
        <v>3107</v>
      </c>
      <c r="F1269" t="s">
        <v>3171</v>
      </c>
      <c r="H1269" t="s">
        <v>3106</v>
      </c>
      <c r="I1269" s="7">
        <v>7799</v>
      </c>
      <c r="J1269" s="7">
        <v>12500</v>
      </c>
      <c r="K1269">
        <v>0.38</v>
      </c>
      <c r="L1269">
        <v>4</v>
      </c>
      <c r="M1269">
        <v>5160</v>
      </c>
    </row>
    <row r="1270" spans="1:13">
      <c r="A1270" t="s">
        <v>2663</v>
      </c>
      <c r="B1270" t="s">
        <v>2664</v>
      </c>
      <c r="C1270" t="s">
        <v>1953</v>
      </c>
      <c r="D1270" t="s">
        <v>2997</v>
      </c>
      <c r="E1270" t="s">
        <v>3111</v>
      </c>
      <c r="F1270" t="s">
        <v>3112</v>
      </c>
      <c r="H1270" t="s">
        <v>3110</v>
      </c>
      <c r="I1270" s="7">
        <v>949</v>
      </c>
      <c r="J1270" s="7">
        <v>2385</v>
      </c>
      <c r="K1270">
        <v>0.6</v>
      </c>
      <c r="L1270">
        <v>4.0999999999999996</v>
      </c>
      <c r="M1270">
        <v>2311</v>
      </c>
    </row>
    <row r="1271" spans="1:13">
      <c r="A1271" t="s">
        <v>2665</v>
      </c>
      <c r="B1271" t="s">
        <v>2666</v>
      </c>
      <c r="C1271" t="s">
        <v>1997</v>
      </c>
      <c r="D1271" t="s">
        <v>2997</v>
      </c>
      <c r="E1271" t="s">
        <v>3107</v>
      </c>
      <c r="F1271" t="s">
        <v>3172</v>
      </c>
      <c r="G1271" t="s">
        <v>3173</v>
      </c>
      <c r="H1271" t="s">
        <v>3106</v>
      </c>
      <c r="I1271" s="7">
        <v>2790</v>
      </c>
      <c r="J1271" s="7">
        <v>4890</v>
      </c>
      <c r="K1271">
        <v>0.43</v>
      </c>
      <c r="L1271">
        <v>3.9</v>
      </c>
      <c r="M1271">
        <v>588</v>
      </c>
    </row>
    <row r="1272" spans="1:13">
      <c r="A1272" t="s">
        <v>2667</v>
      </c>
      <c r="B1272" t="s">
        <v>2668</v>
      </c>
      <c r="C1272" t="s">
        <v>1991</v>
      </c>
      <c r="D1272" t="s">
        <v>2997</v>
      </c>
      <c r="E1272" t="s">
        <v>3107</v>
      </c>
      <c r="F1272" t="s">
        <v>3125</v>
      </c>
      <c r="H1272" t="s">
        <v>3106</v>
      </c>
      <c r="I1272" s="7">
        <v>645</v>
      </c>
      <c r="J1272" s="7">
        <v>1100</v>
      </c>
      <c r="K1272">
        <v>0.41</v>
      </c>
      <c r="L1272">
        <v>4</v>
      </c>
      <c r="M1272">
        <v>3271</v>
      </c>
    </row>
    <row r="1273" spans="1:13">
      <c r="A1273" t="s">
        <v>2669</v>
      </c>
      <c r="B1273" t="s">
        <v>2670</v>
      </c>
      <c r="C1273" t="s">
        <v>1994</v>
      </c>
      <c r="D1273" t="s">
        <v>2997</v>
      </c>
      <c r="E1273" t="s">
        <v>3111</v>
      </c>
      <c r="F1273" t="s">
        <v>3112</v>
      </c>
      <c r="H1273" t="s">
        <v>3110</v>
      </c>
      <c r="I1273" s="7">
        <v>2237.81</v>
      </c>
      <c r="J1273" s="7">
        <v>3899</v>
      </c>
      <c r="K1273">
        <v>0.43</v>
      </c>
      <c r="L1273">
        <v>3.9</v>
      </c>
      <c r="M1273">
        <v>11004</v>
      </c>
    </row>
    <row r="1274" spans="1:13">
      <c r="A1274" t="s">
        <v>2671</v>
      </c>
      <c r="B1274" t="s">
        <v>2672</v>
      </c>
      <c r="C1274" t="s">
        <v>2010</v>
      </c>
      <c r="D1274" t="s">
        <v>2997</v>
      </c>
      <c r="E1274" t="s">
        <v>3126</v>
      </c>
      <c r="F1274" t="s">
        <v>3129</v>
      </c>
      <c r="H1274" t="s">
        <v>3110</v>
      </c>
      <c r="I1274" s="7">
        <v>8699</v>
      </c>
      <c r="J1274" s="7">
        <v>16899</v>
      </c>
      <c r="K1274">
        <v>0.49</v>
      </c>
      <c r="L1274">
        <v>4.2</v>
      </c>
      <c r="M1274">
        <v>3195</v>
      </c>
    </row>
    <row r="1275" spans="1:13">
      <c r="A1275" t="s">
        <v>2673</v>
      </c>
      <c r="B1275" t="s">
        <v>2674</v>
      </c>
      <c r="C1275" t="s">
        <v>2675</v>
      </c>
      <c r="D1275" t="s">
        <v>2997</v>
      </c>
      <c r="E1275" t="s">
        <v>3107</v>
      </c>
      <c r="F1275" t="s">
        <v>3108</v>
      </c>
      <c r="G1275" t="s">
        <v>3109</v>
      </c>
      <c r="H1275" t="s">
        <v>3106</v>
      </c>
      <c r="I1275" s="7">
        <v>42990</v>
      </c>
      <c r="J1275" s="7">
        <v>75990</v>
      </c>
      <c r="K1275">
        <v>0.43</v>
      </c>
      <c r="L1275">
        <v>4.3</v>
      </c>
      <c r="M1275">
        <v>3231</v>
      </c>
    </row>
    <row r="1276" spans="1:13">
      <c r="A1276" t="s">
        <v>2676</v>
      </c>
      <c r="B1276" t="s">
        <v>2677</v>
      </c>
      <c r="C1276" t="s">
        <v>2199</v>
      </c>
      <c r="D1276" t="s">
        <v>2997</v>
      </c>
      <c r="E1276" t="s">
        <v>3126</v>
      </c>
      <c r="F1276" t="s">
        <v>3127</v>
      </c>
      <c r="H1276" t="s">
        <v>3110</v>
      </c>
      <c r="I1276" s="7">
        <v>825</v>
      </c>
      <c r="J1276" s="7">
        <v>825</v>
      </c>
      <c r="K1276">
        <v>0</v>
      </c>
      <c r="L1276">
        <v>4</v>
      </c>
      <c r="M1276">
        <v>3246</v>
      </c>
    </row>
    <row r="1277" spans="1:13">
      <c r="A1277" t="s">
        <v>2678</v>
      </c>
      <c r="B1277" t="s">
        <v>2679</v>
      </c>
      <c r="C1277" t="s">
        <v>2121</v>
      </c>
      <c r="D1277" t="s">
        <v>2997</v>
      </c>
      <c r="E1277" t="s">
        <v>3114</v>
      </c>
      <c r="F1277" t="s">
        <v>3115</v>
      </c>
      <c r="G1277" t="s">
        <v>3124</v>
      </c>
      <c r="H1277" t="s">
        <v>3106</v>
      </c>
      <c r="I1277" s="7">
        <v>161</v>
      </c>
      <c r="J1277" s="7">
        <v>300</v>
      </c>
      <c r="K1277">
        <v>0.46</v>
      </c>
      <c r="L1277">
        <v>2.6</v>
      </c>
      <c r="M1277">
        <v>24</v>
      </c>
    </row>
    <row r="1278" spans="1:13">
      <c r="A1278" t="s">
        <v>2680</v>
      </c>
      <c r="B1278" t="s">
        <v>2681</v>
      </c>
      <c r="C1278" t="s">
        <v>1979</v>
      </c>
      <c r="D1278" t="s">
        <v>2997</v>
      </c>
      <c r="E1278" t="s">
        <v>3107</v>
      </c>
      <c r="F1278" t="s">
        <v>3125</v>
      </c>
      <c r="H1278" t="s">
        <v>3106</v>
      </c>
      <c r="I1278" s="7">
        <v>697</v>
      </c>
      <c r="J1278" s="7">
        <v>1499</v>
      </c>
      <c r="K1278">
        <v>0.54</v>
      </c>
      <c r="L1278">
        <v>3.8</v>
      </c>
      <c r="M1278">
        <v>144</v>
      </c>
    </row>
    <row r="1279" spans="1:13">
      <c r="A1279" t="s">
        <v>2682</v>
      </c>
      <c r="B1279" t="s">
        <v>2683</v>
      </c>
      <c r="C1279" t="s">
        <v>2684</v>
      </c>
      <c r="D1279" t="s">
        <v>2997</v>
      </c>
      <c r="E1279" t="s">
        <v>3126</v>
      </c>
      <c r="F1279" t="s">
        <v>3129</v>
      </c>
      <c r="H1279" t="s">
        <v>3110</v>
      </c>
      <c r="I1279" s="7">
        <v>688</v>
      </c>
      <c r="J1279" s="7">
        <v>747</v>
      </c>
      <c r="K1279">
        <v>0.08</v>
      </c>
      <c r="L1279">
        <v>4.5</v>
      </c>
      <c r="M1279">
        <v>2280</v>
      </c>
    </row>
    <row r="1280" spans="1:13">
      <c r="A1280" t="s">
        <v>2685</v>
      </c>
      <c r="B1280" t="s">
        <v>2686</v>
      </c>
      <c r="C1280" t="s">
        <v>2147</v>
      </c>
      <c r="D1280" t="s">
        <v>2997</v>
      </c>
      <c r="E1280" t="s">
        <v>3189</v>
      </c>
      <c r="F1280" t="s">
        <v>3190</v>
      </c>
      <c r="H1280" t="s">
        <v>3110</v>
      </c>
      <c r="I1280" s="7">
        <v>2199</v>
      </c>
      <c r="J1280" s="7">
        <v>3999</v>
      </c>
      <c r="K1280">
        <v>0.45</v>
      </c>
      <c r="L1280">
        <v>3.5</v>
      </c>
      <c r="M1280">
        <v>340</v>
      </c>
    </row>
    <row r="1281" spans="1:13">
      <c r="A1281" t="s">
        <v>2687</v>
      </c>
      <c r="B1281" t="s">
        <v>2688</v>
      </c>
      <c r="C1281" t="s">
        <v>1959</v>
      </c>
      <c r="D1281" t="s">
        <v>2997</v>
      </c>
      <c r="E1281" t="s">
        <v>3155</v>
      </c>
      <c r="F1281" t="s">
        <v>3156</v>
      </c>
      <c r="H1281" t="s">
        <v>3106</v>
      </c>
      <c r="I1281" s="7">
        <v>6850</v>
      </c>
      <c r="J1281" s="7">
        <v>11990</v>
      </c>
      <c r="K1281">
        <v>0.43</v>
      </c>
      <c r="L1281">
        <v>3.9</v>
      </c>
      <c r="M1281">
        <v>144</v>
      </c>
    </row>
    <row r="1282" spans="1:13">
      <c r="A1282" t="s">
        <v>2689</v>
      </c>
      <c r="B1282" t="s">
        <v>2690</v>
      </c>
      <c r="C1282" t="s">
        <v>1997</v>
      </c>
      <c r="D1282" t="s">
        <v>2997</v>
      </c>
      <c r="E1282" t="s">
        <v>3107</v>
      </c>
      <c r="F1282" t="s">
        <v>3143</v>
      </c>
      <c r="H1282" t="s">
        <v>3106</v>
      </c>
      <c r="I1282" s="7">
        <v>2699</v>
      </c>
      <c r="J1282" s="7">
        <v>3799</v>
      </c>
      <c r="K1282">
        <v>0.28999999999999998</v>
      </c>
      <c r="L1282">
        <v>4</v>
      </c>
      <c r="M1282">
        <v>727</v>
      </c>
    </row>
    <row r="1283" spans="1:13">
      <c r="A1283" t="s">
        <v>2691</v>
      </c>
      <c r="B1283" t="s">
        <v>2692</v>
      </c>
      <c r="C1283" t="s">
        <v>2693</v>
      </c>
      <c r="D1283" t="s">
        <v>2997</v>
      </c>
      <c r="E1283" t="s">
        <v>3107</v>
      </c>
      <c r="F1283" t="s">
        <v>3122</v>
      </c>
      <c r="H1283" t="s">
        <v>3106</v>
      </c>
      <c r="I1283" s="7">
        <v>899</v>
      </c>
      <c r="J1283" s="7">
        <v>1999</v>
      </c>
      <c r="K1283">
        <v>0.55000000000000004</v>
      </c>
      <c r="L1283">
        <v>4</v>
      </c>
      <c r="M1283">
        <v>832</v>
      </c>
    </row>
    <row r="1284" spans="1:13">
      <c r="A1284" t="s">
        <v>2694</v>
      </c>
      <c r="B1284" t="s">
        <v>2695</v>
      </c>
      <c r="C1284" t="s">
        <v>1959</v>
      </c>
      <c r="D1284" t="s">
        <v>2997</v>
      </c>
      <c r="E1284" t="s">
        <v>3107</v>
      </c>
      <c r="F1284" t="s">
        <v>3185</v>
      </c>
      <c r="H1284" t="s">
        <v>3106</v>
      </c>
      <c r="I1284" s="7">
        <v>1090</v>
      </c>
      <c r="J1284" s="7">
        <v>2999</v>
      </c>
      <c r="K1284">
        <v>0.64</v>
      </c>
      <c r="L1284">
        <v>3.5</v>
      </c>
      <c r="M1284">
        <v>57</v>
      </c>
    </row>
    <row r="1285" spans="1:13">
      <c r="A1285" t="s">
        <v>2696</v>
      </c>
      <c r="B1285" t="s">
        <v>2697</v>
      </c>
      <c r="C1285" t="s">
        <v>1965</v>
      </c>
      <c r="D1285" t="s">
        <v>2997</v>
      </c>
      <c r="E1285" t="s">
        <v>3111</v>
      </c>
      <c r="F1285" t="s">
        <v>3147</v>
      </c>
      <c r="H1285" t="s">
        <v>3110</v>
      </c>
      <c r="I1285" s="7">
        <v>295</v>
      </c>
      <c r="J1285" s="7">
        <v>599</v>
      </c>
      <c r="K1285">
        <v>0.51</v>
      </c>
      <c r="L1285">
        <v>4</v>
      </c>
      <c r="M1285">
        <v>1644</v>
      </c>
    </row>
    <row r="1286" spans="1:13">
      <c r="A1286" t="s">
        <v>2698</v>
      </c>
      <c r="B1286" t="s">
        <v>2699</v>
      </c>
      <c r="C1286" t="s">
        <v>2007</v>
      </c>
      <c r="D1286" t="s">
        <v>2997</v>
      </c>
      <c r="E1286" t="s">
        <v>3111</v>
      </c>
      <c r="F1286" t="s">
        <v>3113</v>
      </c>
      <c r="H1286" t="s">
        <v>3110</v>
      </c>
      <c r="I1286" s="7">
        <v>479</v>
      </c>
      <c r="J1286" s="7">
        <v>1999</v>
      </c>
      <c r="K1286">
        <v>0.76</v>
      </c>
      <c r="L1286">
        <v>3.4</v>
      </c>
      <c r="M1286">
        <v>1066</v>
      </c>
    </row>
    <row r="1287" spans="1:13">
      <c r="A1287" t="s">
        <v>2700</v>
      </c>
      <c r="B1287" t="s">
        <v>2701</v>
      </c>
      <c r="C1287" t="s">
        <v>1997</v>
      </c>
      <c r="D1287" t="s">
        <v>2997</v>
      </c>
      <c r="E1287" t="s">
        <v>3126</v>
      </c>
      <c r="F1287" t="s">
        <v>3127</v>
      </c>
      <c r="H1287" t="s">
        <v>3110</v>
      </c>
      <c r="I1287" s="7">
        <v>2949</v>
      </c>
      <c r="J1287" s="7">
        <v>4849</v>
      </c>
      <c r="K1287">
        <v>0.39</v>
      </c>
      <c r="L1287">
        <v>4.2</v>
      </c>
      <c r="M1287">
        <v>7968</v>
      </c>
    </row>
    <row r="1288" spans="1:13">
      <c r="A1288" t="s">
        <v>2702</v>
      </c>
      <c r="B1288" t="s">
        <v>2703</v>
      </c>
      <c r="C1288" t="s">
        <v>2025</v>
      </c>
      <c r="D1288" t="s">
        <v>2997</v>
      </c>
      <c r="E1288" t="s">
        <v>3107</v>
      </c>
      <c r="F1288" t="s">
        <v>3191</v>
      </c>
      <c r="H1288" t="s">
        <v>3106</v>
      </c>
      <c r="I1288" s="7">
        <v>335</v>
      </c>
      <c r="J1288" s="7">
        <v>510</v>
      </c>
      <c r="K1288">
        <v>0.34</v>
      </c>
      <c r="L1288">
        <v>3.8</v>
      </c>
      <c r="M1288">
        <v>3195</v>
      </c>
    </row>
    <row r="1289" spans="1:13">
      <c r="A1289" t="s">
        <v>2704</v>
      </c>
      <c r="B1289" t="s">
        <v>2705</v>
      </c>
      <c r="C1289" t="s">
        <v>2194</v>
      </c>
      <c r="D1289" t="s">
        <v>2997</v>
      </c>
      <c r="E1289" t="s">
        <v>3111</v>
      </c>
      <c r="F1289" t="s">
        <v>3113</v>
      </c>
      <c r="H1289" t="s">
        <v>3110</v>
      </c>
      <c r="I1289" s="7">
        <v>293</v>
      </c>
      <c r="J1289" s="7">
        <v>499</v>
      </c>
      <c r="K1289">
        <v>0.41</v>
      </c>
      <c r="L1289">
        <v>4.0999999999999996</v>
      </c>
      <c r="M1289">
        <v>1456</v>
      </c>
    </row>
    <row r="1290" spans="1:13">
      <c r="A1290" t="s">
        <v>2706</v>
      </c>
      <c r="B1290" t="s">
        <v>2707</v>
      </c>
      <c r="C1290" t="s">
        <v>2708</v>
      </c>
      <c r="D1290" t="s">
        <v>2997</v>
      </c>
      <c r="E1290" t="s">
        <v>3107</v>
      </c>
      <c r="F1290" t="s">
        <v>3117</v>
      </c>
      <c r="H1290" t="s">
        <v>3106</v>
      </c>
      <c r="I1290" s="7">
        <v>599</v>
      </c>
      <c r="J1290" s="7">
        <v>1299</v>
      </c>
      <c r="K1290">
        <v>0.54</v>
      </c>
      <c r="L1290">
        <v>4.2</v>
      </c>
      <c r="M1290">
        <v>590</v>
      </c>
    </row>
    <row r="1291" spans="1:13">
      <c r="A1291" t="s">
        <v>2709</v>
      </c>
      <c r="B1291" t="s">
        <v>2710</v>
      </c>
      <c r="C1291" t="s">
        <v>2199</v>
      </c>
      <c r="D1291" t="s">
        <v>2997</v>
      </c>
      <c r="E1291" t="s">
        <v>3107</v>
      </c>
      <c r="F1291" t="s">
        <v>3108</v>
      </c>
      <c r="G1291" t="s">
        <v>3128</v>
      </c>
      <c r="H1291" t="s">
        <v>3106</v>
      </c>
      <c r="I1291" s="7">
        <v>499</v>
      </c>
      <c r="J1291" s="7">
        <v>999</v>
      </c>
      <c r="K1291">
        <v>0.5</v>
      </c>
      <c r="L1291">
        <v>4.3</v>
      </c>
      <c r="M1291">
        <v>1436</v>
      </c>
    </row>
    <row r="1292" spans="1:13">
      <c r="A1292" t="s">
        <v>2711</v>
      </c>
      <c r="B1292" t="s">
        <v>2712</v>
      </c>
      <c r="C1292" t="s">
        <v>1991</v>
      </c>
      <c r="D1292" t="s">
        <v>2997</v>
      </c>
      <c r="E1292" t="s">
        <v>3126</v>
      </c>
      <c r="F1292" t="s">
        <v>3127</v>
      </c>
      <c r="H1292" t="s">
        <v>3110</v>
      </c>
      <c r="I1292" s="7">
        <v>849</v>
      </c>
      <c r="J1292" s="7">
        <v>1190</v>
      </c>
      <c r="K1292">
        <v>0.28999999999999998</v>
      </c>
      <c r="L1292">
        <v>4.2</v>
      </c>
      <c r="M1292">
        <v>4184</v>
      </c>
    </row>
    <row r="1293" spans="1:13">
      <c r="A1293" t="s">
        <v>2713</v>
      </c>
      <c r="B1293" t="s">
        <v>2714</v>
      </c>
      <c r="C1293" t="s">
        <v>2194</v>
      </c>
      <c r="D1293" t="s">
        <v>2997</v>
      </c>
      <c r="E1293" t="s">
        <v>3126</v>
      </c>
      <c r="F1293" t="s">
        <v>3130</v>
      </c>
      <c r="H1293" t="s">
        <v>3110</v>
      </c>
      <c r="I1293" s="7">
        <v>249</v>
      </c>
      <c r="J1293" s="7">
        <v>400</v>
      </c>
      <c r="K1293">
        <v>0.38</v>
      </c>
      <c r="L1293">
        <v>4.0999999999999996</v>
      </c>
      <c r="M1293">
        <v>693</v>
      </c>
    </row>
    <row r="1294" spans="1:13">
      <c r="A1294" t="s">
        <v>2715</v>
      </c>
      <c r="B1294" t="s">
        <v>2716</v>
      </c>
      <c r="C1294" t="s">
        <v>2199</v>
      </c>
      <c r="D1294" t="s">
        <v>2997</v>
      </c>
      <c r="E1294" t="s">
        <v>3150</v>
      </c>
      <c r="F1294" t="s">
        <v>3154</v>
      </c>
      <c r="H1294" t="s">
        <v>3106</v>
      </c>
      <c r="I1294" s="7">
        <v>185</v>
      </c>
      <c r="J1294" s="7">
        <v>599</v>
      </c>
      <c r="K1294">
        <v>0.69</v>
      </c>
      <c r="L1294">
        <v>3.9</v>
      </c>
      <c r="M1294">
        <v>1306</v>
      </c>
    </row>
    <row r="1295" spans="1:13">
      <c r="A1295" t="s">
        <v>2717</v>
      </c>
      <c r="B1295" t="s">
        <v>2718</v>
      </c>
      <c r="C1295" t="s">
        <v>1959</v>
      </c>
      <c r="D1295" t="s">
        <v>2997</v>
      </c>
      <c r="E1295" t="s">
        <v>3150</v>
      </c>
      <c r="F1295" t="s">
        <v>3192</v>
      </c>
      <c r="H1295" t="s">
        <v>3106</v>
      </c>
      <c r="I1295" s="7">
        <v>778</v>
      </c>
      <c r="J1295" s="7">
        <v>999</v>
      </c>
      <c r="K1295">
        <v>0.22</v>
      </c>
      <c r="L1295">
        <v>3.3</v>
      </c>
      <c r="M1295">
        <v>8</v>
      </c>
    </row>
    <row r="1296" spans="1:13">
      <c r="A1296" t="s">
        <v>2719</v>
      </c>
      <c r="B1296" t="s">
        <v>2720</v>
      </c>
      <c r="C1296" t="s">
        <v>2721</v>
      </c>
      <c r="D1296" t="s">
        <v>2997</v>
      </c>
      <c r="E1296" t="s">
        <v>3155</v>
      </c>
      <c r="F1296" t="s">
        <v>3156</v>
      </c>
      <c r="H1296" t="s">
        <v>3106</v>
      </c>
      <c r="I1296" s="7">
        <v>279</v>
      </c>
      <c r="J1296" s="7">
        <v>699</v>
      </c>
      <c r="K1296">
        <v>0.6</v>
      </c>
      <c r="L1296">
        <v>4.3</v>
      </c>
      <c r="M1296">
        <v>2326</v>
      </c>
    </row>
    <row r="1297" spans="1:13">
      <c r="A1297" t="s">
        <v>2722</v>
      </c>
      <c r="B1297" t="s">
        <v>2723</v>
      </c>
      <c r="C1297" t="s">
        <v>2199</v>
      </c>
      <c r="D1297" t="s">
        <v>2997</v>
      </c>
      <c r="E1297" t="s">
        <v>3114</v>
      </c>
      <c r="F1297" t="s">
        <v>3115</v>
      </c>
      <c r="G1297" t="s">
        <v>3124</v>
      </c>
      <c r="H1297" t="s">
        <v>3106</v>
      </c>
      <c r="I1297" s="7">
        <v>215</v>
      </c>
      <c r="J1297" s="7">
        <v>1499</v>
      </c>
      <c r="K1297">
        <v>0.86</v>
      </c>
      <c r="L1297">
        <v>3.9</v>
      </c>
      <c r="M1297">
        <v>1004</v>
      </c>
    </row>
    <row r="1298" spans="1:13">
      <c r="A1298" t="s">
        <v>2724</v>
      </c>
      <c r="B1298" t="s">
        <v>2725</v>
      </c>
      <c r="C1298" t="s">
        <v>1991</v>
      </c>
      <c r="D1298" t="s">
        <v>2997</v>
      </c>
      <c r="E1298" t="s">
        <v>3150</v>
      </c>
      <c r="F1298" t="s">
        <v>3154</v>
      </c>
      <c r="H1298" t="s">
        <v>3106</v>
      </c>
      <c r="I1298" s="7">
        <v>889</v>
      </c>
      <c r="J1298" s="7">
        <v>1295</v>
      </c>
      <c r="K1298">
        <v>0.31</v>
      </c>
      <c r="L1298">
        <v>4.3</v>
      </c>
      <c r="M1298">
        <v>6400</v>
      </c>
    </row>
    <row r="1299" spans="1:13">
      <c r="A1299" t="s">
        <v>2726</v>
      </c>
      <c r="B1299" t="s">
        <v>2727</v>
      </c>
      <c r="C1299" t="s">
        <v>1997</v>
      </c>
      <c r="D1299" t="s">
        <v>2997</v>
      </c>
      <c r="E1299" t="s">
        <v>3155</v>
      </c>
      <c r="F1299" t="s">
        <v>3156</v>
      </c>
      <c r="H1299" t="s">
        <v>3106</v>
      </c>
      <c r="I1299" s="7">
        <v>1449</v>
      </c>
      <c r="J1299" s="7">
        <v>4999</v>
      </c>
      <c r="K1299">
        <v>0.71</v>
      </c>
      <c r="L1299">
        <v>3.6</v>
      </c>
      <c r="M1299">
        <v>63</v>
      </c>
    </row>
    <row r="1300" spans="1:13">
      <c r="A1300" t="s">
        <v>2728</v>
      </c>
      <c r="B1300" t="s">
        <v>2729</v>
      </c>
      <c r="C1300" t="s">
        <v>1997</v>
      </c>
      <c r="D1300" t="s">
        <v>2997</v>
      </c>
      <c r="E1300" t="s">
        <v>3111</v>
      </c>
      <c r="F1300" t="s">
        <v>3113</v>
      </c>
      <c r="H1300" t="s">
        <v>3110</v>
      </c>
      <c r="I1300" s="7">
        <v>1190</v>
      </c>
      <c r="J1300" s="7">
        <v>2550</v>
      </c>
      <c r="K1300">
        <v>0.53</v>
      </c>
      <c r="L1300">
        <v>3.8</v>
      </c>
      <c r="M1300">
        <v>1181</v>
      </c>
    </row>
    <row r="1301" spans="1:13">
      <c r="A1301" t="s">
        <v>2730</v>
      </c>
      <c r="B1301" t="s">
        <v>2731</v>
      </c>
      <c r="C1301" t="s">
        <v>2297</v>
      </c>
      <c r="D1301" t="s">
        <v>2997</v>
      </c>
      <c r="E1301" t="s">
        <v>3150</v>
      </c>
      <c r="F1301" t="s">
        <v>3193</v>
      </c>
      <c r="G1301" t="s">
        <v>3194</v>
      </c>
      <c r="H1301" t="s">
        <v>3106</v>
      </c>
      <c r="I1301" s="7">
        <v>1799</v>
      </c>
      <c r="J1301" s="7">
        <v>1950</v>
      </c>
      <c r="K1301">
        <v>0.08</v>
      </c>
      <c r="L1301">
        <v>3.9</v>
      </c>
      <c r="M1301">
        <v>1888</v>
      </c>
    </row>
    <row r="1302" spans="1:13">
      <c r="A1302" t="s">
        <v>2732</v>
      </c>
      <c r="B1302" t="s">
        <v>2733</v>
      </c>
      <c r="C1302" t="s">
        <v>1994</v>
      </c>
      <c r="D1302" t="s">
        <v>2997</v>
      </c>
      <c r="E1302" t="s">
        <v>3155</v>
      </c>
      <c r="F1302" t="s">
        <v>3156</v>
      </c>
      <c r="H1302" t="s">
        <v>3106</v>
      </c>
      <c r="I1302" s="7">
        <v>6120</v>
      </c>
      <c r="J1302" s="7">
        <v>8478</v>
      </c>
      <c r="K1302">
        <v>0.28000000000000003</v>
      </c>
      <c r="L1302">
        <v>4.5999999999999996</v>
      </c>
      <c r="M1302">
        <v>6550</v>
      </c>
    </row>
    <row r="1303" spans="1:13">
      <c r="A1303" t="s">
        <v>2734</v>
      </c>
      <c r="B1303" t="s">
        <v>2735</v>
      </c>
      <c r="C1303" t="s">
        <v>1994</v>
      </c>
      <c r="D1303" t="s">
        <v>2997</v>
      </c>
      <c r="E1303" t="s">
        <v>3114</v>
      </c>
      <c r="F1303" t="s">
        <v>3115</v>
      </c>
      <c r="G1303" t="s">
        <v>3124</v>
      </c>
      <c r="H1303" t="s">
        <v>3106</v>
      </c>
      <c r="I1303" s="7">
        <v>1799</v>
      </c>
      <c r="J1303" s="7">
        <v>3299</v>
      </c>
      <c r="K1303">
        <v>0.45</v>
      </c>
      <c r="L1303">
        <v>3.8</v>
      </c>
      <c r="M1303">
        <v>1846</v>
      </c>
    </row>
    <row r="1304" spans="1:13">
      <c r="A1304" t="s">
        <v>2736</v>
      </c>
      <c r="B1304" t="s">
        <v>2737</v>
      </c>
      <c r="C1304" t="s">
        <v>1994</v>
      </c>
      <c r="D1304" t="s">
        <v>2997</v>
      </c>
      <c r="E1304" t="s">
        <v>3126</v>
      </c>
      <c r="F1304" t="s">
        <v>3127</v>
      </c>
      <c r="H1304" t="s">
        <v>3110</v>
      </c>
      <c r="I1304" s="7">
        <v>2199</v>
      </c>
      <c r="J1304" s="7">
        <v>3895</v>
      </c>
      <c r="K1304">
        <v>0.44</v>
      </c>
      <c r="L1304">
        <v>3.9</v>
      </c>
      <c r="M1304">
        <v>1085</v>
      </c>
    </row>
    <row r="1305" spans="1:13">
      <c r="A1305" t="s">
        <v>2738</v>
      </c>
      <c r="B1305" t="s">
        <v>2739</v>
      </c>
      <c r="C1305" t="s">
        <v>2213</v>
      </c>
      <c r="D1305" t="s">
        <v>2997</v>
      </c>
      <c r="E1305" t="s">
        <v>3126</v>
      </c>
      <c r="F1305" t="s">
        <v>3127</v>
      </c>
      <c r="H1305" t="s">
        <v>3110</v>
      </c>
      <c r="I1305" s="7">
        <v>3685</v>
      </c>
      <c r="J1305" s="7">
        <v>5495</v>
      </c>
      <c r="K1305">
        <v>0.33</v>
      </c>
      <c r="L1305">
        <v>4.0999999999999996</v>
      </c>
      <c r="M1305">
        <v>290</v>
      </c>
    </row>
    <row r="1306" spans="1:13">
      <c r="A1306" t="s">
        <v>2740</v>
      </c>
      <c r="B1306" t="s">
        <v>2741</v>
      </c>
      <c r="C1306" t="s">
        <v>2047</v>
      </c>
      <c r="D1306" t="s">
        <v>2997</v>
      </c>
      <c r="E1306" t="s">
        <v>3155</v>
      </c>
      <c r="F1306" t="s">
        <v>3165</v>
      </c>
      <c r="H1306" t="s">
        <v>3106</v>
      </c>
      <c r="I1306" s="7">
        <v>649</v>
      </c>
      <c r="J1306" s="7">
        <v>999</v>
      </c>
      <c r="K1306">
        <v>0.35</v>
      </c>
      <c r="L1306">
        <v>3.6</v>
      </c>
      <c r="M1306">
        <v>4</v>
      </c>
    </row>
    <row r="1307" spans="1:13">
      <c r="A1307" t="s">
        <v>2742</v>
      </c>
      <c r="B1307" t="s">
        <v>2743</v>
      </c>
      <c r="C1307" t="s">
        <v>2367</v>
      </c>
      <c r="D1307" t="s">
        <v>2997</v>
      </c>
      <c r="E1307" t="s">
        <v>3107</v>
      </c>
      <c r="F1307" t="s">
        <v>3125</v>
      </c>
      <c r="H1307" t="s">
        <v>3106</v>
      </c>
      <c r="I1307" s="7">
        <v>8599</v>
      </c>
      <c r="J1307" s="7">
        <v>8995</v>
      </c>
      <c r="K1307">
        <v>0.04</v>
      </c>
      <c r="L1307">
        <v>4.4000000000000004</v>
      </c>
      <c r="M1307">
        <v>9734</v>
      </c>
    </row>
    <row r="1308" spans="1:13">
      <c r="A1308" t="s">
        <v>2744</v>
      </c>
      <c r="B1308" t="s">
        <v>2745</v>
      </c>
      <c r="C1308" t="s">
        <v>1991</v>
      </c>
      <c r="D1308" t="s">
        <v>2997</v>
      </c>
      <c r="E1308" t="s">
        <v>3107</v>
      </c>
      <c r="F1308" t="s">
        <v>3125</v>
      </c>
      <c r="H1308" t="s">
        <v>3106</v>
      </c>
      <c r="I1308" s="7">
        <v>1110</v>
      </c>
      <c r="J1308" s="7">
        <v>1599</v>
      </c>
      <c r="K1308">
        <v>0.31</v>
      </c>
      <c r="L1308">
        <v>4.3</v>
      </c>
      <c r="M1308">
        <v>4022</v>
      </c>
    </row>
    <row r="1309" spans="1:13">
      <c r="A1309" t="s">
        <v>2746</v>
      </c>
      <c r="B1309" t="s">
        <v>2747</v>
      </c>
      <c r="C1309" t="s">
        <v>1997</v>
      </c>
      <c r="D1309" t="s">
        <v>2997</v>
      </c>
      <c r="E1309" t="s">
        <v>3107</v>
      </c>
      <c r="F1309" t="s">
        <v>3125</v>
      </c>
      <c r="H1309" t="s">
        <v>3106</v>
      </c>
      <c r="I1309" s="7">
        <v>1499</v>
      </c>
      <c r="J1309" s="7">
        <v>3500</v>
      </c>
      <c r="K1309">
        <v>0.56999999999999995</v>
      </c>
      <c r="L1309">
        <v>4.7</v>
      </c>
      <c r="M1309">
        <v>2591</v>
      </c>
    </row>
    <row r="1310" spans="1:13">
      <c r="A1310" t="s">
        <v>2748</v>
      </c>
      <c r="B1310" t="s">
        <v>2749</v>
      </c>
      <c r="C1310" t="s">
        <v>1965</v>
      </c>
      <c r="D1310" t="s">
        <v>2997</v>
      </c>
      <c r="E1310" t="s">
        <v>3107</v>
      </c>
      <c r="F1310" t="s">
        <v>3158</v>
      </c>
      <c r="H1310" t="s">
        <v>3106</v>
      </c>
      <c r="I1310" s="7">
        <v>759</v>
      </c>
      <c r="J1310" s="7">
        <v>1999</v>
      </c>
      <c r="K1310">
        <v>0.62</v>
      </c>
      <c r="L1310">
        <v>4.3</v>
      </c>
      <c r="M1310">
        <v>532</v>
      </c>
    </row>
    <row r="1311" spans="1:13">
      <c r="A1311" t="s">
        <v>2750</v>
      </c>
      <c r="B1311" t="s">
        <v>2751</v>
      </c>
      <c r="C1311" t="s">
        <v>2054</v>
      </c>
      <c r="D1311" t="s">
        <v>2997</v>
      </c>
      <c r="E1311" t="s">
        <v>3107</v>
      </c>
      <c r="F1311" t="s">
        <v>3136</v>
      </c>
      <c r="H1311" t="s">
        <v>3106</v>
      </c>
      <c r="I1311" s="7">
        <v>2669</v>
      </c>
      <c r="J1311" s="7">
        <v>3199</v>
      </c>
      <c r="K1311">
        <v>0.17</v>
      </c>
      <c r="L1311">
        <v>3.9</v>
      </c>
      <c r="M1311">
        <v>260</v>
      </c>
    </row>
    <row r="1312" spans="1:13">
      <c r="A1312" t="s">
        <v>2752</v>
      </c>
      <c r="B1312" t="s">
        <v>2753</v>
      </c>
      <c r="C1312" t="s">
        <v>2074</v>
      </c>
      <c r="D1312" t="s">
        <v>2997</v>
      </c>
      <c r="E1312" t="s">
        <v>3107</v>
      </c>
      <c r="F1312" t="s">
        <v>3174</v>
      </c>
      <c r="H1312" t="s">
        <v>3106</v>
      </c>
      <c r="I1312" s="7">
        <v>929</v>
      </c>
      <c r="J1312" s="7">
        <v>1300</v>
      </c>
      <c r="K1312">
        <v>0.28999999999999998</v>
      </c>
      <c r="L1312">
        <v>3.9</v>
      </c>
      <c r="M1312">
        <v>1672</v>
      </c>
    </row>
    <row r="1313" spans="1:13">
      <c r="A1313" t="s">
        <v>2754</v>
      </c>
      <c r="B1313" t="s">
        <v>2755</v>
      </c>
      <c r="C1313" t="s">
        <v>2035</v>
      </c>
      <c r="D1313" t="s">
        <v>2997</v>
      </c>
      <c r="E1313" t="s">
        <v>3114</v>
      </c>
      <c r="F1313" t="s">
        <v>3115</v>
      </c>
      <c r="G1313" t="s">
        <v>3124</v>
      </c>
      <c r="H1313" t="s">
        <v>3106</v>
      </c>
      <c r="I1313" s="7">
        <v>199</v>
      </c>
      <c r="J1313" s="7">
        <v>399</v>
      </c>
      <c r="K1313">
        <v>0.5</v>
      </c>
      <c r="L1313">
        <v>3.7</v>
      </c>
      <c r="M1313">
        <v>7945</v>
      </c>
    </row>
    <row r="1314" spans="1:13">
      <c r="A1314" t="s">
        <v>2756</v>
      </c>
      <c r="B1314" t="s">
        <v>2757</v>
      </c>
      <c r="C1314" t="s">
        <v>1962</v>
      </c>
      <c r="D1314" t="s">
        <v>2997</v>
      </c>
      <c r="E1314" t="s">
        <v>3126</v>
      </c>
      <c r="F1314" t="s">
        <v>3127</v>
      </c>
      <c r="H1314" t="s">
        <v>3110</v>
      </c>
      <c r="I1314" s="7">
        <v>279</v>
      </c>
      <c r="J1314" s="7">
        <v>599</v>
      </c>
      <c r="K1314">
        <v>0.53</v>
      </c>
      <c r="L1314">
        <v>3.5</v>
      </c>
      <c r="M1314">
        <v>1367</v>
      </c>
    </row>
    <row r="1315" spans="1:13">
      <c r="A1315" t="s">
        <v>2758</v>
      </c>
      <c r="B1315" t="s">
        <v>2759</v>
      </c>
      <c r="C1315" t="s">
        <v>1988</v>
      </c>
      <c r="D1315" t="s">
        <v>2997</v>
      </c>
      <c r="E1315" t="s">
        <v>3107</v>
      </c>
      <c r="F1315" t="s">
        <v>3117</v>
      </c>
      <c r="H1315" t="s">
        <v>3106</v>
      </c>
      <c r="I1315" s="7">
        <v>549</v>
      </c>
      <c r="J1315" s="7">
        <v>999</v>
      </c>
      <c r="K1315">
        <v>0.45</v>
      </c>
      <c r="L1315">
        <v>4</v>
      </c>
      <c r="M1315">
        <v>1313</v>
      </c>
    </row>
    <row r="1316" spans="1:13">
      <c r="A1316" t="s">
        <v>2760</v>
      </c>
      <c r="B1316" t="s">
        <v>2761</v>
      </c>
      <c r="C1316" t="s">
        <v>2346</v>
      </c>
      <c r="D1316" t="s">
        <v>2997</v>
      </c>
      <c r="E1316" t="s">
        <v>3114</v>
      </c>
      <c r="F1316" t="s">
        <v>3137</v>
      </c>
      <c r="G1316" t="s">
        <v>3138</v>
      </c>
      <c r="H1316" t="s">
        <v>3106</v>
      </c>
      <c r="I1316" s="7">
        <v>85</v>
      </c>
      <c r="J1316" s="7">
        <v>199</v>
      </c>
      <c r="K1316">
        <v>0.56999999999999995</v>
      </c>
      <c r="L1316">
        <v>4.0999999999999996</v>
      </c>
      <c r="M1316">
        <v>212</v>
      </c>
    </row>
    <row r="1317" spans="1:13">
      <c r="A1317" t="s">
        <v>2762</v>
      </c>
      <c r="B1317" t="s">
        <v>2763</v>
      </c>
      <c r="C1317" t="s">
        <v>2047</v>
      </c>
      <c r="D1317" t="s">
        <v>2997</v>
      </c>
      <c r="E1317" t="s">
        <v>3107</v>
      </c>
      <c r="F1317" t="s">
        <v>3140</v>
      </c>
      <c r="H1317" t="s">
        <v>3106</v>
      </c>
      <c r="I1317" s="7">
        <v>499</v>
      </c>
      <c r="J1317" s="7">
        <v>1299</v>
      </c>
      <c r="K1317">
        <v>0.62</v>
      </c>
      <c r="L1317">
        <v>3.9</v>
      </c>
      <c r="M1317">
        <v>65</v>
      </c>
    </row>
    <row r="1318" spans="1:13">
      <c r="A1318" t="s">
        <v>2764</v>
      </c>
      <c r="B1318" t="s">
        <v>2765</v>
      </c>
      <c r="C1318" t="s">
        <v>2047</v>
      </c>
      <c r="D1318" t="s">
        <v>2997</v>
      </c>
      <c r="E1318" t="s">
        <v>3134</v>
      </c>
      <c r="F1318" t="s">
        <v>3135</v>
      </c>
      <c r="H1318" t="s">
        <v>3133</v>
      </c>
      <c r="I1318" s="7">
        <v>5865</v>
      </c>
      <c r="J1318" s="7">
        <v>7776</v>
      </c>
      <c r="K1318">
        <v>0.25</v>
      </c>
      <c r="L1318">
        <v>4.4000000000000004</v>
      </c>
      <c r="M1318">
        <v>2737</v>
      </c>
    </row>
    <row r="1319" spans="1:13">
      <c r="A1319" t="s">
        <v>2766</v>
      </c>
      <c r="B1319" t="s">
        <v>2767</v>
      </c>
      <c r="C1319" t="s">
        <v>1953</v>
      </c>
      <c r="D1319" t="s">
        <v>2997</v>
      </c>
      <c r="E1319" t="s">
        <v>3114</v>
      </c>
      <c r="F1319" t="s">
        <v>3115</v>
      </c>
      <c r="G1319" t="s">
        <v>3116</v>
      </c>
      <c r="H1319" t="s">
        <v>3106</v>
      </c>
      <c r="I1319" s="7">
        <v>1260</v>
      </c>
      <c r="J1319" s="7">
        <v>2299</v>
      </c>
      <c r="K1319">
        <v>0.45</v>
      </c>
      <c r="L1319">
        <v>4.3</v>
      </c>
      <c r="M1319">
        <v>55</v>
      </c>
    </row>
    <row r="1320" spans="1:13">
      <c r="A1320" t="s">
        <v>2768</v>
      </c>
      <c r="B1320" t="s">
        <v>2769</v>
      </c>
      <c r="C1320" t="s">
        <v>2770</v>
      </c>
      <c r="D1320" t="s">
        <v>2997</v>
      </c>
      <c r="E1320" t="s">
        <v>3107</v>
      </c>
      <c r="F1320" t="s">
        <v>3123</v>
      </c>
      <c r="H1320" t="s">
        <v>3106</v>
      </c>
      <c r="I1320" s="7">
        <v>1099</v>
      </c>
      <c r="J1320" s="7">
        <v>1500</v>
      </c>
      <c r="K1320">
        <v>0.27</v>
      </c>
      <c r="L1320">
        <v>4.5</v>
      </c>
      <c r="M1320">
        <v>1065</v>
      </c>
    </row>
    <row r="1321" spans="1:13">
      <c r="A1321" t="s">
        <v>2771</v>
      </c>
      <c r="B1321" t="s">
        <v>2772</v>
      </c>
      <c r="C1321" t="s">
        <v>2074</v>
      </c>
      <c r="D1321" t="s">
        <v>2997</v>
      </c>
      <c r="E1321" t="s">
        <v>3134</v>
      </c>
      <c r="F1321" t="s">
        <v>3169</v>
      </c>
      <c r="G1321" t="s">
        <v>3170</v>
      </c>
      <c r="H1321" t="s">
        <v>3133</v>
      </c>
      <c r="I1321" s="7">
        <v>1928</v>
      </c>
      <c r="J1321" s="7">
        <v>2590</v>
      </c>
      <c r="K1321">
        <v>0.26</v>
      </c>
      <c r="L1321">
        <v>4</v>
      </c>
      <c r="M1321">
        <v>2377</v>
      </c>
    </row>
    <row r="1322" spans="1:13">
      <c r="A1322" t="s">
        <v>2773</v>
      </c>
      <c r="B1322" t="s">
        <v>2774</v>
      </c>
      <c r="C1322" t="s">
        <v>2010</v>
      </c>
      <c r="D1322" t="s">
        <v>2997</v>
      </c>
      <c r="E1322" t="s">
        <v>3107</v>
      </c>
      <c r="F1322" t="s">
        <v>3136</v>
      </c>
      <c r="H1322" t="s">
        <v>3106</v>
      </c>
      <c r="I1322" s="7">
        <v>3249</v>
      </c>
      <c r="J1322" s="7">
        <v>6299</v>
      </c>
      <c r="K1322">
        <v>0.48</v>
      </c>
      <c r="L1322">
        <v>3.9</v>
      </c>
      <c r="M1322">
        <v>2569</v>
      </c>
    </row>
    <row r="1323" spans="1:13">
      <c r="A1323" t="s">
        <v>2775</v>
      </c>
      <c r="B1323" t="s">
        <v>2776</v>
      </c>
      <c r="C1323" t="s">
        <v>2074</v>
      </c>
      <c r="D1323" t="s">
        <v>2997</v>
      </c>
      <c r="E1323" t="s">
        <v>3107</v>
      </c>
      <c r="F1323" t="s">
        <v>3136</v>
      </c>
      <c r="H1323" t="s">
        <v>3106</v>
      </c>
      <c r="I1323" s="7">
        <v>1199</v>
      </c>
      <c r="J1323" s="7">
        <v>1795</v>
      </c>
      <c r="K1323">
        <v>0.33</v>
      </c>
      <c r="L1323">
        <v>4.2</v>
      </c>
      <c r="M1323">
        <v>5967</v>
      </c>
    </row>
    <row r="1324" spans="1:13">
      <c r="A1324" t="s">
        <v>2777</v>
      </c>
      <c r="B1324" t="s">
        <v>2778</v>
      </c>
      <c r="C1324" t="s">
        <v>1953</v>
      </c>
      <c r="D1324" t="s">
        <v>2997</v>
      </c>
      <c r="E1324" t="s">
        <v>3107</v>
      </c>
      <c r="F1324" t="s">
        <v>3108</v>
      </c>
      <c r="G1324" t="s">
        <v>3109</v>
      </c>
      <c r="H1324" t="s">
        <v>3106</v>
      </c>
      <c r="I1324" s="7">
        <v>1456</v>
      </c>
      <c r="J1324" s="7">
        <v>3190</v>
      </c>
      <c r="K1324">
        <v>0.54</v>
      </c>
      <c r="L1324">
        <v>4.0999999999999996</v>
      </c>
      <c r="M1324">
        <v>1776</v>
      </c>
    </row>
    <row r="1325" spans="1:13">
      <c r="A1325" t="s">
        <v>2779</v>
      </c>
      <c r="B1325" t="s">
        <v>2780</v>
      </c>
      <c r="C1325" t="s">
        <v>2047</v>
      </c>
      <c r="D1325" t="s">
        <v>2997</v>
      </c>
      <c r="E1325" t="s">
        <v>3150</v>
      </c>
      <c r="F1325" t="s">
        <v>3195</v>
      </c>
      <c r="H1325" t="s">
        <v>3106</v>
      </c>
      <c r="I1325" s="7">
        <v>3349</v>
      </c>
      <c r="J1325" s="7">
        <v>4799</v>
      </c>
      <c r="K1325">
        <v>0.3</v>
      </c>
      <c r="L1325">
        <v>3.7</v>
      </c>
      <c r="M1325">
        <v>4200</v>
      </c>
    </row>
    <row r="1326" spans="1:13">
      <c r="A1326" t="s">
        <v>2781</v>
      </c>
      <c r="B1326" t="s">
        <v>2782</v>
      </c>
      <c r="C1326" t="s">
        <v>2144</v>
      </c>
      <c r="D1326" t="s">
        <v>2997</v>
      </c>
      <c r="E1326" t="s">
        <v>3107</v>
      </c>
      <c r="F1326" t="s">
        <v>3140</v>
      </c>
      <c r="H1326" t="s">
        <v>3106</v>
      </c>
      <c r="I1326" s="7">
        <v>4899</v>
      </c>
      <c r="J1326" s="7">
        <v>8999</v>
      </c>
      <c r="K1326">
        <v>0.46</v>
      </c>
      <c r="L1326">
        <v>4.0999999999999996</v>
      </c>
      <c r="M1326">
        <v>297</v>
      </c>
    </row>
    <row r="1327" spans="1:13">
      <c r="A1327" t="s">
        <v>2783</v>
      </c>
      <c r="B1327" t="s">
        <v>2784</v>
      </c>
      <c r="C1327" t="s">
        <v>2007</v>
      </c>
      <c r="D1327" t="s">
        <v>2997</v>
      </c>
      <c r="E1327" t="s">
        <v>3126</v>
      </c>
      <c r="F1327" t="s">
        <v>3129</v>
      </c>
      <c r="H1327" t="s">
        <v>3110</v>
      </c>
      <c r="I1327" s="7">
        <v>1199</v>
      </c>
      <c r="J1327" s="7">
        <v>1899</v>
      </c>
      <c r="K1327">
        <v>0.37</v>
      </c>
      <c r="L1327">
        <v>4.2</v>
      </c>
      <c r="M1327">
        <v>3858</v>
      </c>
    </row>
    <row r="1328" spans="1:13">
      <c r="A1328" t="s">
        <v>2785</v>
      </c>
      <c r="B1328" t="s">
        <v>2786</v>
      </c>
      <c r="C1328" t="s">
        <v>2510</v>
      </c>
      <c r="D1328" t="s">
        <v>2997</v>
      </c>
      <c r="E1328" t="s">
        <v>3107</v>
      </c>
      <c r="F1328" t="s">
        <v>3140</v>
      </c>
      <c r="H1328" t="s">
        <v>3106</v>
      </c>
      <c r="I1328" s="7">
        <v>3290</v>
      </c>
      <c r="J1328" s="7">
        <v>5799</v>
      </c>
      <c r="K1328">
        <v>0.43</v>
      </c>
      <c r="L1328">
        <v>4.3</v>
      </c>
      <c r="M1328">
        <v>168</v>
      </c>
    </row>
    <row r="1329" spans="1:13">
      <c r="A1329" t="s">
        <v>2787</v>
      </c>
      <c r="B1329" t="s">
        <v>2788</v>
      </c>
      <c r="C1329" t="s">
        <v>1962</v>
      </c>
      <c r="D1329" t="s">
        <v>2997</v>
      </c>
      <c r="E1329" t="s">
        <v>3107</v>
      </c>
      <c r="F1329" t="s">
        <v>3108</v>
      </c>
      <c r="G1329" t="s">
        <v>3109</v>
      </c>
      <c r="H1329" t="s">
        <v>3106</v>
      </c>
      <c r="I1329" s="7">
        <v>179</v>
      </c>
      <c r="J1329" s="7">
        <v>799</v>
      </c>
      <c r="K1329">
        <v>0.78</v>
      </c>
      <c r="L1329">
        <v>3.6</v>
      </c>
      <c r="M1329">
        <v>101</v>
      </c>
    </row>
    <row r="1330" spans="1:13">
      <c r="A1330" t="s">
        <v>2789</v>
      </c>
      <c r="B1330" t="s">
        <v>2790</v>
      </c>
      <c r="C1330" t="s">
        <v>2721</v>
      </c>
      <c r="D1330" t="s">
        <v>2997</v>
      </c>
      <c r="E1330" t="s">
        <v>3107</v>
      </c>
      <c r="F1330" t="s">
        <v>3136</v>
      </c>
      <c r="H1330" t="s">
        <v>3106</v>
      </c>
      <c r="I1330" s="7">
        <v>149</v>
      </c>
      <c r="J1330" s="7">
        <v>300</v>
      </c>
      <c r="K1330">
        <v>0.5</v>
      </c>
      <c r="L1330">
        <v>4.0999999999999996</v>
      </c>
      <c r="M1330">
        <v>4074</v>
      </c>
    </row>
    <row r="1331" spans="1:13">
      <c r="A1331" t="s">
        <v>2791</v>
      </c>
      <c r="B1331" t="s">
        <v>2792</v>
      </c>
      <c r="C1331" t="s">
        <v>1994</v>
      </c>
      <c r="D1331" t="s">
        <v>2997</v>
      </c>
      <c r="E1331" t="s">
        <v>3114</v>
      </c>
      <c r="F1331" t="s">
        <v>3146</v>
      </c>
      <c r="H1331" t="s">
        <v>3106</v>
      </c>
      <c r="I1331" s="7">
        <v>5490</v>
      </c>
      <c r="J1331" s="7">
        <v>7200</v>
      </c>
      <c r="K1331">
        <v>0.24</v>
      </c>
      <c r="L1331">
        <v>4.5</v>
      </c>
      <c r="M1331">
        <v>1408</v>
      </c>
    </row>
    <row r="1332" spans="1:13">
      <c r="A1332" t="s">
        <v>2793</v>
      </c>
      <c r="B1332" t="s">
        <v>2794</v>
      </c>
      <c r="C1332" t="s">
        <v>1965</v>
      </c>
      <c r="D1332" t="s">
        <v>2997</v>
      </c>
      <c r="E1332" t="s">
        <v>3107</v>
      </c>
      <c r="F1332" t="s">
        <v>3108</v>
      </c>
      <c r="G1332" t="s">
        <v>3128</v>
      </c>
      <c r="H1332" t="s">
        <v>3106</v>
      </c>
      <c r="I1332" s="7">
        <v>379</v>
      </c>
      <c r="J1332" s="7">
        <v>389</v>
      </c>
      <c r="K1332">
        <v>0.03</v>
      </c>
      <c r="L1332">
        <v>4.2</v>
      </c>
      <c r="M1332">
        <v>3739</v>
      </c>
    </row>
    <row r="1333" spans="1:13">
      <c r="A1333" t="s">
        <v>2795</v>
      </c>
      <c r="B1333" t="s">
        <v>2796</v>
      </c>
      <c r="C1333" t="s">
        <v>2297</v>
      </c>
      <c r="D1333" t="s">
        <v>2997</v>
      </c>
      <c r="E1333" t="s">
        <v>3184</v>
      </c>
      <c r="H1333" t="s">
        <v>3110</v>
      </c>
      <c r="I1333" s="7">
        <v>8699</v>
      </c>
      <c r="J1333" s="7">
        <v>13049</v>
      </c>
      <c r="K1333">
        <v>0.33</v>
      </c>
      <c r="L1333">
        <v>4.3</v>
      </c>
      <c r="M1333">
        <v>5891</v>
      </c>
    </row>
    <row r="1334" spans="1:13">
      <c r="A1334" t="s">
        <v>2797</v>
      </c>
      <c r="B1334" t="s">
        <v>2798</v>
      </c>
      <c r="C1334" t="s">
        <v>1994</v>
      </c>
      <c r="D1334" t="s">
        <v>2997</v>
      </c>
      <c r="E1334" t="s">
        <v>3114</v>
      </c>
      <c r="F1334" t="s">
        <v>3115</v>
      </c>
      <c r="G1334" t="s">
        <v>3116</v>
      </c>
      <c r="H1334" t="s">
        <v>3106</v>
      </c>
      <c r="I1334" s="7">
        <v>3041.67</v>
      </c>
      <c r="J1334" s="7">
        <v>5999</v>
      </c>
      <c r="K1334">
        <v>0.49</v>
      </c>
      <c r="L1334">
        <v>4</v>
      </c>
      <c r="M1334">
        <v>777</v>
      </c>
    </row>
    <row r="1335" spans="1:13">
      <c r="A1335" t="s">
        <v>2799</v>
      </c>
      <c r="B1335" t="s">
        <v>2800</v>
      </c>
      <c r="C1335" t="s">
        <v>1988</v>
      </c>
      <c r="D1335" t="s">
        <v>2997</v>
      </c>
      <c r="E1335" t="s">
        <v>3150</v>
      </c>
      <c r="F1335" t="s">
        <v>3193</v>
      </c>
      <c r="G1335" t="s">
        <v>3194</v>
      </c>
      <c r="H1335" t="s">
        <v>3106</v>
      </c>
      <c r="I1335" s="7">
        <v>1745</v>
      </c>
      <c r="J1335" s="7">
        <v>2400</v>
      </c>
      <c r="K1335">
        <v>0.27</v>
      </c>
      <c r="L1335">
        <v>4.2</v>
      </c>
      <c r="M1335">
        <v>14160</v>
      </c>
    </row>
    <row r="1336" spans="1:13">
      <c r="A1336" t="s">
        <v>2801</v>
      </c>
      <c r="B1336" t="s">
        <v>2802</v>
      </c>
      <c r="C1336" t="s">
        <v>1979</v>
      </c>
      <c r="D1336" t="s">
        <v>2997</v>
      </c>
      <c r="E1336" t="s">
        <v>3107</v>
      </c>
      <c r="F1336" t="s">
        <v>3125</v>
      </c>
      <c r="H1336" t="s">
        <v>3106</v>
      </c>
      <c r="I1336" s="7">
        <v>3180</v>
      </c>
      <c r="J1336" s="7">
        <v>5295</v>
      </c>
      <c r="K1336">
        <v>0.4</v>
      </c>
      <c r="L1336">
        <v>4.2</v>
      </c>
      <c r="M1336">
        <v>6919</v>
      </c>
    </row>
    <row r="1337" spans="1:13">
      <c r="A1337" t="s">
        <v>2803</v>
      </c>
      <c r="B1337" t="s">
        <v>2804</v>
      </c>
      <c r="C1337" t="s">
        <v>2297</v>
      </c>
      <c r="D1337" t="s">
        <v>2997</v>
      </c>
      <c r="E1337" t="s">
        <v>3107</v>
      </c>
      <c r="F1337" t="s">
        <v>3117</v>
      </c>
      <c r="H1337" t="s">
        <v>3106</v>
      </c>
      <c r="I1337" s="7">
        <v>4999</v>
      </c>
      <c r="J1337" s="7">
        <v>24999</v>
      </c>
      <c r="K1337">
        <v>0.8</v>
      </c>
      <c r="L1337">
        <v>4.5</v>
      </c>
      <c r="M1337">
        <v>287</v>
      </c>
    </row>
    <row r="1338" spans="1:13">
      <c r="A1338" t="s">
        <v>2805</v>
      </c>
      <c r="B1338" t="s">
        <v>2806</v>
      </c>
      <c r="C1338" t="s">
        <v>2035</v>
      </c>
      <c r="D1338" t="s">
        <v>2997</v>
      </c>
      <c r="E1338" t="s">
        <v>3155</v>
      </c>
      <c r="F1338" t="s">
        <v>3165</v>
      </c>
      <c r="H1338" t="s">
        <v>3106</v>
      </c>
      <c r="I1338" s="7">
        <v>390</v>
      </c>
      <c r="J1338" s="7">
        <v>799</v>
      </c>
      <c r="K1338">
        <v>0.51</v>
      </c>
      <c r="L1338">
        <v>3.8</v>
      </c>
      <c r="M1338">
        <v>287</v>
      </c>
    </row>
    <row r="1339" spans="1:13">
      <c r="A1339" t="s">
        <v>2807</v>
      </c>
      <c r="B1339" t="s">
        <v>2808</v>
      </c>
      <c r="C1339" t="s">
        <v>2809</v>
      </c>
      <c r="D1339" t="s">
        <v>2997</v>
      </c>
      <c r="E1339" t="s">
        <v>3107</v>
      </c>
      <c r="F1339" t="s">
        <v>3125</v>
      </c>
      <c r="H1339" t="s">
        <v>3106</v>
      </c>
      <c r="I1339" s="7">
        <v>1999</v>
      </c>
      <c r="J1339" s="7">
        <v>2999</v>
      </c>
      <c r="K1339">
        <v>0.33</v>
      </c>
      <c r="L1339">
        <v>4.4000000000000004</v>
      </c>
      <c r="M1339">
        <v>388</v>
      </c>
    </row>
    <row r="1340" spans="1:13">
      <c r="A1340" t="s">
        <v>2810</v>
      </c>
      <c r="B1340" t="s">
        <v>2811</v>
      </c>
      <c r="C1340" t="s">
        <v>2067</v>
      </c>
      <c r="D1340" t="s">
        <v>2997</v>
      </c>
      <c r="E1340" t="s">
        <v>3107</v>
      </c>
      <c r="F1340" t="s">
        <v>3123</v>
      </c>
      <c r="H1340" t="s">
        <v>3106</v>
      </c>
      <c r="I1340" s="7">
        <v>1624</v>
      </c>
      <c r="J1340" s="7">
        <v>2495</v>
      </c>
      <c r="K1340">
        <v>0.35</v>
      </c>
      <c r="L1340">
        <v>4.0999999999999996</v>
      </c>
      <c r="M1340">
        <v>827</v>
      </c>
    </row>
    <row r="1341" spans="1:13">
      <c r="A1341" t="s">
        <v>2812</v>
      </c>
      <c r="B1341" t="s">
        <v>2813</v>
      </c>
      <c r="C1341" t="s">
        <v>2721</v>
      </c>
      <c r="D1341" t="s">
        <v>2997</v>
      </c>
      <c r="E1341" t="s">
        <v>3107</v>
      </c>
      <c r="F1341" t="s">
        <v>3122</v>
      </c>
      <c r="H1341" t="s">
        <v>3106</v>
      </c>
      <c r="I1341" s="7">
        <v>184</v>
      </c>
      <c r="J1341" s="7">
        <v>450</v>
      </c>
      <c r="K1341">
        <v>0.59</v>
      </c>
      <c r="L1341">
        <v>4.2</v>
      </c>
      <c r="M1341">
        <v>4971</v>
      </c>
    </row>
    <row r="1342" spans="1:13">
      <c r="A1342" t="s">
        <v>2814</v>
      </c>
      <c r="B1342" t="s">
        <v>2815</v>
      </c>
      <c r="C1342" t="s">
        <v>1962</v>
      </c>
      <c r="D1342" t="s">
        <v>2997</v>
      </c>
      <c r="E1342" t="s">
        <v>3155</v>
      </c>
      <c r="F1342" t="s">
        <v>3165</v>
      </c>
      <c r="H1342" t="s">
        <v>3106</v>
      </c>
      <c r="I1342" s="7">
        <v>445</v>
      </c>
      <c r="J1342" s="7">
        <v>999</v>
      </c>
      <c r="K1342">
        <v>0.55000000000000004</v>
      </c>
      <c r="L1342">
        <v>4.3</v>
      </c>
      <c r="M1342">
        <v>229</v>
      </c>
    </row>
    <row r="1343" spans="1:13">
      <c r="A1343" t="s">
        <v>2816</v>
      </c>
      <c r="B1343" t="s">
        <v>2817</v>
      </c>
      <c r="C1343" t="s">
        <v>2818</v>
      </c>
      <c r="D1343" t="s">
        <v>2997</v>
      </c>
      <c r="E1343" t="s">
        <v>3134</v>
      </c>
      <c r="F1343" t="s">
        <v>3135</v>
      </c>
      <c r="H1343" t="s">
        <v>3133</v>
      </c>
      <c r="I1343" s="7">
        <v>699</v>
      </c>
      <c r="J1343" s="7">
        <v>1690</v>
      </c>
      <c r="K1343">
        <v>0.59</v>
      </c>
      <c r="L1343">
        <v>4.0999999999999996</v>
      </c>
      <c r="M1343">
        <v>3524</v>
      </c>
    </row>
    <row r="1344" spans="1:13">
      <c r="A1344" t="s">
        <v>2819</v>
      </c>
      <c r="B1344" t="s">
        <v>2820</v>
      </c>
      <c r="C1344" t="s">
        <v>1979</v>
      </c>
      <c r="D1344" t="s">
        <v>2997</v>
      </c>
      <c r="E1344" t="s">
        <v>3107</v>
      </c>
      <c r="F1344" t="s">
        <v>3196</v>
      </c>
      <c r="H1344" t="s">
        <v>3106</v>
      </c>
      <c r="I1344" s="7">
        <v>1601</v>
      </c>
      <c r="J1344" s="7">
        <v>3890</v>
      </c>
      <c r="K1344">
        <v>0.59</v>
      </c>
      <c r="L1344">
        <v>4.2</v>
      </c>
      <c r="M1344">
        <v>156</v>
      </c>
    </row>
    <row r="1345" spans="1:13">
      <c r="A1345" t="s">
        <v>2821</v>
      </c>
      <c r="B1345" t="s">
        <v>2822</v>
      </c>
      <c r="C1345" t="s">
        <v>2199</v>
      </c>
      <c r="D1345" t="s">
        <v>2997</v>
      </c>
      <c r="E1345" t="s">
        <v>3107</v>
      </c>
      <c r="F1345" t="s">
        <v>3139</v>
      </c>
      <c r="H1345" t="s">
        <v>3106</v>
      </c>
      <c r="I1345" s="7">
        <v>231</v>
      </c>
      <c r="J1345" s="7">
        <v>260</v>
      </c>
      <c r="K1345">
        <v>0.11</v>
      </c>
      <c r="L1345">
        <v>4.0999999999999996</v>
      </c>
      <c r="M1345">
        <v>490</v>
      </c>
    </row>
    <row r="1346" spans="1:13">
      <c r="A1346" t="s">
        <v>2823</v>
      </c>
      <c r="B1346" t="s">
        <v>2824</v>
      </c>
      <c r="C1346" t="s">
        <v>1962</v>
      </c>
      <c r="D1346" t="s">
        <v>2997</v>
      </c>
      <c r="E1346" t="s">
        <v>3150</v>
      </c>
      <c r="F1346" t="s">
        <v>3193</v>
      </c>
      <c r="G1346" t="s">
        <v>3194</v>
      </c>
      <c r="H1346" t="s">
        <v>3106</v>
      </c>
      <c r="I1346" s="7">
        <v>369</v>
      </c>
      <c r="J1346" s="7">
        <v>599</v>
      </c>
      <c r="K1346">
        <v>0.38</v>
      </c>
      <c r="L1346">
        <v>3.9</v>
      </c>
      <c r="M1346">
        <v>82</v>
      </c>
    </row>
    <row r="1347" spans="1:13">
      <c r="A1347" t="s">
        <v>2825</v>
      </c>
      <c r="B1347" t="s">
        <v>2826</v>
      </c>
      <c r="C1347" t="s">
        <v>1953</v>
      </c>
      <c r="D1347" t="s">
        <v>2997</v>
      </c>
      <c r="E1347" t="s">
        <v>3114</v>
      </c>
      <c r="F1347" t="s">
        <v>3115</v>
      </c>
      <c r="G1347" t="s">
        <v>3116</v>
      </c>
      <c r="H1347" t="s">
        <v>3106</v>
      </c>
      <c r="I1347" s="7">
        <v>809</v>
      </c>
      <c r="J1347" s="7">
        <v>1950</v>
      </c>
      <c r="K1347">
        <v>0.59</v>
      </c>
      <c r="L1347">
        <v>3.9</v>
      </c>
      <c r="M1347">
        <v>710</v>
      </c>
    </row>
    <row r="1348" spans="1:13">
      <c r="A1348" t="s">
        <v>2827</v>
      </c>
      <c r="B1348" t="s">
        <v>2828</v>
      </c>
      <c r="C1348" t="s">
        <v>1994</v>
      </c>
      <c r="D1348" t="s">
        <v>2997</v>
      </c>
      <c r="E1348" t="s">
        <v>3197</v>
      </c>
      <c r="F1348" t="s">
        <v>3198</v>
      </c>
      <c r="H1348" t="s">
        <v>3110</v>
      </c>
      <c r="I1348" s="7">
        <v>1199</v>
      </c>
      <c r="J1348" s="7">
        <v>2990</v>
      </c>
      <c r="K1348">
        <v>0.6</v>
      </c>
      <c r="L1348">
        <v>3.8</v>
      </c>
      <c r="M1348">
        <v>133</v>
      </c>
    </row>
    <row r="1349" spans="1:13">
      <c r="A1349" t="s">
        <v>2829</v>
      </c>
      <c r="B1349" t="s">
        <v>2830</v>
      </c>
      <c r="C1349" t="s">
        <v>1994</v>
      </c>
      <c r="D1349" t="s">
        <v>2997</v>
      </c>
      <c r="E1349" t="s">
        <v>3107</v>
      </c>
      <c r="F1349" t="s">
        <v>3122</v>
      </c>
      <c r="H1349" t="s">
        <v>3106</v>
      </c>
      <c r="I1349" s="7">
        <v>6120</v>
      </c>
      <c r="J1349" s="7">
        <v>8073</v>
      </c>
      <c r="K1349">
        <v>0.24</v>
      </c>
      <c r="L1349">
        <v>4.5999999999999996</v>
      </c>
      <c r="M1349">
        <v>2751</v>
      </c>
    </row>
    <row r="1350" spans="1:13">
      <c r="A1350" t="s">
        <v>2831</v>
      </c>
      <c r="B1350" t="s">
        <v>2832</v>
      </c>
      <c r="C1350" t="s">
        <v>2038</v>
      </c>
      <c r="D1350" t="s">
        <v>2997</v>
      </c>
      <c r="E1350" t="s">
        <v>3155</v>
      </c>
      <c r="F1350" t="s">
        <v>3156</v>
      </c>
      <c r="H1350" t="s">
        <v>3106</v>
      </c>
      <c r="I1350" s="7">
        <v>1799</v>
      </c>
      <c r="J1350" s="7">
        <v>2599</v>
      </c>
      <c r="K1350">
        <v>0.31</v>
      </c>
      <c r="L1350">
        <v>3.6</v>
      </c>
      <c r="M1350">
        <v>771</v>
      </c>
    </row>
    <row r="1351" spans="1:13">
      <c r="A1351" t="s">
        <v>2833</v>
      </c>
      <c r="B1351" t="s">
        <v>2834</v>
      </c>
      <c r="C1351" t="s">
        <v>2576</v>
      </c>
      <c r="D1351" t="s">
        <v>2997</v>
      </c>
      <c r="E1351" t="s">
        <v>3114</v>
      </c>
      <c r="F1351" t="s">
        <v>3115</v>
      </c>
      <c r="G1351" t="s">
        <v>3116</v>
      </c>
      <c r="H1351" t="s">
        <v>3106</v>
      </c>
      <c r="I1351" s="7">
        <v>18999</v>
      </c>
      <c r="J1351" s="7">
        <v>29999</v>
      </c>
      <c r="K1351">
        <v>0.37</v>
      </c>
      <c r="L1351">
        <v>4.0999999999999996</v>
      </c>
      <c r="M1351">
        <v>2536</v>
      </c>
    </row>
    <row r="1352" spans="1:13">
      <c r="A1352" t="s">
        <v>2835</v>
      </c>
      <c r="B1352" t="s">
        <v>2836</v>
      </c>
      <c r="C1352" t="s">
        <v>2189</v>
      </c>
      <c r="D1352" t="s">
        <v>2997</v>
      </c>
      <c r="E1352" t="s">
        <v>3107</v>
      </c>
      <c r="F1352" t="s">
        <v>3108</v>
      </c>
      <c r="G1352" t="s">
        <v>3109</v>
      </c>
      <c r="H1352" t="s">
        <v>3106</v>
      </c>
      <c r="I1352" s="7">
        <v>1999</v>
      </c>
      <c r="J1352" s="7">
        <v>2360</v>
      </c>
      <c r="K1352">
        <v>0.15</v>
      </c>
      <c r="L1352">
        <v>4.2</v>
      </c>
      <c r="M1352">
        <v>7801</v>
      </c>
    </row>
    <row r="1353" spans="1:13">
      <c r="A1353" t="s">
        <v>2837</v>
      </c>
      <c r="B1353" t="s">
        <v>2838</v>
      </c>
      <c r="C1353" t="s">
        <v>2839</v>
      </c>
      <c r="D1353" t="s">
        <v>2997</v>
      </c>
      <c r="E1353" t="s">
        <v>3107</v>
      </c>
      <c r="F1353" t="s">
        <v>3125</v>
      </c>
      <c r="H1353" t="s">
        <v>3106</v>
      </c>
      <c r="I1353" s="7">
        <v>5999</v>
      </c>
      <c r="J1353" s="7">
        <v>11495</v>
      </c>
      <c r="K1353">
        <v>0.48</v>
      </c>
      <c r="L1353">
        <v>4.3</v>
      </c>
      <c r="M1353">
        <v>534</v>
      </c>
    </row>
    <row r="1354" spans="1:13">
      <c r="A1354" t="s">
        <v>2840</v>
      </c>
      <c r="B1354" t="s">
        <v>2841</v>
      </c>
      <c r="C1354" t="s">
        <v>2124</v>
      </c>
      <c r="D1354" t="s">
        <v>2997</v>
      </c>
      <c r="E1354" t="s">
        <v>3107</v>
      </c>
      <c r="F1354" t="s">
        <v>3125</v>
      </c>
      <c r="H1354" t="s">
        <v>3106</v>
      </c>
      <c r="I1354" s="7">
        <v>2599</v>
      </c>
      <c r="J1354" s="7">
        <v>4780</v>
      </c>
      <c r="K1354">
        <v>0.46</v>
      </c>
      <c r="L1354">
        <v>3.9</v>
      </c>
      <c r="M1354">
        <v>898</v>
      </c>
    </row>
    <row r="1355" spans="1:13">
      <c r="A1355" t="s">
        <v>2842</v>
      </c>
      <c r="B1355" t="s">
        <v>2843</v>
      </c>
      <c r="C1355" t="s">
        <v>2693</v>
      </c>
      <c r="D1355" t="s">
        <v>2997</v>
      </c>
      <c r="E1355" t="s">
        <v>3114</v>
      </c>
      <c r="F1355" t="s">
        <v>3115</v>
      </c>
      <c r="G1355" t="s">
        <v>3124</v>
      </c>
      <c r="H1355" t="s">
        <v>3106</v>
      </c>
      <c r="I1355" s="7">
        <v>1199</v>
      </c>
      <c r="J1355" s="7">
        <v>2400</v>
      </c>
      <c r="K1355">
        <v>0.5</v>
      </c>
      <c r="L1355">
        <v>3.9</v>
      </c>
      <c r="M1355">
        <v>1202</v>
      </c>
    </row>
    <row r="1356" spans="1:13">
      <c r="A1356" t="s">
        <v>2844</v>
      </c>
      <c r="B1356" t="s">
        <v>2845</v>
      </c>
      <c r="C1356" t="s">
        <v>2035</v>
      </c>
      <c r="D1356" t="s">
        <v>2997</v>
      </c>
      <c r="E1356" t="s">
        <v>3114</v>
      </c>
      <c r="F1356" t="s">
        <v>3137</v>
      </c>
      <c r="G1356" t="s">
        <v>3138</v>
      </c>
      <c r="H1356" t="s">
        <v>3106</v>
      </c>
      <c r="I1356" s="7">
        <v>219</v>
      </c>
      <c r="J1356" s="7">
        <v>249</v>
      </c>
      <c r="K1356">
        <v>0.12</v>
      </c>
      <c r="L1356">
        <v>4</v>
      </c>
      <c r="M1356">
        <v>1108</v>
      </c>
    </row>
    <row r="1357" spans="1:13">
      <c r="A1357" t="s">
        <v>2846</v>
      </c>
      <c r="B1357" t="s">
        <v>2847</v>
      </c>
      <c r="C1357" t="s">
        <v>1959</v>
      </c>
      <c r="D1357" t="s">
        <v>2997</v>
      </c>
      <c r="E1357" t="s">
        <v>3144</v>
      </c>
      <c r="F1357" t="s">
        <v>3153</v>
      </c>
      <c r="H1357" t="s">
        <v>3110</v>
      </c>
      <c r="I1357" s="7">
        <v>799</v>
      </c>
      <c r="J1357" s="7">
        <v>1199</v>
      </c>
      <c r="K1357">
        <v>0.33</v>
      </c>
      <c r="L1357">
        <v>4.4000000000000004</v>
      </c>
      <c r="M1357">
        <v>17</v>
      </c>
    </row>
    <row r="1358" spans="1:13">
      <c r="A1358" t="s">
        <v>2848</v>
      </c>
      <c r="B1358" t="s">
        <v>2849</v>
      </c>
      <c r="C1358" t="s">
        <v>2265</v>
      </c>
      <c r="D1358" t="s">
        <v>2997</v>
      </c>
      <c r="E1358" t="s">
        <v>3107</v>
      </c>
      <c r="F1358" t="s">
        <v>3199</v>
      </c>
      <c r="H1358" t="s">
        <v>3106</v>
      </c>
      <c r="I1358" s="7">
        <v>6199</v>
      </c>
      <c r="J1358" s="7">
        <v>10999</v>
      </c>
      <c r="K1358">
        <v>0.44</v>
      </c>
      <c r="L1358">
        <v>4.2</v>
      </c>
      <c r="M1358">
        <v>10429</v>
      </c>
    </row>
    <row r="1359" spans="1:13">
      <c r="A1359" t="s">
        <v>2850</v>
      </c>
      <c r="B1359" t="s">
        <v>2851</v>
      </c>
      <c r="C1359" t="s">
        <v>2032</v>
      </c>
      <c r="D1359" t="s">
        <v>2997</v>
      </c>
      <c r="E1359" t="s">
        <v>3144</v>
      </c>
      <c r="F1359" t="s">
        <v>3145</v>
      </c>
      <c r="H1359" t="s">
        <v>3110</v>
      </c>
      <c r="I1359" s="7">
        <v>6790</v>
      </c>
      <c r="J1359" s="7">
        <v>10995</v>
      </c>
      <c r="K1359">
        <v>0.38</v>
      </c>
      <c r="L1359">
        <v>4.5</v>
      </c>
      <c r="M1359">
        <v>3192</v>
      </c>
    </row>
    <row r="1360" spans="1:13">
      <c r="A1360" t="s">
        <v>2852</v>
      </c>
      <c r="B1360" t="s">
        <v>2853</v>
      </c>
      <c r="C1360" t="s">
        <v>2854</v>
      </c>
      <c r="D1360" t="s">
        <v>2997</v>
      </c>
      <c r="E1360" t="s">
        <v>3107</v>
      </c>
      <c r="F1360" t="s">
        <v>3191</v>
      </c>
      <c r="H1360" t="s">
        <v>3106</v>
      </c>
      <c r="I1360" s="7">
        <v>1982.84</v>
      </c>
      <c r="J1360" s="7">
        <v>3300</v>
      </c>
      <c r="K1360">
        <v>0.4</v>
      </c>
      <c r="L1360">
        <v>4.0999999999999996</v>
      </c>
      <c r="M1360">
        <v>5873</v>
      </c>
    </row>
    <row r="1361" spans="1:13">
      <c r="A1361" t="s">
        <v>2855</v>
      </c>
      <c r="B1361" t="s">
        <v>2856</v>
      </c>
      <c r="C1361" t="s">
        <v>2199</v>
      </c>
      <c r="D1361" t="s">
        <v>2997</v>
      </c>
      <c r="E1361" t="s">
        <v>3134</v>
      </c>
      <c r="F1361" t="s">
        <v>3135</v>
      </c>
      <c r="H1361" t="s">
        <v>3133</v>
      </c>
      <c r="I1361" s="7">
        <v>199</v>
      </c>
      <c r="J1361" s="7">
        <v>400</v>
      </c>
      <c r="K1361">
        <v>0.5</v>
      </c>
      <c r="L1361">
        <v>4.0999999999999996</v>
      </c>
      <c r="M1361">
        <v>1379</v>
      </c>
    </row>
    <row r="1362" spans="1:13">
      <c r="A1362" t="s">
        <v>2857</v>
      </c>
      <c r="B1362" t="s">
        <v>2858</v>
      </c>
      <c r="C1362" t="s">
        <v>1953</v>
      </c>
      <c r="D1362" t="s">
        <v>2997</v>
      </c>
      <c r="E1362" t="s">
        <v>3111</v>
      </c>
      <c r="F1362" t="s">
        <v>3113</v>
      </c>
      <c r="H1362" t="s">
        <v>3110</v>
      </c>
      <c r="I1362" s="7">
        <v>1180</v>
      </c>
      <c r="J1362" s="7">
        <v>1440</v>
      </c>
      <c r="K1362">
        <v>0.18</v>
      </c>
      <c r="L1362">
        <v>4.2</v>
      </c>
      <c r="M1362">
        <v>1527</v>
      </c>
    </row>
    <row r="1363" spans="1:13">
      <c r="A1363" t="s">
        <v>2859</v>
      </c>
      <c r="B1363" t="s">
        <v>2860</v>
      </c>
      <c r="C1363" t="s">
        <v>2124</v>
      </c>
      <c r="D1363" t="s">
        <v>2997</v>
      </c>
      <c r="E1363" t="s">
        <v>3114</v>
      </c>
      <c r="F1363" t="s">
        <v>3137</v>
      </c>
      <c r="G1363" t="s">
        <v>3138</v>
      </c>
      <c r="H1363" t="s">
        <v>3106</v>
      </c>
      <c r="I1363" s="7">
        <v>2199</v>
      </c>
      <c r="J1363" s="7">
        <v>3045</v>
      </c>
      <c r="K1363">
        <v>0.28000000000000003</v>
      </c>
      <c r="L1363">
        <v>4.2</v>
      </c>
      <c r="M1363">
        <v>2686</v>
      </c>
    </row>
    <row r="1364" spans="1:13">
      <c r="A1364" t="s">
        <v>2861</v>
      </c>
      <c r="B1364" t="s">
        <v>2862</v>
      </c>
      <c r="C1364" t="s">
        <v>2194</v>
      </c>
      <c r="D1364" t="s">
        <v>2997</v>
      </c>
      <c r="E1364" t="s">
        <v>3107</v>
      </c>
      <c r="F1364" t="s">
        <v>3131</v>
      </c>
      <c r="G1364" t="s">
        <v>3132</v>
      </c>
      <c r="H1364" t="s">
        <v>3106</v>
      </c>
      <c r="I1364" s="7">
        <v>2999</v>
      </c>
      <c r="J1364" s="7">
        <v>3595</v>
      </c>
      <c r="K1364">
        <v>0.17</v>
      </c>
      <c r="L1364">
        <v>4</v>
      </c>
      <c r="M1364">
        <v>178</v>
      </c>
    </row>
    <row r="1365" spans="1:13">
      <c r="A1365" t="s">
        <v>2863</v>
      </c>
      <c r="B1365" t="s">
        <v>2864</v>
      </c>
      <c r="C1365" t="s">
        <v>2865</v>
      </c>
      <c r="D1365" t="s">
        <v>2997</v>
      </c>
      <c r="E1365" t="s">
        <v>3144</v>
      </c>
      <c r="F1365" t="s">
        <v>3200</v>
      </c>
      <c r="H1365" t="s">
        <v>3110</v>
      </c>
      <c r="I1365" s="7">
        <v>253</v>
      </c>
      <c r="J1365" s="7">
        <v>500</v>
      </c>
      <c r="K1365">
        <v>0.49</v>
      </c>
      <c r="L1365">
        <v>4.3</v>
      </c>
      <c r="M1365">
        <v>2664</v>
      </c>
    </row>
    <row r="1366" spans="1:13">
      <c r="A1366" t="s">
        <v>2866</v>
      </c>
      <c r="B1366" t="s">
        <v>2867</v>
      </c>
      <c r="C1366" t="s">
        <v>2510</v>
      </c>
      <c r="D1366" t="s">
        <v>2997</v>
      </c>
      <c r="E1366" t="s">
        <v>3155</v>
      </c>
      <c r="F1366" t="s">
        <v>3156</v>
      </c>
      <c r="H1366" t="s">
        <v>3106</v>
      </c>
      <c r="I1366" s="7">
        <v>499</v>
      </c>
      <c r="J1366" s="7">
        <v>799</v>
      </c>
      <c r="K1366">
        <v>0.38</v>
      </c>
      <c r="L1366">
        <v>3.6</v>
      </c>
      <c r="M1366">
        <v>212</v>
      </c>
    </row>
    <row r="1367" spans="1:13">
      <c r="A1367" t="s">
        <v>2868</v>
      </c>
      <c r="B1367" t="s">
        <v>2869</v>
      </c>
      <c r="C1367" t="s">
        <v>1956</v>
      </c>
      <c r="D1367" t="s">
        <v>2997</v>
      </c>
      <c r="E1367" t="s">
        <v>3107</v>
      </c>
      <c r="F1367" t="s">
        <v>3108</v>
      </c>
      <c r="G1367" t="s">
        <v>3109</v>
      </c>
      <c r="H1367" t="s">
        <v>3106</v>
      </c>
      <c r="I1367" s="7">
        <v>1149</v>
      </c>
      <c r="J1367" s="7">
        <v>1899</v>
      </c>
      <c r="K1367">
        <v>0.39</v>
      </c>
      <c r="L1367">
        <v>3.5</v>
      </c>
      <c r="M1367">
        <v>24</v>
      </c>
    </row>
    <row r="1368" spans="1:13">
      <c r="A1368" t="s">
        <v>2870</v>
      </c>
      <c r="B1368" t="s">
        <v>2871</v>
      </c>
      <c r="C1368" t="s">
        <v>1991</v>
      </c>
      <c r="D1368" t="s">
        <v>2997</v>
      </c>
      <c r="E1368" t="s">
        <v>3144</v>
      </c>
      <c r="F1368" t="s">
        <v>3145</v>
      </c>
      <c r="H1368" t="s">
        <v>3110</v>
      </c>
      <c r="I1368" s="7">
        <v>457</v>
      </c>
      <c r="J1368" s="7">
        <v>799</v>
      </c>
      <c r="K1368">
        <v>0.43</v>
      </c>
      <c r="L1368">
        <v>4.3</v>
      </c>
      <c r="M1368">
        <v>1868</v>
      </c>
    </row>
    <row r="1369" spans="1:13">
      <c r="A1369" t="s">
        <v>2872</v>
      </c>
      <c r="B1369" t="s">
        <v>2873</v>
      </c>
      <c r="C1369" t="s">
        <v>2501</v>
      </c>
      <c r="D1369" t="s">
        <v>2997</v>
      </c>
      <c r="E1369" t="s">
        <v>3150</v>
      </c>
      <c r="F1369" t="s">
        <v>3154</v>
      </c>
      <c r="H1369" t="s">
        <v>3106</v>
      </c>
      <c r="I1369" s="7">
        <v>229</v>
      </c>
      <c r="J1369" s="7">
        <v>399</v>
      </c>
      <c r="K1369">
        <v>0.43</v>
      </c>
      <c r="L1369">
        <v>3.6</v>
      </c>
      <c r="M1369">
        <v>451</v>
      </c>
    </row>
    <row r="1370" spans="1:13">
      <c r="A1370" t="s">
        <v>2874</v>
      </c>
      <c r="B1370" t="s">
        <v>2875</v>
      </c>
      <c r="C1370" t="s">
        <v>2199</v>
      </c>
      <c r="D1370" t="s">
        <v>2997</v>
      </c>
      <c r="E1370" t="s">
        <v>3114</v>
      </c>
      <c r="F1370" t="s">
        <v>3137</v>
      </c>
      <c r="G1370" t="s">
        <v>3201</v>
      </c>
      <c r="H1370" t="s">
        <v>3106</v>
      </c>
      <c r="I1370" s="7">
        <v>199</v>
      </c>
      <c r="J1370" s="7">
        <v>699</v>
      </c>
      <c r="K1370">
        <v>0.72</v>
      </c>
      <c r="L1370">
        <v>2.9</v>
      </c>
      <c r="M1370">
        <v>159</v>
      </c>
    </row>
    <row r="1371" spans="1:13">
      <c r="A1371" t="s">
        <v>2876</v>
      </c>
      <c r="B1371" t="s">
        <v>2877</v>
      </c>
      <c r="C1371" t="s">
        <v>2693</v>
      </c>
      <c r="D1371" t="s">
        <v>2997</v>
      </c>
      <c r="E1371" t="s">
        <v>3184</v>
      </c>
      <c r="H1371" t="s">
        <v>3110</v>
      </c>
      <c r="I1371" s="7">
        <v>899</v>
      </c>
      <c r="J1371" s="7">
        <v>1999</v>
      </c>
      <c r="K1371">
        <v>0.55000000000000004</v>
      </c>
      <c r="L1371">
        <v>4.2</v>
      </c>
      <c r="M1371">
        <v>39</v>
      </c>
    </row>
    <row r="1372" spans="1:13">
      <c r="A1372" t="s">
        <v>2878</v>
      </c>
      <c r="B1372" t="s">
        <v>2879</v>
      </c>
      <c r="C1372" t="s">
        <v>2353</v>
      </c>
      <c r="D1372" t="s">
        <v>2997</v>
      </c>
      <c r="E1372" t="s">
        <v>3111</v>
      </c>
      <c r="F1372" t="s">
        <v>3112</v>
      </c>
      <c r="H1372" t="s">
        <v>3110</v>
      </c>
      <c r="I1372" s="7">
        <v>1499</v>
      </c>
      <c r="J1372" s="7">
        <v>2199</v>
      </c>
      <c r="K1372">
        <v>0.32</v>
      </c>
      <c r="L1372">
        <v>4.4000000000000004</v>
      </c>
      <c r="M1372">
        <v>6531</v>
      </c>
    </row>
    <row r="1373" spans="1:13">
      <c r="A1373" t="s">
        <v>2880</v>
      </c>
      <c r="B1373" t="s">
        <v>2881</v>
      </c>
      <c r="C1373" t="s">
        <v>1988</v>
      </c>
      <c r="D1373" t="s">
        <v>2997</v>
      </c>
      <c r="E1373" t="s">
        <v>3114</v>
      </c>
      <c r="F1373" t="s">
        <v>3115</v>
      </c>
      <c r="G1373" t="s">
        <v>3124</v>
      </c>
      <c r="H1373" t="s">
        <v>3106</v>
      </c>
      <c r="I1373" s="7">
        <v>426</v>
      </c>
      <c r="J1373" s="7">
        <v>999</v>
      </c>
      <c r="K1373">
        <v>0.56999999999999995</v>
      </c>
      <c r="L1373">
        <v>4.0999999999999996</v>
      </c>
      <c r="M1373">
        <v>222</v>
      </c>
    </row>
    <row r="1374" spans="1:13">
      <c r="A1374" t="s">
        <v>2882</v>
      </c>
      <c r="B1374" t="s">
        <v>2883</v>
      </c>
      <c r="C1374" t="s">
        <v>1959</v>
      </c>
      <c r="D1374" t="s">
        <v>2997</v>
      </c>
      <c r="E1374" t="s">
        <v>3150</v>
      </c>
      <c r="F1374" t="s">
        <v>3183</v>
      </c>
      <c r="H1374" t="s">
        <v>3106</v>
      </c>
      <c r="I1374" s="7">
        <v>2320</v>
      </c>
      <c r="J1374" s="7">
        <v>3290</v>
      </c>
      <c r="K1374">
        <v>0.28999999999999998</v>
      </c>
      <c r="L1374">
        <v>3.8</v>
      </c>
      <c r="M1374">
        <v>195</v>
      </c>
    </row>
    <row r="1375" spans="1:13">
      <c r="A1375" t="s">
        <v>2884</v>
      </c>
      <c r="B1375" t="s">
        <v>2885</v>
      </c>
      <c r="C1375" t="s">
        <v>2333</v>
      </c>
      <c r="D1375" t="s">
        <v>2997</v>
      </c>
      <c r="E1375" t="s">
        <v>3155</v>
      </c>
      <c r="F1375" t="s">
        <v>3156</v>
      </c>
      <c r="H1375" t="s">
        <v>3106</v>
      </c>
      <c r="I1375" s="7">
        <v>1563</v>
      </c>
      <c r="J1375" s="7">
        <v>3098</v>
      </c>
      <c r="K1375">
        <v>0.5</v>
      </c>
      <c r="L1375">
        <v>3.5</v>
      </c>
      <c r="M1375">
        <v>2283</v>
      </c>
    </row>
    <row r="1376" spans="1:13">
      <c r="A1376" t="s">
        <v>2886</v>
      </c>
      <c r="B1376" t="s">
        <v>2887</v>
      </c>
      <c r="C1376" t="s">
        <v>1956</v>
      </c>
      <c r="D1376" t="s">
        <v>2997</v>
      </c>
      <c r="E1376" t="s">
        <v>3107</v>
      </c>
      <c r="F1376" t="s">
        <v>3191</v>
      </c>
      <c r="H1376" t="s">
        <v>3106</v>
      </c>
      <c r="I1376" s="7">
        <v>3487.77</v>
      </c>
      <c r="J1376" s="7">
        <v>4990</v>
      </c>
      <c r="K1376">
        <v>0.3</v>
      </c>
      <c r="L1376">
        <v>4.0999999999999996</v>
      </c>
      <c r="M1376">
        <v>1127</v>
      </c>
    </row>
    <row r="1377" spans="1:13">
      <c r="A1377" t="s">
        <v>2888</v>
      </c>
      <c r="B1377" t="s">
        <v>2889</v>
      </c>
      <c r="C1377" t="s">
        <v>2101</v>
      </c>
      <c r="D1377" t="s">
        <v>2997</v>
      </c>
      <c r="E1377" t="s">
        <v>3107</v>
      </c>
      <c r="F1377" t="s">
        <v>3171</v>
      </c>
      <c r="H1377" t="s">
        <v>3106</v>
      </c>
      <c r="I1377" s="7">
        <v>498</v>
      </c>
      <c r="J1377" s="7">
        <v>1200</v>
      </c>
      <c r="K1377">
        <v>0.59</v>
      </c>
      <c r="L1377">
        <v>3.2</v>
      </c>
      <c r="M1377">
        <v>113</v>
      </c>
    </row>
    <row r="1378" spans="1:13">
      <c r="A1378" t="s">
        <v>2890</v>
      </c>
      <c r="B1378" t="s">
        <v>2891</v>
      </c>
      <c r="C1378" t="s">
        <v>1953</v>
      </c>
      <c r="D1378" t="s">
        <v>2997</v>
      </c>
      <c r="E1378" t="s">
        <v>3107</v>
      </c>
      <c r="F1378" t="s">
        <v>3123</v>
      </c>
      <c r="H1378" t="s">
        <v>3106</v>
      </c>
      <c r="I1378" s="7">
        <v>2695</v>
      </c>
      <c r="J1378" s="7">
        <v>2695</v>
      </c>
      <c r="K1378">
        <v>0</v>
      </c>
      <c r="L1378">
        <v>4.4000000000000004</v>
      </c>
      <c r="M1378">
        <v>2518</v>
      </c>
    </row>
    <row r="1379" spans="1:13">
      <c r="A1379" t="s">
        <v>2892</v>
      </c>
      <c r="B1379" t="s">
        <v>2893</v>
      </c>
      <c r="C1379" t="s">
        <v>1956</v>
      </c>
      <c r="D1379" t="s">
        <v>2997</v>
      </c>
      <c r="E1379" t="s">
        <v>3111</v>
      </c>
      <c r="F1379" t="s">
        <v>3113</v>
      </c>
      <c r="H1379" t="s">
        <v>3110</v>
      </c>
      <c r="I1379" s="7">
        <v>949</v>
      </c>
      <c r="J1379" s="7">
        <v>2299</v>
      </c>
      <c r="K1379">
        <v>0.59</v>
      </c>
      <c r="L1379">
        <v>3.6</v>
      </c>
      <c r="M1379">
        <v>550</v>
      </c>
    </row>
    <row r="1380" spans="1:13">
      <c r="A1380" t="s">
        <v>2894</v>
      </c>
      <c r="B1380" t="s">
        <v>2895</v>
      </c>
      <c r="C1380" t="s">
        <v>1962</v>
      </c>
      <c r="D1380" t="s">
        <v>2997</v>
      </c>
      <c r="E1380" t="s">
        <v>3167</v>
      </c>
      <c r="F1380" t="s">
        <v>3168</v>
      </c>
      <c r="H1380" t="s">
        <v>3106</v>
      </c>
      <c r="I1380" s="7">
        <v>199</v>
      </c>
      <c r="J1380" s="7">
        <v>999</v>
      </c>
      <c r="K1380">
        <v>0.8</v>
      </c>
      <c r="L1380">
        <v>3.1</v>
      </c>
      <c r="M1380">
        <v>2</v>
      </c>
    </row>
    <row r="1381" spans="1:13">
      <c r="A1381" t="s">
        <v>2896</v>
      </c>
      <c r="B1381" t="s">
        <v>2897</v>
      </c>
      <c r="C1381" t="s">
        <v>2199</v>
      </c>
      <c r="D1381" t="s">
        <v>2997</v>
      </c>
      <c r="E1381" t="s">
        <v>3111</v>
      </c>
      <c r="F1381" t="s">
        <v>3112</v>
      </c>
      <c r="H1381" t="s">
        <v>3110</v>
      </c>
      <c r="I1381" s="7">
        <v>379</v>
      </c>
      <c r="J1381" s="7">
        <v>919</v>
      </c>
      <c r="K1381">
        <v>0.59</v>
      </c>
      <c r="L1381">
        <v>4</v>
      </c>
      <c r="M1381">
        <v>1090</v>
      </c>
    </row>
    <row r="1382" spans="1:13">
      <c r="A1382" t="s">
        <v>2898</v>
      </c>
      <c r="B1382" t="s">
        <v>2899</v>
      </c>
      <c r="C1382" t="s">
        <v>2213</v>
      </c>
      <c r="D1382" t="s">
        <v>2997</v>
      </c>
      <c r="E1382" t="s">
        <v>3107</v>
      </c>
      <c r="F1382" t="s">
        <v>3141</v>
      </c>
      <c r="H1382" t="s">
        <v>3106</v>
      </c>
      <c r="I1382" s="7">
        <v>2280</v>
      </c>
      <c r="J1382" s="7">
        <v>3045</v>
      </c>
      <c r="K1382">
        <v>0.25</v>
      </c>
      <c r="L1382">
        <v>4.0999999999999996</v>
      </c>
      <c r="M1382">
        <v>4118</v>
      </c>
    </row>
    <row r="1383" spans="1:13">
      <c r="A1383" t="s">
        <v>2900</v>
      </c>
      <c r="B1383" t="s">
        <v>2901</v>
      </c>
      <c r="C1383" t="s">
        <v>2165</v>
      </c>
      <c r="D1383" t="s">
        <v>2997</v>
      </c>
      <c r="E1383" t="s">
        <v>3107</v>
      </c>
      <c r="F1383" t="s">
        <v>3108</v>
      </c>
      <c r="G1383" t="s">
        <v>3109</v>
      </c>
      <c r="H1383" t="s">
        <v>3106</v>
      </c>
      <c r="I1383" s="7">
        <v>2219</v>
      </c>
      <c r="J1383" s="7">
        <v>3080</v>
      </c>
      <c r="K1383">
        <v>0.28000000000000003</v>
      </c>
      <c r="L1383">
        <v>3.6</v>
      </c>
      <c r="M1383">
        <v>468</v>
      </c>
    </row>
    <row r="1384" spans="1:13">
      <c r="A1384" t="s">
        <v>2902</v>
      </c>
      <c r="B1384" t="s">
        <v>2903</v>
      </c>
      <c r="C1384" t="s">
        <v>2189</v>
      </c>
      <c r="D1384" t="s">
        <v>2997</v>
      </c>
      <c r="E1384" t="s">
        <v>3111</v>
      </c>
      <c r="F1384" t="s">
        <v>3112</v>
      </c>
      <c r="H1384" t="s">
        <v>3110</v>
      </c>
      <c r="I1384" s="7">
        <v>1399</v>
      </c>
      <c r="J1384" s="7">
        <v>1890</v>
      </c>
      <c r="K1384">
        <v>0.26</v>
      </c>
      <c r="L1384">
        <v>4</v>
      </c>
      <c r="M1384">
        <v>8031</v>
      </c>
    </row>
    <row r="1385" spans="1:13">
      <c r="A1385" t="s">
        <v>2904</v>
      </c>
      <c r="B1385" t="s">
        <v>2905</v>
      </c>
      <c r="C1385" t="s">
        <v>2074</v>
      </c>
      <c r="D1385" t="s">
        <v>2997</v>
      </c>
      <c r="E1385" t="s">
        <v>3114</v>
      </c>
      <c r="F1385" t="s">
        <v>3115</v>
      </c>
      <c r="G1385" t="s">
        <v>3116</v>
      </c>
      <c r="H1385" t="s">
        <v>3106</v>
      </c>
      <c r="I1385" s="7">
        <v>2863</v>
      </c>
      <c r="J1385" s="7">
        <v>3690</v>
      </c>
      <c r="K1385">
        <v>0.22</v>
      </c>
      <c r="L1385">
        <v>4.3</v>
      </c>
      <c r="M1385">
        <v>6987</v>
      </c>
    </row>
    <row r="1386" spans="1:13">
      <c r="D1386" t="s">
        <v>2997</v>
      </c>
      <c r="E1386" t="s">
        <v>3155</v>
      </c>
      <c r="F1386" t="s">
        <v>3156</v>
      </c>
      <c r="H1386" t="s">
        <v>3106</v>
      </c>
    </row>
    <row r="1387" spans="1:13">
      <c r="D1387" t="s">
        <v>2997</v>
      </c>
      <c r="E1387" t="s">
        <v>3107</v>
      </c>
      <c r="F1387" t="s">
        <v>3158</v>
      </c>
      <c r="H1387" t="s">
        <v>3106</v>
      </c>
    </row>
    <row r="1388" spans="1:13">
      <c r="D1388" t="s">
        <v>2997</v>
      </c>
      <c r="E1388" t="s">
        <v>3111</v>
      </c>
      <c r="F1388" t="s">
        <v>3149</v>
      </c>
      <c r="H1388" t="s">
        <v>3110</v>
      </c>
    </row>
    <row r="1389" spans="1:13">
      <c r="D1389" t="s">
        <v>2997</v>
      </c>
      <c r="E1389" t="s">
        <v>3144</v>
      </c>
      <c r="F1389" t="s">
        <v>3153</v>
      </c>
      <c r="H1389" t="s">
        <v>3110</v>
      </c>
    </row>
    <row r="1390" spans="1:13">
      <c r="D1390" t="s">
        <v>2997</v>
      </c>
      <c r="E1390" t="s">
        <v>3107</v>
      </c>
      <c r="F1390" t="s">
        <v>3140</v>
      </c>
      <c r="H1390" t="s">
        <v>3106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FCF03-9329-43D1-AEAC-FE9EAD1BE064}">
  <dimension ref="A1:Q1390"/>
  <sheetViews>
    <sheetView topLeftCell="K1" zoomScale="115" zoomScaleNormal="115" workbookViewId="0">
      <selection activeCell="K1" sqref="A1:XFD1048576"/>
    </sheetView>
  </sheetViews>
  <sheetFormatPr defaultColWidth="20.5703125" defaultRowHeight="15"/>
  <cols>
    <col min="2" max="2" width="255.7109375" bestFit="1" customWidth="1"/>
    <col min="3" max="3" width="130" bestFit="1" customWidth="1"/>
    <col min="4" max="4" width="25.7109375" bestFit="1" customWidth="1"/>
    <col min="5" max="5" width="28.7109375" bestFit="1" customWidth="1"/>
    <col min="6" max="6" width="40" bestFit="1" customWidth="1"/>
    <col min="7" max="7" width="30.28515625" bestFit="1" customWidth="1"/>
    <col min="8" max="8" width="39.85546875" bestFit="1" customWidth="1"/>
    <col min="9" max="9" width="16" style="7" bestFit="1" customWidth="1"/>
    <col min="10" max="10" width="12.7109375" style="7" bestFit="1" customWidth="1"/>
  </cols>
  <sheetData>
    <row r="1" spans="1:17" s="5" customFormat="1">
      <c r="A1" s="5" t="s">
        <v>13487</v>
      </c>
      <c r="B1" s="5" t="s">
        <v>13474</v>
      </c>
      <c r="C1" s="5" t="s">
        <v>13488</v>
      </c>
      <c r="D1" s="5" t="s">
        <v>13477</v>
      </c>
      <c r="E1" s="5" t="s">
        <v>13478</v>
      </c>
      <c r="F1" s="5" t="s">
        <v>2909</v>
      </c>
      <c r="G1" s="5" t="s">
        <v>13479</v>
      </c>
      <c r="H1" s="5" t="s">
        <v>13480</v>
      </c>
      <c r="I1" s="6" t="s">
        <v>13481</v>
      </c>
      <c r="J1" s="6" t="s">
        <v>13482</v>
      </c>
      <c r="K1" s="5" t="s">
        <v>13483</v>
      </c>
      <c r="L1" s="5" t="s">
        <v>5</v>
      </c>
      <c r="M1" s="5" t="s">
        <v>13486</v>
      </c>
      <c r="N1" s="5" t="s">
        <v>13484</v>
      </c>
      <c r="O1" s="5" t="s">
        <v>13489</v>
      </c>
      <c r="P1" s="5" t="s">
        <v>13504</v>
      </c>
      <c r="Q1" s="5" t="s">
        <v>13485</v>
      </c>
    </row>
    <row r="2" spans="1:17">
      <c r="A2" t="s">
        <v>7</v>
      </c>
      <c r="B2" t="s">
        <v>8</v>
      </c>
      <c r="C2" t="s">
        <v>9</v>
      </c>
      <c r="D2" t="s">
        <v>2906</v>
      </c>
      <c r="E2" t="s">
        <v>2908</v>
      </c>
      <c r="F2" t="s">
        <v>2909</v>
      </c>
      <c r="G2" t="s">
        <v>2910</v>
      </c>
      <c r="H2" t="s">
        <v>2907</v>
      </c>
      <c r="I2" s="7">
        <v>399</v>
      </c>
      <c r="J2" s="7">
        <v>1099</v>
      </c>
      <c r="K2" s="17">
        <f>(J2-I2)/I2</f>
        <v>1.7543859649122806</v>
      </c>
      <c r="L2">
        <v>4.2</v>
      </c>
      <c r="M2">
        <v>24269</v>
      </c>
      <c r="N2" s="7">
        <f>J2*M2</f>
        <v>26671631</v>
      </c>
      <c r="O2" s="8">
        <f>L2*M2</f>
        <v>101929.8</v>
      </c>
      <c r="P2" t="str">
        <f>IF(J2&lt;200,"&lt; ₹200",IF(C2&lt;=500,"₹200–₹500","&gt; ₹500"))</f>
        <v>&gt; ₹500</v>
      </c>
      <c r="Q2" s="9" t="str">
        <f>IF((J2-I2)/J2&gt;=0.5,"Yes","No")</f>
        <v>Yes</v>
      </c>
    </row>
    <row r="3" spans="1:17">
      <c r="A3" t="s">
        <v>10</v>
      </c>
      <c r="B3" t="s">
        <v>11</v>
      </c>
      <c r="C3" t="s">
        <v>9</v>
      </c>
      <c r="D3" t="s">
        <v>2906</v>
      </c>
      <c r="E3" t="s">
        <v>2908</v>
      </c>
      <c r="F3" t="s">
        <v>2909</v>
      </c>
      <c r="G3" t="s">
        <v>2910</v>
      </c>
      <c r="H3" t="s">
        <v>2907</v>
      </c>
      <c r="I3" s="7">
        <v>199</v>
      </c>
      <c r="J3" s="7">
        <v>349</v>
      </c>
      <c r="K3" s="17">
        <f t="shared" ref="K3:K66" si="0">(J3-I3)/I3</f>
        <v>0.75376884422110557</v>
      </c>
      <c r="L3">
        <v>4</v>
      </c>
      <c r="M3">
        <v>43994</v>
      </c>
      <c r="N3" s="7">
        <f t="shared" ref="N3:N66" si="1">J3*M3</f>
        <v>15353906</v>
      </c>
      <c r="O3" s="8">
        <f t="shared" ref="O3:O66" si="2">L3*M3</f>
        <v>175976</v>
      </c>
      <c r="P3" t="str">
        <f t="shared" ref="P3:P66" si="3">IF(J3&lt;200,"&lt; ₹200",IF(C3&lt;=500,"₹200–₹500","&gt; ₹500"))</f>
        <v>&gt; ₹500</v>
      </c>
      <c r="Q3" s="9" t="str">
        <f t="shared" ref="Q3:Q66" si="4">IF((J3-I3)/J3&gt;=0.5,"Yes","No")</f>
        <v>No</v>
      </c>
    </row>
    <row r="4" spans="1:17">
      <c r="A4" t="s">
        <v>12</v>
      </c>
      <c r="B4" t="s">
        <v>13</v>
      </c>
      <c r="C4" t="s">
        <v>9</v>
      </c>
      <c r="D4" t="s">
        <v>2906</v>
      </c>
      <c r="E4" t="s">
        <v>2908</v>
      </c>
      <c r="F4" t="s">
        <v>2909</v>
      </c>
      <c r="G4" t="s">
        <v>2910</v>
      </c>
      <c r="H4" t="s">
        <v>2907</v>
      </c>
      <c r="I4" s="7">
        <v>199</v>
      </c>
      <c r="J4" s="7">
        <v>1899</v>
      </c>
      <c r="K4" s="17">
        <f t="shared" si="0"/>
        <v>8.5427135678391952</v>
      </c>
      <c r="L4">
        <v>3.9</v>
      </c>
      <c r="M4">
        <v>7928</v>
      </c>
      <c r="N4" s="7">
        <f t="shared" si="1"/>
        <v>15055272</v>
      </c>
      <c r="O4" s="8">
        <f t="shared" si="2"/>
        <v>30919.200000000001</v>
      </c>
      <c r="P4" t="str">
        <f t="shared" si="3"/>
        <v>&gt; ₹500</v>
      </c>
      <c r="Q4" s="9" t="str">
        <f t="shared" si="4"/>
        <v>Yes</v>
      </c>
    </row>
    <row r="5" spans="1:17">
      <c r="A5" t="s">
        <v>14</v>
      </c>
      <c r="B5" t="s">
        <v>15</v>
      </c>
      <c r="C5" t="s">
        <v>9</v>
      </c>
      <c r="D5" t="s">
        <v>2906</v>
      </c>
      <c r="E5" t="s">
        <v>2908</v>
      </c>
      <c r="F5" t="s">
        <v>2909</v>
      </c>
      <c r="G5" t="s">
        <v>2910</v>
      </c>
      <c r="H5" t="s">
        <v>2907</v>
      </c>
      <c r="I5" s="7">
        <v>329</v>
      </c>
      <c r="J5" s="7">
        <v>699</v>
      </c>
      <c r="K5" s="17">
        <f t="shared" si="0"/>
        <v>1.1246200607902737</v>
      </c>
      <c r="L5">
        <v>4.2</v>
      </c>
      <c r="M5">
        <v>94363</v>
      </c>
      <c r="N5" s="7">
        <f t="shared" si="1"/>
        <v>65959737</v>
      </c>
      <c r="O5" s="8">
        <f t="shared" si="2"/>
        <v>396324.60000000003</v>
      </c>
      <c r="P5" t="str">
        <f t="shared" si="3"/>
        <v>&gt; ₹500</v>
      </c>
      <c r="Q5" s="9" t="str">
        <f t="shared" si="4"/>
        <v>Yes</v>
      </c>
    </row>
    <row r="6" spans="1:17">
      <c r="A6" t="s">
        <v>16</v>
      </c>
      <c r="B6" t="s">
        <v>17</v>
      </c>
      <c r="C6" t="s">
        <v>9</v>
      </c>
      <c r="D6" t="s">
        <v>2906</v>
      </c>
      <c r="E6" t="s">
        <v>2908</v>
      </c>
      <c r="F6" t="s">
        <v>2909</v>
      </c>
      <c r="G6" t="s">
        <v>2910</v>
      </c>
      <c r="H6" t="s">
        <v>2907</v>
      </c>
      <c r="I6" s="7">
        <v>154</v>
      </c>
      <c r="J6" s="7">
        <v>399</v>
      </c>
      <c r="K6" s="17">
        <f t="shared" si="0"/>
        <v>1.5909090909090908</v>
      </c>
      <c r="L6">
        <v>4.2</v>
      </c>
      <c r="M6">
        <v>16905</v>
      </c>
      <c r="N6" s="7">
        <f t="shared" si="1"/>
        <v>6745095</v>
      </c>
      <c r="O6" s="8">
        <f t="shared" si="2"/>
        <v>71001</v>
      </c>
      <c r="P6" t="str">
        <f t="shared" si="3"/>
        <v>&gt; ₹500</v>
      </c>
      <c r="Q6" s="9" t="str">
        <f t="shared" si="4"/>
        <v>Yes</v>
      </c>
    </row>
    <row r="7" spans="1:17">
      <c r="A7" t="s">
        <v>18</v>
      </c>
      <c r="B7" t="s">
        <v>19</v>
      </c>
      <c r="C7" t="s">
        <v>9</v>
      </c>
      <c r="D7" t="s">
        <v>2906</v>
      </c>
      <c r="E7" t="s">
        <v>2908</v>
      </c>
      <c r="F7" t="s">
        <v>2909</v>
      </c>
      <c r="G7" t="s">
        <v>2910</v>
      </c>
      <c r="H7" t="s">
        <v>2907</v>
      </c>
      <c r="I7" s="7">
        <v>149</v>
      </c>
      <c r="J7" s="7">
        <v>1000</v>
      </c>
      <c r="K7" s="17">
        <f t="shared" si="0"/>
        <v>5.7114093959731544</v>
      </c>
      <c r="L7">
        <v>3.9</v>
      </c>
      <c r="M7">
        <v>24871</v>
      </c>
      <c r="N7" s="7">
        <f t="shared" si="1"/>
        <v>24871000</v>
      </c>
      <c r="O7" s="8">
        <f t="shared" si="2"/>
        <v>96996.9</v>
      </c>
      <c r="P7" t="str">
        <f t="shared" si="3"/>
        <v>&gt; ₹500</v>
      </c>
      <c r="Q7" s="9" t="str">
        <f t="shared" si="4"/>
        <v>Yes</v>
      </c>
    </row>
    <row r="8" spans="1:17">
      <c r="A8" t="s">
        <v>20</v>
      </c>
      <c r="B8" t="s">
        <v>21</v>
      </c>
      <c r="C8" t="s">
        <v>9</v>
      </c>
      <c r="D8" t="s">
        <v>2906</v>
      </c>
      <c r="E8" t="s">
        <v>2908</v>
      </c>
      <c r="F8" t="s">
        <v>2909</v>
      </c>
      <c r="G8" t="s">
        <v>2910</v>
      </c>
      <c r="H8" t="s">
        <v>2907</v>
      </c>
      <c r="I8" s="7">
        <v>176.63</v>
      </c>
      <c r="J8" s="7">
        <v>499</v>
      </c>
      <c r="K8" s="17">
        <f t="shared" si="0"/>
        <v>1.8251146464360528</v>
      </c>
      <c r="L8">
        <v>4.0999999999999996</v>
      </c>
      <c r="M8">
        <v>15188</v>
      </c>
      <c r="N8" s="7">
        <f t="shared" si="1"/>
        <v>7578812</v>
      </c>
      <c r="O8" s="8">
        <f t="shared" si="2"/>
        <v>62270.799999999996</v>
      </c>
      <c r="P8" t="str">
        <f t="shared" si="3"/>
        <v>&gt; ₹500</v>
      </c>
      <c r="Q8" s="9" t="str">
        <f t="shared" si="4"/>
        <v>Yes</v>
      </c>
    </row>
    <row r="9" spans="1:17">
      <c r="A9" t="s">
        <v>22</v>
      </c>
      <c r="B9" t="s">
        <v>23</v>
      </c>
      <c r="C9" t="s">
        <v>9</v>
      </c>
      <c r="D9" t="s">
        <v>2906</v>
      </c>
      <c r="E9" t="s">
        <v>2908</v>
      </c>
      <c r="F9" t="s">
        <v>2909</v>
      </c>
      <c r="G9" t="s">
        <v>2910</v>
      </c>
      <c r="H9" t="s">
        <v>2907</v>
      </c>
      <c r="I9" s="7">
        <v>229</v>
      </c>
      <c r="J9" s="7">
        <v>299</v>
      </c>
      <c r="K9" s="17">
        <f t="shared" si="0"/>
        <v>0.3056768558951965</v>
      </c>
      <c r="L9">
        <v>4.3</v>
      </c>
      <c r="M9">
        <v>30411</v>
      </c>
      <c r="N9" s="7">
        <f t="shared" si="1"/>
        <v>9092889</v>
      </c>
      <c r="O9" s="8">
        <f t="shared" si="2"/>
        <v>130767.29999999999</v>
      </c>
      <c r="P9" t="str">
        <f t="shared" si="3"/>
        <v>&gt; ₹500</v>
      </c>
      <c r="Q9" s="9" t="str">
        <f t="shared" si="4"/>
        <v>No</v>
      </c>
    </row>
    <row r="10" spans="1:17">
      <c r="A10" t="s">
        <v>24</v>
      </c>
      <c r="B10" t="s">
        <v>25</v>
      </c>
      <c r="C10" t="s">
        <v>26</v>
      </c>
      <c r="D10" t="s">
        <v>2906</v>
      </c>
      <c r="E10" t="s">
        <v>2912</v>
      </c>
      <c r="F10" t="s">
        <v>2913</v>
      </c>
      <c r="H10" t="s">
        <v>2911</v>
      </c>
      <c r="I10" s="7">
        <v>499</v>
      </c>
      <c r="J10" s="7">
        <v>999</v>
      </c>
      <c r="K10" s="17">
        <f t="shared" si="0"/>
        <v>1.002004008016032</v>
      </c>
      <c r="L10">
        <v>4.2</v>
      </c>
      <c r="M10">
        <v>179691</v>
      </c>
      <c r="N10" s="7">
        <f t="shared" si="1"/>
        <v>179511309</v>
      </c>
      <c r="O10" s="8">
        <f t="shared" si="2"/>
        <v>754702.20000000007</v>
      </c>
      <c r="P10" t="str">
        <f t="shared" si="3"/>
        <v>&gt; ₹500</v>
      </c>
      <c r="Q10" s="9" t="str">
        <f t="shared" si="4"/>
        <v>Yes</v>
      </c>
    </row>
    <row r="11" spans="1:17">
      <c r="A11" t="s">
        <v>27</v>
      </c>
      <c r="B11" t="s">
        <v>28</v>
      </c>
      <c r="C11" t="s">
        <v>9</v>
      </c>
      <c r="D11" t="s">
        <v>2906</v>
      </c>
      <c r="E11" t="s">
        <v>2908</v>
      </c>
      <c r="F11" t="s">
        <v>2909</v>
      </c>
      <c r="G11" t="s">
        <v>2910</v>
      </c>
      <c r="H11" t="s">
        <v>2907</v>
      </c>
      <c r="I11" s="7">
        <v>199</v>
      </c>
      <c r="J11" s="7">
        <v>299</v>
      </c>
      <c r="K11" s="17">
        <f t="shared" si="0"/>
        <v>0.50251256281407031</v>
      </c>
      <c r="L11">
        <v>4</v>
      </c>
      <c r="M11">
        <v>43994</v>
      </c>
      <c r="N11" s="7">
        <f t="shared" si="1"/>
        <v>13154206</v>
      </c>
      <c r="O11" s="8">
        <f t="shared" si="2"/>
        <v>175976</v>
      </c>
      <c r="P11" t="str">
        <f t="shared" si="3"/>
        <v>&gt; ₹500</v>
      </c>
      <c r="Q11" s="9" t="str">
        <f t="shared" si="4"/>
        <v>No</v>
      </c>
    </row>
    <row r="12" spans="1:17">
      <c r="A12" t="s">
        <v>29</v>
      </c>
      <c r="B12" t="s">
        <v>30</v>
      </c>
      <c r="C12" t="s">
        <v>9</v>
      </c>
      <c r="D12" t="s">
        <v>2906</v>
      </c>
      <c r="E12" t="s">
        <v>2908</v>
      </c>
      <c r="F12" t="s">
        <v>2909</v>
      </c>
      <c r="G12" t="s">
        <v>2910</v>
      </c>
      <c r="H12" t="s">
        <v>2907</v>
      </c>
      <c r="I12" s="7">
        <v>154</v>
      </c>
      <c r="J12" s="7">
        <v>339</v>
      </c>
      <c r="K12" s="17">
        <f t="shared" si="0"/>
        <v>1.2012987012987013</v>
      </c>
      <c r="L12">
        <v>4.3</v>
      </c>
      <c r="M12">
        <v>13391</v>
      </c>
      <c r="N12" s="7">
        <f t="shared" si="1"/>
        <v>4539549</v>
      </c>
      <c r="O12" s="8">
        <f t="shared" si="2"/>
        <v>57581.299999999996</v>
      </c>
      <c r="P12" t="str">
        <f t="shared" si="3"/>
        <v>&gt; ₹500</v>
      </c>
      <c r="Q12" s="9" t="str">
        <f t="shared" si="4"/>
        <v>Yes</v>
      </c>
    </row>
    <row r="13" spans="1:17">
      <c r="A13" t="s">
        <v>31</v>
      </c>
      <c r="B13" t="s">
        <v>32</v>
      </c>
      <c r="C13" t="s">
        <v>9</v>
      </c>
      <c r="D13" t="s">
        <v>2906</v>
      </c>
      <c r="E13" t="s">
        <v>2908</v>
      </c>
      <c r="F13" t="s">
        <v>2909</v>
      </c>
      <c r="G13" t="s">
        <v>2910</v>
      </c>
      <c r="H13" t="s">
        <v>2907</v>
      </c>
      <c r="I13" s="7">
        <v>299</v>
      </c>
      <c r="J13" s="7">
        <v>799</v>
      </c>
      <c r="K13" s="17">
        <f t="shared" si="0"/>
        <v>1.6722408026755853</v>
      </c>
      <c r="L13">
        <v>4.2</v>
      </c>
      <c r="M13">
        <v>94363</v>
      </c>
      <c r="N13" s="7">
        <f t="shared" si="1"/>
        <v>75396037</v>
      </c>
      <c r="O13" s="8">
        <f t="shared" si="2"/>
        <v>396324.60000000003</v>
      </c>
      <c r="P13" t="str">
        <f t="shared" si="3"/>
        <v>&gt; ₹500</v>
      </c>
      <c r="Q13" s="9" t="str">
        <f t="shared" si="4"/>
        <v>Yes</v>
      </c>
    </row>
    <row r="14" spans="1:17">
      <c r="A14" t="s">
        <v>33</v>
      </c>
      <c r="B14" t="s">
        <v>34</v>
      </c>
      <c r="C14" t="s">
        <v>35</v>
      </c>
      <c r="D14" t="s">
        <v>2914</v>
      </c>
      <c r="E14" t="s">
        <v>2916</v>
      </c>
      <c r="F14" t="s">
        <v>2909</v>
      </c>
      <c r="G14" t="s">
        <v>2917</v>
      </c>
      <c r="H14" t="s">
        <v>2915</v>
      </c>
      <c r="I14" s="7">
        <v>219</v>
      </c>
      <c r="J14" s="7">
        <v>700</v>
      </c>
      <c r="K14" s="17">
        <f t="shared" si="0"/>
        <v>2.1963470319634704</v>
      </c>
      <c r="L14">
        <v>4.4000000000000004</v>
      </c>
      <c r="M14">
        <v>426973</v>
      </c>
      <c r="N14" s="7">
        <f t="shared" si="1"/>
        <v>298881100</v>
      </c>
      <c r="O14" s="8">
        <f t="shared" si="2"/>
        <v>1878681.2000000002</v>
      </c>
      <c r="P14" t="str">
        <f t="shared" si="3"/>
        <v>&gt; ₹500</v>
      </c>
      <c r="Q14" s="9" t="str">
        <f t="shared" si="4"/>
        <v>Yes</v>
      </c>
    </row>
    <row r="15" spans="1:17">
      <c r="A15" t="s">
        <v>36</v>
      </c>
      <c r="B15" t="s">
        <v>37</v>
      </c>
      <c r="C15" t="s">
        <v>9</v>
      </c>
      <c r="D15" t="s">
        <v>2906</v>
      </c>
      <c r="E15" t="s">
        <v>2908</v>
      </c>
      <c r="F15" t="s">
        <v>2909</v>
      </c>
      <c r="G15" t="s">
        <v>2910</v>
      </c>
      <c r="H15" t="s">
        <v>2907</v>
      </c>
      <c r="I15" s="7">
        <v>350</v>
      </c>
      <c r="J15" s="7">
        <v>899</v>
      </c>
      <c r="K15" s="17">
        <f t="shared" si="0"/>
        <v>1.5685714285714285</v>
      </c>
      <c r="L15">
        <v>4.2</v>
      </c>
      <c r="M15">
        <v>2262</v>
      </c>
      <c r="N15" s="7">
        <f t="shared" si="1"/>
        <v>2033538</v>
      </c>
      <c r="O15" s="8">
        <f t="shared" si="2"/>
        <v>9500.4</v>
      </c>
      <c r="P15" t="str">
        <f t="shared" si="3"/>
        <v>&gt; ₹500</v>
      </c>
      <c r="Q15" s="9" t="str">
        <f t="shared" si="4"/>
        <v>Yes</v>
      </c>
    </row>
    <row r="16" spans="1:17">
      <c r="A16" t="s">
        <v>38</v>
      </c>
      <c r="B16" t="s">
        <v>39</v>
      </c>
      <c r="C16" t="s">
        <v>9</v>
      </c>
      <c r="D16" t="s">
        <v>2906</v>
      </c>
      <c r="E16" t="s">
        <v>2908</v>
      </c>
      <c r="F16" t="s">
        <v>2909</v>
      </c>
      <c r="G16" t="s">
        <v>2910</v>
      </c>
      <c r="H16" t="s">
        <v>2907</v>
      </c>
      <c r="I16" s="7">
        <v>159</v>
      </c>
      <c r="J16" s="7">
        <v>399</v>
      </c>
      <c r="K16" s="17">
        <f t="shared" si="0"/>
        <v>1.5094339622641511</v>
      </c>
      <c r="L16">
        <v>4.0999999999999996</v>
      </c>
      <c r="M16">
        <v>4768</v>
      </c>
      <c r="N16" s="7">
        <f t="shared" si="1"/>
        <v>1902432</v>
      </c>
      <c r="O16" s="8">
        <f t="shared" si="2"/>
        <v>19548.8</v>
      </c>
      <c r="P16" t="str">
        <f t="shared" si="3"/>
        <v>&gt; ₹500</v>
      </c>
      <c r="Q16" s="9" t="str">
        <f t="shared" si="4"/>
        <v>Yes</v>
      </c>
    </row>
    <row r="17" spans="1:17">
      <c r="A17" t="s">
        <v>40</v>
      </c>
      <c r="B17" t="s">
        <v>41</v>
      </c>
      <c r="C17" t="s">
        <v>9</v>
      </c>
      <c r="D17" t="s">
        <v>2906</v>
      </c>
      <c r="E17" t="s">
        <v>2908</v>
      </c>
      <c r="F17" t="s">
        <v>2909</v>
      </c>
      <c r="G17" t="s">
        <v>2910</v>
      </c>
      <c r="H17" t="s">
        <v>2907</v>
      </c>
      <c r="I17" s="7">
        <v>349</v>
      </c>
      <c r="J17" s="7">
        <v>399</v>
      </c>
      <c r="K17" s="17">
        <f t="shared" si="0"/>
        <v>0.14326647564469913</v>
      </c>
      <c r="L17">
        <v>4.4000000000000004</v>
      </c>
      <c r="M17">
        <v>18757</v>
      </c>
      <c r="N17" s="7">
        <f t="shared" si="1"/>
        <v>7484043</v>
      </c>
      <c r="O17" s="8">
        <f t="shared" si="2"/>
        <v>82530.8</v>
      </c>
      <c r="P17" t="str">
        <f t="shared" si="3"/>
        <v>&gt; ₹500</v>
      </c>
      <c r="Q17" s="9" t="str">
        <f t="shared" si="4"/>
        <v>No</v>
      </c>
    </row>
    <row r="18" spans="1:17">
      <c r="A18" t="s">
        <v>42</v>
      </c>
      <c r="B18" t="s">
        <v>43</v>
      </c>
      <c r="C18" t="s">
        <v>44</v>
      </c>
      <c r="D18" t="s">
        <v>2914</v>
      </c>
      <c r="E18" t="s">
        <v>2918</v>
      </c>
      <c r="F18" t="s">
        <v>2919</v>
      </c>
      <c r="H18" t="s">
        <v>2915</v>
      </c>
      <c r="I18" s="7">
        <v>13999</v>
      </c>
      <c r="J18" s="7">
        <v>24999</v>
      </c>
      <c r="K18" s="17">
        <f t="shared" si="0"/>
        <v>0.78577041217229804</v>
      </c>
      <c r="L18">
        <v>4.2</v>
      </c>
      <c r="M18">
        <v>32840</v>
      </c>
      <c r="N18" s="7">
        <f t="shared" si="1"/>
        <v>820967160</v>
      </c>
      <c r="O18" s="8">
        <f t="shared" si="2"/>
        <v>137928</v>
      </c>
      <c r="P18" t="str">
        <f t="shared" si="3"/>
        <v>&gt; ₹500</v>
      </c>
      <c r="Q18" s="9" t="str">
        <f t="shared" si="4"/>
        <v>No</v>
      </c>
    </row>
    <row r="19" spans="1:17">
      <c r="A19" t="s">
        <v>45</v>
      </c>
      <c r="B19" t="s">
        <v>46</v>
      </c>
      <c r="C19" t="s">
        <v>9</v>
      </c>
      <c r="D19" t="s">
        <v>2906</v>
      </c>
      <c r="E19" t="s">
        <v>2908</v>
      </c>
      <c r="F19" t="s">
        <v>2909</v>
      </c>
      <c r="G19" t="s">
        <v>2910</v>
      </c>
      <c r="H19" t="s">
        <v>2907</v>
      </c>
      <c r="I19" s="7">
        <v>249</v>
      </c>
      <c r="J19" s="7">
        <v>399</v>
      </c>
      <c r="K19" s="17">
        <f t="shared" si="0"/>
        <v>0.60240963855421692</v>
      </c>
      <c r="L19">
        <v>4</v>
      </c>
      <c r="M19">
        <v>43994</v>
      </c>
      <c r="N19" s="7">
        <f t="shared" si="1"/>
        <v>17553606</v>
      </c>
      <c r="O19" s="8">
        <f t="shared" si="2"/>
        <v>175976</v>
      </c>
      <c r="P19" t="str">
        <f t="shared" si="3"/>
        <v>&gt; ₹500</v>
      </c>
      <c r="Q19" s="9" t="str">
        <f t="shared" si="4"/>
        <v>No</v>
      </c>
    </row>
    <row r="20" spans="1:17">
      <c r="A20" t="s">
        <v>47</v>
      </c>
      <c r="B20" t="s">
        <v>48</v>
      </c>
      <c r="C20" t="s">
        <v>9</v>
      </c>
      <c r="D20" t="s">
        <v>2906</v>
      </c>
      <c r="E20" t="s">
        <v>2908</v>
      </c>
      <c r="F20" t="s">
        <v>2909</v>
      </c>
      <c r="G20" t="s">
        <v>2910</v>
      </c>
      <c r="H20" t="s">
        <v>2907</v>
      </c>
      <c r="I20" s="7">
        <v>199</v>
      </c>
      <c r="J20" s="7">
        <v>499</v>
      </c>
      <c r="K20" s="17">
        <f t="shared" si="0"/>
        <v>1.5075376884422111</v>
      </c>
      <c r="L20">
        <v>4.0999999999999996</v>
      </c>
      <c r="M20">
        <v>13045</v>
      </c>
      <c r="N20" s="7">
        <f t="shared" si="1"/>
        <v>6509455</v>
      </c>
      <c r="O20" s="8">
        <f t="shared" si="2"/>
        <v>53484.499999999993</v>
      </c>
      <c r="P20" t="str">
        <f t="shared" si="3"/>
        <v>&gt; ₹500</v>
      </c>
      <c r="Q20" s="9" t="str">
        <f t="shared" si="4"/>
        <v>Yes</v>
      </c>
    </row>
    <row r="21" spans="1:17">
      <c r="A21" t="s">
        <v>49</v>
      </c>
      <c r="B21" t="s">
        <v>50</v>
      </c>
      <c r="C21" t="s">
        <v>44</v>
      </c>
      <c r="D21" t="s">
        <v>2914</v>
      </c>
      <c r="E21" t="s">
        <v>2918</v>
      </c>
      <c r="F21" t="s">
        <v>2919</v>
      </c>
      <c r="H21" t="s">
        <v>2915</v>
      </c>
      <c r="I21" s="7">
        <v>13490</v>
      </c>
      <c r="J21" s="7">
        <v>21990</v>
      </c>
      <c r="K21" s="17">
        <f t="shared" si="0"/>
        <v>0.63009636767976274</v>
      </c>
      <c r="L21">
        <v>4.3</v>
      </c>
      <c r="M21">
        <v>11976</v>
      </c>
      <c r="N21" s="7">
        <f t="shared" si="1"/>
        <v>263352240</v>
      </c>
      <c r="O21" s="8">
        <f t="shared" si="2"/>
        <v>51496.799999999996</v>
      </c>
      <c r="P21" t="str">
        <f t="shared" si="3"/>
        <v>&gt; ₹500</v>
      </c>
      <c r="Q21" s="9" t="str">
        <f t="shared" si="4"/>
        <v>No</v>
      </c>
    </row>
    <row r="22" spans="1:17">
      <c r="A22" t="s">
        <v>51</v>
      </c>
      <c r="B22" t="s">
        <v>52</v>
      </c>
      <c r="C22" t="s">
        <v>9</v>
      </c>
      <c r="D22" t="s">
        <v>2906</v>
      </c>
      <c r="E22" t="s">
        <v>2908</v>
      </c>
      <c r="F22" t="s">
        <v>2909</v>
      </c>
      <c r="G22" t="s">
        <v>2910</v>
      </c>
      <c r="H22" t="s">
        <v>2907</v>
      </c>
      <c r="I22" s="7">
        <v>970</v>
      </c>
      <c r="J22" s="7">
        <v>1799</v>
      </c>
      <c r="K22" s="17">
        <f t="shared" si="0"/>
        <v>0.85463917525773192</v>
      </c>
      <c r="L22">
        <v>4.5</v>
      </c>
      <c r="M22">
        <v>815</v>
      </c>
      <c r="N22" s="7">
        <f t="shared" si="1"/>
        <v>1466185</v>
      </c>
      <c r="O22" s="8">
        <f t="shared" si="2"/>
        <v>3667.5</v>
      </c>
      <c r="P22" t="str">
        <f t="shared" si="3"/>
        <v>&gt; ₹500</v>
      </c>
      <c r="Q22" s="9" t="str">
        <f t="shared" si="4"/>
        <v>No</v>
      </c>
    </row>
    <row r="23" spans="1:17">
      <c r="A23" t="s">
        <v>53</v>
      </c>
      <c r="B23" t="s">
        <v>54</v>
      </c>
      <c r="C23" t="s">
        <v>35</v>
      </c>
      <c r="D23" t="s">
        <v>2914</v>
      </c>
      <c r="E23" t="s">
        <v>2916</v>
      </c>
      <c r="F23" t="s">
        <v>2909</v>
      </c>
      <c r="G23" t="s">
        <v>2917</v>
      </c>
      <c r="H23" t="s">
        <v>2915</v>
      </c>
      <c r="I23" s="7">
        <v>279</v>
      </c>
      <c r="J23" s="7">
        <v>499</v>
      </c>
      <c r="K23" s="17">
        <f t="shared" si="0"/>
        <v>0.78853046594982079</v>
      </c>
      <c r="L23">
        <v>3.7</v>
      </c>
      <c r="M23">
        <v>10962</v>
      </c>
      <c r="N23" s="7">
        <f t="shared" si="1"/>
        <v>5470038</v>
      </c>
      <c r="O23" s="8">
        <f t="shared" si="2"/>
        <v>40559.4</v>
      </c>
      <c r="P23" t="str">
        <f t="shared" si="3"/>
        <v>&gt; ₹500</v>
      </c>
      <c r="Q23" s="9" t="str">
        <f t="shared" si="4"/>
        <v>No</v>
      </c>
    </row>
    <row r="24" spans="1:17">
      <c r="A24" t="s">
        <v>55</v>
      </c>
      <c r="B24" t="s">
        <v>56</v>
      </c>
      <c r="C24" t="s">
        <v>44</v>
      </c>
      <c r="D24" t="s">
        <v>2914</v>
      </c>
      <c r="E24" t="s">
        <v>2918</v>
      </c>
      <c r="F24" t="s">
        <v>2919</v>
      </c>
      <c r="H24" t="s">
        <v>2915</v>
      </c>
      <c r="I24" s="7">
        <v>13490</v>
      </c>
      <c r="J24" s="7">
        <v>22900</v>
      </c>
      <c r="K24" s="17">
        <f t="shared" si="0"/>
        <v>0.69755374351371391</v>
      </c>
      <c r="L24">
        <v>4.3</v>
      </c>
      <c r="M24">
        <v>16299</v>
      </c>
      <c r="N24" s="7">
        <f t="shared" si="1"/>
        <v>373247100</v>
      </c>
      <c r="O24" s="8">
        <f t="shared" si="2"/>
        <v>70085.7</v>
      </c>
      <c r="P24" t="str">
        <f t="shared" si="3"/>
        <v>&gt; ₹500</v>
      </c>
      <c r="Q24" s="9" t="str">
        <f t="shared" si="4"/>
        <v>No</v>
      </c>
    </row>
    <row r="25" spans="1:17">
      <c r="A25" t="s">
        <v>57</v>
      </c>
      <c r="B25" t="s">
        <v>58</v>
      </c>
      <c r="C25" t="s">
        <v>9</v>
      </c>
      <c r="D25" t="s">
        <v>2906</v>
      </c>
      <c r="E25" t="s">
        <v>2908</v>
      </c>
      <c r="F25" t="s">
        <v>2909</v>
      </c>
      <c r="G25" t="s">
        <v>2910</v>
      </c>
      <c r="H25" t="s">
        <v>2907</v>
      </c>
      <c r="I25" s="7">
        <v>59</v>
      </c>
      <c r="J25" s="7">
        <v>199</v>
      </c>
      <c r="K25" s="17">
        <f t="shared" si="0"/>
        <v>2.3728813559322033</v>
      </c>
      <c r="L25">
        <v>4</v>
      </c>
      <c r="M25">
        <v>9378</v>
      </c>
      <c r="N25" s="7">
        <f t="shared" si="1"/>
        <v>1866222</v>
      </c>
      <c r="O25" s="8">
        <f t="shared" si="2"/>
        <v>37512</v>
      </c>
      <c r="P25" t="str">
        <f t="shared" si="3"/>
        <v>&lt; ₹200</v>
      </c>
      <c r="Q25" s="9" t="str">
        <f t="shared" si="4"/>
        <v>Yes</v>
      </c>
    </row>
    <row r="26" spans="1:17">
      <c r="A26" t="s">
        <v>59</v>
      </c>
      <c r="B26" t="s">
        <v>60</v>
      </c>
      <c r="C26" t="s">
        <v>44</v>
      </c>
      <c r="D26" t="s">
        <v>2914</v>
      </c>
      <c r="E26" t="s">
        <v>2918</v>
      </c>
      <c r="F26" t="s">
        <v>2919</v>
      </c>
      <c r="H26" t="s">
        <v>2915</v>
      </c>
      <c r="I26" s="7">
        <v>11499</v>
      </c>
      <c r="J26" s="7">
        <v>19990</v>
      </c>
      <c r="K26" s="17">
        <f t="shared" si="0"/>
        <v>0.73841203582920256</v>
      </c>
      <c r="L26">
        <v>4.3</v>
      </c>
      <c r="M26">
        <v>4703</v>
      </c>
      <c r="N26" s="7">
        <f t="shared" si="1"/>
        <v>94012970</v>
      </c>
      <c r="O26" s="8">
        <f t="shared" si="2"/>
        <v>20222.899999999998</v>
      </c>
      <c r="P26" t="str">
        <f t="shared" si="3"/>
        <v>&gt; ₹500</v>
      </c>
      <c r="Q26" s="9" t="str">
        <f t="shared" si="4"/>
        <v>No</v>
      </c>
    </row>
    <row r="27" spans="1:17">
      <c r="A27" t="s">
        <v>61</v>
      </c>
      <c r="B27" t="s">
        <v>62</v>
      </c>
      <c r="C27" t="s">
        <v>35</v>
      </c>
      <c r="D27" t="s">
        <v>2914</v>
      </c>
      <c r="E27" t="s">
        <v>2916</v>
      </c>
      <c r="F27" t="s">
        <v>2909</v>
      </c>
      <c r="G27" t="s">
        <v>2917</v>
      </c>
      <c r="H27" t="s">
        <v>2915</v>
      </c>
      <c r="I27" s="7">
        <v>199</v>
      </c>
      <c r="J27" s="7">
        <v>699</v>
      </c>
      <c r="K27" s="17">
        <f t="shared" si="0"/>
        <v>2.512562814070352</v>
      </c>
      <c r="L27">
        <v>4.2</v>
      </c>
      <c r="M27">
        <v>12153</v>
      </c>
      <c r="N27" s="7">
        <f t="shared" si="1"/>
        <v>8494947</v>
      </c>
      <c r="O27" s="8">
        <f t="shared" si="2"/>
        <v>51042.6</v>
      </c>
      <c r="P27" t="str">
        <f t="shared" si="3"/>
        <v>&gt; ₹500</v>
      </c>
      <c r="Q27" s="9" t="str">
        <f t="shared" si="4"/>
        <v>Yes</v>
      </c>
    </row>
    <row r="28" spans="1:17">
      <c r="A28" t="s">
        <v>63</v>
      </c>
      <c r="B28" t="s">
        <v>64</v>
      </c>
      <c r="C28" t="s">
        <v>44</v>
      </c>
      <c r="D28" t="s">
        <v>2914</v>
      </c>
      <c r="E28" t="s">
        <v>2918</v>
      </c>
      <c r="F28" t="s">
        <v>2919</v>
      </c>
      <c r="H28" t="s">
        <v>2915</v>
      </c>
      <c r="I28" s="7">
        <v>14999</v>
      </c>
      <c r="J28" s="7">
        <v>19999</v>
      </c>
      <c r="K28" s="17">
        <f t="shared" si="0"/>
        <v>0.33335555703713582</v>
      </c>
      <c r="L28">
        <v>4.2</v>
      </c>
      <c r="M28">
        <v>34899</v>
      </c>
      <c r="N28" s="7">
        <f t="shared" si="1"/>
        <v>697945101</v>
      </c>
      <c r="O28" s="8">
        <f t="shared" si="2"/>
        <v>146575.80000000002</v>
      </c>
      <c r="P28" t="str">
        <f t="shared" si="3"/>
        <v>&gt; ₹500</v>
      </c>
      <c r="Q28" s="9" t="str">
        <f t="shared" si="4"/>
        <v>No</v>
      </c>
    </row>
    <row r="29" spans="1:17">
      <c r="A29" t="s">
        <v>65</v>
      </c>
      <c r="B29" t="s">
        <v>66</v>
      </c>
      <c r="C29" t="s">
        <v>9</v>
      </c>
      <c r="D29" t="s">
        <v>2906</v>
      </c>
      <c r="E29" t="s">
        <v>2908</v>
      </c>
      <c r="F29" t="s">
        <v>2909</v>
      </c>
      <c r="G29" t="s">
        <v>2910</v>
      </c>
      <c r="H29" t="s">
        <v>2907</v>
      </c>
      <c r="I29" s="7">
        <v>299</v>
      </c>
      <c r="J29" s="7">
        <v>399</v>
      </c>
      <c r="K29" s="17">
        <f t="shared" si="0"/>
        <v>0.33444816053511706</v>
      </c>
      <c r="L29">
        <v>4</v>
      </c>
      <c r="M29">
        <v>2766</v>
      </c>
      <c r="N29" s="7">
        <f t="shared" si="1"/>
        <v>1103634</v>
      </c>
      <c r="O29" s="8">
        <f t="shared" si="2"/>
        <v>11064</v>
      </c>
      <c r="P29" t="str">
        <f t="shared" si="3"/>
        <v>&gt; ₹500</v>
      </c>
      <c r="Q29" s="9" t="str">
        <f t="shared" si="4"/>
        <v>No</v>
      </c>
    </row>
    <row r="30" spans="1:17">
      <c r="A30" t="s">
        <v>67</v>
      </c>
      <c r="B30" t="s">
        <v>68</v>
      </c>
      <c r="C30" t="s">
        <v>9</v>
      </c>
      <c r="D30" t="s">
        <v>2906</v>
      </c>
      <c r="E30" t="s">
        <v>2908</v>
      </c>
      <c r="F30" t="s">
        <v>2909</v>
      </c>
      <c r="G30" t="s">
        <v>2910</v>
      </c>
      <c r="H30" t="s">
        <v>2907</v>
      </c>
      <c r="I30" s="7">
        <v>970</v>
      </c>
      <c r="J30" s="7">
        <v>1999</v>
      </c>
      <c r="K30" s="17">
        <f t="shared" si="0"/>
        <v>1.0608247422680412</v>
      </c>
      <c r="L30">
        <v>4.4000000000000004</v>
      </c>
      <c r="M30">
        <v>184</v>
      </c>
      <c r="N30" s="7">
        <f t="shared" si="1"/>
        <v>367816</v>
      </c>
      <c r="O30" s="8">
        <f t="shared" si="2"/>
        <v>809.6</v>
      </c>
      <c r="P30" t="str">
        <f t="shared" si="3"/>
        <v>&gt; ₹500</v>
      </c>
      <c r="Q30" s="9" t="str">
        <f t="shared" si="4"/>
        <v>Yes</v>
      </c>
    </row>
    <row r="31" spans="1:17">
      <c r="A31" t="s">
        <v>69</v>
      </c>
      <c r="B31" t="s">
        <v>70</v>
      </c>
      <c r="C31" t="s">
        <v>9</v>
      </c>
      <c r="D31" t="s">
        <v>2906</v>
      </c>
      <c r="E31" t="s">
        <v>2908</v>
      </c>
      <c r="F31" t="s">
        <v>2909</v>
      </c>
      <c r="G31" t="s">
        <v>2910</v>
      </c>
      <c r="H31" t="s">
        <v>2907</v>
      </c>
      <c r="I31" s="7">
        <v>299</v>
      </c>
      <c r="J31" s="7">
        <v>999</v>
      </c>
      <c r="K31" s="17">
        <f t="shared" si="0"/>
        <v>2.3411371237458196</v>
      </c>
      <c r="L31">
        <v>4.3</v>
      </c>
      <c r="M31">
        <v>20850</v>
      </c>
      <c r="N31" s="7">
        <f t="shared" si="1"/>
        <v>20829150</v>
      </c>
      <c r="O31" s="8">
        <f t="shared" si="2"/>
        <v>89655</v>
      </c>
      <c r="P31" t="str">
        <f t="shared" si="3"/>
        <v>&gt; ₹500</v>
      </c>
      <c r="Q31" s="9" t="str">
        <f t="shared" si="4"/>
        <v>Yes</v>
      </c>
    </row>
    <row r="32" spans="1:17">
      <c r="A32" t="s">
        <v>71</v>
      </c>
      <c r="B32" t="s">
        <v>72</v>
      </c>
      <c r="C32" t="s">
        <v>9</v>
      </c>
      <c r="D32" t="s">
        <v>2906</v>
      </c>
      <c r="E32" t="s">
        <v>2908</v>
      </c>
      <c r="F32" t="s">
        <v>2909</v>
      </c>
      <c r="G32" t="s">
        <v>2910</v>
      </c>
      <c r="H32" t="s">
        <v>2907</v>
      </c>
      <c r="I32" s="7">
        <v>199</v>
      </c>
      <c r="J32" s="7">
        <v>750</v>
      </c>
      <c r="K32" s="17">
        <f t="shared" si="0"/>
        <v>2.7688442211055277</v>
      </c>
      <c r="L32">
        <v>4.5</v>
      </c>
      <c r="M32">
        <v>74976</v>
      </c>
      <c r="N32" s="7">
        <f t="shared" si="1"/>
        <v>56232000</v>
      </c>
      <c r="O32" s="8">
        <f t="shared" si="2"/>
        <v>337392</v>
      </c>
      <c r="P32" t="str">
        <f t="shared" si="3"/>
        <v>&gt; ₹500</v>
      </c>
      <c r="Q32" s="9" t="str">
        <f t="shared" si="4"/>
        <v>Yes</v>
      </c>
    </row>
    <row r="33" spans="1:17">
      <c r="A33" t="s">
        <v>73</v>
      </c>
      <c r="B33" t="s">
        <v>74</v>
      </c>
      <c r="C33" t="s">
        <v>9</v>
      </c>
      <c r="D33" t="s">
        <v>2906</v>
      </c>
      <c r="E33" t="s">
        <v>2908</v>
      </c>
      <c r="F33" t="s">
        <v>2909</v>
      </c>
      <c r="G33" t="s">
        <v>2910</v>
      </c>
      <c r="H33" t="s">
        <v>2907</v>
      </c>
      <c r="I33" s="7">
        <v>179</v>
      </c>
      <c r="J33" s="7">
        <v>499</v>
      </c>
      <c r="K33" s="17">
        <f t="shared" si="0"/>
        <v>1.7877094972067038</v>
      </c>
      <c r="L33">
        <v>4</v>
      </c>
      <c r="M33">
        <v>1934</v>
      </c>
      <c r="N33" s="7">
        <f t="shared" si="1"/>
        <v>965066</v>
      </c>
      <c r="O33" s="8">
        <f t="shared" si="2"/>
        <v>7736</v>
      </c>
      <c r="P33" t="str">
        <f t="shared" si="3"/>
        <v>&gt; ₹500</v>
      </c>
      <c r="Q33" s="9" t="str">
        <f t="shared" si="4"/>
        <v>Yes</v>
      </c>
    </row>
    <row r="34" spans="1:17">
      <c r="A34" t="s">
        <v>75</v>
      </c>
      <c r="B34" t="s">
        <v>76</v>
      </c>
      <c r="C34" t="s">
        <v>9</v>
      </c>
      <c r="D34" t="s">
        <v>2906</v>
      </c>
      <c r="E34" t="s">
        <v>2908</v>
      </c>
      <c r="F34" t="s">
        <v>2909</v>
      </c>
      <c r="G34" t="s">
        <v>2910</v>
      </c>
      <c r="H34" t="s">
        <v>2907</v>
      </c>
      <c r="I34" s="7">
        <v>389</v>
      </c>
      <c r="J34" s="7">
        <v>1099</v>
      </c>
      <c r="K34" s="17">
        <f t="shared" si="0"/>
        <v>1.8251928020565553</v>
      </c>
      <c r="L34">
        <v>4.3</v>
      </c>
      <c r="M34">
        <v>974</v>
      </c>
      <c r="N34" s="7">
        <f t="shared" si="1"/>
        <v>1070426</v>
      </c>
      <c r="O34" s="8">
        <f t="shared" si="2"/>
        <v>4188.2</v>
      </c>
      <c r="P34" t="str">
        <f t="shared" si="3"/>
        <v>&gt; ₹500</v>
      </c>
      <c r="Q34" s="9" t="str">
        <f t="shared" si="4"/>
        <v>Yes</v>
      </c>
    </row>
    <row r="35" spans="1:17">
      <c r="A35" t="s">
        <v>77</v>
      </c>
      <c r="B35" t="s">
        <v>78</v>
      </c>
      <c r="C35" t="s">
        <v>9</v>
      </c>
      <c r="D35" t="s">
        <v>2906</v>
      </c>
      <c r="E35" t="s">
        <v>2908</v>
      </c>
      <c r="F35" t="s">
        <v>2909</v>
      </c>
      <c r="G35" t="s">
        <v>2910</v>
      </c>
      <c r="H35" t="s">
        <v>2907</v>
      </c>
      <c r="I35" s="7">
        <v>599</v>
      </c>
      <c r="J35" s="7">
        <v>599</v>
      </c>
      <c r="K35" s="17">
        <f t="shared" si="0"/>
        <v>0</v>
      </c>
      <c r="L35">
        <v>4.3</v>
      </c>
      <c r="M35">
        <v>355</v>
      </c>
      <c r="N35" s="7">
        <f t="shared" si="1"/>
        <v>212645</v>
      </c>
      <c r="O35" s="8">
        <f t="shared" si="2"/>
        <v>1526.5</v>
      </c>
      <c r="P35" t="str">
        <f t="shared" si="3"/>
        <v>&gt; ₹500</v>
      </c>
      <c r="Q35" s="9" t="str">
        <f t="shared" si="4"/>
        <v>No</v>
      </c>
    </row>
    <row r="36" spans="1:17">
      <c r="A36" t="s">
        <v>79</v>
      </c>
      <c r="B36" t="s">
        <v>80</v>
      </c>
      <c r="C36" t="s">
        <v>9</v>
      </c>
      <c r="D36" t="s">
        <v>2906</v>
      </c>
      <c r="E36" t="s">
        <v>2908</v>
      </c>
      <c r="F36" t="s">
        <v>2909</v>
      </c>
      <c r="G36" t="s">
        <v>2910</v>
      </c>
      <c r="H36" t="s">
        <v>2907</v>
      </c>
      <c r="I36" s="7">
        <v>199</v>
      </c>
      <c r="J36" s="7">
        <v>999</v>
      </c>
      <c r="K36" s="17">
        <f t="shared" si="0"/>
        <v>4.0201005025125625</v>
      </c>
      <c r="L36">
        <v>3.9</v>
      </c>
      <c r="M36">
        <v>1075</v>
      </c>
      <c r="N36" s="7">
        <f t="shared" si="1"/>
        <v>1073925</v>
      </c>
      <c r="O36" s="8">
        <f t="shared" si="2"/>
        <v>4192.5</v>
      </c>
      <c r="P36" t="str">
        <f t="shared" si="3"/>
        <v>&gt; ₹500</v>
      </c>
      <c r="Q36" s="9" t="str">
        <f t="shared" si="4"/>
        <v>Yes</v>
      </c>
    </row>
    <row r="37" spans="1:17">
      <c r="A37" t="s">
        <v>81</v>
      </c>
      <c r="B37" t="s">
        <v>82</v>
      </c>
      <c r="C37" t="s">
        <v>9</v>
      </c>
      <c r="D37" t="s">
        <v>2906</v>
      </c>
      <c r="E37" t="s">
        <v>2908</v>
      </c>
      <c r="F37" t="s">
        <v>2909</v>
      </c>
      <c r="G37" t="s">
        <v>2910</v>
      </c>
      <c r="H37" t="s">
        <v>2907</v>
      </c>
      <c r="I37" s="7">
        <v>99</v>
      </c>
      <c r="J37" s="7">
        <v>666.66</v>
      </c>
      <c r="K37" s="17">
        <f t="shared" si="0"/>
        <v>5.7339393939393934</v>
      </c>
      <c r="L37">
        <v>3.9</v>
      </c>
      <c r="M37">
        <v>24871</v>
      </c>
      <c r="N37" s="7">
        <f t="shared" si="1"/>
        <v>16580500.859999999</v>
      </c>
      <c r="O37" s="8">
        <f t="shared" si="2"/>
        <v>96996.9</v>
      </c>
      <c r="P37" t="str">
        <f t="shared" si="3"/>
        <v>&gt; ₹500</v>
      </c>
      <c r="Q37" s="9" t="str">
        <f t="shared" si="4"/>
        <v>Yes</v>
      </c>
    </row>
    <row r="38" spans="1:17">
      <c r="A38" t="s">
        <v>83</v>
      </c>
      <c r="B38" t="s">
        <v>84</v>
      </c>
      <c r="C38" t="s">
        <v>9</v>
      </c>
      <c r="D38" t="s">
        <v>2906</v>
      </c>
      <c r="E38" t="s">
        <v>2908</v>
      </c>
      <c r="F38" t="s">
        <v>2909</v>
      </c>
      <c r="G38" t="s">
        <v>2910</v>
      </c>
      <c r="H38" t="s">
        <v>2907</v>
      </c>
      <c r="I38" s="7">
        <v>899</v>
      </c>
      <c r="J38" s="7">
        <v>1900</v>
      </c>
      <c r="K38" s="17">
        <f t="shared" si="0"/>
        <v>1.1134593993325919</v>
      </c>
      <c r="L38">
        <v>4.4000000000000004</v>
      </c>
      <c r="M38">
        <v>13552</v>
      </c>
      <c r="N38" s="7">
        <f t="shared" si="1"/>
        <v>25748800</v>
      </c>
      <c r="O38" s="8">
        <f t="shared" si="2"/>
        <v>59628.800000000003</v>
      </c>
      <c r="P38" t="str">
        <f t="shared" si="3"/>
        <v>&gt; ₹500</v>
      </c>
      <c r="Q38" s="9" t="str">
        <f t="shared" si="4"/>
        <v>Yes</v>
      </c>
    </row>
    <row r="39" spans="1:17">
      <c r="A39" t="s">
        <v>85</v>
      </c>
      <c r="B39" t="s">
        <v>86</v>
      </c>
      <c r="C39" t="s">
        <v>9</v>
      </c>
      <c r="D39" t="s">
        <v>2906</v>
      </c>
      <c r="E39" t="s">
        <v>2908</v>
      </c>
      <c r="F39" t="s">
        <v>2909</v>
      </c>
      <c r="G39" t="s">
        <v>2910</v>
      </c>
      <c r="H39" t="s">
        <v>2907</v>
      </c>
      <c r="I39" s="7">
        <v>199</v>
      </c>
      <c r="J39" s="7">
        <v>999</v>
      </c>
      <c r="K39" s="17">
        <f t="shared" si="0"/>
        <v>4.0201005025125625</v>
      </c>
      <c r="L39">
        <v>4</v>
      </c>
      <c r="M39">
        <v>576</v>
      </c>
      <c r="N39" s="7">
        <f t="shared" si="1"/>
        <v>575424</v>
      </c>
      <c r="O39" s="8">
        <f t="shared" si="2"/>
        <v>2304</v>
      </c>
      <c r="P39" t="str">
        <f t="shared" si="3"/>
        <v>&gt; ₹500</v>
      </c>
      <c r="Q39" s="9" t="str">
        <f t="shared" si="4"/>
        <v>Yes</v>
      </c>
    </row>
    <row r="40" spans="1:17">
      <c r="A40" t="s">
        <v>87</v>
      </c>
      <c r="B40" t="s">
        <v>88</v>
      </c>
      <c r="C40" t="s">
        <v>44</v>
      </c>
      <c r="D40" t="s">
        <v>2914</v>
      </c>
      <c r="E40" t="s">
        <v>2918</v>
      </c>
      <c r="F40" t="s">
        <v>2919</v>
      </c>
      <c r="H40" t="s">
        <v>2915</v>
      </c>
      <c r="I40" s="7">
        <v>32999</v>
      </c>
      <c r="J40" s="7">
        <v>45999</v>
      </c>
      <c r="K40" s="17">
        <f t="shared" si="0"/>
        <v>0.39395133185854114</v>
      </c>
      <c r="L40">
        <v>4.2</v>
      </c>
      <c r="M40">
        <v>7298</v>
      </c>
      <c r="N40" s="7">
        <f t="shared" si="1"/>
        <v>335700702</v>
      </c>
      <c r="O40" s="8">
        <f t="shared" si="2"/>
        <v>30651.600000000002</v>
      </c>
      <c r="P40" t="str">
        <f t="shared" si="3"/>
        <v>&gt; ₹500</v>
      </c>
      <c r="Q40" s="9" t="str">
        <f t="shared" si="4"/>
        <v>No</v>
      </c>
    </row>
    <row r="41" spans="1:17">
      <c r="A41" t="s">
        <v>89</v>
      </c>
      <c r="B41" t="s">
        <v>90</v>
      </c>
      <c r="C41" t="s">
        <v>9</v>
      </c>
      <c r="D41" t="s">
        <v>2906</v>
      </c>
      <c r="E41" t="s">
        <v>2908</v>
      </c>
      <c r="F41" t="s">
        <v>2909</v>
      </c>
      <c r="G41" t="s">
        <v>2910</v>
      </c>
      <c r="H41" t="s">
        <v>2907</v>
      </c>
      <c r="I41" s="7">
        <v>970</v>
      </c>
      <c r="J41" s="7">
        <v>1999</v>
      </c>
      <c r="K41" s="17">
        <f t="shared" si="0"/>
        <v>1.0608247422680412</v>
      </c>
      <c r="L41">
        <v>4.2</v>
      </c>
      <c r="M41">
        <v>462</v>
      </c>
      <c r="N41" s="7">
        <f t="shared" si="1"/>
        <v>923538</v>
      </c>
      <c r="O41" s="8">
        <f t="shared" si="2"/>
        <v>1940.4</v>
      </c>
      <c r="P41" t="str">
        <f t="shared" si="3"/>
        <v>&gt; ₹500</v>
      </c>
      <c r="Q41" s="9" t="str">
        <f t="shared" si="4"/>
        <v>Yes</v>
      </c>
    </row>
    <row r="42" spans="1:17">
      <c r="A42" t="s">
        <v>91</v>
      </c>
      <c r="B42" t="s">
        <v>92</v>
      </c>
      <c r="C42" t="s">
        <v>9</v>
      </c>
      <c r="D42" t="e">
        <f>TRIM(#REF!)</f>
        <v>#REF!</v>
      </c>
      <c r="I42" s="7">
        <v>209</v>
      </c>
      <c r="J42" s="7">
        <v>695</v>
      </c>
      <c r="K42" s="17">
        <f t="shared" si="0"/>
        <v>2.3253588516746411</v>
      </c>
      <c r="L42">
        <v>4.5</v>
      </c>
      <c r="M42">
        <v>107687</v>
      </c>
      <c r="N42" s="7">
        <f t="shared" si="1"/>
        <v>74842465</v>
      </c>
      <c r="O42" s="8">
        <f t="shared" si="2"/>
        <v>484591.5</v>
      </c>
      <c r="P42" t="str">
        <f t="shared" si="3"/>
        <v>&gt; ₹500</v>
      </c>
      <c r="Q42" s="9" t="str">
        <f t="shared" si="4"/>
        <v>Yes</v>
      </c>
    </row>
    <row r="43" spans="1:17">
      <c r="A43" t="s">
        <v>93</v>
      </c>
      <c r="B43" t="s">
        <v>94</v>
      </c>
      <c r="C43" t="s">
        <v>44</v>
      </c>
      <c r="D43" t="s">
        <v>2914</v>
      </c>
      <c r="E43" t="s">
        <v>2918</v>
      </c>
      <c r="F43" t="s">
        <v>2919</v>
      </c>
      <c r="H43" t="s">
        <v>2915</v>
      </c>
      <c r="I43" s="7">
        <v>19999</v>
      </c>
      <c r="J43" s="7">
        <v>34999</v>
      </c>
      <c r="K43" s="17">
        <f t="shared" si="0"/>
        <v>0.75003750187509377</v>
      </c>
      <c r="L43">
        <v>4.3</v>
      </c>
      <c r="M43">
        <v>27151</v>
      </c>
      <c r="N43" s="7">
        <f t="shared" si="1"/>
        <v>950257849</v>
      </c>
      <c r="O43" s="8">
        <f t="shared" si="2"/>
        <v>116749.29999999999</v>
      </c>
      <c r="P43" t="str">
        <f t="shared" si="3"/>
        <v>&gt; ₹500</v>
      </c>
      <c r="Q43" s="9" t="str">
        <f t="shared" si="4"/>
        <v>No</v>
      </c>
    </row>
    <row r="44" spans="1:17">
      <c r="A44" t="s">
        <v>95</v>
      </c>
      <c r="B44" t="s">
        <v>96</v>
      </c>
      <c r="C44" t="s">
        <v>9</v>
      </c>
      <c r="D44" t="s">
        <v>2906</v>
      </c>
      <c r="E44" t="s">
        <v>2908</v>
      </c>
      <c r="F44" t="s">
        <v>2909</v>
      </c>
      <c r="G44" t="s">
        <v>2910</v>
      </c>
      <c r="H44" t="s">
        <v>2907</v>
      </c>
      <c r="I44" s="7">
        <v>399</v>
      </c>
      <c r="J44" s="7">
        <v>1099</v>
      </c>
      <c r="K44" s="17">
        <f t="shared" si="0"/>
        <v>1.7543859649122806</v>
      </c>
      <c r="L44">
        <v>4.2</v>
      </c>
      <c r="M44">
        <v>24269</v>
      </c>
      <c r="N44" s="7">
        <f t="shared" si="1"/>
        <v>26671631</v>
      </c>
      <c r="O44" s="8">
        <f t="shared" si="2"/>
        <v>101929.8</v>
      </c>
      <c r="P44" t="str">
        <f t="shared" si="3"/>
        <v>&gt; ₹500</v>
      </c>
      <c r="Q44" s="9" t="str">
        <f t="shared" si="4"/>
        <v>Yes</v>
      </c>
    </row>
    <row r="45" spans="1:17">
      <c r="A45" t="s">
        <v>97</v>
      </c>
      <c r="B45" t="s">
        <v>98</v>
      </c>
      <c r="C45" t="s">
        <v>26</v>
      </c>
      <c r="D45" t="s">
        <v>2906</v>
      </c>
      <c r="E45" t="s">
        <v>2912</v>
      </c>
      <c r="F45" t="s">
        <v>2913</v>
      </c>
      <c r="H45" t="s">
        <v>2911</v>
      </c>
      <c r="I45" s="7">
        <v>999</v>
      </c>
      <c r="J45" s="7">
        <v>1599</v>
      </c>
      <c r="K45" s="17">
        <f t="shared" si="0"/>
        <v>0.60060060060060061</v>
      </c>
      <c r="L45">
        <v>4.3</v>
      </c>
      <c r="M45">
        <v>12093</v>
      </c>
      <c r="N45" s="7">
        <f t="shared" si="1"/>
        <v>19336707</v>
      </c>
      <c r="O45" s="8">
        <f t="shared" si="2"/>
        <v>51999.9</v>
      </c>
      <c r="P45" t="str">
        <f t="shared" si="3"/>
        <v>&gt; ₹500</v>
      </c>
      <c r="Q45" s="9" t="str">
        <f t="shared" si="4"/>
        <v>No</v>
      </c>
    </row>
    <row r="46" spans="1:17">
      <c r="A46" t="s">
        <v>99</v>
      </c>
      <c r="B46" t="s">
        <v>100</v>
      </c>
      <c r="C46" t="s">
        <v>9</v>
      </c>
      <c r="D46" t="s">
        <v>2906</v>
      </c>
      <c r="E46" t="s">
        <v>2908</v>
      </c>
      <c r="F46" t="s">
        <v>2909</v>
      </c>
      <c r="G46" t="s">
        <v>2910</v>
      </c>
      <c r="H46" t="s">
        <v>2907</v>
      </c>
      <c r="I46" s="7">
        <v>59</v>
      </c>
      <c r="J46" s="7">
        <v>199</v>
      </c>
      <c r="K46" s="17">
        <f t="shared" si="0"/>
        <v>2.3728813559322033</v>
      </c>
      <c r="L46">
        <v>4</v>
      </c>
      <c r="M46">
        <v>9378</v>
      </c>
      <c r="N46" s="7">
        <f t="shared" si="1"/>
        <v>1866222</v>
      </c>
      <c r="O46" s="8">
        <f t="shared" si="2"/>
        <v>37512</v>
      </c>
      <c r="P46" t="str">
        <f t="shared" si="3"/>
        <v>&lt; ₹200</v>
      </c>
      <c r="Q46" s="9" t="str">
        <f t="shared" si="4"/>
        <v>Yes</v>
      </c>
    </row>
    <row r="47" spans="1:17">
      <c r="A47" t="s">
        <v>101</v>
      </c>
      <c r="B47" t="s">
        <v>102</v>
      </c>
      <c r="C47" t="s">
        <v>9</v>
      </c>
      <c r="D47" t="s">
        <v>2906</v>
      </c>
      <c r="E47" t="s">
        <v>2908</v>
      </c>
      <c r="F47" t="s">
        <v>2909</v>
      </c>
      <c r="G47" t="s">
        <v>2910</v>
      </c>
      <c r="H47" t="s">
        <v>2907</v>
      </c>
      <c r="I47" s="7">
        <v>333</v>
      </c>
      <c r="J47" s="7">
        <v>999</v>
      </c>
      <c r="K47" s="17">
        <f t="shared" si="0"/>
        <v>2</v>
      </c>
      <c r="L47">
        <v>3.3</v>
      </c>
      <c r="M47">
        <v>9792</v>
      </c>
      <c r="N47" s="7">
        <f t="shared" si="1"/>
        <v>9782208</v>
      </c>
      <c r="O47" s="8">
        <f t="shared" si="2"/>
        <v>32313.599999999999</v>
      </c>
      <c r="P47" t="str">
        <f t="shared" si="3"/>
        <v>&gt; ₹500</v>
      </c>
      <c r="Q47" s="9" t="str">
        <f t="shared" si="4"/>
        <v>Yes</v>
      </c>
    </row>
    <row r="48" spans="1:17">
      <c r="A48" t="s">
        <v>103</v>
      </c>
      <c r="B48" t="s">
        <v>104</v>
      </c>
      <c r="C48" t="s">
        <v>26</v>
      </c>
      <c r="D48" t="s">
        <v>2906</v>
      </c>
      <c r="E48" t="s">
        <v>2912</v>
      </c>
      <c r="F48" t="s">
        <v>2913</v>
      </c>
      <c r="H48" t="s">
        <v>2911</v>
      </c>
      <c r="I48" s="7">
        <v>507</v>
      </c>
      <c r="J48" s="7">
        <v>1208</v>
      </c>
      <c r="K48" s="17">
        <f t="shared" si="0"/>
        <v>1.3826429980276134</v>
      </c>
      <c r="L48">
        <v>4.0999999999999996</v>
      </c>
      <c r="M48">
        <v>8131</v>
      </c>
      <c r="N48" s="7">
        <f t="shared" si="1"/>
        <v>9822248</v>
      </c>
      <c r="O48" s="8">
        <f t="shared" si="2"/>
        <v>33337.1</v>
      </c>
      <c r="P48" t="str">
        <f t="shared" si="3"/>
        <v>&gt; ₹500</v>
      </c>
      <c r="Q48" s="9" t="str">
        <f t="shared" si="4"/>
        <v>Yes</v>
      </c>
    </row>
    <row r="49" spans="1:17">
      <c r="A49" t="s">
        <v>105</v>
      </c>
      <c r="B49" t="s">
        <v>106</v>
      </c>
      <c r="C49" t="s">
        <v>35</v>
      </c>
      <c r="D49" t="s">
        <v>2914</v>
      </c>
      <c r="E49" t="s">
        <v>2916</v>
      </c>
      <c r="F49" t="s">
        <v>2909</v>
      </c>
      <c r="G49" t="s">
        <v>2917</v>
      </c>
      <c r="H49" t="s">
        <v>2915</v>
      </c>
      <c r="I49" s="7">
        <v>309</v>
      </c>
      <c r="J49" s="7">
        <v>475</v>
      </c>
      <c r="K49" s="17">
        <f t="shared" si="0"/>
        <v>0.53721682847896435</v>
      </c>
      <c r="L49">
        <v>4.4000000000000004</v>
      </c>
      <c r="M49">
        <v>426973</v>
      </c>
      <c r="N49" s="7">
        <f t="shared" si="1"/>
        <v>202812175</v>
      </c>
      <c r="O49" s="8">
        <f t="shared" si="2"/>
        <v>1878681.2000000002</v>
      </c>
      <c r="P49" t="str">
        <f t="shared" si="3"/>
        <v>&gt; ₹500</v>
      </c>
      <c r="Q49" s="9" t="str">
        <f t="shared" si="4"/>
        <v>No</v>
      </c>
    </row>
    <row r="50" spans="1:17">
      <c r="A50" t="s">
        <v>107</v>
      </c>
      <c r="B50" t="s">
        <v>108</v>
      </c>
      <c r="C50" t="s">
        <v>109</v>
      </c>
      <c r="D50" t="s">
        <v>2914</v>
      </c>
      <c r="E50" t="s">
        <v>2916</v>
      </c>
      <c r="F50" t="s">
        <v>2920</v>
      </c>
      <c r="H50" t="s">
        <v>2915</v>
      </c>
      <c r="I50" s="7">
        <v>399</v>
      </c>
      <c r="J50" s="7">
        <v>999</v>
      </c>
      <c r="K50" s="17">
        <f t="shared" si="0"/>
        <v>1.5037593984962405</v>
      </c>
      <c r="L50">
        <v>3.6</v>
      </c>
      <c r="M50">
        <v>493</v>
      </c>
      <c r="N50" s="7">
        <f t="shared" si="1"/>
        <v>492507</v>
      </c>
      <c r="O50" s="8">
        <f t="shared" si="2"/>
        <v>1774.8</v>
      </c>
      <c r="P50" t="str">
        <f t="shared" si="3"/>
        <v>&gt; ₹500</v>
      </c>
      <c r="Q50" s="9" t="str">
        <f t="shared" si="4"/>
        <v>Yes</v>
      </c>
    </row>
    <row r="51" spans="1:17">
      <c r="A51" t="s">
        <v>110</v>
      </c>
      <c r="B51" t="s">
        <v>111</v>
      </c>
      <c r="C51" t="s">
        <v>9</v>
      </c>
      <c r="D51" t="s">
        <v>2906</v>
      </c>
      <c r="E51" t="s">
        <v>2908</v>
      </c>
      <c r="F51" t="s">
        <v>2909</v>
      </c>
      <c r="G51" t="s">
        <v>2910</v>
      </c>
      <c r="H51" t="s">
        <v>2907</v>
      </c>
      <c r="I51" s="7">
        <v>199</v>
      </c>
      <c r="J51" s="7">
        <v>395</v>
      </c>
      <c r="K51" s="17">
        <f t="shared" si="0"/>
        <v>0.98492462311557794</v>
      </c>
      <c r="L51">
        <v>4.2</v>
      </c>
      <c r="M51">
        <v>92595</v>
      </c>
      <c r="N51" s="7">
        <f t="shared" si="1"/>
        <v>36575025</v>
      </c>
      <c r="O51" s="8">
        <f t="shared" si="2"/>
        <v>388899</v>
      </c>
      <c r="P51" t="str">
        <f t="shared" si="3"/>
        <v>&gt; ₹500</v>
      </c>
      <c r="Q51" s="9" t="str">
        <f t="shared" si="4"/>
        <v>No</v>
      </c>
    </row>
    <row r="52" spans="1:17">
      <c r="A52" t="s">
        <v>112</v>
      </c>
      <c r="B52" t="s">
        <v>113</v>
      </c>
      <c r="C52" t="s">
        <v>26</v>
      </c>
      <c r="D52" t="s">
        <v>2906</v>
      </c>
      <c r="E52" t="s">
        <v>2912</v>
      </c>
      <c r="F52" t="s">
        <v>2913</v>
      </c>
      <c r="H52" t="s">
        <v>2911</v>
      </c>
      <c r="I52" s="7">
        <v>1199</v>
      </c>
      <c r="J52" s="7">
        <v>2199</v>
      </c>
      <c r="K52" s="17">
        <f t="shared" si="0"/>
        <v>0.8340283569641368</v>
      </c>
      <c r="L52">
        <v>4.4000000000000004</v>
      </c>
      <c r="M52">
        <v>24780</v>
      </c>
      <c r="N52" s="7">
        <f t="shared" si="1"/>
        <v>54491220</v>
      </c>
      <c r="O52" s="8">
        <f t="shared" si="2"/>
        <v>109032.00000000001</v>
      </c>
      <c r="P52" t="str">
        <f t="shared" si="3"/>
        <v>&gt; ₹500</v>
      </c>
      <c r="Q52" s="9" t="str">
        <f t="shared" si="4"/>
        <v>No</v>
      </c>
    </row>
    <row r="53" spans="1:17">
      <c r="A53" t="s">
        <v>114</v>
      </c>
      <c r="B53" t="s">
        <v>115</v>
      </c>
      <c r="C53" t="s">
        <v>9</v>
      </c>
      <c r="D53" t="s">
        <v>2906</v>
      </c>
      <c r="E53" t="s">
        <v>2908</v>
      </c>
      <c r="F53" t="s">
        <v>2909</v>
      </c>
      <c r="G53" t="s">
        <v>2910</v>
      </c>
      <c r="H53" t="s">
        <v>2907</v>
      </c>
      <c r="I53" s="7">
        <v>179</v>
      </c>
      <c r="J53" s="7">
        <v>500</v>
      </c>
      <c r="K53" s="17">
        <f t="shared" si="0"/>
        <v>1.7932960893854748</v>
      </c>
      <c r="L53">
        <v>4.2</v>
      </c>
      <c r="M53">
        <v>92595</v>
      </c>
      <c r="N53" s="7">
        <f t="shared" si="1"/>
        <v>46297500</v>
      </c>
      <c r="O53" s="8">
        <f t="shared" si="2"/>
        <v>388899</v>
      </c>
      <c r="P53" t="str">
        <f t="shared" si="3"/>
        <v>&gt; ₹500</v>
      </c>
      <c r="Q53" s="9" t="str">
        <f t="shared" si="4"/>
        <v>Yes</v>
      </c>
    </row>
    <row r="54" spans="1:17">
      <c r="A54" t="s">
        <v>116</v>
      </c>
      <c r="B54" t="s">
        <v>117</v>
      </c>
      <c r="C54" t="s">
        <v>9</v>
      </c>
      <c r="D54" t="s">
        <v>2906</v>
      </c>
      <c r="E54" t="s">
        <v>2908</v>
      </c>
      <c r="F54" t="s">
        <v>2909</v>
      </c>
      <c r="G54" t="s">
        <v>2910</v>
      </c>
      <c r="H54" t="s">
        <v>2907</v>
      </c>
      <c r="I54" s="7">
        <v>799</v>
      </c>
      <c r="J54" s="7">
        <v>2100</v>
      </c>
      <c r="K54" s="17">
        <f t="shared" si="0"/>
        <v>1.6282853566958699</v>
      </c>
      <c r="L54">
        <v>4.3</v>
      </c>
      <c r="M54">
        <v>8188</v>
      </c>
      <c r="N54" s="7">
        <f t="shared" si="1"/>
        <v>17194800</v>
      </c>
      <c r="O54" s="8">
        <f t="shared" si="2"/>
        <v>35208.400000000001</v>
      </c>
      <c r="P54" t="str">
        <f t="shared" si="3"/>
        <v>&gt; ₹500</v>
      </c>
      <c r="Q54" s="9" t="str">
        <f t="shared" si="4"/>
        <v>Yes</v>
      </c>
    </row>
    <row r="55" spans="1:17">
      <c r="A55" t="s">
        <v>118</v>
      </c>
      <c r="B55" t="s">
        <v>119</v>
      </c>
      <c r="C55" t="s">
        <v>120</v>
      </c>
      <c r="D55" t="s">
        <v>2914</v>
      </c>
      <c r="E55" t="s">
        <v>2918</v>
      </c>
      <c r="F55" t="s">
        <v>2921</v>
      </c>
      <c r="H55" t="s">
        <v>2915</v>
      </c>
      <c r="I55" s="7">
        <v>6999</v>
      </c>
      <c r="J55" s="7">
        <v>12999</v>
      </c>
      <c r="K55" s="17">
        <f t="shared" si="0"/>
        <v>0.85726532361765961</v>
      </c>
      <c r="L55">
        <v>4.2</v>
      </c>
      <c r="M55">
        <v>4003</v>
      </c>
      <c r="N55" s="7">
        <f t="shared" si="1"/>
        <v>52034997</v>
      </c>
      <c r="O55" s="8">
        <f t="shared" si="2"/>
        <v>16812.600000000002</v>
      </c>
      <c r="P55" t="str">
        <f t="shared" si="3"/>
        <v>&gt; ₹500</v>
      </c>
      <c r="Q55" s="9" t="str">
        <f t="shared" si="4"/>
        <v>No</v>
      </c>
    </row>
    <row r="56" spans="1:17">
      <c r="A56" t="s">
        <v>121</v>
      </c>
      <c r="B56" t="s">
        <v>122</v>
      </c>
      <c r="C56" t="s">
        <v>9</v>
      </c>
      <c r="D56" t="s">
        <v>2906</v>
      </c>
      <c r="E56" t="s">
        <v>2908</v>
      </c>
      <c r="F56" t="s">
        <v>2909</v>
      </c>
      <c r="G56" t="s">
        <v>2910</v>
      </c>
      <c r="H56" t="s">
        <v>2907</v>
      </c>
      <c r="I56" s="7">
        <v>199</v>
      </c>
      <c r="J56" s="7">
        <v>349</v>
      </c>
      <c r="K56" s="17">
        <f t="shared" si="0"/>
        <v>0.75376884422110557</v>
      </c>
      <c r="L56">
        <v>4.0999999999999996</v>
      </c>
      <c r="M56">
        <v>314</v>
      </c>
      <c r="N56" s="7">
        <f t="shared" si="1"/>
        <v>109586</v>
      </c>
      <c r="O56" s="8">
        <f t="shared" si="2"/>
        <v>1287.3999999999999</v>
      </c>
      <c r="P56" t="str">
        <f t="shared" si="3"/>
        <v>&gt; ₹500</v>
      </c>
      <c r="Q56" s="9" t="str">
        <f t="shared" si="4"/>
        <v>No</v>
      </c>
    </row>
    <row r="57" spans="1:17">
      <c r="A57" t="s">
        <v>123</v>
      </c>
      <c r="B57" t="s">
        <v>124</v>
      </c>
      <c r="C57" t="s">
        <v>109</v>
      </c>
      <c r="D57" t="s">
        <v>2914</v>
      </c>
      <c r="E57" t="s">
        <v>2916</v>
      </c>
      <c r="F57" t="s">
        <v>2920</v>
      </c>
      <c r="H57" t="s">
        <v>2915</v>
      </c>
      <c r="I57" s="7">
        <v>230</v>
      </c>
      <c r="J57" s="7">
        <v>499</v>
      </c>
      <c r="K57" s="17">
        <f t="shared" si="0"/>
        <v>1.1695652173913043</v>
      </c>
      <c r="L57">
        <v>3.7</v>
      </c>
      <c r="M57">
        <v>2960</v>
      </c>
      <c r="N57" s="7">
        <f t="shared" si="1"/>
        <v>1477040</v>
      </c>
      <c r="O57" s="8">
        <f t="shared" si="2"/>
        <v>10952</v>
      </c>
      <c r="P57" t="str">
        <f t="shared" si="3"/>
        <v>&gt; ₹500</v>
      </c>
      <c r="Q57" s="9" t="str">
        <f t="shared" si="4"/>
        <v>Yes</v>
      </c>
    </row>
    <row r="58" spans="1:17">
      <c r="A58" t="s">
        <v>125</v>
      </c>
      <c r="B58" t="s">
        <v>126</v>
      </c>
      <c r="C58" t="s">
        <v>26</v>
      </c>
      <c r="D58" t="s">
        <v>2906</v>
      </c>
      <c r="E58" t="s">
        <v>2912</v>
      </c>
      <c r="F58" t="s">
        <v>2913</v>
      </c>
      <c r="H58" t="s">
        <v>2911</v>
      </c>
      <c r="I58" s="7">
        <v>649</v>
      </c>
      <c r="J58" s="7">
        <v>1399</v>
      </c>
      <c r="K58" s="17">
        <f t="shared" si="0"/>
        <v>1.1556240369799693</v>
      </c>
      <c r="L58">
        <v>4.2</v>
      </c>
      <c r="M58">
        <v>179691</v>
      </c>
      <c r="N58" s="7">
        <f t="shared" si="1"/>
        <v>251387709</v>
      </c>
      <c r="O58" s="8">
        <f t="shared" si="2"/>
        <v>754702.20000000007</v>
      </c>
      <c r="P58" t="str">
        <f t="shared" si="3"/>
        <v>&gt; ₹500</v>
      </c>
      <c r="Q58" s="9" t="str">
        <f t="shared" si="4"/>
        <v>Yes</v>
      </c>
    </row>
    <row r="59" spans="1:17">
      <c r="A59" t="s">
        <v>127</v>
      </c>
      <c r="B59" t="s">
        <v>128</v>
      </c>
      <c r="C59" t="s">
        <v>44</v>
      </c>
      <c r="D59" t="s">
        <v>2914</v>
      </c>
      <c r="E59" t="s">
        <v>2918</v>
      </c>
      <c r="F59" t="s">
        <v>2919</v>
      </c>
      <c r="H59" t="s">
        <v>2915</v>
      </c>
      <c r="I59" s="7">
        <v>15999</v>
      </c>
      <c r="J59" s="7">
        <v>21999</v>
      </c>
      <c r="K59" s="17">
        <f t="shared" si="0"/>
        <v>0.37502343896493529</v>
      </c>
      <c r="L59">
        <v>4.2</v>
      </c>
      <c r="M59">
        <v>34899</v>
      </c>
      <c r="N59" s="7">
        <f t="shared" si="1"/>
        <v>767743101</v>
      </c>
      <c r="O59" s="8">
        <f t="shared" si="2"/>
        <v>146575.80000000002</v>
      </c>
      <c r="P59" t="str">
        <f t="shared" si="3"/>
        <v>&gt; ₹500</v>
      </c>
      <c r="Q59" s="9" t="str">
        <f t="shared" si="4"/>
        <v>No</v>
      </c>
    </row>
    <row r="60" spans="1:17">
      <c r="A60" t="s">
        <v>129</v>
      </c>
      <c r="B60" t="s">
        <v>130</v>
      </c>
      <c r="C60" t="s">
        <v>9</v>
      </c>
      <c r="D60" t="s">
        <v>2906</v>
      </c>
      <c r="E60" t="s">
        <v>2908</v>
      </c>
      <c r="F60" t="s">
        <v>2909</v>
      </c>
      <c r="G60" t="s">
        <v>2910</v>
      </c>
      <c r="H60" t="s">
        <v>2907</v>
      </c>
      <c r="I60" s="7">
        <v>348</v>
      </c>
      <c r="J60" s="7">
        <v>1499</v>
      </c>
      <c r="K60" s="17">
        <f t="shared" si="0"/>
        <v>3.3074712643678161</v>
      </c>
      <c r="L60">
        <v>4.2</v>
      </c>
      <c r="M60">
        <v>656</v>
      </c>
      <c r="N60" s="7">
        <f t="shared" si="1"/>
        <v>983344</v>
      </c>
      <c r="O60" s="8">
        <f t="shared" si="2"/>
        <v>2755.2000000000003</v>
      </c>
      <c r="P60" t="str">
        <f t="shared" si="3"/>
        <v>&gt; ₹500</v>
      </c>
      <c r="Q60" s="9" t="str">
        <f t="shared" si="4"/>
        <v>Yes</v>
      </c>
    </row>
    <row r="61" spans="1:17">
      <c r="A61" t="s">
        <v>131</v>
      </c>
      <c r="B61" t="s">
        <v>132</v>
      </c>
      <c r="C61" t="s">
        <v>9</v>
      </c>
      <c r="D61" t="s">
        <v>2906</v>
      </c>
      <c r="E61" t="s">
        <v>2908</v>
      </c>
      <c r="F61" t="s">
        <v>2909</v>
      </c>
      <c r="G61" t="s">
        <v>2910</v>
      </c>
      <c r="H61" t="s">
        <v>2907</v>
      </c>
      <c r="I61" s="7">
        <v>154</v>
      </c>
      <c r="J61" s="7">
        <v>349</v>
      </c>
      <c r="K61" s="17">
        <f t="shared" si="0"/>
        <v>1.2662337662337662</v>
      </c>
      <c r="L61">
        <v>4.3</v>
      </c>
      <c r="M61">
        <v>7064</v>
      </c>
      <c r="N61" s="7">
        <f t="shared" si="1"/>
        <v>2465336</v>
      </c>
      <c r="O61" s="8">
        <f t="shared" si="2"/>
        <v>30375.199999999997</v>
      </c>
      <c r="P61" t="str">
        <f t="shared" si="3"/>
        <v>&gt; ₹500</v>
      </c>
      <c r="Q61" s="9" t="str">
        <f t="shared" si="4"/>
        <v>Yes</v>
      </c>
    </row>
    <row r="62" spans="1:17">
      <c r="A62" t="s">
        <v>133</v>
      </c>
      <c r="B62" t="s">
        <v>134</v>
      </c>
      <c r="C62" t="s">
        <v>109</v>
      </c>
      <c r="D62" t="s">
        <v>2914</v>
      </c>
      <c r="E62" t="s">
        <v>2916</v>
      </c>
      <c r="F62" t="s">
        <v>2920</v>
      </c>
      <c r="H62" t="s">
        <v>2915</v>
      </c>
      <c r="I62" s="7">
        <v>179</v>
      </c>
      <c r="J62" s="7">
        <v>799</v>
      </c>
      <c r="K62" s="17">
        <f t="shared" si="0"/>
        <v>3.4636871508379889</v>
      </c>
      <c r="L62">
        <v>3.7</v>
      </c>
      <c r="M62">
        <v>2201</v>
      </c>
      <c r="N62" s="7">
        <f t="shared" si="1"/>
        <v>1758599</v>
      </c>
      <c r="O62" s="8">
        <f t="shared" si="2"/>
        <v>8143.7000000000007</v>
      </c>
      <c r="P62" t="str">
        <f t="shared" si="3"/>
        <v>&gt; ₹500</v>
      </c>
      <c r="Q62" s="9" t="str">
        <f t="shared" si="4"/>
        <v>Yes</v>
      </c>
    </row>
    <row r="63" spans="1:17">
      <c r="A63" t="s">
        <v>135</v>
      </c>
      <c r="B63" t="s">
        <v>136</v>
      </c>
      <c r="C63" t="s">
        <v>44</v>
      </c>
      <c r="D63" t="s">
        <v>2914</v>
      </c>
      <c r="E63" t="s">
        <v>2918</v>
      </c>
      <c r="F63" t="s">
        <v>2919</v>
      </c>
      <c r="H63" t="s">
        <v>2915</v>
      </c>
      <c r="I63" s="7">
        <v>32990</v>
      </c>
      <c r="J63" s="7">
        <v>47900</v>
      </c>
      <c r="K63" s="17">
        <f t="shared" si="0"/>
        <v>0.45195513792058201</v>
      </c>
      <c r="L63">
        <v>4.3</v>
      </c>
      <c r="M63">
        <v>7109</v>
      </c>
      <c r="N63" s="7">
        <f t="shared" si="1"/>
        <v>340521100</v>
      </c>
      <c r="O63" s="8">
        <f t="shared" si="2"/>
        <v>30568.699999999997</v>
      </c>
      <c r="P63" t="str">
        <f t="shared" si="3"/>
        <v>&gt; ₹500</v>
      </c>
      <c r="Q63" s="9" t="str">
        <f t="shared" si="4"/>
        <v>No</v>
      </c>
    </row>
    <row r="64" spans="1:17">
      <c r="A64" t="s">
        <v>137</v>
      </c>
      <c r="B64" t="s">
        <v>138</v>
      </c>
      <c r="C64" t="s">
        <v>9</v>
      </c>
      <c r="D64" t="s">
        <v>2906</v>
      </c>
      <c r="E64" t="s">
        <v>2908</v>
      </c>
      <c r="F64" t="s">
        <v>2909</v>
      </c>
      <c r="G64" t="s">
        <v>2910</v>
      </c>
      <c r="H64" t="s">
        <v>2907</v>
      </c>
      <c r="I64" s="7">
        <v>139</v>
      </c>
      <c r="J64" s="7">
        <v>999</v>
      </c>
      <c r="K64" s="17">
        <f t="shared" si="0"/>
        <v>6.1870503597122299</v>
      </c>
      <c r="L64">
        <v>4</v>
      </c>
      <c r="M64">
        <v>1313</v>
      </c>
      <c r="N64" s="7">
        <f t="shared" si="1"/>
        <v>1311687</v>
      </c>
      <c r="O64" s="8">
        <f t="shared" si="2"/>
        <v>5252</v>
      </c>
      <c r="P64" t="str">
        <f t="shared" si="3"/>
        <v>&gt; ₹500</v>
      </c>
      <c r="Q64" s="9" t="str">
        <f t="shared" si="4"/>
        <v>Yes</v>
      </c>
    </row>
    <row r="65" spans="1:17">
      <c r="A65" t="s">
        <v>139</v>
      </c>
      <c r="B65" t="s">
        <v>140</v>
      </c>
      <c r="C65" t="s">
        <v>9</v>
      </c>
      <c r="D65" t="s">
        <v>2906</v>
      </c>
      <c r="E65" t="s">
        <v>2908</v>
      </c>
      <c r="F65" t="s">
        <v>2909</v>
      </c>
      <c r="G65" t="s">
        <v>2910</v>
      </c>
      <c r="H65" t="s">
        <v>2907</v>
      </c>
      <c r="I65" s="7">
        <v>329</v>
      </c>
      <c r="J65" s="7">
        <v>845</v>
      </c>
      <c r="K65" s="17">
        <f t="shared" si="0"/>
        <v>1.56838905775076</v>
      </c>
      <c r="L65">
        <v>4.2</v>
      </c>
      <c r="M65">
        <v>29746</v>
      </c>
      <c r="N65" s="7">
        <f t="shared" si="1"/>
        <v>25135370</v>
      </c>
      <c r="O65" s="8">
        <f t="shared" si="2"/>
        <v>124933.20000000001</v>
      </c>
      <c r="P65" t="str">
        <f t="shared" si="3"/>
        <v>&gt; ₹500</v>
      </c>
      <c r="Q65" s="9" t="str">
        <f t="shared" si="4"/>
        <v>Yes</v>
      </c>
    </row>
    <row r="66" spans="1:17">
      <c r="A66" t="s">
        <v>141</v>
      </c>
      <c r="B66" t="s">
        <v>142</v>
      </c>
      <c r="C66" t="s">
        <v>44</v>
      </c>
      <c r="D66" t="s">
        <v>2914</v>
      </c>
      <c r="E66" t="s">
        <v>2918</v>
      </c>
      <c r="F66" t="s">
        <v>2919</v>
      </c>
      <c r="H66" t="s">
        <v>2915</v>
      </c>
      <c r="I66" s="7">
        <v>13999</v>
      </c>
      <c r="J66" s="7">
        <v>24999</v>
      </c>
      <c r="K66" s="17">
        <f t="shared" si="0"/>
        <v>0.78577041217229804</v>
      </c>
      <c r="L66">
        <v>4.2</v>
      </c>
      <c r="M66">
        <v>45238</v>
      </c>
      <c r="N66" s="7">
        <f t="shared" si="1"/>
        <v>1130904762</v>
      </c>
      <c r="O66" s="8">
        <f t="shared" si="2"/>
        <v>189999.6</v>
      </c>
      <c r="P66" t="str">
        <f t="shared" si="3"/>
        <v>&gt; ₹500</v>
      </c>
      <c r="Q66" s="9" t="str">
        <f t="shared" si="4"/>
        <v>No</v>
      </c>
    </row>
    <row r="67" spans="1:17">
      <c r="A67" t="s">
        <v>143</v>
      </c>
      <c r="B67" t="s">
        <v>144</v>
      </c>
      <c r="C67" t="s">
        <v>35</v>
      </c>
      <c r="D67" t="s">
        <v>2914</v>
      </c>
      <c r="E67" t="s">
        <v>2916</v>
      </c>
      <c r="F67" t="s">
        <v>2909</v>
      </c>
      <c r="G67" t="s">
        <v>2917</v>
      </c>
      <c r="H67" t="s">
        <v>2915</v>
      </c>
      <c r="I67" s="7">
        <v>309</v>
      </c>
      <c r="J67" s="7">
        <v>1400</v>
      </c>
      <c r="K67" s="17">
        <f t="shared" ref="K67:K130" si="5">(J67-I67)/I67</f>
        <v>3.5307443365695792</v>
      </c>
      <c r="L67">
        <v>4.4000000000000004</v>
      </c>
      <c r="M67">
        <v>426973</v>
      </c>
      <c r="N67" s="7">
        <f t="shared" ref="N67:N130" si="6">J67*M67</f>
        <v>597762200</v>
      </c>
      <c r="O67" s="8">
        <f t="shared" ref="O67:O130" si="7">L67*M67</f>
        <v>1878681.2000000002</v>
      </c>
      <c r="P67" t="str">
        <f t="shared" ref="P67:P130" si="8">IF(J67&lt;200,"&lt; ₹200",IF(C67&lt;=500,"₹200–₹500","&gt; ₹500"))</f>
        <v>&gt; ₹500</v>
      </c>
      <c r="Q67" s="9" t="str">
        <f t="shared" ref="Q67:Q130" si="9">IF((J67-I67)/J67&gt;=0.5,"Yes","No")</f>
        <v>Yes</v>
      </c>
    </row>
    <row r="68" spans="1:17">
      <c r="A68" t="s">
        <v>145</v>
      </c>
      <c r="B68" t="s">
        <v>146</v>
      </c>
      <c r="C68" t="s">
        <v>9</v>
      </c>
      <c r="D68" t="s">
        <v>2906</v>
      </c>
      <c r="E68" t="s">
        <v>2908</v>
      </c>
      <c r="F68" t="s">
        <v>2909</v>
      </c>
      <c r="G68" t="s">
        <v>2910</v>
      </c>
      <c r="H68" t="s">
        <v>2907</v>
      </c>
      <c r="I68" s="7">
        <v>263</v>
      </c>
      <c r="J68" s="7">
        <v>699</v>
      </c>
      <c r="K68" s="17">
        <f t="shared" si="5"/>
        <v>1.6577946768060836</v>
      </c>
      <c r="L68">
        <v>4.0999999999999996</v>
      </c>
      <c r="M68">
        <v>450</v>
      </c>
      <c r="N68" s="7">
        <f t="shared" si="6"/>
        <v>314550</v>
      </c>
      <c r="O68" s="8">
        <f t="shared" si="7"/>
        <v>1844.9999999999998</v>
      </c>
      <c r="P68" t="str">
        <f t="shared" si="8"/>
        <v>&gt; ₹500</v>
      </c>
      <c r="Q68" s="9" t="str">
        <f t="shared" si="9"/>
        <v>Yes</v>
      </c>
    </row>
    <row r="69" spans="1:17">
      <c r="A69" t="s">
        <v>147</v>
      </c>
      <c r="B69" t="s">
        <v>148</v>
      </c>
      <c r="C69" t="s">
        <v>120</v>
      </c>
      <c r="D69" t="s">
        <v>2914</v>
      </c>
      <c r="E69" t="s">
        <v>2918</v>
      </c>
      <c r="F69" t="s">
        <v>2921</v>
      </c>
      <c r="H69" t="s">
        <v>2915</v>
      </c>
      <c r="I69" s="7">
        <v>7999</v>
      </c>
      <c r="J69" s="7">
        <v>14990</v>
      </c>
      <c r="K69" s="17">
        <f t="shared" si="5"/>
        <v>0.87398424803100383</v>
      </c>
      <c r="L69">
        <v>4.3</v>
      </c>
      <c r="M69">
        <v>457</v>
      </c>
      <c r="N69" s="7">
        <f t="shared" si="6"/>
        <v>6850430</v>
      </c>
      <c r="O69" s="8">
        <f t="shared" si="7"/>
        <v>1965.1</v>
      </c>
      <c r="P69" t="str">
        <f t="shared" si="8"/>
        <v>&gt; ₹500</v>
      </c>
      <c r="Q69" s="9" t="str">
        <f t="shared" si="9"/>
        <v>No</v>
      </c>
    </row>
    <row r="70" spans="1:17">
      <c r="A70" t="s">
        <v>149</v>
      </c>
      <c r="B70" t="s">
        <v>150</v>
      </c>
      <c r="C70" t="s">
        <v>151</v>
      </c>
      <c r="D70" t="s">
        <v>2914</v>
      </c>
      <c r="E70" t="s">
        <v>2916</v>
      </c>
      <c r="F70" t="s">
        <v>2922</v>
      </c>
      <c r="G70" t="s">
        <v>2923</v>
      </c>
      <c r="H70" t="s">
        <v>2915</v>
      </c>
      <c r="I70" s="7">
        <v>1599</v>
      </c>
      <c r="J70" s="7">
        <v>2999</v>
      </c>
      <c r="K70" s="17">
        <f t="shared" si="5"/>
        <v>0.87554721701063165</v>
      </c>
      <c r="L70">
        <v>4.2</v>
      </c>
      <c r="M70">
        <v>2727</v>
      </c>
      <c r="N70" s="7">
        <f t="shared" si="6"/>
        <v>8178273</v>
      </c>
      <c r="O70" s="8">
        <f t="shared" si="7"/>
        <v>11453.4</v>
      </c>
      <c r="P70" t="str">
        <f t="shared" si="8"/>
        <v>&gt; ₹500</v>
      </c>
      <c r="Q70" s="9" t="str">
        <f t="shared" si="9"/>
        <v>No</v>
      </c>
    </row>
    <row r="71" spans="1:17">
      <c r="A71" t="s">
        <v>152</v>
      </c>
      <c r="B71" t="s">
        <v>153</v>
      </c>
      <c r="C71" t="s">
        <v>9</v>
      </c>
      <c r="D71" t="s">
        <v>2906</v>
      </c>
      <c r="E71" t="s">
        <v>2908</v>
      </c>
      <c r="F71" t="s">
        <v>2909</v>
      </c>
      <c r="G71" t="s">
        <v>2910</v>
      </c>
      <c r="H71" t="s">
        <v>2907</v>
      </c>
      <c r="I71" s="7">
        <v>219</v>
      </c>
      <c r="J71" s="7">
        <v>700</v>
      </c>
      <c r="K71" s="17">
        <f t="shared" si="5"/>
        <v>2.1963470319634704</v>
      </c>
      <c r="L71">
        <v>4.3</v>
      </c>
      <c r="M71">
        <v>20053</v>
      </c>
      <c r="N71" s="7">
        <f t="shared" si="6"/>
        <v>14037100</v>
      </c>
      <c r="O71" s="8">
        <f t="shared" si="7"/>
        <v>86227.9</v>
      </c>
      <c r="P71" t="str">
        <f t="shared" si="8"/>
        <v>&gt; ₹500</v>
      </c>
      <c r="Q71" s="9" t="str">
        <f t="shared" si="9"/>
        <v>Yes</v>
      </c>
    </row>
    <row r="72" spans="1:17">
      <c r="A72" t="s">
        <v>154</v>
      </c>
      <c r="B72" t="s">
        <v>155</v>
      </c>
      <c r="C72" t="s">
        <v>9</v>
      </c>
      <c r="D72" t="s">
        <v>2906</v>
      </c>
      <c r="E72" t="s">
        <v>2908</v>
      </c>
      <c r="F72" t="s">
        <v>2909</v>
      </c>
      <c r="G72" t="s">
        <v>2910</v>
      </c>
      <c r="H72" t="s">
        <v>2907</v>
      </c>
      <c r="I72" s="7">
        <v>349</v>
      </c>
      <c r="J72" s="7">
        <v>899</v>
      </c>
      <c r="K72" s="17">
        <f t="shared" si="5"/>
        <v>1.5759312320916905</v>
      </c>
      <c r="L72">
        <v>4.5</v>
      </c>
      <c r="M72">
        <v>149</v>
      </c>
      <c r="N72" s="7">
        <f t="shared" si="6"/>
        <v>133951</v>
      </c>
      <c r="O72" s="8">
        <f t="shared" si="7"/>
        <v>670.5</v>
      </c>
      <c r="P72" t="str">
        <f t="shared" si="8"/>
        <v>&gt; ₹500</v>
      </c>
      <c r="Q72" s="9" t="str">
        <f t="shared" si="9"/>
        <v>Yes</v>
      </c>
    </row>
    <row r="73" spans="1:17">
      <c r="A73" t="s">
        <v>156</v>
      </c>
      <c r="B73" t="s">
        <v>157</v>
      </c>
      <c r="C73" t="s">
        <v>9</v>
      </c>
      <c r="D73" t="s">
        <v>2906</v>
      </c>
      <c r="E73" t="s">
        <v>2908</v>
      </c>
      <c r="F73" t="s">
        <v>2909</v>
      </c>
      <c r="G73" t="s">
        <v>2910</v>
      </c>
      <c r="H73" t="s">
        <v>2907</v>
      </c>
      <c r="I73" s="7">
        <v>349</v>
      </c>
      <c r="J73" s="7">
        <v>599</v>
      </c>
      <c r="K73" s="17">
        <f t="shared" si="5"/>
        <v>0.71633237822349571</v>
      </c>
      <c r="L73">
        <v>4.0999999999999996</v>
      </c>
      <c r="M73">
        <v>210</v>
      </c>
      <c r="N73" s="7">
        <f t="shared" si="6"/>
        <v>125790</v>
      </c>
      <c r="O73" s="8">
        <f t="shared" si="7"/>
        <v>860.99999999999989</v>
      </c>
      <c r="P73" t="str">
        <f t="shared" si="8"/>
        <v>&gt; ₹500</v>
      </c>
      <c r="Q73" s="9" t="str">
        <f t="shared" si="9"/>
        <v>No</v>
      </c>
    </row>
    <row r="74" spans="1:17">
      <c r="A74" t="s">
        <v>158</v>
      </c>
      <c r="B74" t="s">
        <v>159</v>
      </c>
      <c r="C74" t="s">
        <v>44</v>
      </c>
      <c r="D74" t="s">
        <v>2914</v>
      </c>
      <c r="E74" t="s">
        <v>2918</v>
      </c>
      <c r="F74" t="s">
        <v>2919</v>
      </c>
      <c r="H74" t="s">
        <v>2915</v>
      </c>
      <c r="I74" s="7">
        <v>26999</v>
      </c>
      <c r="J74" s="7">
        <v>42999</v>
      </c>
      <c r="K74" s="17">
        <f t="shared" si="5"/>
        <v>0.59261454127930668</v>
      </c>
      <c r="L74">
        <v>4.2</v>
      </c>
      <c r="M74">
        <v>45238</v>
      </c>
      <c r="N74" s="7">
        <f t="shared" si="6"/>
        <v>1945188762</v>
      </c>
      <c r="O74" s="8">
        <f t="shared" si="7"/>
        <v>189999.6</v>
      </c>
      <c r="P74" t="str">
        <f t="shared" si="8"/>
        <v>&gt; ₹500</v>
      </c>
      <c r="Q74" s="9" t="str">
        <f t="shared" si="9"/>
        <v>No</v>
      </c>
    </row>
    <row r="75" spans="1:17">
      <c r="A75" t="s">
        <v>160</v>
      </c>
      <c r="B75" t="s">
        <v>161</v>
      </c>
      <c r="C75" t="s">
        <v>9</v>
      </c>
      <c r="D75" t="s">
        <v>2906</v>
      </c>
      <c r="E75" t="s">
        <v>2908</v>
      </c>
      <c r="F75" t="s">
        <v>2909</v>
      </c>
      <c r="G75" t="s">
        <v>2910</v>
      </c>
      <c r="H75" t="s">
        <v>2907</v>
      </c>
      <c r="I75" s="7">
        <v>115</v>
      </c>
      <c r="J75" s="7">
        <v>499</v>
      </c>
      <c r="K75" s="17">
        <f t="shared" si="5"/>
        <v>3.3391304347826085</v>
      </c>
      <c r="L75">
        <v>4</v>
      </c>
      <c r="M75">
        <v>7732</v>
      </c>
      <c r="N75" s="7">
        <f t="shared" si="6"/>
        <v>3858268</v>
      </c>
      <c r="O75" s="8">
        <f t="shared" si="7"/>
        <v>30928</v>
      </c>
      <c r="P75" t="str">
        <f t="shared" si="8"/>
        <v>&gt; ₹500</v>
      </c>
      <c r="Q75" s="9" t="str">
        <f t="shared" si="9"/>
        <v>Yes</v>
      </c>
    </row>
    <row r="76" spans="1:17">
      <c r="A76" t="s">
        <v>162</v>
      </c>
      <c r="B76" t="s">
        <v>163</v>
      </c>
      <c r="C76" t="s">
        <v>9</v>
      </c>
      <c r="D76" t="s">
        <v>2906</v>
      </c>
      <c r="E76" t="s">
        <v>2908</v>
      </c>
      <c r="F76" t="s">
        <v>2909</v>
      </c>
      <c r="G76" t="s">
        <v>2910</v>
      </c>
      <c r="H76" t="s">
        <v>2907</v>
      </c>
      <c r="I76" s="7">
        <v>399</v>
      </c>
      <c r="J76" s="7">
        <v>999</v>
      </c>
      <c r="K76" s="17">
        <f t="shared" si="5"/>
        <v>1.5037593984962405</v>
      </c>
      <c r="L76">
        <v>4.0999999999999996</v>
      </c>
      <c r="M76">
        <v>1780</v>
      </c>
      <c r="N76" s="7">
        <f t="shared" si="6"/>
        <v>1778220</v>
      </c>
      <c r="O76" s="8">
        <f t="shared" si="7"/>
        <v>7297.9999999999991</v>
      </c>
      <c r="P76" t="str">
        <f t="shared" si="8"/>
        <v>&gt; ₹500</v>
      </c>
      <c r="Q76" s="9" t="str">
        <f t="shared" si="9"/>
        <v>Yes</v>
      </c>
    </row>
    <row r="77" spans="1:17">
      <c r="A77" t="s">
        <v>164</v>
      </c>
      <c r="B77" t="s">
        <v>165</v>
      </c>
      <c r="C77" t="s">
        <v>9</v>
      </c>
      <c r="D77" t="s">
        <v>2906</v>
      </c>
      <c r="E77" t="s">
        <v>2908</v>
      </c>
      <c r="F77" t="s">
        <v>2909</v>
      </c>
      <c r="G77" t="s">
        <v>2910</v>
      </c>
      <c r="H77" t="s">
        <v>2907</v>
      </c>
      <c r="I77" s="7">
        <v>199</v>
      </c>
      <c r="J77" s="7">
        <v>499</v>
      </c>
      <c r="K77" s="17">
        <f t="shared" si="5"/>
        <v>1.5075376884422111</v>
      </c>
      <c r="L77">
        <v>4.0999999999999996</v>
      </c>
      <c r="M77">
        <v>602</v>
      </c>
      <c r="N77" s="7">
        <f t="shared" si="6"/>
        <v>300398</v>
      </c>
      <c r="O77" s="8">
        <f t="shared" si="7"/>
        <v>2468.1999999999998</v>
      </c>
      <c r="P77" t="str">
        <f t="shared" si="8"/>
        <v>&gt; ₹500</v>
      </c>
      <c r="Q77" s="9" t="str">
        <f t="shared" si="9"/>
        <v>Yes</v>
      </c>
    </row>
    <row r="78" spans="1:17">
      <c r="A78" t="s">
        <v>166</v>
      </c>
      <c r="B78" t="s">
        <v>167</v>
      </c>
      <c r="C78" t="s">
        <v>9</v>
      </c>
      <c r="D78" t="s">
        <v>2906</v>
      </c>
      <c r="E78" t="s">
        <v>2908</v>
      </c>
      <c r="F78" t="s">
        <v>2909</v>
      </c>
      <c r="G78" t="s">
        <v>2910</v>
      </c>
      <c r="H78" t="s">
        <v>2907</v>
      </c>
      <c r="I78" s="7">
        <v>179</v>
      </c>
      <c r="J78" s="7">
        <v>399</v>
      </c>
      <c r="K78" s="17">
        <f t="shared" si="5"/>
        <v>1.229050279329609</v>
      </c>
      <c r="L78">
        <v>4</v>
      </c>
      <c r="M78">
        <v>1423</v>
      </c>
      <c r="N78" s="7">
        <f t="shared" si="6"/>
        <v>567777</v>
      </c>
      <c r="O78" s="8">
        <f t="shared" si="7"/>
        <v>5692</v>
      </c>
      <c r="P78" t="str">
        <f t="shared" si="8"/>
        <v>&gt; ₹500</v>
      </c>
      <c r="Q78" s="9" t="str">
        <f t="shared" si="9"/>
        <v>Yes</v>
      </c>
    </row>
    <row r="79" spans="1:17">
      <c r="A79" t="s">
        <v>168</v>
      </c>
      <c r="B79" t="s">
        <v>169</v>
      </c>
      <c r="C79" t="s">
        <v>44</v>
      </c>
      <c r="D79" t="s">
        <v>2914</v>
      </c>
      <c r="E79" t="s">
        <v>2918</v>
      </c>
      <c r="F79" t="s">
        <v>2919</v>
      </c>
      <c r="H79" t="s">
        <v>2915</v>
      </c>
      <c r="I79" s="7">
        <v>10901</v>
      </c>
      <c r="J79" s="7">
        <v>30990</v>
      </c>
      <c r="K79" s="17">
        <f t="shared" si="5"/>
        <v>1.8428584533529033</v>
      </c>
      <c r="L79">
        <v>4.0999999999999996</v>
      </c>
      <c r="M79">
        <v>398</v>
      </c>
      <c r="N79" s="7">
        <f t="shared" si="6"/>
        <v>12334020</v>
      </c>
      <c r="O79" s="8">
        <f t="shared" si="7"/>
        <v>1631.8</v>
      </c>
      <c r="P79" t="str">
        <f t="shared" si="8"/>
        <v>&gt; ₹500</v>
      </c>
      <c r="Q79" s="9" t="str">
        <f t="shared" si="9"/>
        <v>Yes</v>
      </c>
    </row>
    <row r="80" spans="1:17">
      <c r="A80" t="s">
        <v>170</v>
      </c>
      <c r="B80" t="s">
        <v>171</v>
      </c>
      <c r="C80" t="s">
        <v>9</v>
      </c>
      <c r="D80" t="s">
        <v>2906</v>
      </c>
      <c r="E80" t="s">
        <v>2908</v>
      </c>
      <c r="F80" t="s">
        <v>2909</v>
      </c>
      <c r="G80" t="s">
        <v>2910</v>
      </c>
      <c r="H80" t="s">
        <v>2907</v>
      </c>
      <c r="I80" s="7">
        <v>209</v>
      </c>
      <c r="J80" s="7">
        <v>499</v>
      </c>
      <c r="K80" s="17">
        <f t="shared" si="5"/>
        <v>1.3875598086124401</v>
      </c>
      <c r="L80">
        <v>3.9</v>
      </c>
      <c r="M80">
        <v>536</v>
      </c>
      <c r="N80" s="7">
        <f t="shared" si="6"/>
        <v>267464</v>
      </c>
      <c r="O80" s="8">
        <f t="shared" si="7"/>
        <v>2090.4</v>
      </c>
      <c r="P80" t="str">
        <f t="shared" si="8"/>
        <v>&gt; ₹500</v>
      </c>
      <c r="Q80" s="9" t="str">
        <f t="shared" si="9"/>
        <v>Yes</v>
      </c>
    </row>
    <row r="81" spans="1:17">
      <c r="A81" t="s">
        <v>172</v>
      </c>
      <c r="B81" t="s">
        <v>173</v>
      </c>
      <c r="C81" t="s">
        <v>109</v>
      </c>
      <c r="D81" t="s">
        <v>2914</v>
      </c>
      <c r="E81" t="s">
        <v>2916</v>
      </c>
      <c r="F81" t="s">
        <v>2920</v>
      </c>
      <c r="H81" t="s">
        <v>2915</v>
      </c>
      <c r="I81" s="7">
        <v>1434</v>
      </c>
      <c r="J81" s="7">
        <v>3999</v>
      </c>
      <c r="K81" s="17">
        <f t="shared" si="5"/>
        <v>1.7887029288702929</v>
      </c>
      <c r="L81">
        <v>4</v>
      </c>
      <c r="M81">
        <v>32</v>
      </c>
      <c r="N81" s="7">
        <f t="shared" si="6"/>
        <v>127968</v>
      </c>
      <c r="O81" s="8">
        <f t="shared" si="7"/>
        <v>128</v>
      </c>
      <c r="P81" t="str">
        <f t="shared" si="8"/>
        <v>&gt; ₹500</v>
      </c>
      <c r="Q81" s="9" t="str">
        <f t="shared" si="9"/>
        <v>Yes</v>
      </c>
    </row>
    <row r="82" spans="1:17">
      <c r="A82" t="s">
        <v>174</v>
      </c>
      <c r="B82" t="s">
        <v>175</v>
      </c>
      <c r="C82" t="s">
        <v>9</v>
      </c>
      <c r="D82" t="s">
        <v>2906</v>
      </c>
      <c r="E82" t="s">
        <v>2908</v>
      </c>
      <c r="F82" t="s">
        <v>2909</v>
      </c>
      <c r="G82" t="s">
        <v>2910</v>
      </c>
      <c r="H82" t="s">
        <v>2907</v>
      </c>
      <c r="I82" s="7">
        <v>399</v>
      </c>
      <c r="J82" s="7">
        <v>1099</v>
      </c>
      <c r="K82" s="17">
        <f t="shared" si="5"/>
        <v>1.7543859649122806</v>
      </c>
      <c r="L82">
        <v>4.2</v>
      </c>
      <c r="M82">
        <v>24269</v>
      </c>
      <c r="N82" s="7">
        <f t="shared" si="6"/>
        <v>26671631</v>
      </c>
      <c r="O82" s="8">
        <f t="shared" si="7"/>
        <v>101929.8</v>
      </c>
      <c r="P82" t="str">
        <f t="shared" si="8"/>
        <v>&gt; ₹500</v>
      </c>
      <c r="Q82" s="9" t="str">
        <f t="shared" si="9"/>
        <v>Yes</v>
      </c>
    </row>
    <row r="83" spans="1:17">
      <c r="A83" t="s">
        <v>176</v>
      </c>
      <c r="B83" t="s">
        <v>177</v>
      </c>
      <c r="C83" t="s">
        <v>9</v>
      </c>
      <c r="D83" t="s">
        <v>2906</v>
      </c>
      <c r="E83" t="s">
        <v>2908</v>
      </c>
      <c r="F83" t="s">
        <v>2909</v>
      </c>
      <c r="G83" t="s">
        <v>2910</v>
      </c>
      <c r="H83" t="s">
        <v>2907</v>
      </c>
      <c r="I83" s="7">
        <v>139</v>
      </c>
      <c r="J83" s="7">
        <v>249</v>
      </c>
      <c r="K83" s="17">
        <f t="shared" si="5"/>
        <v>0.79136690647482011</v>
      </c>
      <c r="L83">
        <v>4</v>
      </c>
      <c r="M83">
        <v>9378</v>
      </c>
      <c r="N83" s="7">
        <f t="shared" si="6"/>
        <v>2335122</v>
      </c>
      <c r="O83" s="8">
        <f t="shared" si="7"/>
        <v>37512</v>
      </c>
      <c r="P83" t="str">
        <f t="shared" si="8"/>
        <v>&gt; ₹500</v>
      </c>
      <c r="Q83" s="9" t="str">
        <f t="shared" si="9"/>
        <v>No</v>
      </c>
    </row>
    <row r="84" spans="1:17">
      <c r="A84" t="s">
        <v>178</v>
      </c>
      <c r="B84" t="s">
        <v>179</v>
      </c>
      <c r="C84" t="s">
        <v>44</v>
      </c>
      <c r="D84" t="s">
        <v>2914</v>
      </c>
      <c r="E84" t="s">
        <v>2918</v>
      </c>
      <c r="F84" t="s">
        <v>2919</v>
      </c>
      <c r="H84" t="s">
        <v>2915</v>
      </c>
      <c r="I84" s="7">
        <v>7299</v>
      </c>
      <c r="J84" s="7">
        <v>19125</v>
      </c>
      <c r="K84" s="17">
        <f t="shared" si="5"/>
        <v>1.6202219482120839</v>
      </c>
      <c r="L84">
        <v>3.4</v>
      </c>
      <c r="M84">
        <v>902</v>
      </c>
      <c r="N84" s="7">
        <f t="shared" si="6"/>
        <v>17250750</v>
      </c>
      <c r="O84" s="8">
        <f t="shared" si="7"/>
        <v>3066.7999999999997</v>
      </c>
      <c r="P84" t="str">
        <f t="shared" si="8"/>
        <v>&gt; ₹500</v>
      </c>
      <c r="Q84" s="9" t="str">
        <f t="shared" si="9"/>
        <v>Yes</v>
      </c>
    </row>
    <row r="85" spans="1:17">
      <c r="A85" t="s">
        <v>180</v>
      </c>
      <c r="B85" t="s">
        <v>181</v>
      </c>
      <c r="C85" t="s">
        <v>9</v>
      </c>
      <c r="D85" t="s">
        <v>2906</v>
      </c>
      <c r="E85" t="s">
        <v>2908</v>
      </c>
      <c r="F85" t="s">
        <v>2909</v>
      </c>
      <c r="G85" t="s">
        <v>2910</v>
      </c>
      <c r="H85" t="s">
        <v>2907</v>
      </c>
      <c r="I85" s="7">
        <v>299</v>
      </c>
      <c r="J85" s="7">
        <v>799</v>
      </c>
      <c r="K85" s="17">
        <f t="shared" si="5"/>
        <v>1.6722408026755853</v>
      </c>
      <c r="L85">
        <v>4.4000000000000004</v>
      </c>
      <c r="M85">
        <v>28791</v>
      </c>
      <c r="N85" s="7">
        <f t="shared" si="6"/>
        <v>23004009</v>
      </c>
      <c r="O85" s="8">
        <f t="shared" si="7"/>
        <v>126680.40000000001</v>
      </c>
      <c r="P85" t="str">
        <f t="shared" si="8"/>
        <v>&gt; ₹500</v>
      </c>
      <c r="Q85" s="9" t="str">
        <f t="shared" si="9"/>
        <v>Yes</v>
      </c>
    </row>
    <row r="86" spans="1:17">
      <c r="A86" t="s">
        <v>182</v>
      </c>
      <c r="B86" t="s">
        <v>183</v>
      </c>
      <c r="C86" t="s">
        <v>9</v>
      </c>
      <c r="D86" t="s">
        <v>2906</v>
      </c>
      <c r="E86" t="s">
        <v>2908</v>
      </c>
      <c r="F86" t="s">
        <v>2909</v>
      </c>
      <c r="G86" t="s">
        <v>2910</v>
      </c>
      <c r="H86" t="s">
        <v>2907</v>
      </c>
      <c r="I86" s="7">
        <v>325</v>
      </c>
      <c r="J86" s="7">
        <v>1299</v>
      </c>
      <c r="K86" s="17">
        <f t="shared" si="5"/>
        <v>2.996923076923077</v>
      </c>
      <c r="L86">
        <v>4.2</v>
      </c>
      <c r="M86">
        <v>10576</v>
      </c>
      <c r="N86" s="7">
        <f t="shared" si="6"/>
        <v>13738224</v>
      </c>
      <c r="O86" s="8">
        <f t="shared" si="7"/>
        <v>44419.200000000004</v>
      </c>
      <c r="P86" t="str">
        <f t="shared" si="8"/>
        <v>&gt; ₹500</v>
      </c>
      <c r="Q86" s="9" t="str">
        <f t="shared" si="9"/>
        <v>Yes</v>
      </c>
    </row>
    <row r="87" spans="1:17">
      <c r="A87" t="s">
        <v>184</v>
      </c>
      <c r="B87" t="s">
        <v>185</v>
      </c>
      <c r="C87" t="s">
        <v>44</v>
      </c>
      <c r="D87" t="s">
        <v>2914</v>
      </c>
      <c r="E87" t="s">
        <v>2918</v>
      </c>
      <c r="F87" t="s">
        <v>2919</v>
      </c>
      <c r="H87" t="s">
        <v>2915</v>
      </c>
      <c r="I87" s="7">
        <v>29999</v>
      </c>
      <c r="J87" s="7">
        <v>39999</v>
      </c>
      <c r="K87" s="17">
        <f t="shared" si="5"/>
        <v>0.33334444481482717</v>
      </c>
      <c r="L87">
        <v>4.2</v>
      </c>
      <c r="M87">
        <v>7298</v>
      </c>
      <c r="N87" s="7">
        <f t="shared" si="6"/>
        <v>291912702</v>
      </c>
      <c r="O87" s="8">
        <f t="shared" si="7"/>
        <v>30651.600000000002</v>
      </c>
      <c r="P87" t="str">
        <f t="shared" si="8"/>
        <v>&gt; ₹500</v>
      </c>
      <c r="Q87" s="9" t="str">
        <f t="shared" si="9"/>
        <v>No</v>
      </c>
    </row>
    <row r="88" spans="1:17">
      <c r="A88" t="s">
        <v>186</v>
      </c>
      <c r="B88" t="s">
        <v>187</v>
      </c>
      <c r="C88" t="s">
        <v>44</v>
      </c>
      <c r="D88" t="s">
        <v>2914</v>
      </c>
      <c r="E88" t="s">
        <v>2918</v>
      </c>
      <c r="F88" t="s">
        <v>2919</v>
      </c>
      <c r="H88" t="s">
        <v>2915</v>
      </c>
      <c r="I88" s="7">
        <v>27999</v>
      </c>
      <c r="J88" s="7">
        <v>40990</v>
      </c>
      <c r="K88" s="17">
        <f t="shared" si="5"/>
        <v>0.46398085645915926</v>
      </c>
      <c r="L88">
        <v>4.3</v>
      </c>
      <c r="M88">
        <v>4703</v>
      </c>
      <c r="N88" s="7">
        <f t="shared" si="6"/>
        <v>192775970</v>
      </c>
      <c r="O88" s="8">
        <f t="shared" si="7"/>
        <v>20222.899999999998</v>
      </c>
      <c r="P88" t="str">
        <f t="shared" si="8"/>
        <v>&gt; ₹500</v>
      </c>
      <c r="Q88" s="9" t="str">
        <f t="shared" si="9"/>
        <v>No</v>
      </c>
    </row>
    <row r="89" spans="1:17">
      <c r="A89" t="s">
        <v>188</v>
      </c>
      <c r="B89" t="s">
        <v>189</v>
      </c>
      <c r="C89" t="s">
        <v>44</v>
      </c>
      <c r="D89" t="s">
        <v>2914</v>
      </c>
      <c r="E89" t="s">
        <v>2918</v>
      </c>
      <c r="F89" t="s">
        <v>2919</v>
      </c>
      <c r="H89" t="s">
        <v>2915</v>
      </c>
      <c r="I89" s="7">
        <v>30990</v>
      </c>
      <c r="J89" s="7">
        <v>52900</v>
      </c>
      <c r="K89" s="17">
        <f t="shared" si="5"/>
        <v>0.70700225879315903</v>
      </c>
      <c r="L89">
        <v>4.3</v>
      </c>
      <c r="M89">
        <v>7109</v>
      </c>
      <c r="N89" s="7">
        <f t="shared" si="6"/>
        <v>376066100</v>
      </c>
      <c r="O89" s="8">
        <f t="shared" si="7"/>
        <v>30568.699999999997</v>
      </c>
      <c r="P89" t="str">
        <f t="shared" si="8"/>
        <v>&gt; ₹500</v>
      </c>
      <c r="Q89" s="9" t="str">
        <f t="shared" si="9"/>
        <v>No</v>
      </c>
    </row>
    <row r="90" spans="1:17">
      <c r="A90" t="s">
        <v>190</v>
      </c>
      <c r="B90" t="s">
        <v>191</v>
      </c>
      <c r="C90" t="s">
        <v>9</v>
      </c>
      <c r="D90" t="s">
        <v>2906</v>
      </c>
      <c r="E90" t="s">
        <v>2908</v>
      </c>
      <c r="F90" t="s">
        <v>2909</v>
      </c>
      <c r="G90" t="s">
        <v>2910</v>
      </c>
      <c r="H90" t="s">
        <v>2907</v>
      </c>
      <c r="I90" s="7">
        <v>199</v>
      </c>
      <c r="J90" s="7">
        <v>999</v>
      </c>
      <c r="K90" s="17">
        <f t="shared" si="5"/>
        <v>4.0201005025125625</v>
      </c>
      <c r="L90">
        <v>4.5</v>
      </c>
      <c r="M90">
        <v>127</v>
      </c>
      <c r="N90" s="7">
        <f t="shared" si="6"/>
        <v>126873</v>
      </c>
      <c r="O90" s="8">
        <f t="shared" si="7"/>
        <v>571.5</v>
      </c>
      <c r="P90" t="str">
        <f t="shared" si="8"/>
        <v>&gt; ₹500</v>
      </c>
      <c r="Q90" s="9" t="str">
        <f t="shared" si="9"/>
        <v>Yes</v>
      </c>
    </row>
    <row r="91" spans="1:17">
      <c r="A91" t="s">
        <v>192</v>
      </c>
      <c r="B91" t="s">
        <v>193</v>
      </c>
      <c r="C91" t="s">
        <v>9</v>
      </c>
      <c r="D91" t="s">
        <v>2906</v>
      </c>
      <c r="E91" t="s">
        <v>2908</v>
      </c>
      <c r="F91" t="s">
        <v>2909</v>
      </c>
      <c r="G91" t="s">
        <v>2910</v>
      </c>
      <c r="H91" t="s">
        <v>2907</v>
      </c>
      <c r="I91" s="7">
        <v>649</v>
      </c>
      <c r="J91" s="7">
        <v>1999</v>
      </c>
      <c r="K91" s="17">
        <f t="shared" si="5"/>
        <v>2.0801232665639446</v>
      </c>
      <c r="L91">
        <v>4.2</v>
      </c>
      <c r="M91">
        <v>24269</v>
      </c>
      <c r="N91" s="7">
        <f t="shared" si="6"/>
        <v>48513731</v>
      </c>
      <c r="O91" s="8">
        <f t="shared" si="7"/>
        <v>101929.8</v>
      </c>
      <c r="P91" t="str">
        <f t="shared" si="8"/>
        <v>&gt; ₹500</v>
      </c>
      <c r="Q91" s="9" t="str">
        <f t="shared" si="9"/>
        <v>Yes</v>
      </c>
    </row>
    <row r="92" spans="1:17">
      <c r="A92" t="s">
        <v>194</v>
      </c>
      <c r="B92" t="s">
        <v>195</v>
      </c>
      <c r="C92" t="s">
        <v>26</v>
      </c>
      <c r="D92" t="s">
        <v>2906</v>
      </c>
      <c r="E92" t="s">
        <v>2912</v>
      </c>
      <c r="F92" t="s">
        <v>2913</v>
      </c>
      <c r="H92" t="s">
        <v>2911</v>
      </c>
      <c r="I92" s="7">
        <v>269</v>
      </c>
      <c r="J92" s="7">
        <v>800</v>
      </c>
      <c r="K92" s="17">
        <f t="shared" si="5"/>
        <v>1.9739776951672863</v>
      </c>
      <c r="L92">
        <v>3.6</v>
      </c>
      <c r="M92">
        <v>10134</v>
      </c>
      <c r="N92" s="7">
        <f t="shared" si="6"/>
        <v>8107200</v>
      </c>
      <c r="O92" s="8">
        <f t="shared" si="7"/>
        <v>36482.400000000001</v>
      </c>
      <c r="P92" t="str">
        <f t="shared" si="8"/>
        <v>&gt; ₹500</v>
      </c>
      <c r="Q92" s="9" t="str">
        <f t="shared" si="9"/>
        <v>Yes</v>
      </c>
    </row>
    <row r="93" spans="1:17">
      <c r="A93" t="s">
        <v>196</v>
      </c>
      <c r="B93" t="s">
        <v>197</v>
      </c>
      <c r="C93" t="s">
        <v>44</v>
      </c>
      <c r="D93" t="s">
        <v>2914</v>
      </c>
      <c r="E93" t="s">
        <v>2918</v>
      </c>
      <c r="F93" t="s">
        <v>2919</v>
      </c>
      <c r="H93" t="s">
        <v>2915</v>
      </c>
      <c r="I93" s="7">
        <v>24999</v>
      </c>
      <c r="J93" s="7">
        <v>31999</v>
      </c>
      <c r="K93" s="17">
        <f t="shared" si="5"/>
        <v>0.28001120044801792</v>
      </c>
      <c r="L93">
        <v>4.2</v>
      </c>
      <c r="M93">
        <v>34899</v>
      </c>
      <c r="N93" s="7">
        <f t="shared" si="6"/>
        <v>1116733101</v>
      </c>
      <c r="O93" s="8">
        <f t="shared" si="7"/>
        <v>146575.80000000002</v>
      </c>
      <c r="P93" t="str">
        <f t="shared" si="8"/>
        <v>&gt; ₹500</v>
      </c>
      <c r="Q93" s="9" t="str">
        <f t="shared" si="9"/>
        <v>No</v>
      </c>
    </row>
    <row r="94" spans="1:17">
      <c r="A94" t="s">
        <v>198</v>
      </c>
      <c r="B94" t="s">
        <v>199</v>
      </c>
      <c r="C94" t="s">
        <v>9</v>
      </c>
      <c r="D94" t="s">
        <v>2906</v>
      </c>
      <c r="E94" t="s">
        <v>2908</v>
      </c>
      <c r="F94" t="s">
        <v>2909</v>
      </c>
      <c r="G94" t="s">
        <v>2910</v>
      </c>
      <c r="H94" t="s">
        <v>2907</v>
      </c>
      <c r="I94" s="7">
        <v>299</v>
      </c>
      <c r="J94" s="7">
        <v>699</v>
      </c>
      <c r="K94" s="17">
        <f t="shared" si="5"/>
        <v>1.3377926421404682</v>
      </c>
      <c r="L94">
        <v>4.2</v>
      </c>
      <c r="M94">
        <v>94363</v>
      </c>
      <c r="N94" s="7">
        <f t="shared" si="6"/>
        <v>65959737</v>
      </c>
      <c r="O94" s="8">
        <f t="shared" si="7"/>
        <v>396324.60000000003</v>
      </c>
      <c r="P94" t="str">
        <f t="shared" si="8"/>
        <v>&gt; ₹500</v>
      </c>
      <c r="Q94" s="9" t="str">
        <f t="shared" si="9"/>
        <v>Yes</v>
      </c>
    </row>
    <row r="95" spans="1:17">
      <c r="A95" t="s">
        <v>200</v>
      </c>
      <c r="B95" t="s">
        <v>201</v>
      </c>
      <c r="C95" t="s">
        <v>9</v>
      </c>
      <c r="D95" t="s">
        <v>2906</v>
      </c>
      <c r="E95" t="s">
        <v>2908</v>
      </c>
      <c r="F95" t="s">
        <v>2909</v>
      </c>
      <c r="G95" t="s">
        <v>2910</v>
      </c>
      <c r="H95" t="s">
        <v>2907</v>
      </c>
      <c r="I95" s="7">
        <v>199</v>
      </c>
      <c r="J95" s="7">
        <v>999</v>
      </c>
      <c r="K95" s="17">
        <f t="shared" si="5"/>
        <v>4.0201005025125625</v>
      </c>
      <c r="L95">
        <v>4.0999999999999996</v>
      </c>
      <c r="M95">
        <v>425</v>
      </c>
      <c r="N95" s="7">
        <f t="shared" si="6"/>
        <v>424575</v>
      </c>
      <c r="O95" s="8">
        <f t="shared" si="7"/>
        <v>1742.4999999999998</v>
      </c>
      <c r="P95" t="str">
        <f t="shared" si="8"/>
        <v>&gt; ₹500</v>
      </c>
      <c r="Q95" s="9" t="str">
        <f t="shared" si="9"/>
        <v>Yes</v>
      </c>
    </row>
    <row r="96" spans="1:17">
      <c r="A96" t="s">
        <v>202</v>
      </c>
      <c r="B96" t="s">
        <v>203</v>
      </c>
      <c r="C96" t="s">
        <v>44</v>
      </c>
      <c r="D96" t="s">
        <v>2914</v>
      </c>
      <c r="E96" t="s">
        <v>2918</v>
      </c>
      <c r="F96" t="s">
        <v>2919</v>
      </c>
      <c r="H96" t="s">
        <v>2915</v>
      </c>
      <c r="I96" s="7">
        <v>18990</v>
      </c>
      <c r="J96" s="7">
        <v>40990</v>
      </c>
      <c r="K96" s="17">
        <f t="shared" si="5"/>
        <v>1.1585044760400212</v>
      </c>
      <c r="L96">
        <v>4.2</v>
      </c>
      <c r="M96">
        <v>6659</v>
      </c>
      <c r="N96" s="7">
        <f t="shared" si="6"/>
        <v>272952410</v>
      </c>
      <c r="O96" s="8">
        <f t="shared" si="7"/>
        <v>27967.800000000003</v>
      </c>
      <c r="P96" t="str">
        <f t="shared" si="8"/>
        <v>&gt; ₹500</v>
      </c>
      <c r="Q96" s="9" t="str">
        <f t="shared" si="9"/>
        <v>Yes</v>
      </c>
    </row>
    <row r="97" spans="1:17">
      <c r="A97" t="s">
        <v>204</v>
      </c>
      <c r="B97" t="s">
        <v>205</v>
      </c>
      <c r="C97" t="s">
        <v>26</v>
      </c>
      <c r="D97" t="s">
        <v>2906</v>
      </c>
      <c r="E97" t="s">
        <v>2912</v>
      </c>
      <c r="F97" t="s">
        <v>2913</v>
      </c>
      <c r="H97" t="s">
        <v>2911</v>
      </c>
      <c r="I97" s="7">
        <v>290</v>
      </c>
      <c r="J97" s="7">
        <v>349</v>
      </c>
      <c r="K97" s="17">
        <f t="shared" si="5"/>
        <v>0.20344827586206896</v>
      </c>
      <c r="L97">
        <v>3.7</v>
      </c>
      <c r="M97">
        <v>1977</v>
      </c>
      <c r="N97" s="7">
        <f t="shared" si="6"/>
        <v>689973</v>
      </c>
      <c r="O97" s="8">
        <f t="shared" si="7"/>
        <v>7314.9000000000005</v>
      </c>
      <c r="P97" t="str">
        <f t="shared" si="8"/>
        <v>&gt; ₹500</v>
      </c>
      <c r="Q97" s="9" t="str">
        <f t="shared" si="9"/>
        <v>No</v>
      </c>
    </row>
    <row r="98" spans="1:17">
      <c r="A98" t="s">
        <v>206</v>
      </c>
      <c r="B98" t="s">
        <v>207</v>
      </c>
      <c r="C98" t="s">
        <v>109</v>
      </c>
      <c r="D98" t="s">
        <v>2914</v>
      </c>
      <c r="E98" t="s">
        <v>2916</v>
      </c>
      <c r="F98" t="s">
        <v>2920</v>
      </c>
      <c r="H98" t="s">
        <v>2915</v>
      </c>
      <c r="I98" s="7">
        <v>249</v>
      </c>
      <c r="J98" s="7">
        <v>799</v>
      </c>
      <c r="K98" s="17">
        <f t="shared" si="5"/>
        <v>2.2088353413654618</v>
      </c>
      <c r="L98">
        <v>3.8</v>
      </c>
      <c r="M98">
        <v>1079</v>
      </c>
      <c r="N98" s="7">
        <f t="shared" si="6"/>
        <v>862121</v>
      </c>
      <c r="O98" s="8">
        <f t="shared" si="7"/>
        <v>4100.2</v>
      </c>
      <c r="P98" t="str">
        <f t="shared" si="8"/>
        <v>&gt; ₹500</v>
      </c>
      <c r="Q98" s="9" t="str">
        <f t="shared" si="9"/>
        <v>Yes</v>
      </c>
    </row>
    <row r="99" spans="1:17">
      <c r="A99" t="s">
        <v>208</v>
      </c>
      <c r="B99" t="s">
        <v>209</v>
      </c>
      <c r="C99" t="s">
        <v>9</v>
      </c>
      <c r="D99" t="s">
        <v>2906</v>
      </c>
      <c r="E99" t="s">
        <v>2908</v>
      </c>
      <c r="F99" t="s">
        <v>2909</v>
      </c>
      <c r="G99" t="s">
        <v>2910</v>
      </c>
      <c r="H99" t="s">
        <v>2907</v>
      </c>
      <c r="I99" s="7">
        <v>345</v>
      </c>
      <c r="J99" s="7">
        <v>999</v>
      </c>
      <c r="K99" s="17">
        <f t="shared" si="5"/>
        <v>1.8956521739130434</v>
      </c>
      <c r="L99">
        <v>3.7</v>
      </c>
      <c r="M99">
        <v>1097</v>
      </c>
      <c r="N99" s="7">
        <f t="shared" si="6"/>
        <v>1095903</v>
      </c>
      <c r="O99" s="8">
        <f t="shared" si="7"/>
        <v>4058.9</v>
      </c>
      <c r="P99" t="str">
        <f t="shared" si="8"/>
        <v>&gt; ₹500</v>
      </c>
      <c r="Q99" s="9" t="str">
        <f t="shared" si="9"/>
        <v>Yes</v>
      </c>
    </row>
    <row r="100" spans="1:17">
      <c r="A100" t="s">
        <v>210</v>
      </c>
      <c r="B100" t="s">
        <v>211</v>
      </c>
      <c r="C100" t="s">
        <v>26</v>
      </c>
      <c r="D100" t="s">
        <v>2906</v>
      </c>
      <c r="E100" t="s">
        <v>2912</v>
      </c>
      <c r="F100" t="s">
        <v>2913</v>
      </c>
      <c r="H100" t="s">
        <v>2911</v>
      </c>
      <c r="I100" s="7">
        <v>1099</v>
      </c>
      <c r="J100" s="7">
        <v>1899</v>
      </c>
      <c r="K100" s="17">
        <f t="shared" si="5"/>
        <v>0.7279344858962693</v>
      </c>
      <c r="L100">
        <v>4.5</v>
      </c>
      <c r="M100">
        <v>22420</v>
      </c>
      <c r="N100" s="7">
        <f t="shared" si="6"/>
        <v>42575580</v>
      </c>
      <c r="O100" s="8">
        <f t="shared" si="7"/>
        <v>100890</v>
      </c>
      <c r="P100" t="str">
        <f t="shared" si="8"/>
        <v>&gt; ₹500</v>
      </c>
      <c r="Q100" s="9" t="str">
        <f t="shared" si="9"/>
        <v>No</v>
      </c>
    </row>
    <row r="101" spans="1:17">
      <c r="A101" t="s">
        <v>212</v>
      </c>
      <c r="B101" t="s">
        <v>213</v>
      </c>
      <c r="C101" t="s">
        <v>9</v>
      </c>
      <c r="D101" t="s">
        <v>2906</v>
      </c>
      <c r="E101" t="s">
        <v>2908</v>
      </c>
      <c r="F101" t="s">
        <v>2909</v>
      </c>
      <c r="G101" t="s">
        <v>2910</v>
      </c>
      <c r="H101" t="s">
        <v>2907</v>
      </c>
      <c r="I101" s="7">
        <v>719</v>
      </c>
      <c r="J101" s="7">
        <v>1499</v>
      </c>
      <c r="K101" s="17">
        <f t="shared" si="5"/>
        <v>1.0848400556328233</v>
      </c>
      <c r="L101">
        <v>4.0999999999999996</v>
      </c>
      <c r="M101">
        <v>1045</v>
      </c>
      <c r="N101" s="7">
        <f t="shared" si="6"/>
        <v>1566455</v>
      </c>
      <c r="O101" s="8">
        <f t="shared" si="7"/>
        <v>4284.5</v>
      </c>
      <c r="P101" t="str">
        <f t="shared" si="8"/>
        <v>&gt; ₹500</v>
      </c>
      <c r="Q101" s="9" t="str">
        <f t="shared" si="9"/>
        <v>Yes</v>
      </c>
    </row>
    <row r="102" spans="1:17">
      <c r="A102" t="s">
        <v>214</v>
      </c>
      <c r="B102" t="s">
        <v>215</v>
      </c>
      <c r="C102" t="s">
        <v>109</v>
      </c>
      <c r="D102" t="s">
        <v>2914</v>
      </c>
      <c r="E102" t="s">
        <v>2916</v>
      </c>
      <c r="F102" t="s">
        <v>2920</v>
      </c>
      <c r="H102" t="s">
        <v>2915</v>
      </c>
      <c r="I102" s="7">
        <v>349</v>
      </c>
      <c r="J102" s="7">
        <v>1499</v>
      </c>
      <c r="K102" s="17">
        <f t="shared" si="5"/>
        <v>3.2951289398280803</v>
      </c>
      <c r="L102">
        <v>4.3</v>
      </c>
      <c r="M102">
        <v>4145</v>
      </c>
      <c r="N102" s="7">
        <f t="shared" si="6"/>
        <v>6213355</v>
      </c>
      <c r="O102" s="8">
        <f t="shared" si="7"/>
        <v>17823.5</v>
      </c>
      <c r="P102" t="str">
        <f t="shared" si="8"/>
        <v>&gt; ₹500</v>
      </c>
      <c r="Q102" s="9" t="str">
        <f t="shared" si="9"/>
        <v>Yes</v>
      </c>
    </row>
    <row r="103" spans="1:17">
      <c r="A103" t="s">
        <v>216</v>
      </c>
      <c r="B103" t="s">
        <v>217</v>
      </c>
      <c r="C103" t="s">
        <v>9</v>
      </c>
      <c r="D103" t="s">
        <v>2906</v>
      </c>
      <c r="E103" t="s">
        <v>2908</v>
      </c>
      <c r="F103" t="s">
        <v>2909</v>
      </c>
      <c r="G103" t="s">
        <v>2910</v>
      </c>
      <c r="H103" t="s">
        <v>2907</v>
      </c>
      <c r="I103" s="7">
        <v>849</v>
      </c>
      <c r="J103" s="7">
        <v>1809</v>
      </c>
      <c r="K103" s="17">
        <f t="shared" si="5"/>
        <v>1.1307420494699647</v>
      </c>
      <c r="L103">
        <v>4.3</v>
      </c>
      <c r="M103">
        <v>6547</v>
      </c>
      <c r="N103" s="7">
        <f t="shared" si="6"/>
        <v>11843523</v>
      </c>
      <c r="O103" s="8">
        <f t="shared" si="7"/>
        <v>28152.1</v>
      </c>
      <c r="P103" t="str">
        <f t="shared" si="8"/>
        <v>&gt; ₹500</v>
      </c>
      <c r="Q103" s="9" t="str">
        <f t="shared" si="9"/>
        <v>Yes</v>
      </c>
    </row>
    <row r="104" spans="1:17">
      <c r="A104" t="s">
        <v>218</v>
      </c>
      <c r="B104" t="s">
        <v>219</v>
      </c>
      <c r="C104" t="s">
        <v>109</v>
      </c>
      <c r="D104" t="s">
        <v>2914</v>
      </c>
      <c r="E104" t="s">
        <v>2916</v>
      </c>
      <c r="F104" t="s">
        <v>2920</v>
      </c>
      <c r="H104" t="s">
        <v>2915</v>
      </c>
      <c r="I104" s="7">
        <v>299</v>
      </c>
      <c r="J104" s="7">
        <v>899</v>
      </c>
      <c r="K104" s="17">
        <f t="shared" si="5"/>
        <v>2.0066889632107023</v>
      </c>
      <c r="L104">
        <v>4</v>
      </c>
      <c r="M104">
        <v>1588</v>
      </c>
      <c r="N104" s="7">
        <f t="shared" si="6"/>
        <v>1427612</v>
      </c>
      <c r="O104" s="8">
        <f t="shared" si="7"/>
        <v>6352</v>
      </c>
      <c r="P104" t="str">
        <f t="shared" si="8"/>
        <v>&gt; ₹500</v>
      </c>
      <c r="Q104" s="9" t="str">
        <f t="shared" si="9"/>
        <v>Yes</v>
      </c>
    </row>
    <row r="105" spans="1:17">
      <c r="A105" t="s">
        <v>220</v>
      </c>
      <c r="B105" t="s">
        <v>221</v>
      </c>
      <c r="C105" t="s">
        <v>44</v>
      </c>
      <c r="D105" t="s">
        <v>2914</v>
      </c>
      <c r="E105" t="s">
        <v>2918</v>
      </c>
      <c r="F105" t="s">
        <v>2919</v>
      </c>
      <c r="H105" t="s">
        <v>2915</v>
      </c>
      <c r="I105" s="7">
        <v>21999</v>
      </c>
      <c r="J105" s="7">
        <v>29999</v>
      </c>
      <c r="K105" s="17">
        <f t="shared" si="5"/>
        <v>0.36365289331333245</v>
      </c>
      <c r="L105">
        <v>4.2</v>
      </c>
      <c r="M105">
        <v>32840</v>
      </c>
      <c r="N105" s="7">
        <f t="shared" si="6"/>
        <v>985167160</v>
      </c>
      <c r="O105" s="8">
        <f t="shared" si="7"/>
        <v>137928</v>
      </c>
      <c r="P105" t="str">
        <f t="shared" si="8"/>
        <v>&gt; ₹500</v>
      </c>
      <c r="Q105" s="9" t="str">
        <f t="shared" si="9"/>
        <v>No</v>
      </c>
    </row>
    <row r="106" spans="1:17">
      <c r="A106" t="s">
        <v>222</v>
      </c>
      <c r="B106" t="s">
        <v>223</v>
      </c>
      <c r="C106" t="s">
        <v>9</v>
      </c>
      <c r="D106" t="s">
        <v>2906</v>
      </c>
      <c r="E106" t="s">
        <v>2908</v>
      </c>
      <c r="F106" t="s">
        <v>2909</v>
      </c>
      <c r="G106" t="s">
        <v>2910</v>
      </c>
      <c r="H106" t="s">
        <v>2907</v>
      </c>
      <c r="I106" s="7">
        <v>349</v>
      </c>
      <c r="J106" s="7">
        <v>999</v>
      </c>
      <c r="K106" s="17">
        <f t="shared" si="5"/>
        <v>1.8624641833810889</v>
      </c>
      <c r="L106">
        <v>4.2</v>
      </c>
      <c r="M106">
        <v>13120</v>
      </c>
      <c r="N106" s="7">
        <f t="shared" si="6"/>
        <v>13106880</v>
      </c>
      <c r="O106" s="8">
        <f t="shared" si="7"/>
        <v>55104</v>
      </c>
      <c r="P106" t="str">
        <f t="shared" si="8"/>
        <v>&gt; ₹500</v>
      </c>
      <c r="Q106" s="9" t="str">
        <f t="shared" si="9"/>
        <v>Yes</v>
      </c>
    </row>
    <row r="107" spans="1:17">
      <c r="A107" t="s">
        <v>224</v>
      </c>
      <c r="B107" t="s">
        <v>225</v>
      </c>
      <c r="C107" t="s">
        <v>9</v>
      </c>
      <c r="D107" t="s">
        <v>2906</v>
      </c>
      <c r="E107" t="s">
        <v>2908</v>
      </c>
      <c r="F107" t="s">
        <v>2909</v>
      </c>
      <c r="G107" t="s">
        <v>2910</v>
      </c>
      <c r="H107" t="s">
        <v>2907</v>
      </c>
      <c r="I107" s="7">
        <v>399</v>
      </c>
      <c r="J107" s="7">
        <v>999</v>
      </c>
      <c r="K107" s="17">
        <f t="shared" si="5"/>
        <v>1.5037593984962405</v>
      </c>
      <c r="L107">
        <v>4.3</v>
      </c>
      <c r="M107">
        <v>2806</v>
      </c>
      <c r="N107" s="7">
        <f t="shared" si="6"/>
        <v>2803194</v>
      </c>
      <c r="O107" s="8">
        <f t="shared" si="7"/>
        <v>12065.8</v>
      </c>
      <c r="P107" t="str">
        <f t="shared" si="8"/>
        <v>&gt; ₹500</v>
      </c>
      <c r="Q107" s="9" t="str">
        <f t="shared" si="9"/>
        <v>Yes</v>
      </c>
    </row>
    <row r="108" spans="1:17">
      <c r="A108" t="s">
        <v>226</v>
      </c>
      <c r="B108" t="s">
        <v>227</v>
      </c>
      <c r="C108" t="s">
        <v>9</v>
      </c>
      <c r="D108" t="s">
        <v>2906</v>
      </c>
      <c r="E108" t="s">
        <v>2908</v>
      </c>
      <c r="F108" t="s">
        <v>2909</v>
      </c>
      <c r="G108" t="s">
        <v>2910</v>
      </c>
      <c r="H108" t="s">
        <v>2907</v>
      </c>
      <c r="I108" s="7">
        <v>449</v>
      </c>
      <c r="J108" s="7">
        <v>1299</v>
      </c>
      <c r="K108" s="17">
        <f t="shared" si="5"/>
        <v>1.8930957683741647</v>
      </c>
      <c r="L108">
        <v>4.2</v>
      </c>
      <c r="M108">
        <v>24269</v>
      </c>
      <c r="N108" s="7">
        <f t="shared" si="6"/>
        <v>31525431</v>
      </c>
      <c r="O108" s="8">
        <f t="shared" si="7"/>
        <v>101929.8</v>
      </c>
      <c r="P108" t="str">
        <f t="shared" si="8"/>
        <v>&gt; ₹500</v>
      </c>
      <c r="Q108" s="9" t="str">
        <f t="shared" si="9"/>
        <v>Yes</v>
      </c>
    </row>
    <row r="109" spans="1:17">
      <c r="A109" t="s">
        <v>228</v>
      </c>
      <c r="B109" t="s">
        <v>229</v>
      </c>
      <c r="C109" t="s">
        <v>9</v>
      </c>
      <c r="D109" t="s">
        <v>2906</v>
      </c>
      <c r="E109" t="s">
        <v>2908</v>
      </c>
      <c r="F109" t="s">
        <v>2909</v>
      </c>
      <c r="G109" t="s">
        <v>2910</v>
      </c>
      <c r="H109" t="s">
        <v>2907</v>
      </c>
      <c r="I109" s="7">
        <v>299</v>
      </c>
      <c r="J109" s="7">
        <v>999</v>
      </c>
      <c r="K109" s="17">
        <f t="shared" si="5"/>
        <v>2.3411371237458196</v>
      </c>
      <c r="L109">
        <v>4.3</v>
      </c>
      <c r="M109">
        <v>766</v>
      </c>
      <c r="N109" s="7">
        <f t="shared" si="6"/>
        <v>765234</v>
      </c>
      <c r="O109" s="8">
        <f t="shared" si="7"/>
        <v>3293.7999999999997</v>
      </c>
      <c r="P109" t="str">
        <f t="shared" si="8"/>
        <v>&gt; ₹500</v>
      </c>
      <c r="Q109" s="9" t="str">
        <f t="shared" si="9"/>
        <v>Yes</v>
      </c>
    </row>
    <row r="110" spans="1:17">
      <c r="A110" t="s">
        <v>230</v>
      </c>
      <c r="B110" t="s">
        <v>231</v>
      </c>
      <c r="C110" t="s">
        <v>44</v>
      </c>
      <c r="D110" t="s">
        <v>2914</v>
      </c>
      <c r="E110" t="s">
        <v>2918</v>
      </c>
      <c r="F110" t="s">
        <v>2919</v>
      </c>
      <c r="H110" t="s">
        <v>2915</v>
      </c>
      <c r="I110" s="7">
        <v>37999</v>
      </c>
      <c r="J110" s="7">
        <v>65000</v>
      </c>
      <c r="K110" s="17">
        <f t="shared" si="5"/>
        <v>0.71057133082449542</v>
      </c>
      <c r="L110">
        <v>4.3</v>
      </c>
      <c r="M110">
        <v>3587</v>
      </c>
      <c r="N110" s="7">
        <f t="shared" si="6"/>
        <v>233155000</v>
      </c>
      <c r="O110" s="8">
        <f t="shared" si="7"/>
        <v>15424.099999999999</v>
      </c>
      <c r="P110" t="str">
        <f t="shared" si="8"/>
        <v>&gt; ₹500</v>
      </c>
      <c r="Q110" s="9" t="str">
        <f t="shared" si="9"/>
        <v>No</v>
      </c>
    </row>
    <row r="111" spans="1:17">
      <c r="A111" t="s">
        <v>232</v>
      </c>
      <c r="B111" t="s">
        <v>233</v>
      </c>
      <c r="C111" t="s">
        <v>9</v>
      </c>
      <c r="D111" t="s">
        <v>2906</v>
      </c>
      <c r="E111" t="s">
        <v>2908</v>
      </c>
      <c r="F111" t="s">
        <v>2909</v>
      </c>
      <c r="G111" t="s">
        <v>2910</v>
      </c>
      <c r="H111" t="s">
        <v>2907</v>
      </c>
      <c r="I111" s="7">
        <v>99</v>
      </c>
      <c r="J111" s="7">
        <v>800</v>
      </c>
      <c r="K111" s="17">
        <f t="shared" si="5"/>
        <v>7.0808080808080804</v>
      </c>
      <c r="L111">
        <v>3.9</v>
      </c>
      <c r="M111">
        <v>24871</v>
      </c>
      <c r="N111" s="7">
        <f t="shared" si="6"/>
        <v>19896800</v>
      </c>
      <c r="O111" s="8">
        <f t="shared" si="7"/>
        <v>96996.9</v>
      </c>
      <c r="P111" t="str">
        <f t="shared" si="8"/>
        <v>&gt; ₹500</v>
      </c>
      <c r="Q111" s="9" t="str">
        <f t="shared" si="9"/>
        <v>Yes</v>
      </c>
    </row>
    <row r="112" spans="1:17">
      <c r="A112" t="s">
        <v>234</v>
      </c>
      <c r="B112" t="s">
        <v>235</v>
      </c>
      <c r="C112" t="s">
        <v>120</v>
      </c>
      <c r="D112" t="s">
        <v>2914</v>
      </c>
      <c r="E112" t="s">
        <v>2918</v>
      </c>
      <c r="F112" t="s">
        <v>2921</v>
      </c>
      <c r="H112" t="s">
        <v>2915</v>
      </c>
      <c r="I112" s="7">
        <v>7390</v>
      </c>
      <c r="J112" s="7">
        <v>20000</v>
      </c>
      <c r="K112" s="17">
        <f t="shared" si="5"/>
        <v>1.7063599458728012</v>
      </c>
      <c r="L112">
        <v>4.0999999999999996</v>
      </c>
      <c r="M112">
        <v>2581</v>
      </c>
      <c r="N112" s="7">
        <f t="shared" si="6"/>
        <v>51620000</v>
      </c>
      <c r="O112" s="8">
        <f t="shared" si="7"/>
        <v>10582.099999999999</v>
      </c>
      <c r="P112" t="str">
        <f t="shared" si="8"/>
        <v>&gt; ₹500</v>
      </c>
      <c r="Q112" s="9" t="str">
        <f t="shared" si="9"/>
        <v>Yes</v>
      </c>
    </row>
    <row r="113" spans="1:17">
      <c r="A113" t="s">
        <v>236</v>
      </c>
      <c r="B113" t="s">
        <v>237</v>
      </c>
      <c r="C113" t="s">
        <v>9</v>
      </c>
      <c r="D113" t="s">
        <v>2906</v>
      </c>
      <c r="E113" t="s">
        <v>2908</v>
      </c>
      <c r="F113" t="s">
        <v>2909</v>
      </c>
      <c r="G113" t="s">
        <v>2910</v>
      </c>
      <c r="H113" t="s">
        <v>2907</v>
      </c>
      <c r="I113" s="7">
        <v>273.10000000000002</v>
      </c>
      <c r="J113" s="7">
        <v>999</v>
      </c>
      <c r="K113" s="17">
        <f t="shared" si="5"/>
        <v>2.6580007323324786</v>
      </c>
      <c r="L113">
        <v>4.3</v>
      </c>
      <c r="M113">
        <v>20850</v>
      </c>
      <c r="N113" s="7">
        <f t="shared" si="6"/>
        <v>20829150</v>
      </c>
      <c r="O113" s="8">
        <f t="shared" si="7"/>
        <v>89655</v>
      </c>
      <c r="P113" t="str">
        <f t="shared" si="8"/>
        <v>&gt; ₹500</v>
      </c>
      <c r="Q113" s="9" t="str">
        <f t="shared" si="9"/>
        <v>Yes</v>
      </c>
    </row>
    <row r="114" spans="1:17">
      <c r="A114" t="s">
        <v>238</v>
      </c>
      <c r="B114" t="s">
        <v>239</v>
      </c>
      <c r="C114" t="s">
        <v>44</v>
      </c>
      <c r="D114" t="s">
        <v>2914</v>
      </c>
      <c r="E114" t="s">
        <v>2918</v>
      </c>
      <c r="F114" t="s">
        <v>2919</v>
      </c>
      <c r="H114" t="s">
        <v>2915</v>
      </c>
      <c r="I114" s="7">
        <v>15990</v>
      </c>
      <c r="J114" s="7">
        <v>23990</v>
      </c>
      <c r="K114" s="17">
        <f t="shared" si="5"/>
        <v>0.50031269543464663</v>
      </c>
      <c r="L114">
        <v>4.3</v>
      </c>
      <c r="M114">
        <v>1035</v>
      </c>
      <c r="N114" s="7">
        <f t="shared" si="6"/>
        <v>24829650</v>
      </c>
      <c r="O114" s="8">
        <f t="shared" si="7"/>
        <v>4450.5</v>
      </c>
      <c r="P114" t="str">
        <f t="shared" si="8"/>
        <v>&gt; ₹500</v>
      </c>
      <c r="Q114" s="9" t="str">
        <f t="shared" si="9"/>
        <v>No</v>
      </c>
    </row>
    <row r="115" spans="1:17">
      <c r="A115" t="s">
        <v>240</v>
      </c>
      <c r="B115" t="s">
        <v>241</v>
      </c>
      <c r="C115" t="s">
        <v>9</v>
      </c>
      <c r="D115" t="s">
        <v>2906</v>
      </c>
      <c r="E115" t="s">
        <v>2908</v>
      </c>
      <c r="F115" t="s">
        <v>2909</v>
      </c>
      <c r="G115" t="s">
        <v>2910</v>
      </c>
      <c r="H115" t="s">
        <v>2907</v>
      </c>
      <c r="I115" s="7">
        <v>399</v>
      </c>
      <c r="J115" s="7">
        <v>999</v>
      </c>
      <c r="K115" s="17">
        <f t="shared" si="5"/>
        <v>1.5037593984962405</v>
      </c>
      <c r="L115">
        <v>4.0999999999999996</v>
      </c>
      <c r="M115">
        <v>1780</v>
      </c>
      <c r="N115" s="7">
        <f t="shared" si="6"/>
        <v>1778220</v>
      </c>
      <c r="O115" s="8">
        <f t="shared" si="7"/>
        <v>7297.9999999999991</v>
      </c>
      <c r="P115" t="str">
        <f t="shared" si="8"/>
        <v>&gt; ₹500</v>
      </c>
      <c r="Q115" s="9" t="str">
        <f t="shared" si="9"/>
        <v>Yes</v>
      </c>
    </row>
    <row r="116" spans="1:17">
      <c r="A116" t="s">
        <v>242</v>
      </c>
      <c r="B116" t="s">
        <v>243</v>
      </c>
      <c r="C116" t="s">
        <v>109</v>
      </c>
      <c r="D116" t="s">
        <v>2914</v>
      </c>
      <c r="E116" t="s">
        <v>2916</v>
      </c>
      <c r="F116" t="s">
        <v>2920</v>
      </c>
      <c r="H116" t="s">
        <v>2915</v>
      </c>
      <c r="I116" s="7">
        <v>399</v>
      </c>
      <c r="J116" s="7">
        <v>1999</v>
      </c>
      <c r="K116" s="17">
        <f t="shared" si="5"/>
        <v>4.0100250626566414</v>
      </c>
      <c r="L116">
        <v>4.5</v>
      </c>
      <c r="M116">
        <v>505</v>
      </c>
      <c r="N116" s="7">
        <f t="shared" si="6"/>
        <v>1009495</v>
      </c>
      <c r="O116" s="8">
        <f t="shared" si="7"/>
        <v>2272.5</v>
      </c>
      <c r="P116" t="str">
        <f t="shared" si="8"/>
        <v>&gt; ₹500</v>
      </c>
      <c r="Q116" s="9" t="str">
        <f t="shared" si="9"/>
        <v>Yes</v>
      </c>
    </row>
    <row r="117" spans="1:17">
      <c r="A117" t="s">
        <v>244</v>
      </c>
      <c r="B117" t="s">
        <v>245</v>
      </c>
      <c r="C117" t="s">
        <v>9</v>
      </c>
      <c r="D117" t="s">
        <v>2906</v>
      </c>
      <c r="E117" t="s">
        <v>2908</v>
      </c>
      <c r="F117" t="s">
        <v>2909</v>
      </c>
      <c r="G117" t="s">
        <v>2910</v>
      </c>
      <c r="H117" t="s">
        <v>2907</v>
      </c>
      <c r="I117" s="7">
        <v>210</v>
      </c>
      <c r="J117" s="7">
        <v>399</v>
      </c>
      <c r="K117" s="17">
        <f t="shared" si="5"/>
        <v>0.9</v>
      </c>
      <c r="L117">
        <v>4.0999999999999996</v>
      </c>
      <c r="M117">
        <v>1717</v>
      </c>
      <c r="N117" s="7">
        <f t="shared" si="6"/>
        <v>685083</v>
      </c>
      <c r="O117" s="8">
        <f t="shared" si="7"/>
        <v>7039.7</v>
      </c>
      <c r="P117" t="str">
        <f t="shared" si="8"/>
        <v>&gt; ₹500</v>
      </c>
      <c r="Q117" s="9" t="str">
        <f t="shared" si="9"/>
        <v>No</v>
      </c>
    </row>
    <row r="118" spans="1:17">
      <c r="A118" t="s">
        <v>246</v>
      </c>
      <c r="B118" t="s">
        <v>247</v>
      </c>
      <c r="C118" t="s">
        <v>109</v>
      </c>
      <c r="D118" t="s">
        <v>2914</v>
      </c>
      <c r="E118" t="s">
        <v>2916</v>
      </c>
      <c r="F118" t="s">
        <v>2920</v>
      </c>
      <c r="H118" t="s">
        <v>2915</v>
      </c>
      <c r="I118" s="7">
        <v>1299</v>
      </c>
      <c r="J118" s="7">
        <v>1999</v>
      </c>
      <c r="K118" s="17">
        <f t="shared" si="5"/>
        <v>0.53887605850654352</v>
      </c>
      <c r="L118">
        <v>3.6</v>
      </c>
      <c r="M118">
        <v>590</v>
      </c>
      <c r="N118" s="7">
        <f t="shared" si="6"/>
        <v>1179410</v>
      </c>
      <c r="O118" s="8">
        <f t="shared" si="7"/>
        <v>2124</v>
      </c>
      <c r="P118" t="str">
        <f t="shared" si="8"/>
        <v>&gt; ₹500</v>
      </c>
      <c r="Q118" s="9" t="str">
        <f t="shared" si="9"/>
        <v>No</v>
      </c>
    </row>
    <row r="119" spans="1:17">
      <c r="A119" t="s">
        <v>248</v>
      </c>
      <c r="B119" t="s">
        <v>249</v>
      </c>
      <c r="C119" t="s">
        <v>9</v>
      </c>
      <c r="D119" t="s">
        <v>2906</v>
      </c>
      <c r="E119" t="s">
        <v>2908</v>
      </c>
      <c r="F119" t="s">
        <v>2909</v>
      </c>
      <c r="G119" t="s">
        <v>2910</v>
      </c>
      <c r="H119" t="s">
        <v>2907</v>
      </c>
      <c r="I119" s="7">
        <v>347</v>
      </c>
      <c r="J119" s="7">
        <v>999</v>
      </c>
      <c r="K119" s="17">
        <f t="shared" si="5"/>
        <v>1.8789625360230549</v>
      </c>
      <c r="L119">
        <v>3.5</v>
      </c>
      <c r="M119">
        <v>1121</v>
      </c>
      <c r="N119" s="7">
        <f t="shared" si="6"/>
        <v>1119879</v>
      </c>
      <c r="O119" s="8">
        <f t="shared" si="7"/>
        <v>3923.5</v>
      </c>
      <c r="P119" t="str">
        <f t="shared" si="8"/>
        <v>&gt; ₹500</v>
      </c>
      <c r="Q119" s="9" t="str">
        <f t="shared" si="9"/>
        <v>Yes</v>
      </c>
    </row>
    <row r="120" spans="1:17">
      <c r="A120" t="s">
        <v>250</v>
      </c>
      <c r="B120" t="s">
        <v>251</v>
      </c>
      <c r="C120" t="s">
        <v>9</v>
      </c>
      <c r="D120" t="s">
        <v>2906</v>
      </c>
      <c r="E120" t="s">
        <v>2908</v>
      </c>
      <c r="F120" t="s">
        <v>2909</v>
      </c>
      <c r="G120" t="s">
        <v>2910</v>
      </c>
      <c r="H120" t="s">
        <v>2907</v>
      </c>
      <c r="I120" s="7">
        <v>149</v>
      </c>
      <c r="J120" s="7">
        <v>999</v>
      </c>
      <c r="K120" s="17">
        <f t="shared" si="5"/>
        <v>5.7046979865771812</v>
      </c>
      <c r="L120">
        <v>4</v>
      </c>
      <c r="M120">
        <v>1313</v>
      </c>
      <c r="N120" s="7">
        <f t="shared" si="6"/>
        <v>1311687</v>
      </c>
      <c r="O120" s="8">
        <f t="shared" si="7"/>
        <v>5252</v>
      </c>
      <c r="P120" t="str">
        <f t="shared" si="8"/>
        <v>&gt; ₹500</v>
      </c>
      <c r="Q120" s="9" t="str">
        <f t="shared" si="9"/>
        <v>Yes</v>
      </c>
    </row>
    <row r="121" spans="1:17">
      <c r="A121" t="s">
        <v>252</v>
      </c>
      <c r="B121" t="s">
        <v>253</v>
      </c>
      <c r="C121" t="s">
        <v>9</v>
      </c>
      <c r="D121" t="s">
        <v>2906</v>
      </c>
      <c r="E121" t="s">
        <v>2908</v>
      </c>
      <c r="F121" t="s">
        <v>2909</v>
      </c>
      <c r="G121" t="s">
        <v>2910</v>
      </c>
      <c r="H121" t="s">
        <v>2907</v>
      </c>
      <c r="I121" s="7">
        <v>228</v>
      </c>
      <c r="J121" s="7">
        <v>899</v>
      </c>
      <c r="K121" s="17">
        <f t="shared" si="5"/>
        <v>2.942982456140351</v>
      </c>
      <c r="L121">
        <v>3.8</v>
      </c>
      <c r="M121">
        <v>132</v>
      </c>
      <c r="N121" s="7">
        <f t="shared" si="6"/>
        <v>118668</v>
      </c>
      <c r="O121" s="8">
        <f t="shared" si="7"/>
        <v>501.59999999999997</v>
      </c>
      <c r="P121" t="str">
        <f t="shared" si="8"/>
        <v>&gt; ₹500</v>
      </c>
      <c r="Q121" s="9" t="str">
        <f t="shared" si="9"/>
        <v>Yes</v>
      </c>
    </row>
    <row r="122" spans="1:17">
      <c r="A122" t="s">
        <v>254</v>
      </c>
      <c r="B122" t="s">
        <v>255</v>
      </c>
      <c r="C122" t="s">
        <v>9</v>
      </c>
      <c r="D122" t="s">
        <v>2906</v>
      </c>
      <c r="E122" t="s">
        <v>2908</v>
      </c>
      <c r="F122" t="s">
        <v>2909</v>
      </c>
      <c r="G122" t="s">
        <v>2910</v>
      </c>
      <c r="H122" t="s">
        <v>2907</v>
      </c>
      <c r="I122" s="7">
        <v>1599</v>
      </c>
      <c r="J122" s="7">
        <v>1999</v>
      </c>
      <c r="K122" s="17">
        <f t="shared" si="5"/>
        <v>0.25015634771732331</v>
      </c>
      <c r="L122">
        <v>4.4000000000000004</v>
      </c>
      <c r="M122">
        <v>1951</v>
      </c>
      <c r="N122" s="7">
        <f t="shared" si="6"/>
        <v>3900049</v>
      </c>
      <c r="O122" s="8">
        <f t="shared" si="7"/>
        <v>8584.4000000000015</v>
      </c>
      <c r="P122" t="str">
        <f t="shared" si="8"/>
        <v>&gt; ₹500</v>
      </c>
      <c r="Q122" s="9" t="str">
        <f t="shared" si="9"/>
        <v>No</v>
      </c>
    </row>
    <row r="123" spans="1:17">
      <c r="A123" t="s">
        <v>256</v>
      </c>
      <c r="B123" t="s">
        <v>257</v>
      </c>
      <c r="C123" t="s">
        <v>109</v>
      </c>
      <c r="D123" t="s">
        <v>2914</v>
      </c>
      <c r="E123" t="s">
        <v>2916</v>
      </c>
      <c r="F123" t="s">
        <v>2920</v>
      </c>
      <c r="H123" t="s">
        <v>2915</v>
      </c>
      <c r="I123" s="7">
        <v>1499</v>
      </c>
      <c r="J123" s="7">
        <v>3999</v>
      </c>
      <c r="K123" s="17">
        <f t="shared" si="5"/>
        <v>1.667778519012675</v>
      </c>
      <c r="L123">
        <v>3.7</v>
      </c>
      <c r="M123">
        <v>37</v>
      </c>
      <c r="N123" s="7">
        <f t="shared" si="6"/>
        <v>147963</v>
      </c>
      <c r="O123" s="8">
        <f t="shared" si="7"/>
        <v>136.9</v>
      </c>
      <c r="P123" t="str">
        <f t="shared" si="8"/>
        <v>&gt; ₹500</v>
      </c>
      <c r="Q123" s="9" t="str">
        <f t="shared" si="9"/>
        <v>Yes</v>
      </c>
    </row>
    <row r="124" spans="1:17">
      <c r="A124" t="s">
        <v>258</v>
      </c>
      <c r="B124" t="s">
        <v>259</v>
      </c>
      <c r="C124" t="s">
        <v>44</v>
      </c>
      <c r="D124" t="s">
        <v>2914</v>
      </c>
      <c r="E124" t="s">
        <v>2918</v>
      </c>
      <c r="F124" t="s">
        <v>2919</v>
      </c>
      <c r="H124" t="s">
        <v>2915</v>
      </c>
      <c r="I124" s="7">
        <v>8499</v>
      </c>
      <c r="J124" s="7">
        <v>15999</v>
      </c>
      <c r="K124" s="17">
        <f t="shared" si="5"/>
        <v>0.88245675961877867</v>
      </c>
      <c r="L124">
        <v>4.3</v>
      </c>
      <c r="M124">
        <v>592</v>
      </c>
      <c r="N124" s="7">
        <f t="shared" si="6"/>
        <v>9471408</v>
      </c>
      <c r="O124" s="8">
        <f t="shared" si="7"/>
        <v>2545.6</v>
      </c>
      <c r="P124" t="str">
        <f t="shared" si="8"/>
        <v>&gt; ₹500</v>
      </c>
      <c r="Q124" s="9" t="str">
        <f t="shared" si="9"/>
        <v>No</v>
      </c>
    </row>
    <row r="125" spans="1:17">
      <c r="A125" t="s">
        <v>260</v>
      </c>
      <c r="B125" t="s">
        <v>261</v>
      </c>
      <c r="C125" t="s">
        <v>44</v>
      </c>
      <c r="D125" t="s">
        <v>2914</v>
      </c>
      <c r="E125" t="s">
        <v>2918</v>
      </c>
      <c r="F125" t="s">
        <v>2919</v>
      </c>
      <c r="H125" t="s">
        <v>2915</v>
      </c>
      <c r="I125" s="7">
        <v>20990</v>
      </c>
      <c r="J125" s="7">
        <v>44990</v>
      </c>
      <c r="K125" s="17">
        <f t="shared" si="5"/>
        <v>1.1434016198189614</v>
      </c>
      <c r="L125">
        <v>4.0999999999999996</v>
      </c>
      <c r="M125">
        <v>1259</v>
      </c>
      <c r="N125" s="7">
        <f t="shared" si="6"/>
        <v>56642410</v>
      </c>
      <c r="O125" s="8">
        <f t="shared" si="7"/>
        <v>5161.8999999999996</v>
      </c>
      <c r="P125" t="str">
        <f t="shared" si="8"/>
        <v>&gt; ₹500</v>
      </c>
      <c r="Q125" s="9" t="str">
        <f t="shared" si="9"/>
        <v>Yes</v>
      </c>
    </row>
    <row r="126" spans="1:17">
      <c r="A126" t="s">
        <v>262</v>
      </c>
      <c r="B126" t="s">
        <v>263</v>
      </c>
      <c r="C126" t="s">
        <v>44</v>
      </c>
      <c r="D126" t="s">
        <v>2914</v>
      </c>
      <c r="E126" t="s">
        <v>2918</v>
      </c>
      <c r="F126" t="s">
        <v>2919</v>
      </c>
      <c r="H126" t="s">
        <v>2915</v>
      </c>
      <c r="I126" s="7">
        <v>32999</v>
      </c>
      <c r="J126" s="7">
        <v>44999</v>
      </c>
      <c r="K126" s="17">
        <f t="shared" si="5"/>
        <v>0.363647383254038</v>
      </c>
      <c r="L126">
        <v>4.2</v>
      </c>
      <c r="M126">
        <v>45238</v>
      </c>
      <c r="N126" s="7">
        <f t="shared" si="6"/>
        <v>2035664762</v>
      </c>
      <c r="O126" s="8">
        <f t="shared" si="7"/>
        <v>189999.6</v>
      </c>
      <c r="P126" t="str">
        <f t="shared" si="8"/>
        <v>&gt; ₹500</v>
      </c>
      <c r="Q126" s="9" t="str">
        <f t="shared" si="9"/>
        <v>No</v>
      </c>
    </row>
    <row r="127" spans="1:17">
      <c r="A127" t="s">
        <v>264</v>
      </c>
      <c r="B127" t="s">
        <v>265</v>
      </c>
      <c r="C127" t="s">
        <v>35</v>
      </c>
      <c r="D127" t="s">
        <v>2914</v>
      </c>
      <c r="E127" t="s">
        <v>2916</v>
      </c>
      <c r="F127" t="s">
        <v>2909</v>
      </c>
      <c r="G127" t="s">
        <v>2917</v>
      </c>
      <c r="H127" t="s">
        <v>2915</v>
      </c>
      <c r="I127" s="7">
        <v>799</v>
      </c>
      <c r="J127" s="7">
        <v>1700</v>
      </c>
      <c r="K127" s="17">
        <f t="shared" si="5"/>
        <v>1.1276595744680851</v>
      </c>
      <c r="L127">
        <v>4.0999999999999996</v>
      </c>
      <c r="M127">
        <v>28638</v>
      </c>
      <c r="N127" s="7">
        <f t="shared" si="6"/>
        <v>48684600</v>
      </c>
      <c r="O127" s="8">
        <f t="shared" si="7"/>
        <v>117415.79999999999</v>
      </c>
      <c r="P127" t="str">
        <f t="shared" si="8"/>
        <v>&gt; ₹500</v>
      </c>
      <c r="Q127" s="9" t="str">
        <f t="shared" si="9"/>
        <v>Yes</v>
      </c>
    </row>
    <row r="128" spans="1:17">
      <c r="A128" t="s">
        <v>266</v>
      </c>
      <c r="B128" t="s">
        <v>267</v>
      </c>
      <c r="C128" t="s">
        <v>35</v>
      </c>
      <c r="D128" t="s">
        <v>2914</v>
      </c>
      <c r="E128" t="s">
        <v>2916</v>
      </c>
      <c r="F128" t="s">
        <v>2909</v>
      </c>
      <c r="G128" t="s">
        <v>2917</v>
      </c>
      <c r="H128" t="s">
        <v>2915</v>
      </c>
      <c r="I128" s="7">
        <v>229</v>
      </c>
      <c r="J128" s="7">
        <v>595</v>
      </c>
      <c r="K128" s="17">
        <f t="shared" si="5"/>
        <v>1.5982532751091703</v>
      </c>
      <c r="L128">
        <v>4.3</v>
      </c>
      <c r="M128">
        <v>12835</v>
      </c>
      <c r="N128" s="7">
        <f t="shared" si="6"/>
        <v>7636825</v>
      </c>
      <c r="O128" s="8">
        <f t="shared" si="7"/>
        <v>55190.5</v>
      </c>
      <c r="P128" t="str">
        <f t="shared" si="8"/>
        <v>&gt; ₹500</v>
      </c>
      <c r="Q128" s="9" t="str">
        <f t="shared" si="9"/>
        <v>Yes</v>
      </c>
    </row>
    <row r="129" spans="1:17">
      <c r="A129" t="s">
        <v>268</v>
      </c>
      <c r="B129" t="s">
        <v>269</v>
      </c>
      <c r="C129" t="s">
        <v>44</v>
      </c>
      <c r="D129" t="s">
        <v>2914</v>
      </c>
      <c r="E129" t="s">
        <v>2918</v>
      </c>
      <c r="F129" t="s">
        <v>2919</v>
      </c>
      <c r="H129" t="s">
        <v>2915</v>
      </c>
      <c r="I129" s="7">
        <v>9999</v>
      </c>
      <c r="J129" s="7">
        <v>27990</v>
      </c>
      <c r="K129" s="17">
        <f t="shared" si="5"/>
        <v>1.7992799279927993</v>
      </c>
      <c r="L129">
        <v>4.2</v>
      </c>
      <c r="M129">
        <v>1269</v>
      </c>
      <c r="N129" s="7">
        <f t="shared" si="6"/>
        <v>35519310</v>
      </c>
      <c r="O129" s="8">
        <f t="shared" si="7"/>
        <v>5329.8</v>
      </c>
      <c r="P129" t="str">
        <f t="shared" si="8"/>
        <v>&gt; ₹500</v>
      </c>
      <c r="Q129" s="9" t="str">
        <f t="shared" si="9"/>
        <v>Yes</v>
      </c>
    </row>
    <row r="130" spans="1:17">
      <c r="A130" t="s">
        <v>270</v>
      </c>
      <c r="B130" t="s">
        <v>271</v>
      </c>
      <c r="C130" t="s">
        <v>109</v>
      </c>
      <c r="D130" t="s">
        <v>2914</v>
      </c>
      <c r="E130" t="s">
        <v>2916</v>
      </c>
      <c r="F130" t="s">
        <v>2920</v>
      </c>
      <c r="H130" t="s">
        <v>2915</v>
      </c>
      <c r="I130" s="7">
        <v>349</v>
      </c>
      <c r="J130" s="7">
        <v>599</v>
      </c>
      <c r="K130" s="17">
        <f t="shared" si="5"/>
        <v>0.71633237822349571</v>
      </c>
      <c r="L130">
        <v>4.2</v>
      </c>
      <c r="M130">
        <v>284</v>
      </c>
      <c r="N130" s="7">
        <f t="shared" si="6"/>
        <v>170116</v>
      </c>
      <c r="O130" s="8">
        <f t="shared" si="7"/>
        <v>1192.8</v>
      </c>
      <c r="P130" t="str">
        <f t="shared" si="8"/>
        <v>&gt; ₹500</v>
      </c>
      <c r="Q130" s="9" t="str">
        <f t="shared" si="9"/>
        <v>No</v>
      </c>
    </row>
    <row r="131" spans="1:17">
      <c r="A131" t="s">
        <v>272</v>
      </c>
      <c r="B131" t="s">
        <v>273</v>
      </c>
      <c r="C131" t="s">
        <v>274</v>
      </c>
      <c r="D131" t="s">
        <v>2914</v>
      </c>
      <c r="E131" t="s">
        <v>2916</v>
      </c>
      <c r="F131" t="s">
        <v>2909</v>
      </c>
      <c r="G131" t="s">
        <v>2924</v>
      </c>
      <c r="H131" t="s">
        <v>2915</v>
      </c>
      <c r="I131" s="7">
        <v>489</v>
      </c>
      <c r="J131" s="7">
        <v>1200</v>
      </c>
      <c r="K131" s="17">
        <f t="shared" ref="K131:K194" si="10">(J131-I131)/I131</f>
        <v>1.4539877300613497</v>
      </c>
      <c r="L131">
        <v>4.4000000000000004</v>
      </c>
      <c r="M131">
        <v>69538</v>
      </c>
      <c r="N131" s="7">
        <f t="shared" ref="N131:N194" si="11">J131*M131</f>
        <v>83445600</v>
      </c>
      <c r="O131" s="8">
        <f t="shared" ref="O131:O194" si="12">L131*M131</f>
        <v>305967.2</v>
      </c>
      <c r="P131" t="str">
        <f t="shared" ref="P131:P194" si="13">IF(J131&lt;200,"&lt; ₹200",IF(C131&lt;=500,"₹200–₹500","&gt; ₹500"))</f>
        <v>&gt; ₹500</v>
      </c>
      <c r="Q131" s="9" t="str">
        <f t="shared" ref="Q131:Q194" si="14">IF((J131-I131)/J131&gt;=0.5,"Yes","No")</f>
        <v>Yes</v>
      </c>
    </row>
    <row r="132" spans="1:17">
      <c r="A132" t="s">
        <v>275</v>
      </c>
      <c r="B132" t="s">
        <v>276</v>
      </c>
      <c r="C132" t="s">
        <v>44</v>
      </c>
      <c r="D132" t="s">
        <v>2914</v>
      </c>
      <c r="E132" t="s">
        <v>2918</v>
      </c>
      <c r="F132" t="s">
        <v>2919</v>
      </c>
      <c r="H132" t="s">
        <v>2915</v>
      </c>
      <c r="I132" s="7">
        <v>23999</v>
      </c>
      <c r="J132" s="7">
        <v>34990</v>
      </c>
      <c r="K132" s="17">
        <f t="shared" si="10"/>
        <v>0.45797741572565526</v>
      </c>
      <c r="L132">
        <v>4.3</v>
      </c>
      <c r="M132">
        <v>4703</v>
      </c>
      <c r="N132" s="7">
        <f t="shared" si="11"/>
        <v>164557970</v>
      </c>
      <c r="O132" s="8">
        <f t="shared" si="12"/>
        <v>20222.899999999998</v>
      </c>
      <c r="P132" t="str">
        <f t="shared" si="13"/>
        <v>&gt; ₹500</v>
      </c>
      <c r="Q132" s="9" t="str">
        <f t="shared" si="14"/>
        <v>No</v>
      </c>
    </row>
    <row r="133" spans="1:17">
      <c r="A133" t="s">
        <v>277</v>
      </c>
      <c r="B133" t="s">
        <v>278</v>
      </c>
      <c r="C133" t="s">
        <v>9</v>
      </c>
      <c r="D133" t="s">
        <v>2906</v>
      </c>
      <c r="E133" t="s">
        <v>2908</v>
      </c>
      <c r="F133" t="s">
        <v>2909</v>
      </c>
      <c r="G133" t="s">
        <v>2910</v>
      </c>
      <c r="H133" t="s">
        <v>2907</v>
      </c>
      <c r="I133" s="7">
        <v>399</v>
      </c>
      <c r="J133" s="7">
        <v>999</v>
      </c>
      <c r="K133" s="17">
        <f t="shared" si="10"/>
        <v>1.5037593984962405</v>
      </c>
      <c r="L133">
        <v>4.3</v>
      </c>
      <c r="M133">
        <v>2806</v>
      </c>
      <c r="N133" s="7">
        <f t="shared" si="11"/>
        <v>2803194</v>
      </c>
      <c r="O133" s="8">
        <f t="shared" si="12"/>
        <v>12065.8</v>
      </c>
      <c r="P133" t="str">
        <f t="shared" si="13"/>
        <v>&gt; ₹500</v>
      </c>
      <c r="Q133" s="9" t="str">
        <f t="shared" si="14"/>
        <v>Yes</v>
      </c>
    </row>
    <row r="134" spans="1:17">
      <c r="A134" t="s">
        <v>279</v>
      </c>
      <c r="B134" t="s">
        <v>280</v>
      </c>
      <c r="C134" t="s">
        <v>281</v>
      </c>
      <c r="D134" t="s">
        <v>2914</v>
      </c>
      <c r="E134" t="s">
        <v>2916</v>
      </c>
      <c r="F134" t="s">
        <v>2926</v>
      </c>
      <c r="G134" t="s">
        <v>2927</v>
      </c>
      <c r="H134" t="s">
        <v>2925</v>
      </c>
      <c r="I134" s="7">
        <v>349</v>
      </c>
      <c r="J134" s="7">
        <v>1299</v>
      </c>
      <c r="K134" s="17">
        <f t="shared" si="10"/>
        <v>2.7220630372492836</v>
      </c>
      <c r="L134">
        <v>4</v>
      </c>
      <c r="M134">
        <v>3295</v>
      </c>
      <c r="N134" s="7">
        <f t="shared" si="11"/>
        <v>4280205</v>
      </c>
      <c r="O134" s="8">
        <f t="shared" si="12"/>
        <v>13180</v>
      </c>
      <c r="P134" t="str">
        <f t="shared" si="13"/>
        <v>&gt; ₹500</v>
      </c>
      <c r="Q134" s="9" t="str">
        <f t="shared" si="14"/>
        <v>Yes</v>
      </c>
    </row>
    <row r="135" spans="1:17">
      <c r="A135" t="s">
        <v>282</v>
      </c>
      <c r="B135" t="s">
        <v>283</v>
      </c>
      <c r="C135" t="s">
        <v>9</v>
      </c>
      <c r="D135" t="s">
        <v>2906</v>
      </c>
      <c r="E135" t="s">
        <v>2908</v>
      </c>
      <c r="F135" t="s">
        <v>2909</v>
      </c>
      <c r="G135" t="s">
        <v>2910</v>
      </c>
      <c r="H135" t="s">
        <v>2907</v>
      </c>
      <c r="I135" s="7">
        <v>179</v>
      </c>
      <c r="J135" s="7">
        <v>299</v>
      </c>
      <c r="K135" s="17">
        <f t="shared" si="10"/>
        <v>0.67039106145251393</v>
      </c>
      <c r="L135">
        <v>3.9</v>
      </c>
      <c r="M135">
        <v>81</v>
      </c>
      <c r="N135" s="7">
        <f t="shared" si="11"/>
        <v>24219</v>
      </c>
      <c r="O135" s="8">
        <f t="shared" si="12"/>
        <v>315.89999999999998</v>
      </c>
      <c r="P135" t="str">
        <f t="shared" si="13"/>
        <v>&gt; ₹500</v>
      </c>
      <c r="Q135" s="9" t="str">
        <f t="shared" si="14"/>
        <v>No</v>
      </c>
    </row>
    <row r="136" spans="1:17">
      <c r="A136" t="s">
        <v>284</v>
      </c>
      <c r="B136" t="s">
        <v>285</v>
      </c>
      <c r="C136" t="s">
        <v>9</v>
      </c>
      <c r="D136" t="s">
        <v>2906</v>
      </c>
      <c r="E136" t="s">
        <v>2908</v>
      </c>
      <c r="F136" t="s">
        <v>2909</v>
      </c>
      <c r="G136" t="s">
        <v>2910</v>
      </c>
      <c r="H136" t="s">
        <v>2907</v>
      </c>
      <c r="I136" s="7">
        <v>689</v>
      </c>
      <c r="J136" s="7">
        <v>1500</v>
      </c>
      <c r="K136" s="17">
        <f t="shared" si="10"/>
        <v>1.1770682148040639</v>
      </c>
      <c r="L136">
        <v>4.2</v>
      </c>
      <c r="M136">
        <v>42301</v>
      </c>
      <c r="N136" s="7">
        <f t="shared" si="11"/>
        <v>63451500</v>
      </c>
      <c r="O136" s="8">
        <f t="shared" si="12"/>
        <v>177664.2</v>
      </c>
      <c r="P136" t="str">
        <f t="shared" si="13"/>
        <v>&gt; ₹500</v>
      </c>
      <c r="Q136" s="9" t="str">
        <f t="shared" si="14"/>
        <v>Yes</v>
      </c>
    </row>
    <row r="137" spans="1:17">
      <c r="A137" t="s">
        <v>286</v>
      </c>
      <c r="B137" t="s">
        <v>287</v>
      </c>
      <c r="C137" t="s">
        <v>44</v>
      </c>
      <c r="D137" t="s">
        <v>2914</v>
      </c>
      <c r="E137" t="s">
        <v>2918</v>
      </c>
      <c r="F137" t="s">
        <v>2919</v>
      </c>
      <c r="H137" t="s">
        <v>2915</v>
      </c>
      <c r="I137" s="7">
        <v>30990</v>
      </c>
      <c r="J137" s="7">
        <v>49990</v>
      </c>
      <c r="K137" s="17">
        <f t="shared" si="10"/>
        <v>0.61310100032268477</v>
      </c>
      <c r="L137">
        <v>4.3</v>
      </c>
      <c r="M137">
        <v>1376</v>
      </c>
      <c r="N137" s="7">
        <f t="shared" si="11"/>
        <v>68786240</v>
      </c>
      <c r="O137" s="8">
        <f t="shared" si="12"/>
        <v>5916.8</v>
      </c>
      <c r="P137" t="str">
        <f t="shared" si="13"/>
        <v>&gt; ₹500</v>
      </c>
      <c r="Q137" s="9" t="str">
        <f t="shared" si="14"/>
        <v>No</v>
      </c>
    </row>
    <row r="138" spans="1:17">
      <c r="A138" t="s">
        <v>288</v>
      </c>
      <c r="B138" t="s">
        <v>289</v>
      </c>
      <c r="C138" t="s">
        <v>9</v>
      </c>
      <c r="D138" t="s">
        <v>2906</v>
      </c>
      <c r="E138" t="s">
        <v>2908</v>
      </c>
      <c r="F138" t="s">
        <v>2909</v>
      </c>
      <c r="G138" t="s">
        <v>2910</v>
      </c>
      <c r="H138" t="s">
        <v>2907</v>
      </c>
      <c r="I138" s="7">
        <v>249</v>
      </c>
      <c r="J138" s="7">
        <v>931</v>
      </c>
      <c r="K138" s="17">
        <f t="shared" si="10"/>
        <v>2.7389558232931726</v>
      </c>
      <c r="L138">
        <v>3.9</v>
      </c>
      <c r="M138">
        <v>1075</v>
      </c>
      <c r="N138" s="7">
        <f t="shared" si="11"/>
        <v>1000825</v>
      </c>
      <c r="O138" s="8">
        <f t="shared" si="12"/>
        <v>4192.5</v>
      </c>
      <c r="P138" t="str">
        <f t="shared" si="13"/>
        <v>&gt; ₹500</v>
      </c>
      <c r="Q138" s="9" t="str">
        <f t="shared" si="14"/>
        <v>Yes</v>
      </c>
    </row>
    <row r="139" spans="1:17">
      <c r="A139" t="s">
        <v>290</v>
      </c>
      <c r="B139" t="s">
        <v>291</v>
      </c>
      <c r="C139" t="s">
        <v>35</v>
      </c>
      <c r="D139" t="s">
        <v>2914</v>
      </c>
      <c r="E139" t="s">
        <v>2916</v>
      </c>
      <c r="F139" t="s">
        <v>2909</v>
      </c>
      <c r="G139" t="s">
        <v>2917</v>
      </c>
      <c r="H139" t="s">
        <v>2915</v>
      </c>
      <c r="I139" s="7">
        <v>999</v>
      </c>
      <c r="J139" s="7">
        <v>2399</v>
      </c>
      <c r="K139" s="17">
        <f t="shared" si="10"/>
        <v>1.4014014014014013</v>
      </c>
      <c r="L139">
        <v>4.5999999999999996</v>
      </c>
      <c r="M139">
        <v>3664</v>
      </c>
      <c r="N139" s="7">
        <f t="shared" si="11"/>
        <v>8789936</v>
      </c>
      <c r="O139" s="8">
        <f t="shared" si="12"/>
        <v>16854.399999999998</v>
      </c>
      <c r="P139" t="str">
        <f t="shared" si="13"/>
        <v>&gt; ₹500</v>
      </c>
      <c r="Q139" s="9" t="str">
        <f t="shared" si="14"/>
        <v>Yes</v>
      </c>
    </row>
    <row r="140" spans="1:17">
      <c r="A140" t="s">
        <v>292</v>
      </c>
      <c r="B140" t="s">
        <v>293</v>
      </c>
      <c r="C140" t="s">
        <v>109</v>
      </c>
      <c r="D140" t="s">
        <v>2914</v>
      </c>
      <c r="E140" t="s">
        <v>2916</v>
      </c>
      <c r="F140" t="s">
        <v>2920</v>
      </c>
      <c r="H140" t="s">
        <v>2915</v>
      </c>
      <c r="I140" s="7">
        <v>399</v>
      </c>
      <c r="J140" s="7">
        <v>399</v>
      </c>
      <c r="K140" s="17">
        <f t="shared" si="10"/>
        <v>0</v>
      </c>
      <c r="L140">
        <v>3.9</v>
      </c>
      <c r="M140">
        <v>1951</v>
      </c>
      <c r="N140" s="7">
        <f t="shared" si="11"/>
        <v>778449</v>
      </c>
      <c r="O140" s="8">
        <f t="shared" si="12"/>
        <v>7608.9</v>
      </c>
      <c r="P140" t="str">
        <f t="shared" si="13"/>
        <v>&gt; ₹500</v>
      </c>
      <c r="Q140" s="9" t="str">
        <f t="shared" si="14"/>
        <v>No</v>
      </c>
    </row>
    <row r="141" spans="1:17">
      <c r="A141" t="s">
        <v>294</v>
      </c>
      <c r="B141" t="s">
        <v>295</v>
      </c>
      <c r="C141" t="s">
        <v>9</v>
      </c>
      <c r="D141" t="s">
        <v>2906</v>
      </c>
      <c r="E141" t="s">
        <v>2908</v>
      </c>
      <c r="F141" t="s">
        <v>2909</v>
      </c>
      <c r="G141" t="s">
        <v>2910</v>
      </c>
      <c r="H141" t="s">
        <v>2907</v>
      </c>
      <c r="I141" s="7">
        <v>349</v>
      </c>
      <c r="J141" s="7">
        <v>699</v>
      </c>
      <c r="K141" s="17">
        <f t="shared" si="10"/>
        <v>1.002865329512894</v>
      </c>
      <c r="L141">
        <v>4.3</v>
      </c>
      <c r="M141">
        <v>20850</v>
      </c>
      <c r="N141" s="7">
        <f t="shared" si="11"/>
        <v>14574150</v>
      </c>
      <c r="O141" s="8">
        <f t="shared" si="12"/>
        <v>89655</v>
      </c>
      <c r="P141" t="str">
        <f t="shared" si="13"/>
        <v>&gt; ₹500</v>
      </c>
      <c r="Q141" s="9" t="str">
        <f t="shared" si="14"/>
        <v>Yes</v>
      </c>
    </row>
    <row r="142" spans="1:17">
      <c r="A142" t="s">
        <v>296</v>
      </c>
      <c r="B142" t="s">
        <v>297</v>
      </c>
      <c r="C142" t="s">
        <v>9</v>
      </c>
      <c r="D142" t="s">
        <v>2906</v>
      </c>
      <c r="E142" t="s">
        <v>2908</v>
      </c>
      <c r="F142" t="s">
        <v>2909</v>
      </c>
      <c r="G142" t="s">
        <v>2910</v>
      </c>
      <c r="H142" t="s">
        <v>2907</v>
      </c>
      <c r="I142" s="7">
        <v>399</v>
      </c>
      <c r="J142" s="7">
        <v>1099</v>
      </c>
      <c r="K142" s="17">
        <f t="shared" si="10"/>
        <v>1.7543859649122806</v>
      </c>
      <c r="L142">
        <v>4.0999999999999996</v>
      </c>
      <c r="M142">
        <v>2685</v>
      </c>
      <c r="N142" s="7">
        <f t="shared" si="11"/>
        <v>2950815</v>
      </c>
      <c r="O142" s="8">
        <f t="shared" si="12"/>
        <v>11008.499999999998</v>
      </c>
      <c r="P142" t="str">
        <f t="shared" si="13"/>
        <v>&gt; ₹500</v>
      </c>
      <c r="Q142" s="9" t="str">
        <f t="shared" si="14"/>
        <v>Yes</v>
      </c>
    </row>
    <row r="143" spans="1:17">
      <c r="A143" t="s">
        <v>298</v>
      </c>
      <c r="B143" t="s">
        <v>299</v>
      </c>
      <c r="C143" t="s">
        <v>26</v>
      </c>
      <c r="D143" t="s">
        <v>2906</v>
      </c>
      <c r="E143" t="s">
        <v>2912</v>
      </c>
      <c r="F143" t="s">
        <v>2913</v>
      </c>
      <c r="H143" t="s">
        <v>2911</v>
      </c>
      <c r="I143" s="7">
        <v>1699</v>
      </c>
      <c r="J143" s="7">
        <v>2999</v>
      </c>
      <c r="K143" s="17">
        <f t="shared" si="10"/>
        <v>0.76515597410241321</v>
      </c>
      <c r="L143">
        <v>4.4000000000000004</v>
      </c>
      <c r="M143">
        <v>24780</v>
      </c>
      <c r="N143" s="7">
        <f t="shared" si="11"/>
        <v>74315220</v>
      </c>
      <c r="O143" s="8">
        <f t="shared" si="12"/>
        <v>109032.00000000001</v>
      </c>
      <c r="P143" t="str">
        <f t="shared" si="13"/>
        <v>&gt; ₹500</v>
      </c>
      <c r="Q143" s="9" t="str">
        <f t="shared" si="14"/>
        <v>No</v>
      </c>
    </row>
    <row r="144" spans="1:17">
      <c r="A144" t="s">
        <v>300</v>
      </c>
      <c r="B144" t="s">
        <v>301</v>
      </c>
      <c r="C144" t="s">
        <v>109</v>
      </c>
      <c r="D144" t="s">
        <v>2914</v>
      </c>
      <c r="E144" t="s">
        <v>2916</v>
      </c>
      <c r="F144" t="s">
        <v>2920</v>
      </c>
      <c r="H144" t="s">
        <v>2915</v>
      </c>
      <c r="I144" s="7">
        <v>655</v>
      </c>
      <c r="J144" s="7">
        <v>1099</v>
      </c>
      <c r="K144" s="17">
        <f t="shared" si="10"/>
        <v>0.67786259541984728</v>
      </c>
      <c r="L144">
        <v>3.2</v>
      </c>
      <c r="M144">
        <v>285</v>
      </c>
      <c r="N144" s="7">
        <f t="shared" si="11"/>
        <v>313215</v>
      </c>
      <c r="O144" s="8">
        <f t="shared" si="12"/>
        <v>912</v>
      </c>
      <c r="P144" t="str">
        <f t="shared" si="13"/>
        <v>&gt; ₹500</v>
      </c>
      <c r="Q144" s="9" t="str">
        <f t="shared" si="14"/>
        <v>No</v>
      </c>
    </row>
    <row r="145" spans="1:17">
      <c r="A145" t="s">
        <v>302</v>
      </c>
      <c r="B145" t="s">
        <v>303</v>
      </c>
      <c r="C145" t="s">
        <v>26</v>
      </c>
      <c r="D145" t="s">
        <v>2906</v>
      </c>
      <c r="E145" t="s">
        <v>2912</v>
      </c>
      <c r="F145" t="s">
        <v>2913</v>
      </c>
      <c r="H145" t="s">
        <v>2911</v>
      </c>
      <c r="I145" s="7">
        <v>749</v>
      </c>
      <c r="J145" s="7">
        <v>1339</v>
      </c>
      <c r="K145" s="17">
        <f t="shared" si="10"/>
        <v>0.78771695594125501</v>
      </c>
      <c r="L145">
        <v>4.2</v>
      </c>
      <c r="M145">
        <v>179692</v>
      </c>
      <c r="N145" s="7">
        <f t="shared" si="11"/>
        <v>240607588</v>
      </c>
      <c r="O145" s="8">
        <f t="shared" si="12"/>
        <v>754706.4</v>
      </c>
      <c r="P145" t="str">
        <f t="shared" si="13"/>
        <v>&gt; ₹500</v>
      </c>
      <c r="Q145" s="9" t="str">
        <f t="shared" si="14"/>
        <v>No</v>
      </c>
    </row>
    <row r="146" spans="1:17">
      <c r="A146" t="s">
        <v>304</v>
      </c>
      <c r="B146" t="s">
        <v>305</v>
      </c>
      <c r="C146" t="s">
        <v>44</v>
      </c>
      <c r="D146" t="s">
        <v>2914</v>
      </c>
      <c r="E146" t="s">
        <v>2918</v>
      </c>
      <c r="F146" t="s">
        <v>2919</v>
      </c>
      <c r="H146" t="s">
        <v>2915</v>
      </c>
      <c r="I146" s="7">
        <v>9999</v>
      </c>
      <c r="J146" s="7">
        <v>12999</v>
      </c>
      <c r="K146" s="17">
        <f t="shared" si="10"/>
        <v>0.30003000300030003</v>
      </c>
      <c r="L146">
        <v>4.2</v>
      </c>
      <c r="M146">
        <v>6088</v>
      </c>
      <c r="N146" s="7">
        <f t="shared" si="11"/>
        <v>79137912</v>
      </c>
      <c r="O146" s="8">
        <f t="shared" si="12"/>
        <v>25569.600000000002</v>
      </c>
      <c r="P146" t="str">
        <f t="shared" si="13"/>
        <v>&gt; ₹500</v>
      </c>
      <c r="Q146" s="9" t="str">
        <f t="shared" si="14"/>
        <v>No</v>
      </c>
    </row>
    <row r="147" spans="1:17">
      <c r="A147" t="s">
        <v>306</v>
      </c>
      <c r="B147" t="s">
        <v>307</v>
      </c>
      <c r="C147" t="s">
        <v>109</v>
      </c>
      <c r="D147" t="s">
        <v>2914</v>
      </c>
      <c r="E147" t="s">
        <v>2916</v>
      </c>
      <c r="F147" t="s">
        <v>2920</v>
      </c>
      <c r="H147" t="s">
        <v>2915</v>
      </c>
      <c r="I147" s="7">
        <v>195</v>
      </c>
      <c r="J147" s="7">
        <v>499</v>
      </c>
      <c r="K147" s="17">
        <f t="shared" si="10"/>
        <v>1.558974358974359</v>
      </c>
      <c r="L147">
        <v>3.7</v>
      </c>
      <c r="M147">
        <v>1383</v>
      </c>
      <c r="N147" s="7">
        <f t="shared" si="11"/>
        <v>690117</v>
      </c>
      <c r="O147" s="8">
        <f t="shared" si="12"/>
        <v>5117.1000000000004</v>
      </c>
      <c r="P147" t="str">
        <f t="shared" si="13"/>
        <v>&gt; ₹500</v>
      </c>
      <c r="Q147" s="9" t="str">
        <f t="shared" si="14"/>
        <v>Yes</v>
      </c>
    </row>
    <row r="148" spans="1:17">
      <c r="A148" t="s">
        <v>308</v>
      </c>
      <c r="B148" t="s">
        <v>309</v>
      </c>
      <c r="C148" t="s">
        <v>9</v>
      </c>
      <c r="D148" t="s">
        <v>2906</v>
      </c>
      <c r="E148" t="s">
        <v>2908</v>
      </c>
      <c r="F148" t="s">
        <v>2909</v>
      </c>
      <c r="G148" t="s">
        <v>2910</v>
      </c>
      <c r="H148" t="s">
        <v>2907</v>
      </c>
      <c r="I148" s="7">
        <v>999</v>
      </c>
      <c r="J148" s="7">
        <v>2100</v>
      </c>
      <c r="K148" s="17">
        <f t="shared" si="10"/>
        <v>1.102102102102102</v>
      </c>
      <c r="L148">
        <v>4.5</v>
      </c>
      <c r="M148">
        <v>5492</v>
      </c>
      <c r="N148" s="7">
        <f t="shared" si="11"/>
        <v>11533200</v>
      </c>
      <c r="O148" s="8">
        <f t="shared" si="12"/>
        <v>24714</v>
      </c>
      <c r="P148" t="str">
        <f t="shared" si="13"/>
        <v>&gt; ₹500</v>
      </c>
      <c r="Q148" s="9" t="str">
        <f t="shared" si="14"/>
        <v>Yes</v>
      </c>
    </row>
    <row r="149" spans="1:17">
      <c r="A149" t="s">
        <v>310</v>
      </c>
      <c r="B149" t="s">
        <v>311</v>
      </c>
      <c r="C149" t="s">
        <v>9</v>
      </c>
      <c r="D149" t="s">
        <v>2906</v>
      </c>
      <c r="E149" t="s">
        <v>2908</v>
      </c>
      <c r="F149" t="s">
        <v>2909</v>
      </c>
      <c r="G149" t="s">
        <v>2910</v>
      </c>
      <c r="H149" t="s">
        <v>2907</v>
      </c>
      <c r="I149" s="7">
        <v>499</v>
      </c>
      <c r="J149" s="7">
        <v>899</v>
      </c>
      <c r="K149" s="17">
        <f t="shared" si="10"/>
        <v>0.80160320641282568</v>
      </c>
      <c r="L149">
        <v>4.2</v>
      </c>
      <c r="M149">
        <v>919</v>
      </c>
      <c r="N149" s="7">
        <f t="shared" si="11"/>
        <v>826181</v>
      </c>
      <c r="O149" s="8">
        <f t="shared" si="12"/>
        <v>3859.8</v>
      </c>
      <c r="P149" t="str">
        <f t="shared" si="13"/>
        <v>&gt; ₹500</v>
      </c>
      <c r="Q149" s="9" t="str">
        <f t="shared" si="14"/>
        <v>No</v>
      </c>
    </row>
    <row r="150" spans="1:17">
      <c r="A150" t="s">
        <v>312</v>
      </c>
      <c r="B150" t="s">
        <v>313</v>
      </c>
      <c r="C150" t="s">
        <v>314</v>
      </c>
      <c r="D150" t="s">
        <v>2914</v>
      </c>
      <c r="E150" t="s">
        <v>2916</v>
      </c>
      <c r="F150" t="s">
        <v>2909</v>
      </c>
      <c r="G150" t="s">
        <v>2928</v>
      </c>
      <c r="H150" t="s">
        <v>2915</v>
      </c>
      <c r="I150" s="7">
        <v>416</v>
      </c>
      <c r="J150" s="7">
        <v>599</v>
      </c>
      <c r="K150" s="17">
        <f t="shared" si="10"/>
        <v>0.43990384615384615</v>
      </c>
      <c r="L150">
        <v>4.2</v>
      </c>
      <c r="M150">
        <v>30023</v>
      </c>
      <c r="N150" s="7">
        <f t="shared" si="11"/>
        <v>17983777</v>
      </c>
      <c r="O150" s="8">
        <f t="shared" si="12"/>
        <v>126096.6</v>
      </c>
      <c r="P150" t="str">
        <f t="shared" si="13"/>
        <v>&gt; ₹500</v>
      </c>
      <c r="Q150" s="9" t="str">
        <f t="shared" si="14"/>
        <v>No</v>
      </c>
    </row>
    <row r="151" spans="1:17">
      <c r="A151" t="s">
        <v>315</v>
      </c>
      <c r="B151" t="s">
        <v>316</v>
      </c>
      <c r="C151" t="s">
        <v>9</v>
      </c>
      <c r="D151" t="s">
        <v>2906</v>
      </c>
      <c r="E151" t="s">
        <v>2908</v>
      </c>
      <c r="F151" t="s">
        <v>2909</v>
      </c>
      <c r="G151" t="s">
        <v>2910</v>
      </c>
      <c r="H151" t="s">
        <v>2907</v>
      </c>
      <c r="I151" s="7">
        <v>368</v>
      </c>
      <c r="J151" s="7">
        <v>699</v>
      </c>
      <c r="K151" s="17">
        <f t="shared" si="10"/>
        <v>0.89945652173913049</v>
      </c>
      <c r="L151">
        <v>4.2</v>
      </c>
      <c r="M151">
        <v>387</v>
      </c>
      <c r="N151" s="7">
        <f t="shared" si="11"/>
        <v>270513</v>
      </c>
      <c r="O151" s="8">
        <f t="shared" si="12"/>
        <v>1625.4</v>
      </c>
      <c r="P151" t="str">
        <f t="shared" si="13"/>
        <v>&gt; ₹500</v>
      </c>
      <c r="Q151" s="9" t="str">
        <f t="shared" si="14"/>
        <v>No</v>
      </c>
    </row>
    <row r="152" spans="1:17">
      <c r="A152" t="s">
        <v>317</v>
      </c>
      <c r="B152" t="s">
        <v>318</v>
      </c>
      <c r="C152" t="s">
        <v>44</v>
      </c>
      <c r="D152" t="s">
        <v>2914</v>
      </c>
      <c r="E152" t="s">
        <v>2918</v>
      </c>
      <c r="F152" t="s">
        <v>2919</v>
      </c>
      <c r="H152" t="s">
        <v>2915</v>
      </c>
      <c r="I152" s="7">
        <v>29990</v>
      </c>
      <c r="J152" s="7">
        <v>65000</v>
      </c>
      <c r="K152" s="17">
        <f t="shared" si="10"/>
        <v>1.1673891297099033</v>
      </c>
      <c r="L152">
        <v>4.0999999999999996</v>
      </c>
      <c r="M152">
        <v>211</v>
      </c>
      <c r="N152" s="7">
        <f t="shared" si="11"/>
        <v>13715000</v>
      </c>
      <c r="O152" s="8">
        <f t="shared" si="12"/>
        <v>865.09999999999991</v>
      </c>
      <c r="P152" t="str">
        <f t="shared" si="13"/>
        <v>&gt; ₹500</v>
      </c>
      <c r="Q152" s="9" t="str">
        <f t="shared" si="14"/>
        <v>Yes</v>
      </c>
    </row>
    <row r="153" spans="1:17">
      <c r="A153" t="s">
        <v>319</v>
      </c>
      <c r="B153" t="s">
        <v>320</v>
      </c>
      <c r="C153" t="s">
        <v>9</v>
      </c>
      <c r="D153" t="s">
        <v>2906</v>
      </c>
      <c r="E153" t="s">
        <v>2908</v>
      </c>
      <c r="F153" t="s">
        <v>2909</v>
      </c>
      <c r="G153" t="s">
        <v>2910</v>
      </c>
      <c r="H153" t="s">
        <v>2907</v>
      </c>
      <c r="I153" s="7">
        <v>339</v>
      </c>
      <c r="J153" s="7">
        <v>1099</v>
      </c>
      <c r="K153" s="17">
        <f t="shared" si="10"/>
        <v>2.2418879056047198</v>
      </c>
      <c r="L153">
        <v>4.3</v>
      </c>
      <c r="M153">
        <v>974</v>
      </c>
      <c r="N153" s="7">
        <f t="shared" si="11"/>
        <v>1070426</v>
      </c>
      <c r="O153" s="8">
        <f t="shared" si="12"/>
        <v>4188.2</v>
      </c>
      <c r="P153" t="str">
        <f t="shared" si="13"/>
        <v>&gt; ₹500</v>
      </c>
      <c r="Q153" s="9" t="str">
        <f t="shared" si="14"/>
        <v>Yes</v>
      </c>
    </row>
    <row r="154" spans="1:17">
      <c r="A154" t="s">
        <v>321</v>
      </c>
      <c r="B154" t="s">
        <v>322</v>
      </c>
      <c r="C154" t="s">
        <v>44</v>
      </c>
      <c r="D154" t="s">
        <v>2914</v>
      </c>
      <c r="E154" t="s">
        <v>2918</v>
      </c>
      <c r="F154" t="s">
        <v>2919</v>
      </c>
      <c r="H154" t="s">
        <v>2915</v>
      </c>
      <c r="I154" s="7">
        <v>15490</v>
      </c>
      <c r="J154" s="7">
        <v>20900</v>
      </c>
      <c r="K154" s="17">
        <f t="shared" si="10"/>
        <v>0.34925758553905745</v>
      </c>
      <c r="L154">
        <v>4.3</v>
      </c>
      <c r="M154">
        <v>16299</v>
      </c>
      <c r="N154" s="7">
        <f t="shared" si="11"/>
        <v>340649100</v>
      </c>
      <c r="O154" s="8">
        <f t="shared" si="12"/>
        <v>70085.7</v>
      </c>
      <c r="P154" t="str">
        <f t="shared" si="13"/>
        <v>&gt; ₹500</v>
      </c>
      <c r="Q154" s="9" t="str">
        <f t="shared" si="14"/>
        <v>No</v>
      </c>
    </row>
    <row r="155" spans="1:17">
      <c r="A155" t="s">
        <v>323</v>
      </c>
      <c r="B155" t="s">
        <v>324</v>
      </c>
      <c r="C155" t="s">
        <v>9</v>
      </c>
      <c r="D155" t="s">
        <v>2906</v>
      </c>
      <c r="E155" t="s">
        <v>2908</v>
      </c>
      <c r="F155" t="s">
        <v>2909</v>
      </c>
      <c r="G155" t="s">
        <v>2910</v>
      </c>
      <c r="H155" t="s">
        <v>2907</v>
      </c>
      <c r="I155" s="7">
        <v>499</v>
      </c>
      <c r="J155" s="7">
        <v>1299</v>
      </c>
      <c r="K155" s="17">
        <f t="shared" si="10"/>
        <v>1.6032064128256514</v>
      </c>
      <c r="L155">
        <v>4.3</v>
      </c>
      <c r="M155">
        <v>30411</v>
      </c>
      <c r="N155" s="7">
        <f t="shared" si="11"/>
        <v>39503889</v>
      </c>
      <c r="O155" s="8">
        <f t="shared" si="12"/>
        <v>130767.29999999999</v>
      </c>
      <c r="P155" t="str">
        <f t="shared" si="13"/>
        <v>&gt; ₹500</v>
      </c>
      <c r="Q155" s="9" t="str">
        <f t="shared" si="14"/>
        <v>Yes</v>
      </c>
    </row>
    <row r="156" spans="1:17">
      <c r="A156" t="s">
        <v>325</v>
      </c>
      <c r="B156" t="s">
        <v>326</v>
      </c>
      <c r="C156" t="s">
        <v>26</v>
      </c>
      <c r="D156" t="s">
        <v>2906</v>
      </c>
      <c r="E156" t="s">
        <v>2912</v>
      </c>
      <c r="F156" t="s">
        <v>2913</v>
      </c>
      <c r="H156" t="s">
        <v>2911</v>
      </c>
      <c r="I156" s="7">
        <v>249</v>
      </c>
      <c r="J156" s="7">
        <v>399</v>
      </c>
      <c r="K156" s="17">
        <f t="shared" si="10"/>
        <v>0.60240963855421692</v>
      </c>
      <c r="L156">
        <v>3.4</v>
      </c>
      <c r="M156">
        <v>4642</v>
      </c>
      <c r="N156" s="7">
        <f t="shared" si="11"/>
        <v>1852158</v>
      </c>
      <c r="O156" s="8">
        <f t="shared" si="12"/>
        <v>15782.8</v>
      </c>
      <c r="P156" t="str">
        <f t="shared" si="13"/>
        <v>&gt; ₹500</v>
      </c>
      <c r="Q156" s="9" t="str">
        <f t="shared" si="14"/>
        <v>No</v>
      </c>
    </row>
    <row r="157" spans="1:17">
      <c r="A157" t="s">
        <v>327</v>
      </c>
      <c r="B157" t="s">
        <v>328</v>
      </c>
      <c r="C157" t="s">
        <v>109</v>
      </c>
      <c r="D157" t="s">
        <v>2914</v>
      </c>
      <c r="E157" t="s">
        <v>2916</v>
      </c>
      <c r="F157" t="s">
        <v>2920</v>
      </c>
      <c r="H157" t="s">
        <v>2915</v>
      </c>
      <c r="I157" s="7">
        <v>399</v>
      </c>
      <c r="J157" s="7">
        <v>799</v>
      </c>
      <c r="K157" s="17">
        <f t="shared" si="10"/>
        <v>1.0025062656641603</v>
      </c>
      <c r="L157">
        <v>4.3</v>
      </c>
      <c r="M157">
        <v>12</v>
      </c>
      <c r="N157" s="7">
        <f t="shared" si="11"/>
        <v>9588</v>
      </c>
      <c r="O157" s="8">
        <f t="shared" si="12"/>
        <v>51.599999999999994</v>
      </c>
      <c r="P157" t="str">
        <f t="shared" si="13"/>
        <v>&gt; ₹500</v>
      </c>
      <c r="Q157" s="9" t="str">
        <f t="shared" si="14"/>
        <v>Yes</v>
      </c>
    </row>
    <row r="158" spans="1:17">
      <c r="A158" t="s">
        <v>329</v>
      </c>
      <c r="B158" t="s">
        <v>330</v>
      </c>
      <c r="C158" t="s">
        <v>9</v>
      </c>
      <c r="D158" t="s">
        <v>2906</v>
      </c>
      <c r="E158" t="s">
        <v>2908</v>
      </c>
      <c r="F158" t="s">
        <v>2909</v>
      </c>
      <c r="G158" t="s">
        <v>2910</v>
      </c>
      <c r="H158" t="s">
        <v>2907</v>
      </c>
      <c r="I158" s="7">
        <v>1499</v>
      </c>
      <c r="J158" s="7">
        <v>1999</v>
      </c>
      <c r="K158" s="17">
        <f t="shared" si="10"/>
        <v>0.33355570380253502</v>
      </c>
      <c r="L158">
        <v>4.4000000000000004</v>
      </c>
      <c r="M158">
        <v>1951</v>
      </c>
      <c r="N158" s="7">
        <f t="shared" si="11"/>
        <v>3900049</v>
      </c>
      <c r="O158" s="8">
        <f t="shared" si="12"/>
        <v>8584.4000000000015</v>
      </c>
      <c r="P158" t="str">
        <f t="shared" si="13"/>
        <v>&gt; ₹500</v>
      </c>
      <c r="Q158" s="9" t="str">
        <f t="shared" si="14"/>
        <v>No</v>
      </c>
    </row>
    <row r="159" spans="1:17">
      <c r="A159" t="s">
        <v>331</v>
      </c>
      <c r="B159" t="s">
        <v>332</v>
      </c>
      <c r="C159" t="s">
        <v>333</v>
      </c>
      <c r="D159" t="s">
        <v>2914</v>
      </c>
      <c r="E159" t="s">
        <v>2929</v>
      </c>
      <c r="H159" t="s">
        <v>2915</v>
      </c>
      <c r="I159" s="7">
        <v>9490</v>
      </c>
      <c r="J159" s="7">
        <v>15990</v>
      </c>
      <c r="K159" s="17">
        <f t="shared" si="10"/>
        <v>0.68493150684931503</v>
      </c>
      <c r="L159">
        <v>3.9</v>
      </c>
      <c r="M159">
        <v>10480</v>
      </c>
      <c r="N159" s="7">
        <f t="shared" si="11"/>
        <v>167575200</v>
      </c>
      <c r="O159" s="8">
        <f t="shared" si="12"/>
        <v>40872</v>
      </c>
      <c r="P159" t="str">
        <f t="shared" si="13"/>
        <v>&gt; ₹500</v>
      </c>
      <c r="Q159" s="9" t="str">
        <f t="shared" si="14"/>
        <v>No</v>
      </c>
    </row>
    <row r="160" spans="1:17">
      <c r="A160" t="s">
        <v>334</v>
      </c>
      <c r="B160" t="s">
        <v>335</v>
      </c>
      <c r="C160" t="s">
        <v>35</v>
      </c>
      <c r="D160" t="s">
        <v>2914</v>
      </c>
      <c r="E160" t="s">
        <v>2916</v>
      </c>
      <c r="F160" t="s">
        <v>2909</v>
      </c>
      <c r="G160" t="s">
        <v>2917</v>
      </c>
      <c r="H160" t="s">
        <v>2915</v>
      </c>
      <c r="I160" s="7">
        <v>637</v>
      </c>
      <c r="J160" s="7">
        <v>1499</v>
      </c>
      <c r="K160" s="17">
        <f t="shared" si="10"/>
        <v>1.3532182103610675</v>
      </c>
      <c r="L160">
        <v>4.0999999999999996</v>
      </c>
      <c r="M160">
        <v>24</v>
      </c>
      <c r="N160" s="7">
        <f t="shared" si="11"/>
        <v>35976</v>
      </c>
      <c r="O160" s="8">
        <f t="shared" si="12"/>
        <v>98.399999999999991</v>
      </c>
      <c r="P160" t="str">
        <f t="shared" si="13"/>
        <v>&gt; ₹500</v>
      </c>
      <c r="Q160" s="9" t="str">
        <f t="shared" si="14"/>
        <v>Yes</v>
      </c>
    </row>
    <row r="161" spans="1:17">
      <c r="A161" t="s">
        <v>336</v>
      </c>
      <c r="B161" t="s">
        <v>337</v>
      </c>
      <c r="C161" t="s">
        <v>109</v>
      </c>
      <c r="D161" t="s">
        <v>2914</v>
      </c>
      <c r="E161" t="s">
        <v>2916</v>
      </c>
      <c r="F161" t="s">
        <v>2920</v>
      </c>
      <c r="H161" t="s">
        <v>2915</v>
      </c>
      <c r="I161" s="7">
        <v>399</v>
      </c>
      <c r="J161" s="7">
        <v>899</v>
      </c>
      <c r="K161" s="17">
        <f t="shared" si="10"/>
        <v>1.2531328320802004</v>
      </c>
      <c r="L161">
        <v>3.9</v>
      </c>
      <c r="M161">
        <v>254</v>
      </c>
      <c r="N161" s="7">
        <f t="shared" si="11"/>
        <v>228346</v>
      </c>
      <c r="O161" s="8">
        <f t="shared" si="12"/>
        <v>990.6</v>
      </c>
      <c r="P161" t="str">
        <f t="shared" si="13"/>
        <v>&gt; ₹500</v>
      </c>
      <c r="Q161" s="9" t="str">
        <f t="shared" si="14"/>
        <v>Yes</v>
      </c>
    </row>
    <row r="162" spans="1:17">
      <c r="A162" t="s">
        <v>338</v>
      </c>
      <c r="B162" t="s">
        <v>339</v>
      </c>
      <c r="C162" t="s">
        <v>314</v>
      </c>
      <c r="D162" t="s">
        <v>2914</v>
      </c>
      <c r="E162" t="s">
        <v>2916</v>
      </c>
      <c r="F162" t="s">
        <v>2909</v>
      </c>
      <c r="G162" t="s">
        <v>2928</v>
      </c>
      <c r="H162" t="s">
        <v>2915</v>
      </c>
      <c r="I162" s="7">
        <v>1089</v>
      </c>
      <c r="J162" s="7">
        <v>1600</v>
      </c>
      <c r="K162" s="17">
        <f t="shared" si="10"/>
        <v>0.46923783287419651</v>
      </c>
      <c r="L162">
        <v>4</v>
      </c>
      <c r="M162">
        <v>3565</v>
      </c>
      <c r="N162" s="7">
        <f t="shared" si="11"/>
        <v>5704000</v>
      </c>
      <c r="O162" s="8">
        <f t="shared" si="12"/>
        <v>14260</v>
      </c>
      <c r="P162" t="str">
        <f t="shared" si="13"/>
        <v>&gt; ₹500</v>
      </c>
      <c r="Q162" s="9" t="str">
        <f t="shared" si="14"/>
        <v>No</v>
      </c>
    </row>
    <row r="163" spans="1:17">
      <c r="A163" t="s">
        <v>340</v>
      </c>
      <c r="B163" t="s">
        <v>341</v>
      </c>
      <c r="C163" t="s">
        <v>9</v>
      </c>
      <c r="D163" t="s">
        <v>2906</v>
      </c>
      <c r="E163" t="s">
        <v>2908</v>
      </c>
      <c r="F163" t="s">
        <v>2909</v>
      </c>
      <c r="G163" t="s">
        <v>2910</v>
      </c>
      <c r="H163" t="s">
        <v>2907</v>
      </c>
      <c r="I163" s="7">
        <v>339</v>
      </c>
      <c r="J163" s="7">
        <v>999</v>
      </c>
      <c r="K163" s="17">
        <f t="shared" si="10"/>
        <v>1.9469026548672566</v>
      </c>
      <c r="L163">
        <v>4.3</v>
      </c>
      <c r="M163">
        <v>6255</v>
      </c>
      <c r="N163" s="7">
        <f t="shared" si="11"/>
        <v>6248745</v>
      </c>
      <c r="O163" s="8">
        <f t="shared" si="12"/>
        <v>26896.5</v>
      </c>
      <c r="P163" t="str">
        <f t="shared" si="13"/>
        <v>&gt; ₹500</v>
      </c>
      <c r="Q163" s="9" t="str">
        <f t="shared" si="14"/>
        <v>Yes</v>
      </c>
    </row>
    <row r="164" spans="1:17">
      <c r="A164" t="s">
        <v>342</v>
      </c>
      <c r="B164" t="s">
        <v>343</v>
      </c>
      <c r="C164" t="s">
        <v>9</v>
      </c>
      <c r="D164" t="s">
        <v>2906</v>
      </c>
      <c r="E164" t="s">
        <v>2908</v>
      </c>
      <c r="F164" t="s">
        <v>2909</v>
      </c>
      <c r="G164" t="s">
        <v>2910</v>
      </c>
      <c r="H164" t="s">
        <v>2907</v>
      </c>
      <c r="I164" s="7">
        <v>149</v>
      </c>
      <c r="J164" s="7">
        <v>499</v>
      </c>
      <c r="K164" s="17">
        <f t="shared" si="10"/>
        <v>2.348993288590604</v>
      </c>
      <c r="L164">
        <v>4</v>
      </c>
      <c r="M164">
        <v>7732</v>
      </c>
      <c r="N164" s="7">
        <f t="shared" si="11"/>
        <v>3858268</v>
      </c>
      <c r="O164" s="8">
        <f t="shared" si="12"/>
        <v>30928</v>
      </c>
      <c r="P164" t="str">
        <f t="shared" si="13"/>
        <v>&gt; ₹500</v>
      </c>
      <c r="Q164" s="9" t="str">
        <f t="shared" si="14"/>
        <v>Yes</v>
      </c>
    </row>
    <row r="165" spans="1:17">
      <c r="A165" t="s">
        <v>344</v>
      </c>
      <c r="B165" t="s">
        <v>345</v>
      </c>
      <c r="C165" t="s">
        <v>9</v>
      </c>
      <c r="D165" t="s">
        <v>2906</v>
      </c>
      <c r="E165" t="s">
        <v>2908</v>
      </c>
      <c r="F165" t="s">
        <v>2909</v>
      </c>
      <c r="G165" t="s">
        <v>2910</v>
      </c>
      <c r="H165" t="s">
        <v>2907</v>
      </c>
      <c r="I165" s="7">
        <v>149</v>
      </c>
      <c r="J165" s="7">
        <v>399</v>
      </c>
      <c r="K165" s="17">
        <f t="shared" si="10"/>
        <v>1.6778523489932886</v>
      </c>
      <c r="L165">
        <v>3.9</v>
      </c>
      <c r="M165">
        <v>57</v>
      </c>
      <c r="N165" s="7">
        <f t="shared" si="11"/>
        <v>22743</v>
      </c>
      <c r="O165" s="8">
        <f t="shared" si="12"/>
        <v>222.29999999999998</v>
      </c>
      <c r="P165" t="str">
        <f t="shared" si="13"/>
        <v>&gt; ₹500</v>
      </c>
      <c r="Q165" s="9" t="str">
        <f t="shared" si="14"/>
        <v>Yes</v>
      </c>
    </row>
    <row r="166" spans="1:17">
      <c r="A166" t="s">
        <v>346</v>
      </c>
      <c r="B166" t="s">
        <v>347</v>
      </c>
      <c r="C166" t="s">
        <v>9</v>
      </c>
      <c r="D166" t="s">
        <v>2906</v>
      </c>
      <c r="E166" t="s">
        <v>2908</v>
      </c>
      <c r="F166" t="s">
        <v>2909</v>
      </c>
      <c r="G166" t="s">
        <v>2910</v>
      </c>
      <c r="H166" t="s">
        <v>2907</v>
      </c>
      <c r="I166" s="7">
        <v>599</v>
      </c>
      <c r="J166" s="7">
        <v>849</v>
      </c>
      <c r="K166" s="17">
        <f t="shared" si="10"/>
        <v>0.41736227045075125</v>
      </c>
      <c r="L166">
        <v>4.5</v>
      </c>
      <c r="M166">
        <v>577</v>
      </c>
      <c r="N166" s="7">
        <f t="shared" si="11"/>
        <v>489873</v>
      </c>
      <c r="O166" s="8">
        <f t="shared" si="12"/>
        <v>2596.5</v>
      </c>
      <c r="P166" t="str">
        <f t="shared" si="13"/>
        <v>&gt; ₹500</v>
      </c>
      <c r="Q166" s="9" t="str">
        <f t="shared" si="14"/>
        <v>No</v>
      </c>
    </row>
    <row r="167" spans="1:17">
      <c r="A167" t="s">
        <v>348</v>
      </c>
      <c r="B167" t="s">
        <v>349</v>
      </c>
      <c r="C167" t="s">
        <v>109</v>
      </c>
      <c r="D167" t="s">
        <v>2914</v>
      </c>
      <c r="E167" t="s">
        <v>2916</v>
      </c>
      <c r="F167" t="s">
        <v>2920</v>
      </c>
      <c r="H167" t="s">
        <v>2915</v>
      </c>
      <c r="I167" s="7">
        <v>299</v>
      </c>
      <c r="J167" s="7">
        <v>1199</v>
      </c>
      <c r="K167" s="17">
        <f t="shared" si="10"/>
        <v>3.0100334448160537</v>
      </c>
      <c r="L167">
        <v>3.9</v>
      </c>
      <c r="M167">
        <v>1193</v>
      </c>
      <c r="N167" s="7">
        <f t="shared" si="11"/>
        <v>1430407</v>
      </c>
      <c r="O167" s="8">
        <f t="shared" si="12"/>
        <v>4652.7</v>
      </c>
      <c r="P167" t="str">
        <f t="shared" si="13"/>
        <v>&gt; ₹500</v>
      </c>
      <c r="Q167" s="9" t="str">
        <f t="shared" si="14"/>
        <v>Yes</v>
      </c>
    </row>
    <row r="168" spans="1:17">
      <c r="A168" t="s">
        <v>350</v>
      </c>
      <c r="B168" t="s">
        <v>351</v>
      </c>
      <c r="C168" t="s">
        <v>9</v>
      </c>
      <c r="D168" t="s">
        <v>2906</v>
      </c>
      <c r="E168" t="s">
        <v>2908</v>
      </c>
      <c r="F168" t="s">
        <v>2909</v>
      </c>
      <c r="G168" t="s">
        <v>2910</v>
      </c>
      <c r="H168" t="s">
        <v>2907</v>
      </c>
      <c r="I168" s="7">
        <v>399</v>
      </c>
      <c r="J168" s="7">
        <v>1299</v>
      </c>
      <c r="K168" s="17">
        <f t="shared" si="10"/>
        <v>2.255639097744361</v>
      </c>
      <c r="L168">
        <v>4.2</v>
      </c>
      <c r="M168">
        <v>13120</v>
      </c>
      <c r="N168" s="7">
        <f t="shared" si="11"/>
        <v>17042880</v>
      </c>
      <c r="O168" s="8">
        <f t="shared" si="12"/>
        <v>55104</v>
      </c>
      <c r="P168" t="str">
        <f t="shared" si="13"/>
        <v>&gt; ₹500</v>
      </c>
      <c r="Q168" s="9" t="str">
        <f t="shared" si="14"/>
        <v>Yes</v>
      </c>
    </row>
    <row r="169" spans="1:17">
      <c r="A169" t="s">
        <v>352</v>
      </c>
      <c r="B169" t="s">
        <v>353</v>
      </c>
      <c r="C169" t="s">
        <v>109</v>
      </c>
      <c r="D169" t="s">
        <v>2914</v>
      </c>
      <c r="E169" t="s">
        <v>2916</v>
      </c>
      <c r="F169" t="s">
        <v>2920</v>
      </c>
      <c r="H169" t="s">
        <v>2915</v>
      </c>
      <c r="I169" s="7">
        <v>339</v>
      </c>
      <c r="J169" s="7">
        <v>1999</v>
      </c>
      <c r="K169" s="17">
        <f t="shared" si="10"/>
        <v>4.8967551622418881</v>
      </c>
      <c r="L169">
        <v>4</v>
      </c>
      <c r="M169">
        <v>343</v>
      </c>
      <c r="N169" s="7">
        <f t="shared" si="11"/>
        <v>685657</v>
      </c>
      <c r="O169" s="8">
        <f t="shared" si="12"/>
        <v>1372</v>
      </c>
      <c r="P169" t="str">
        <f t="shared" si="13"/>
        <v>&gt; ₹500</v>
      </c>
      <c r="Q169" s="9" t="str">
        <f t="shared" si="14"/>
        <v>Yes</v>
      </c>
    </row>
    <row r="170" spans="1:17">
      <c r="A170" t="s">
        <v>354</v>
      </c>
      <c r="B170" t="s">
        <v>355</v>
      </c>
      <c r="C170" t="s">
        <v>44</v>
      </c>
      <c r="D170" t="s">
        <v>2914</v>
      </c>
      <c r="E170" t="s">
        <v>2918</v>
      </c>
      <c r="F170" t="s">
        <v>2919</v>
      </c>
      <c r="H170" t="s">
        <v>2915</v>
      </c>
      <c r="I170" s="7">
        <v>12499</v>
      </c>
      <c r="J170" s="7">
        <v>22990</v>
      </c>
      <c r="K170" s="17">
        <f t="shared" si="10"/>
        <v>0.83934714777182173</v>
      </c>
      <c r="L170">
        <v>4.3</v>
      </c>
      <c r="M170">
        <v>1611</v>
      </c>
      <c r="N170" s="7">
        <f t="shared" si="11"/>
        <v>37036890</v>
      </c>
      <c r="O170" s="8">
        <f t="shared" si="12"/>
        <v>6927.2999999999993</v>
      </c>
      <c r="P170" t="str">
        <f t="shared" si="13"/>
        <v>&gt; ₹500</v>
      </c>
      <c r="Q170" s="9" t="str">
        <f t="shared" si="14"/>
        <v>No</v>
      </c>
    </row>
    <row r="171" spans="1:17">
      <c r="A171" t="s">
        <v>356</v>
      </c>
      <c r="B171" t="s">
        <v>357</v>
      </c>
      <c r="C171" t="s">
        <v>9</v>
      </c>
      <c r="D171" t="s">
        <v>2906</v>
      </c>
      <c r="E171" t="s">
        <v>2908</v>
      </c>
      <c r="F171" t="s">
        <v>2909</v>
      </c>
      <c r="G171" t="s">
        <v>2910</v>
      </c>
      <c r="H171" t="s">
        <v>2907</v>
      </c>
      <c r="I171" s="7">
        <v>249</v>
      </c>
      <c r="J171" s="7">
        <v>399</v>
      </c>
      <c r="K171" s="17">
        <f t="shared" si="10"/>
        <v>0.60240963855421692</v>
      </c>
      <c r="L171">
        <v>4</v>
      </c>
      <c r="M171">
        <v>6558</v>
      </c>
      <c r="N171" s="7">
        <f t="shared" si="11"/>
        <v>2616642</v>
      </c>
      <c r="O171" s="8">
        <f t="shared" si="12"/>
        <v>26232</v>
      </c>
      <c r="P171" t="str">
        <f t="shared" si="13"/>
        <v>&gt; ₹500</v>
      </c>
      <c r="Q171" s="9" t="str">
        <f t="shared" si="14"/>
        <v>No</v>
      </c>
    </row>
    <row r="172" spans="1:17">
      <c r="A172" t="s">
        <v>358</v>
      </c>
      <c r="B172" t="s">
        <v>359</v>
      </c>
      <c r="C172" t="s">
        <v>26</v>
      </c>
      <c r="D172" t="s">
        <v>2906</v>
      </c>
      <c r="E172" t="s">
        <v>2912</v>
      </c>
      <c r="F172" t="s">
        <v>2913</v>
      </c>
      <c r="H172" t="s">
        <v>2911</v>
      </c>
      <c r="I172" s="7">
        <v>1399</v>
      </c>
      <c r="J172" s="7">
        <v>2499</v>
      </c>
      <c r="K172" s="17">
        <f t="shared" si="10"/>
        <v>0.78627591136526087</v>
      </c>
      <c r="L172">
        <v>4.4000000000000004</v>
      </c>
      <c r="M172">
        <v>23169</v>
      </c>
      <c r="N172" s="7">
        <f t="shared" si="11"/>
        <v>57899331</v>
      </c>
      <c r="O172" s="8">
        <f t="shared" si="12"/>
        <v>101943.6</v>
      </c>
      <c r="P172" t="str">
        <f t="shared" si="13"/>
        <v>&gt; ₹500</v>
      </c>
      <c r="Q172" s="9" t="str">
        <f t="shared" si="14"/>
        <v>No</v>
      </c>
    </row>
    <row r="173" spans="1:17">
      <c r="A173" t="s">
        <v>360</v>
      </c>
      <c r="B173" t="s">
        <v>361</v>
      </c>
      <c r="C173" t="s">
        <v>44</v>
      </c>
      <c r="D173" t="s">
        <v>2914</v>
      </c>
      <c r="E173" t="s">
        <v>2918</v>
      </c>
      <c r="F173" t="s">
        <v>2919</v>
      </c>
      <c r="H173" t="s">
        <v>2915</v>
      </c>
      <c r="I173" s="7">
        <v>32999</v>
      </c>
      <c r="J173" s="7">
        <v>47990</v>
      </c>
      <c r="K173" s="17">
        <f t="shared" si="10"/>
        <v>0.45428649353010697</v>
      </c>
      <c r="L173">
        <v>4.3</v>
      </c>
      <c r="M173">
        <v>4703</v>
      </c>
      <c r="N173" s="7">
        <f t="shared" si="11"/>
        <v>225696970</v>
      </c>
      <c r="O173" s="8">
        <f t="shared" si="12"/>
        <v>20222.899999999998</v>
      </c>
      <c r="P173" t="str">
        <f t="shared" si="13"/>
        <v>&gt; ₹500</v>
      </c>
      <c r="Q173" s="9" t="str">
        <f t="shared" si="14"/>
        <v>No</v>
      </c>
    </row>
    <row r="174" spans="1:17">
      <c r="A174" t="s">
        <v>362</v>
      </c>
      <c r="B174" t="s">
        <v>363</v>
      </c>
      <c r="C174" t="s">
        <v>9</v>
      </c>
      <c r="D174" t="s">
        <v>2906</v>
      </c>
      <c r="E174" t="s">
        <v>2908</v>
      </c>
      <c r="F174" t="s">
        <v>2909</v>
      </c>
      <c r="G174" t="s">
        <v>2910</v>
      </c>
      <c r="H174" t="s">
        <v>2907</v>
      </c>
      <c r="I174" s="7">
        <v>149</v>
      </c>
      <c r="J174" s="7">
        <v>399</v>
      </c>
      <c r="K174" s="17">
        <f t="shared" si="10"/>
        <v>1.6778523489932886</v>
      </c>
      <c r="L174">
        <v>4</v>
      </c>
      <c r="M174">
        <v>1423</v>
      </c>
      <c r="N174" s="7">
        <f t="shared" si="11"/>
        <v>567777</v>
      </c>
      <c r="O174" s="8">
        <f t="shared" si="12"/>
        <v>5692</v>
      </c>
      <c r="P174" t="str">
        <f t="shared" si="13"/>
        <v>&gt; ₹500</v>
      </c>
      <c r="Q174" s="9" t="str">
        <f t="shared" si="14"/>
        <v>Yes</v>
      </c>
    </row>
    <row r="175" spans="1:17">
      <c r="A175" t="s">
        <v>364</v>
      </c>
      <c r="B175" t="s">
        <v>365</v>
      </c>
      <c r="C175" t="s">
        <v>9</v>
      </c>
      <c r="D175" t="s">
        <v>2906</v>
      </c>
      <c r="E175" t="s">
        <v>2908</v>
      </c>
      <c r="F175" t="s">
        <v>2909</v>
      </c>
      <c r="G175" t="s">
        <v>2910</v>
      </c>
      <c r="H175" t="s">
        <v>2907</v>
      </c>
      <c r="I175" s="7">
        <v>325</v>
      </c>
      <c r="J175" s="7">
        <v>999</v>
      </c>
      <c r="K175" s="17">
        <f t="shared" si="10"/>
        <v>2.0738461538461537</v>
      </c>
      <c r="L175">
        <v>4.3</v>
      </c>
      <c r="M175">
        <v>2651</v>
      </c>
      <c r="N175" s="7">
        <f t="shared" si="11"/>
        <v>2648349</v>
      </c>
      <c r="O175" s="8">
        <f t="shared" si="12"/>
        <v>11399.3</v>
      </c>
      <c r="P175" t="str">
        <f t="shared" si="13"/>
        <v>&gt; ₹500</v>
      </c>
      <c r="Q175" s="9" t="str">
        <f t="shared" si="14"/>
        <v>Yes</v>
      </c>
    </row>
    <row r="176" spans="1:17">
      <c r="A176" t="s">
        <v>366</v>
      </c>
      <c r="B176" t="s">
        <v>367</v>
      </c>
      <c r="C176" t="s">
        <v>9</v>
      </c>
      <c r="D176" t="s">
        <v>2906</v>
      </c>
      <c r="E176" t="s">
        <v>2908</v>
      </c>
      <c r="F176" t="s">
        <v>2909</v>
      </c>
      <c r="G176" t="s">
        <v>2910</v>
      </c>
      <c r="H176" t="s">
        <v>2907</v>
      </c>
      <c r="I176" s="7">
        <v>399</v>
      </c>
      <c r="J176" s="7">
        <v>1999</v>
      </c>
      <c r="K176" s="17">
        <f t="shared" si="10"/>
        <v>4.0100250626566414</v>
      </c>
      <c r="L176">
        <v>5</v>
      </c>
      <c r="M176">
        <v>5</v>
      </c>
      <c r="N176" s="7">
        <f t="shared" si="11"/>
        <v>9995</v>
      </c>
      <c r="O176" s="8">
        <f t="shared" si="12"/>
        <v>25</v>
      </c>
      <c r="P176" t="str">
        <f t="shared" si="13"/>
        <v>&gt; ₹500</v>
      </c>
      <c r="Q176" s="9" t="str">
        <f t="shared" si="14"/>
        <v>Yes</v>
      </c>
    </row>
    <row r="177" spans="1:17">
      <c r="A177" t="s">
        <v>368</v>
      </c>
      <c r="B177" t="s">
        <v>369</v>
      </c>
      <c r="C177" t="s">
        <v>26</v>
      </c>
      <c r="D177" t="s">
        <v>2906</v>
      </c>
      <c r="E177" t="s">
        <v>2912</v>
      </c>
      <c r="F177" t="s">
        <v>2913</v>
      </c>
      <c r="H177" t="s">
        <v>2911</v>
      </c>
      <c r="I177" s="7">
        <v>199</v>
      </c>
      <c r="J177" s="7">
        <v>499</v>
      </c>
      <c r="K177" s="17">
        <f t="shared" si="10"/>
        <v>1.5075376884422111</v>
      </c>
      <c r="L177">
        <v>3.7</v>
      </c>
      <c r="M177">
        <v>612</v>
      </c>
      <c r="N177" s="7">
        <f t="shared" si="11"/>
        <v>305388</v>
      </c>
      <c r="O177" s="8">
        <f t="shared" si="12"/>
        <v>2264.4</v>
      </c>
      <c r="P177" t="str">
        <f t="shared" si="13"/>
        <v>&gt; ₹500</v>
      </c>
      <c r="Q177" s="9" t="str">
        <f t="shared" si="14"/>
        <v>Yes</v>
      </c>
    </row>
    <row r="178" spans="1:17">
      <c r="A178" t="s">
        <v>370</v>
      </c>
      <c r="B178" t="s">
        <v>371</v>
      </c>
      <c r="C178" t="s">
        <v>9</v>
      </c>
      <c r="D178" t="s">
        <v>2906</v>
      </c>
      <c r="E178" t="s">
        <v>2908</v>
      </c>
      <c r="F178" t="s">
        <v>2909</v>
      </c>
      <c r="G178" t="s">
        <v>2910</v>
      </c>
      <c r="H178" t="s">
        <v>2907</v>
      </c>
      <c r="I178" s="7">
        <v>88</v>
      </c>
      <c r="J178" s="7">
        <v>299</v>
      </c>
      <c r="K178" s="17">
        <f t="shared" si="10"/>
        <v>2.3977272727272729</v>
      </c>
      <c r="L178">
        <v>4</v>
      </c>
      <c r="M178">
        <v>9378</v>
      </c>
      <c r="N178" s="7">
        <f t="shared" si="11"/>
        <v>2804022</v>
      </c>
      <c r="O178" s="8">
        <f t="shared" si="12"/>
        <v>37512</v>
      </c>
      <c r="P178" t="str">
        <f t="shared" si="13"/>
        <v>&gt; ₹500</v>
      </c>
      <c r="Q178" s="9" t="str">
        <f t="shared" si="14"/>
        <v>Yes</v>
      </c>
    </row>
    <row r="179" spans="1:17">
      <c r="A179" t="s">
        <v>372</v>
      </c>
      <c r="B179" t="s">
        <v>373</v>
      </c>
      <c r="C179" t="s">
        <v>9</v>
      </c>
      <c r="D179" t="s">
        <v>2906</v>
      </c>
      <c r="E179" t="s">
        <v>2908</v>
      </c>
      <c r="F179" t="s">
        <v>2909</v>
      </c>
      <c r="G179" t="s">
        <v>2910</v>
      </c>
      <c r="H179" t="s">
        <v>2907</v>
      </c>
      <c r="I179" s="7">
        <v>399</v>
      </c>
      <c r="J179" s="7">
        <v>1099</v>
      </c>
      <c r="K179" s="17">
        <f t="shared" si="10"/>
        <v>1.7543859649122806</v>
      </c>
      <c r="L179">
        <v>4.0999999999999996</v>
      </c>
      <c r="M179">
        <v>2685</v>
      </c>
      <c r="N179" s="7">
        <f t="shared" si="11"/>
        <v>2950815</v>
      </c>
      <c r="O179" s="8">
        <f t="shared" si="12"/>
        <v>11008.499999999998</v>
      </c>
      <c r="P179" t="str">
        <f t="shared" si="13"/>
        <v>&gt; ₹500</v>
      </c>
      <c r="Q179" s="9" t="str">
        <f t="shared" si="14"/>
        <v>Yes</v>
      </c>
    </row>
    <row r="180" spans="1:17">
      <c r="A180" t="s">
        <v>374</v>
      </c>
      <c r="B180" t="s">
        <v>375</v>
      </c>
      <c r="C180" t="s">
        <v>9</v>
      </c>
      <c r="D180" t="s">
        <v>2906</v>
      </c>
      <c r="E180" t="s">
        <v>2908</v>
      </c>
      <c r="F180" t="s">
        <v>2909</v>
      </c>
      <c r="G180" t="s">
        <v>2910</v>
      </c>
      <c r="H180" t="s">
        <v>2907</v>
      </c>
      <c r="I180" s="7">
        <v>57.89</v>
      </c>
      <c r="J180" s="7">
        <v>199</v>
      </c>
      <c r="K180" s="17">
        <f t="shared" si="10"/>
        <v>2.437553981689411</v>
      </c>
      <c r="L180">
        <v>4</v>
      </c>
      <c r="M180">
        <v>9378</v>
      </c>
      <c r="N180" s="7">
        <f t="shared" si="11"/>
        <v>1866222</v>
      </c>
      <c r="O180" s="8">
        <f t="shared" si="12"/>
        <v>37512</v>
      </c>
      <c r="P180" t="str">
        <f t="shared" si="13"/>
        <v>&lt; ₹200</v>
      </c>
      <c r="Q180" s="9" t="str">
        <f t="shared" si="14"/>
        <v>Yes</v>
      </c>
    </row>
    <row r="181" spans="1:17">
      <c r="A181" t="s">
        <v>376</v>
      </c>
      <c r="B181" t="s">
        <v>377</v>
      </c>
      <c r="C181" t="s">
        <v>109</v>
      </c>
      <c r="D181" t="s">
        <v>2914</v>
      </c>
      <c r="E181" t="s">
        <v>2916</v>
      </c>
      <c r="F181" t="s">
        <v>2920</v>
      </c>
      <c r="H181" t="s">
        <v>2915</v>
      </c>
      <c r="I181" s="7">
        <v>799</v>
      </c>
      <c r="J181" s="7">
        <v>1999</v>
      </c>
      <c r="K181" s="17">
        <f t="shared" si="10"/>
        <v>1.5018773466833542</v>
      </c>
      <c r="L181">
        <v>3.3</v>
      </c>
      <c r="M181">
        <v>576</v>
      </c>
      <c r="N181" s="7">
        <f t="shared" si="11"/>
        <v>1151424</v>
      </c>
      <c r="O181" s="8">
        <f t="shared" si="12"/>
        <v>1900.8</v>
      </c>
      <c r="P181" t="str">
        <f t="shared" si="13"/>
        <v>&gt; ₹500</v>
      </c>
      <c r="Q181" s="9" t="str">
        <f t="shared" si="14"/>
        <v>Yes</v>
      </c>
    </row>
    <row r="182" spans="1:17">
      <c r="A182" t="s">
        <v>378</v>
      </c>
      <c r="B182" t="s">
        <v>379</v>
      </c>
      <c r="C182" t="s">
        <v>109</v>
      </c>
      <c r="D182" t="s">
        <v>2914</v>
      </c>
      <c r="E182" t="s">
        <v>2916</v>
      </c>
      <c r="F182" t="s">
        <v>2920</v>
      </c>
      <c r="H182" t="s">
        <v>2915</v>
      </c>
      <c r="I182" s="7">
        <v>205</v>
      </c>
      <c r="J182" s="7">
        <v>499</v>
      </c>
      <c r="K182" s="17">
        <f t="shared" si="10"/>
        <v>1.4341463414634146</v>
      </c>
      <c r="L182">
        <v>3.8</v>
      </c>
      <c r="M182">
        <v>313</v>
      </c>
      <c r="N182" s="7">
        <f t="shared" si="11"/>
        <v>156187</v>
      </c>
      <c r="O182" s="8">
        <f t="shared" si="12"/>
        <v>1189.3999999999999</v>
      </c>
      <c r="P182" t="str">
        <f t="shared" si="13"/>
        <v>&gt; ₹500</v>
      </c>
      <c r="Q182" s="9" t="str">
        <f t="shared" si="14"/>
        <v>Yes</v>
      </c>
    </row>
    <row r="183" spans="1:17">
      <c r="A183" t="s">
        <v>380</v>
      </c>
      <c r="B183" t="s">
        <v>381</v>
      </c>
      <c r="C183" t="s">
        <v>9</v>
      </c>
      <c r="D183" t="s">
        <v>2906</v>
      </c>
      <c r="E183" t="s">
        <v>2908</v>
      </c>
      <c r="F183" t="s">
        <v>2909</v>
      </c>
      <c r="G183" t="s">
        <v>2910</v>
      </c>
      <c r="H183" t="s">
        <v>2907</v>
      </c>
      <c r="I183" s="7">
        <v>299</v>
      </c>
      <c r="J183" s="7">
        <v>699</v>
      </c>
      <c r="K183" s="17">
        <f t="shared" si="10"/>
        <v>1.3377926421404682</v>
      </c>
      <c r="L183">
        <v>4.0999999999999996</v>
      </c>
      <c r="M183">
        <v>2957</v>
      </c>
      <c r="N183" s="7">
        <f t="shared" si="11"/>
        <v>2066943</v>
      </c>
      <c r="O183" s="8">
        <f t="shared" si="12"/>
        <v>12123.699999999999</v>
      </c>
      <c r="P183" t="str">
        <f t="shared" si="13"/>
        <v>&gt; ₹500</v>
      </c>
      <c r="Q183" s="9" t="str">
        <f t="shared" si="14"/>
        <v>Yes</v>
      </c>
    </row>
    <row r="184" spans="1:17">
      <c r="A184" t="s">
        <v>382</v>
      </c>
      <c r="B184" t="s">
        <v>383</v>
      </c>
      <c r="C184" t="s">
        <v>9</v>
      </c>
      <c r="D184" t="s">
        <v>2906</v>
      </c>
      <c r="E184" t="s">
        <v>2908</v>
      </c>
      <c r="F184" t="s">
        <v>2909</v>
      </c>
      <c r="G184" t="s">
        <v>2910</v>
      </c>
      <c r="H184" t="s">
        <v>2907</v>
      </c>
      <c r="I184" s="7">
        <v>849</v>
      </c>
      <c r="J184" s="7">
        <v>999</v>
      </c>
      <c r="K184" s="17">
        <f t="shared" si="10"/>
        <v>0.17667844522968199</v>
      </c>
      <c r="L184">
        <v>4.0999999999999996</v>
      </c>
      <c r="M184">
        <v>6736</v>
      </c>
      <c r="N184" s="7">
        <f t="shared" si="11"/>
        <v>6729264</v>
      </c>
      <c r="O184" s="8">
        <f t="shared" si="12"/>
        <v>27617.599999999999</v>
      </c>
      <c r="P184" t="str">
        <f t="shared" si="13"/>
        <v>&gt; ₹500</v>
      </c>
      <c r="Q184" s="9" t="str">
        <f t="shared" si="14"/>
        <v>No</v>
      </c>
    </row>
    <row r="185" spans="1:17">
      <c r="A185" t="s">
        <v>384</v>
      </c>
      <c r="B185" t="s">
        <v>385</v>
      </c>
      <c r="C185" t="s">
        <v>9</v>
      </c>
      <c r="D185" t="s">
        <v>2906</v>
      </c>
      <c r="E185" t="s">
        <v>2908</v>
      </c>
      <c r="F185" t="s">
        <v>2909</v>
      </c>
      <c r="G185" t="s">
        <v>2910</v>
      </c>
      <c r="H185" t="s">
        <v>2907</v>
      </c>
      <c r="I185" s="7">
        <v>949</v>
      </c>
      <c r="J185" s="7">
        <v>1999</v>
      </c>
      <c r="K185" s="17">
        <f t="shared" si="10"/>
        <v>1.1064278187565859</v>
      </c>
      <c r="L185">
        <v>4.4000000000000004</v>
      </c>
      <c r="M185">
        <v>13552</v>
      </c>
      <c r="N185" s="7">
        <f t="shared" si="11"/>
        <v>27090448</v>
      </c>
      <c r="O185" s="8">
        <f t="shared" si="12"/>
        <v>59628.800000000003</v>
      </c>
      <c r="P185" t="str">
        <f t="shared" si="13"/>
        <v>&gt; ₹500</v>
      </c>
      <c r="Q185" s="9" t="str">
        <f t="shared" si="14"/>
        <v>Yes</v>
      </c>
    </row>
    <row r="186" spans="1:17">
      <c r="A186" t="s">
        <v>386</v>
      </c>
      <c r="B186" t="s">
        <v>387</v>
      </c>
      <c r="C186" t="s">
        <v>9</v>
      </c>
      <c r="D186" t="s">
        <v>2906</v>
      </c>
      <c r="E186" t="s">
        <v>2908</v>
      </c>
      <c r="F186" t="s">
        <v>2909</v>
      </c>
      <c r="G186" t="s">
        <v>2910</v>
      </c>
      <c r="H186" t="s">
        <v>2907</v>
      </c>
      <c r="I186" s="7">
        <v>499</v>
      </c>
      <c r="J186" s="7">
        <v>1200</v>
      </c>
      <c r="K186" s="17">
        <f t="shared" si="10"/>
        <v>1.4048096192384769</v>
      </c>
      <c r="L186">
        <v>4.3</v>
      </c>
      <c r="M186">
        <v>5451</v>
      </c>
      <c r="N186" s="7">
        <f t="shared" si="11"/>
        <v>6541200</v>
      </c>
      <c r="O186" s="8">
        <f t="shared" si="12"/>
        <v>23439.3</v>
      </c>
      <c r="P186" t="str">
        <f t="shared" si="13"/>
        <v>&gt; ₹500</v>
      </c>
      <c r="Q186" s="9" t="str">
        <f t="shared" si="14"/>
        <v>Yes</v>
      </c>
    </row>
    <row r="187" spans="1:17">
      <c r="A187" t="s">
        <v>388</v>
      </c>
      <c r="B187" t="s">
        <v>389</v>
      </c>
      <c r="C187" t="s">
        <v>9</v>
      </c>
      <c r="D187" t="s">
        <v>2906</v>
      </c>
      <c r="E187" t="s">
        <v>2908</v>
      </c>
      <c r="F187" t="s">
        <v>2909</v>
      </c>
      <c r="G187" t="s">
        <v>2910</v>
      </c>
      <c r="H187" t="s">
        <v>2907</v>
      </c>
      <c r="I187" s="7">
        <v>299</v>
      </c>
      <c r="J187" s="7">
        <v>485</v>
      </c>
      <c r="K187" s="17">
        <f t="shared" si="10"/>
        <v>0.62207357859531776</v>
      </c>
      <c r="L187">
        <v>4.3</v>
      </c>
      <c r="M187">
        <v>10911</v>
      </c>
      <c r="N187" s="7">
        <f t="shared" si="11"/>
        <v>5291835</v>
      </c>
      <c r="O187" s="8">
        <f t="shared" si="12"/>
        <v>46917.299999999996</v>
      </c>
      <c r="P187" t="str">
        <f t="shared" si="13"/>
        <v>&gt; ₹500</v>
      </c>
      <c r="Q187" s="9" t="str">
        <f t="shared" si="14"/>
        <v>No</v>
      </c>
    </row>
    <row r="188" spans="1:17">
      <c r="A188" t="s">
        <v>390</v>
      </c>
      <c r="B188" t="s">
        <v>391</v>
      </c>
      <c r="C188" t="s">
        <v>9</v>
      </c>
      <c r="D188" t="s">
        <v>2906</v>
      </c>
      <c r="E188" t="s">
        <v>2908</v>
      </c>
      <c r="F188" t="s">
        <v>2909</v>
      </c>
      <c r="G188" t="s">
        <v>2910</v>
      </c>
      <c r="H188" t="s">
        <v>2907</v>
      </c>
      <c r="I188" s="7">
        <v>949</v>
      </c>
      <c r="J188" s="7">
        <v>1999</v>
      </c>
      <c r="K188" s="17">
        <f t="shared" si="10"/>
        <v>1.1064278187565859</v>
      </c>
      <c r="L188">
        <v>4.4000000000000004</v>
      </c>
      <c r="M188">
        <v>13552</v>
      </c>
      <c r="N188" s="7">
        <f t="shared" si="11"/>
        <v>27090448</v>
      </c>
      <c r="O188" s="8">
        <f t="shared" si="12"/>
        <v>59628.800000000003</v>
      </c>
      <c r="P188" t="str">
        <f t="shared" si="13"/>
        <v>&gt; ₹500</v>
      </c>
      <c r="Q188" s="9" t="str">
        <f t="shared" si="14"/>
        <v>Yes</v>
      </c>
    </row>
    <row r="189" spans="1:17">
      <c r="A189" t="s">
        <v>392</v>
      </c>
      <c r="B189" t="s">
        <v>393</v>
      </c>
      <c r="C189" t="s">
        <v>9</v>
      </c>
      <c r="D189" t="s">
        <v>2906</v>
      </c>
      <c r="E189" t="s">
        <v>2908</v>
      </c>
      <c r="F189" t="s">
        <v>2909</v>
      </c>
      <c r="G189" t="s">
        <v>2910</v>
      </c>
      <c r="H189" t="s">
        <v>2907</v>
      </c>
      <c r="I189" s="7">
        <v>379</v>
      </c>
      <c r="J189" s="7">
        <v>1099</v>
      </c>
      <c r="K189" s="17">
        <f t="shared" si="10"/>
        <v>1.8997361477572559</v>
      </c>
      <c r="L189">
        <v>4.3</v>
      </c>
      <c r="M189">
        <v>2806</v>
      </c>
      <c r="N189" s="7">
        <f t="shared" si="11"/>
        <v>3083794</v>
      </c>
      <c r="O189" s="8">
        <f t="shared" si="12"/>
        <v>12065.8</v>
      </c>
      <c r="P189" t="str">
        <f t="shared" si="13"/>
        <v>&gt; ₹500</v>
      </c>
      <c r="Q189" s="9" t="str">
        <f t="shared" si="14"/>
        <v>Yes</v>
      </c>
    </row>
    <row r="190" spans="1:17">
      <c r="A190" t="s">
        <v>394</v>
      </c>
      <c r="B190" t="s">
        <v>395</v>
      </c>
      <c r="C190" t="s">
        <v>44</v>
      </c>
      <c r="D190" t="s">
        <v>2914</v>
      </c>
      <c r="E190" t="s">
        <v>2918</v>
      </c>
      <c r="F190" t="s">
        <v>2919</v>
      </c>
      <c r="H190" t="s">
        <v>2915</v>
      </c>
      <c r="I190" s="7">
        <v>8990</v>
      </c>
      <c r="J190" s="7">
        <v>18990</v>
      </c>
      <c r="K190" s="17">
        <f t="shared" si="10"/>
        <v>1.1123470522803114</v>
      </c>
      <c r="L190">
        <v>3.9</v>
      </c>
      <c r="M190">
        <v>350</v>
      </c>
      <c r="N190" s="7">
        <f t="shared" si="11"/>
        <v>6646500</v>
      </c>
      <c r="O190" s="8">
        <f t="shared" si="12"/>
        <v>1365</v>
      </c>
      <c r="P190" t="str">
        <f t="shared" si="13"/>
        <v>&gt; ₹500</v>
      </c>
      <c r="Q190" s="9" t="str">
        <f t="shared" si="14"/>
        <v>Yes</v>
      </c>
    </row>
    <row r="191" spans="1:17">
      <c r="A191" t="s">
        <v>396</v>
      </c>
      <c r="B191" t="s">
        <v>397</v>
      </c>
      <c r="C191" t="s">
        <v>314</v>
      </c>
      <c r="D191" t="s">
        <v>2914</v>
      </c>
      <c r="E191" t="s">
        <v>2916</v>
      </c>
      <c r="F191" t="s">
        <v>2909</v>
      </c>
      <c r="G191" t="s">
        <v>2928</v>
      </c>
      <c r="H191" t="s">
        <v>2915</v>
      </c>
      <c r="I191" s="7">
        <v>486</v>
      </c>
      <c r="J191" s="7">
        <v>1999</v>
      </c>
      <c r="K191" s="17">
        <f t="shared" si="10"/>
        <v>3.1131687242798356</v>
      </c>
      <c r="L191">
        <v>4.2</v>
      </c>
      <c r="M191">
        <v>30023</v>
      </c>
      <c r="N191" s="7">
        <f t="shared" si="11"/>
        <v>60015977</v>
      </c>
      <c r="O191" s="8">
        <f t="shared" si="12"/>
        <v>126096.6</v>
      </c>
      <c r="P191" t="str">
        <f t="shared" si="13"/>
        <v>&gt; ₹500</v>
      </c>
      <c r="Q191" s="9" t="str">
        <f t="shared" si="14"/>
        <v>Yes</v>
      </c>
    </row>
    <row r="192" spans="1:17">
      <c r="A192" t="s">
        <v>398</v>
      </c>
      <c r="B192" t="s">
        <v>399</v>
      </c>
      <c r="C192" t="s">
        <v>120</v>
      </c>
      <c r="D192" t="s">
        <v>2914</v>
      </c>
      <c r="E192" t="s">
        <v>2918</v>
      </c>
      <c r="F192" t="s">
        <v>2921</v>
      </c>
      <c r="H192" t="s">
        <v>2915</v>
      </c>
      <c r="I192" s="7">
        <v>5699</v>
      </c>
      <c r="J192" s="7">
        <v>11000</v>
      </c>
      <c r="K192" s="17">
        <f t="shared" si="10"/>
        <v>0.93016318652395158</v>
      </c>
      <c r="L192">
        <v>4.2</v>
      </c>
      <c r="M192">
        <v>4003</v>
      </c>
      <c r="N192" s="7">
        <f t="shared" si="11"/>
        <v>44033000</v>
      </c>
      <c r="O192" s="8">
        <f t="shared" si="12"/>
        <v>16812.600000000002</v>
      </c>
      <c r="P192" t="str">
        <f t="shared" si="13"/>
        <v>&gt; ₹500</v>
      </c>
      <c r="Q192" s="9" t="str">
        <f t="shared" si="14"/>
        <v>No</v>
      </c>
    </row>
    <row r="193" spans="1:17">
      <c r="A193" t="s">
        <v>400</v>
      </c>
      <c r="B193" t="s">
        <v>401</v>
      </c>
      <c r="C193" t="s">
        <v>9</v>
      </c>
      <c r="D193" t="s">
        <v>2906</v>
      </c>
      <c r="E193" t="s">
        <v>2908</v>
      </c>
      <c r="F193" t="s">
        <v>2909</v>
      </c>
      <c r="G193" t="s">
        <v>2910</v>
      </c>
      <c r="H193" t="s">
        <v>2907</v>
      </c>
      <c r="I193" s="7">
        <v>709</v>
      </c>
      <c r="J193" s="7">
        <v>1999</v>
      </c>
      <c r="K193" s="17">
        <f t="shared" si="10"/>
        <v>1.8194640338504937</v>
      </c>
      <c r="L193">
        <v>4.0999999999999996</v>
      </c>
      <c r="M193">
        <v>178817</v>
      </c>
      <c r="N193" s="7">
        <f t="shared" si="11"/>
        <v>357455183</v>
      </c>
      <c r="O193" s="8">
        <f t="shared" si="12"/>
        <v>733149.7</v>
      </c>
      <c r="P193" t="str">
        <f t="shared" si="13"/>
        <v>&gt; ₹500</v>
      </c>
      <c r="Q193" s="9" t="str">
        <f t="shared" si="14"/>
        <v>Yes</v>
      </c>
    </row>
    <row r="194" spans="1:17">
      <c r="A194" t="s">
        <v>402</v>
      </c>
      <c r="B194" t="s">
        <v>403</v>
      </c>
      <c r="C194" t="s">
        <v>44</v>
      </c>
      <c r="D194" t="s">
        <v>2914</v>
      </c>
      <c r="E194" t="s">
        <v>2918</v>
      </c>
      <c r="F194" t="s">
        <v>2919</v>
      </c>
      <c r="H194" t="s">
        <v>2915</v>
      </c>
      <c r="I194" s="7">
        <v>47990</v>
      </c>
      <c r="J194" s="7">
        <v>70900</v>
      </c>
      <c r="K194" s="17">
        <f t="shared" si="10"/>
        <v>0.4773911231506564</v>
      </c>
      <c r="L194">
        <v>4.3</v>
      </c>
      <c r="M194">
        <v>7109</v>
      </c>
      <c r="N194" s="7">
        <f t="shared" si="11"/>
        <v>504028100</v>
      </c>
      <c r="O194" s="8">
        <f t="shared" si="12"/>
        <v>30568.699999999997</v>
      </c>
      <c r="P194" t="str">
        <f t="shared" si="13"/>
        <v>&gt; ₹500</v>
      </c>
      <c r="Q194" s="9" t="str">
        <f t="shared" si="14"/>
        <v>No</v>
      </c>
    </row>
    <row r="195" spans="1:17">
      <c r="A195" t="s">
        <v>404</v>
      </c>
      <c r="B195" t="s">
        <v>405</v>
      </c>
      <c r="C195" t="s">
        <v>109</v>
      </c>
      <c r="D195" t="s">
        <v>2914</v>
      </c>
      <c r="E195" t="s">
        <v>2916</v>
      </c>
      <c r="F195" t="s">
        <v>2920</v>
      </c>
      <c r="H195" t="s">
        <v>2915</v>
      </c>
      <c r="I195" s="7">
        <v>299</v>
      </c>
      <c r="J195" s="7">
        <v>1199</v>
      </c>
      <c r="K195" s="17">
        <f t="shared" ref="K195:K258" si="15">(J195-I195)/I195</f>
        <v>3.0100334448160537</v>
      </c>
      <c r="L195">
        <v>3.7</v>
      </c>
      <c r="M195">
        <v>490</v>
      </c>
      <c r="N195" s="7">
        <f t="shared" ref="N195:N258" si="16">J195*M195</f>
        <v>587510</v>
      </c>
      <c r="O195" s="8">
        <f t="shared" ref="O195:O258" si="17">L195*M195</f>
        <v>1813</v>
      </c>
      <c r="P195" t="str">
        <f t="shared" ref="P195:P258" si="18">IF(J195&lt;200,"&lt; ₹200",IF(C195&lt;=500,"₹200–₹500","&gt; ₹500"))</f>
        <v>&gt; ₹500</v>
      </c>
      <c r="Q195" s="9" t="str">
        <f t="shared" ref="Q195:Q258" si="19">IF((J195-I195)/J195&gt;=0.5,"Yes","No")</f>
        <v>Yes</v>
      </c>
    </row>
    <row r="196" spans="1:17">
      <c r="A196" t="s">
        <v>406</v>
      </c>
      <c r="B196" t="s">
        <v>407</v>
      </c>
      <c r="C196" t="s">
        <v>9</v>
      </c>
      <c r="D196" t="s">
        <v>2906</v>
      </c>
      <c r="E196" t="s">
        <v>2908</v>
      </c>
      <c r="F196" t="s">
        <v>2909</v>
      </c>
      <c r="G196" t="s">
        <v>2910</v>
      </c>
      <c r="H196" t="s">
        <v>2907</v>
      </c>
      <c r="I196" s="7">
        <v>320</v>
      </c>
      <c r="J196" s="7">
        <v>599</v>
      </c>
      <c r="K196" s="17">
        <f t="shared" si="15"/>
        <v>0.87187499999999996</v>
      </c>
      <c r="L196">
        <v>4.0999999999999996</v>
      </c>
      <c r="M196">
        <v>491</v>
      </c>
      <c r="N196" s="7">
        <f t="shared" si="16"/>
        <v>294109</v>
      </c>
      <c r="O196" s="8">
        <f t="shared" si="17"/>
        <v>2013.1</v>
      </c>
      <c r="P196" t="str">
        <f t="shared" si="18"/>
        <v>&gt; ₹500</v>
      </c>
      <c r="Q196" s="9" t="str">
        <f t="shared" si="19"/>
        <v>No</v>
      </c>
    </row>
    <row r="197" spans="1:17">
      <c r="A197" t="s">
        <v>408</v>
      </c>
      <c r="B197" t="s">
        <v>409</v>
      </c>
      <c r="C197" t="s">
        <v>9</v>
      </c>
      <c r="D197" t="s">
        <v>2906</v>
      </c>
      <c r="E197" t="s">
        <v>2908</v>
      </c>
      <c r="F197" t="s">
        <v>2909</v>
      </c>
      <c r="G197" t="s">
        <v>2910</v>
      </c>
      <c r="H197" t="s">
        <v>2907</v>
      </c>
      <c r="I197" s="7">
        <v>139</v>
      </c>
      <c r="J197" s="7">
        <v>549</v>
      </c>
      <c r="K197" s="17">
        <f t="shared" si="15"/>
        <v>2.949640287769784</v>
      </c>
      <c r="L197">
        <v>3.9</v>
      </c>
      <c r="M197">
        <v>61</v>
      </c>
      <c r="N197" s="7">
        <f t="shared" si="16"/>
        <v>33489</v>
      </c>
      <c r="O197" s="8">
        <f t="shared" si="17"/>
        <v>237.9</v>
      </c>
      <c r="P197" t="str">
        <f t="shared" si="18"/>
        <v>&gt; ₹500</v>
      </c>
      <c r="Q197" s="9" t="str">
        <f t="shared" si="19"/>
        <v>Yes</v>
      </c>
    </row>
    <row r="198" spans="1:17">
      <c r="A198" t="s">
        <v>410</v>
      </c>
      <c r="B198" t="s">
        <v>411</v>
      </c>
      <c r="C198" t="s">
        <v>9</v>
      </c>
      <c r="D198" t="s">
        <v>2906</v>
      </c>
      <c r="E198" t="s">
        <v>2908</v>
      </c>
      <c r="F198" t="s">
        <v>2909</v>
      </c>
      <c r="G198" t="s">
        <v>2910</v>
      </c>
      <c r="H198" t="s">
        <v>2907</v>
      </c>
      <c r="I198" s="7">
        <v>129</v>
      </c>
      <c r="J198" s="7">
        <v>249</v>
      </c>
      <c r="K198" s="17">
        <f t="shared" si="15"/>
        <v>0.93023255813953487</v>
      </c>
      <c r="L198">
        <v>4</v>
      </c>
      <c r="M198">
        <v>9378</v>
      </c>
      <c r="N198" s="7">
        <f t="shared" si="16"/>
        <v>2335122</v>
      </c>
      <c r="O198" s="8">
        <f t="shared" si="17"/>
        <v>37512</v>
      </c>
      <c r="P198" t="str">
        <f t="shared" si="18"/>
        <v>&gt; ₹500</v>
      </c>
      <c r="Q198" s="9" t="str">
        <f t="shared" si="19"/>
        <v>No</v>
      </c>
    </row>
    <row r="199" spans="1:17">
      <c r="A199" t="s">
        <v>412</v>
      </c>
      <c r="B199" t="s">
        <v>413</v>
      </c>
      <c r="C199" t="s">
        <v>44</v>
      </c>
      <c r="D199" t="s">
        <v>2914</v>
      </c>
      <c r="E199" t="s">
        <v>2918</v>
      </c>
      <c r="F199" t="s">
        <v>2919</v>
      </c>
      <c r="H199" t="s">
        <v>2915</v>
      </c>
      <c r="I199" s="7">
        <v>24999</v>
      </c>
      <c r="J199" s="7">
        <v>35999</v>
      </c>
      <c r="K199" s="17">
        <f t="shared" si="15"/>
        <v>0.44001760070402818</v>
      </c>
      <c r="L199">
        <v>4.2</v>
      </c>
      <c r="M199">
        <v>32840</v>
      </c>
      <c r="N199" s="7">
        <f t="shared" si="16"/>
        <v>1182207160</v>
      </c>
      <c r="O199" s="8">
        <f t="shared" si="17"/>
        <v>137928</v>
      </c>
      <c r="P199" t="str">
        <f t="shared" si="18"/>
        <v>&gt; ₹500</v>
      </c>
      <c r="Q199" s="9" t="str">
        <f t="shared" si="19"/>
        <v>No</v>
      </c>
    </row>
    <row r="200" spans="1:17">
      <c r="A200" t="s">
        <v>414</v>
      </c>
      <c r="B200" t="s">
        <v>415</v>
      </c>
      <c r="C200" t="s">
        <v>9</v>
      </c>
      <c r="D200" t="s">
        <v>2906</v>
      </c>
      <c r="E200" t="s">
        <v>2908</v>
      </c>
      <c r="F200" t="s">
        <v>2909</v>
      </c>
      <c r="G200" t="s">
        <v>2910</v>
      </c>
      <c r="H200" t="s">
        <v>2907</v>
      </c>
      <c r="I200" s="7">
        <v>999</v>
      </c>
      <c r="J200" s="7">
        <v>1699</v>
      </c>
      <c r="K200" s="17">
        <f t="shared" si="15"/>
        <v>0.70070070070070067</v>
      </c>
      <c r="L200">
        <v>4.4000000000000004</v>
      </c>
      <c r="M200">
        <v>7318</v>
      </c>
      <c r="N200" s="7">
        <f t="shared" si="16"/>
        <v>12433282</v>
      </c>
      <c r="O200" s="8">
        <f t="shared" si="17"/>
        <v>32199.200000000004</v>
      </c>
      <c r="P200" t="str">
        <f t="shared" si="18"/>
        <v>&gt; ₹500</v>
      </c>
      <c r="Q200" s="9" t="str">
        <f t="shared" si="19"/>
        <v>No</v>
      </c>
    </row>
    <row r="201" spans="1:17">
      <c r="A201" t="s">
        <v>416</v>
      </c>
      <c r="B201" t="s">
        <v>417</v>
      </c>
      <c r="C201" t="s">
        <v>9</v>
      </c>
      <c r="D201" t="s">
        <v>2906</v>
      </c>
      <c r="E201" t="s">
        <v>2908</v>
      </c>
      <c r="F201" t="s">
        <v>2909</v>
      </c>
      <c r="G201" t="s">
        <v>2910</v>
      </c>
      <c r="H201" t="s">
        <v>2907</v>
      </c>
      <c r="I201" s="7">
        <v>225</v>
      </c>
      <c r="J201" s="7">
        <v>499</v>
      </c>
      <c r="K201" s="17">
        <f t="shared" si="15"/>
        <v>1.2177777777777778</v>
      </c>
      <c r="L201">
        <v>4.0999999999999996</v>
      </c>
      <c r="M201">
        <v>789</v>
      </c>
      <c r="N201" s="7">
        <f t="shared" si="16"/>
        <v>393711</v>
      </c>
      <c r="O201" s="8">
        <f t="shared" si="17"/>
        <v>3234.8999999999996</v>
      </c>
      <c r="P201" t="str">
        <f t="shared" si="18"/>
        <v>&gt; ₹500</v>
      </c>
      <c r="Q201" s="9" t="str">
        <f t="shared" si="19"/>
        <v>Yes</v>
      </c>
    </row>
    <row r="202" spans="1:17">
      <c r="A202" t="s">
        <v>418</v>
      </c>
      <c r="B202" t="s">
        <v>419</v>
      </c>
      <c r="C202" t="s">
        <v>109</v>
      </c>
      <c r="D202" t="s">
        <v>2914</v>
      </c>
      <c r="E202" t="s">
        <v>2916</v>
      </c>
      <c r="F202" t="s">
        <v>2920</v>
      </c>
      <c r="H202" t="s">
        <v>2915</v>
      </c>
      <c r="I202" s="7">
        <v>547</v>
      </c>
      <c r="J202" s="7">
        <v>2999</v>
      </c>
      <c r="K202" s="17">
        <f t="shared" si="15"/>
        <v>4.4826325411334551</v>
      </c>
      <c r="L202">
        <v>4.3</v>
      </c>
      <c r="M202">
        <v>407</v>
      </c>
      <c r="N202" s="7">
        <f t="shared" si="16"/>
        <v>1220593</v>
      </c>
      <c r="O202" s="8">
        <f t="shared" si="17"/>
        <v>1750.1</v>
      </c>
      <c r="P202" t="str">
        <f t="shared" si="18"/>
        <v>&gt; ₹500</v>
      </c>
      <c r="Q202" s="9" t="str">
        <f t="shared" si="19"/>
        <v>Yes</v>
      </c>
    </row>
    <row r="203" spans="1:17">
      <c r="A203" t="s">
        <v>420</v>
      </c>
      <c r="B203" t="s">
        <v>421</v>
      </c>
      <c r="C203" t="s">
        <v>9</v>
      </c>
      <c r="D203" t="s">
        <v>2906</v>
      </c>
      <c r="E203" t="s">
        <v>2908</v>
      </c>
      <c r="F203" t="s">
        <v>2909</v>
      </c>
      <c r="G203" t="s">
        <v>2910</v>
      </c>
      <c r="H203" t="s">
        <v>2907</v>
      </c>
      <c r="I203" s="7">
        <v>259</v>
      </c>
      <c r="J203" s="7">
        <v>699</v>
      </c>
      <c r="K203" s="17">
        <f t="shared" si="15"/>
        <v>1.6988416988416988</v>
      </c>
      <c r="L203">
        <v>3.8</v>
      </c>
      <c r="M203">
        <v>2399</v>
      </c>
      <c r="N203" s="7">
        <f t="shared" si="16"/>
        <v>1676901</v>
      </c>
      <c r="O203" s="8">
        <f t="shared" si="17"/>
        <v>9116.1999999999989</v>
      </c>
      <c r="P203" t="str">
        <f t="shared" si="18"/>
        <v>&gt; ₹500</v>
      </c>
      <c r="Q203" s="9" t="str">
        <f t="shared" si="19"/>
        <v>Yes</v>
      </c>
    </row>
    <row r="204" spans="1:17">
      <c r="A204" t="s">
        <v>422</v>
      </c>
      <c r="B204" t="s">
        <v>423</v>
      </c>
      <c r="C204" t="s">
        <v>109</v>
      </c>
      <c r="D204" t="s">
        <v>2914</v>
      </c>
      <c r="E204" t="s">
        <v>2916</v>
      </c>
      <c r="F204" t="s">
        <v>2920</v>
      </c>
      <c r="H204" t="s">
        <v>2915</v>
      </c>
      <c r="I204" s="7">
        <v>239</v>
      </c>
      <c r="J204" s="7">
        <v>699</v>
      </c>
      <c r="K204" s="17">
        <f t="shared" si="15"/>
        <v>1.9246861924686192</v>
      </c>
      <c r="L204">
        <v>4.4000000000000004</v>
      </c>
      <c r="M204">
        <v>2640</v>
      </c>
      <c r="N204" s="7">
        <f t="shared" si="16"/>
        <v>1845360</v>
      </c>
      <c r="O204" s="8">
        <f t="shared" si="17"/>
        <v>11616.000000000002</v>
      </c>
      <c r="P204" t="str">
        <f t="shared" si="18"/>
        <v>&gt; ₹500</v>
      </c>
      <c r="Q204" s="9" t="str">
        <f t="shared" si="19"/>
        <v>Yes</v>
      </c>
    </row>
    <row r="205" spans="1:17">
      <c r="A205" t="s">
        <v>424</v>
      </c>
      <c r="B205" t="s">
        <v>425</v>
      </c>
      <c r="C205" t="s">
        <v>109</v>
      </c>
      <c r="D205" t="s">
        <v>2914</v>
      </c>
      <c r="E205" t="s">
        <v>2916</v>
      </c>
      <c r="F205" t="s">
        <v>2920</v>
      </c>
      <c r="H205" t="s">
        <v>2915</v>
      </c>
      <c r="I205" s="7">
        <v>349</v>
      </c>
      <c r="J205" s="7">
        <v>999</v>
      </c>
      <c r="K205" s="17">
        <f t="shared" si="15"/>
        <v>1.8624641833810889</v>
      </c>
      <c r="L205">
        <v>4</v>
      </c>
      <c r="M205">
        <v>839</v>
      </c>
      <c r="N205" s="7">
        <f t="shared" si="16"/>
        <v>838161</v>
      </c>
      <c r="O205" s="8">
        <f t="shared" si="17"/>
        <v>3356</v>
      </c>
      <c r="P205" t="str">
        <f t="shared" si="18"/>
        <v>&gt; ₹500</v>
      </c>
      <c r="Q205" s="9" t="str">
        <f t="shared" si="19"/>
        <v>Yes</v>
      </c>
    </row>
    <row r="206" spans="1:17">
      <c r="A206" t="s">
        <v>426</v>
      </c>
      <c r="B206" t="s">
        <v>427</v>
      </c>
      <c r="C206" t="s">
        <v>35</v>
      </c>
      <c r="D206" t="s">
        <v>2914</v>
      </c>
      <c r="E206" t="s">
        <v>2916</v>
      </c>
      <c r="F206" t="s">
        <v>2909</v>
      </c>
      <c r="G206" t="s">
        <v>2917</v>
      </c>
      <c r="H206" t="s">
        <v>2915</v>
      </c>
      <c r="I206" s="7">
        <v>467</v>
      </c>
      <c r="J206" s="7">
        <v>599</v>
      </c>
      <c r="K206" s="17">
        <f t="shared" si="15"/>
        <v>0.28265524625267668</v>
      </c>
      <c r="L206">
        <v>4.4000000000000004</v>
      </c>
      <c r="M206">
        <v>44054</v>
      </c>
      <c r="N206" s="7">
        <f t="shared" si="16"/>
        <v>26388346</v>
      </c>
      <c r="O206" s="8">
        <f t="shared" si="17"/>
        <v>193837.6</v>
      </c>
      <c r="P206" t="str">
        <f t="shared" si="18"/>
        <v>&gt; ₹500</v>
      </c>
      <c r="Q206" s="9" t="str">
        <f t="shared" si="19"/>
        <v>No</v>
      </c>
    </row>
    <row r="207" spans="1:17">
      <c r="A207" t="s">
        <v>428</v>
      </c>
      <c r="B207" t="s">
        <v>429</v>
      </c>
      <c r="C207" t="s">
        <v>9</v>
      </c>
      <c r="D207" t="s">
        <v>2906</v>
      </c>
      <c r="E207" t="s">
        <v>2908</v>
      </c>
      <c r="F207" t="s">
        <v>2909</v>
      </c>
      <c r="G207" t="s">
        <v>2910</v>
      </c>
      <c r="H207" t="s">
        <v>2907</v>
      </c>
      <c r="I207" s="7">
        <v>449</v>
      </c>
      <c r="J207" s="7">
        <v>599</v>
      </c>
      <c r="K207" s="17">
        <f t="shared" si="15"/>
        <v>0.33407572383073497</v>
      </c>
      <c r="L207">
        <v>4</v>
      </c>
      <c r="M207">
        <v>3231</v>
      </c>
      <c r="N207" s="7">
        <f t="shared" si="16"/>
        <v>1935369</v>
      </c>
      <c r="O207" s="8">
        <f t="shared" si="17"/>
        <v>12924</v>
      </c>
      <c r="P207" t="str">
        <f t="shared" si="18"/>
        <v>&gt; ₹500</v>
      </c>
      <c r="Q207" s="9" t="str">
        <f t="shared" si="19"/>
        <v>No</v>
      </c>
    </row>
    <row r="208" spans="1:17">
      <c r="A208" t="s">
        <v>430</v>
      </c>
      <c r="B208" t="s">
        <v>431</v>
      </c>
      <c r="C208" t="s">
        <v>44</v>
      </c>
      <c r="D208" t="s">
        <v>2914</v>
      </c>
      <c r="E208" t="s">
        <v>2918</v>
      </c>
      <c r="F208" t="s">
        <v>2919</v>
      </c>
      <c r="H208" t="s">
        <v>2915</v>
      </c>
      <c r="I208" s="7">
        <v>11990</v>
      </c>
      <c r="J208" s="7">
        <v>31990</v>
      </c>
      <c r="K208" s="17">
        <f t="shared" si="15"/>
        <v>1.6680567139282736</v>
      </c>
      <c r="L208">
        <v>4.2</v>
      </c>
      <c r="M208">
        <v>64</v>
      </c>
      <c r="N208" s="7">
        <f t="shared" si="16"/>
        <v>2047360</v>
      </c>
      <c r="O208" s="8">
        <f t="shared" si="17"/>
        <v>268.8</v>
      </c>
      <c r="P208" t="str">
        <f t="shared" si="18"/>
        <v>&gt; ₹500</v>
      </c>
      <c r="Q208" s="9" t="str">
        <f t="shared" si="19"/>
        <v>Yes</v>
      </c>
    </row>
    <row r="209" spans="1:17">
      <c r="A209" t="s">
        <v>432</v>
      </c>
      <c r="B209" t="s">
        <v>433</v>
      </c>
      <c r="C209" t="s">
        <v>9</v>
      </c>
      <c r="D209" t="s">
        <v>2906</v>
      </c>
      <c r="E209" t="s">
        <v>2908</v>
      </c>
      <c r="F209" t="s">
        <v>2909</v>
      </c>
      <c r="G209" t="s">
        <v>2910</v>
      </c>
      <c r="H209" t="s">
        <v>2907</v>
      </c>
      <c r="I209" s="7">
        <v>350</v>
      </c>
      <c r="J209" s="7">
        <v>599</v>
      </c>
      <c r="K209" s="17">
        <f t="shared" si="15"/>
        <v>0.71142857142857141</v>
      </c>
      <c r="L209">
        <v>3.9</v>
      </c>
      <c r="M209">
        <v>8314</v>
      </c>
      <c r="N209" s="7">
        <f t="shared" si="16"/>
        <v>4980086</v>
      </c>
      <c r="O209" s="8">
        <f t="shared" si="17"/>
        <v>32424.6</v>
      </c>
      <c r="P209" t="str">
        <f t="shared" si="18"/>
        <v>&gt; ₹500</v>
      </c>
      <c r="Q209" s="9" t="str">
        <f t="shared" si="19"/>
        <v>No</v>
      </c>
    </row>
    <row r="210" spans="1:17">
      <c r="A210" t="s">
        <v>434</v>
      </c>
      <c r="B210" t="s">
        <v>435</v>
      </c>
      <c r="C210" t="s">
        <v>9</v>
      </c>
      <c r="D210" t="s">
        <v>2906</v>
      </c>
      <c r="E210" t="s">
        <v>2908</v>
      </c>
      <c r="F210" t="s">
        <v>2909</v>
      </c>
      <c r="G210" t="s">
        <v>2910</v>
      </c>
      <c r="H210" t="s">
        <v>2907</v>
      </c>
      <c r="I210" s="7">
        <v>252</v>
      </c>
      <c r="J210" s="7">
        <v>999</v>
      </c>
      <c r="K210" s="17">
        <f t="shared" si="15"/>
        <v>2.9642857142857144</v>
      </c>
      <c r="L210">
        <v>3.7</v>
      </c>
      <c r="M210">
        <v>2249</v>
      </c>
      <c r="N210" s="7">
        <f t="shared" si="16"/>
        <v>2246751</v>
      </c>
      <c r="O210" s="8">
        <f t="shared" si="17"/>
        <v>8321.3000000000011</v>
      </c>
      <c r="P210" t="str">
        <f t="shared" si="18"/>
        <v>&gt; ₹500</v>
      </c>
      <c r="Q210" s="9" t="str">
        <f t="shared" si="19"/>
        <v>Yes</v>
      </c>
    </row>
    <row r="211" spans="1:17">
      <c r="A211" t="s">
        <v>436</v>
      </c>
      <c r="B211" t="s">
        <v>437</v>
      </c>
      <c r="C211" t="s">
        <v>109</v>
      </c>
      <c r="D211" t="s">
        <v>2914</v>
      </c>
      <c r="E211" t="s">
        <v>2916</v>
      </c>
      <c r="F211" t="s">
        <v>2920</v>
      </c>
      <c r="H211" t="s">
        <v>2915</v>
      </c>
      <c r="I211" s="7">
        <v>204</v>
      </c>
      <c r="J211" s="7">
        <v>599</v>
      </c>
      <c r="K211" s="17">
        <f t="shared" si="15"/>
        <v>1.9362745098039216</v>
      </c>
      <c r="L211">
        <v>3.6</v>
      </c>
      <c r="M211">
        <v>339</v>
      </c>
      <c r="N211" s="7">
        <f t="shared" si="16"/>
        <v>203061</v>
      </c>
      <c r="O211" s="8">
        <f t="shared" si="17"/>
        <v>1220.4000000000001</v>
      </c>
      <c r="P211" t="str">
        <f t="shared" si="18"/>
        <v>&gt; ₹500</v>
      </c>
      <c r="Q211" s="9" t="str">
        <f t="shared" si="19"/>
        <v>Yes</v>
      </c>
    </row>
    <row r="212" spans="1:17">
      <c r="A212" t="s">
        <v>438</v>
      </c>
      <c r="B212" t="s">
        <v>439</v>
      </c>
      <c r="C212" t="s">
        <v>333</v>
      </c>
      <c r="D212" t="s">
        <v>2914</v>
      </c>
      <c r="E212" t="s">
        <v>2929</v>
      </c>
      <c r="H212" t="s">
        <v>2915</v>
      </c>
      <c r="I212" s="7">
        <v>6490</v>
      </c>
      <c r="J212" s="7">
        <v>9990</v>
      </c>
      <c r="K212" s="17">
        <f t="shared" si="15"/>
        <v>0.53929121725731899</v>
      </c>
      <c r="L212">
        <v>4</v>
      </c>
      <c r="M212">
        <v>27</v>
      </c>
      <c r="N212" s="7">
        <f t="shared" si="16"/>
        <v>269730</v>
      </c>
      <c r="O212" s="8">
        <f t="shared" si="17"/>
        <v>108</v>
      </c>
      <c r="P212" t="str">
        <f t="shared" si="18"/>
        <v>&gt; ₹500</v>
      </c>
      <c r="Q212" s="9" t="str">
        <f t="shared" si="19"/>
        <v>No</v>
      </c>
    </row>
    <row r="213" spans="1:17">
      <c r="A213" t="s">
        <v>440</v>
      </c>
      <c r="B213" t="s">
        <v>441</v>
      </c>
      <c r="C213" t="s">
        <v>109</v>
      </c>
      <c r="D213" t="s">
        <v>2914</v>
      </c>
      <c r="E213" t="s">
        <v>2916</v>
      </c>
      <c r="F213" t="s">
        <v>2920</v>
      </c>
      <c r="H213" t="s">
        <v>2915</v>
      </c>
      <c r="I213" s="7">
        <v>235</v>
      </c>
      <c r="J213" s="7">
        <v>599</v>
      </c>
      <c r="K213" s="17">
        <f t="shared" si="15"/>
        <v>1.548936170212766</v>
      </c>
      <c r="L213">
        <v>3.5</v>
      </c>
      <c r="M213">
        <v>197</v>
      </c>
      <c r="N213" s="7">
        <f t="shared" si="16"/>
        <v>118003</v>
      </c>
      <c r="O213" s="8">
        <f t="shared" si="17"/>
        <v>689.5</v>
      </c>
      <c r="P213" t="str">
        <f t="shared" si="18"/>
        <v>&gt; ₹500</v>
      </c>
      <c r="Q213" s="9" t="str">
        <f t="shared" si="19"/>
        <v>Yes</v>
      </c>
    </row>
    <row r="214" spans="1:17">
      <c r="A214" t="s">
        <v>442</v>
      </c>
      <c r="B214" t="s">
        <v>443</v>
      </c>
      <c r="C214" t="s">
        <v>9</v>
      </c>
      <c r="D214" t="s">
        <v>2906</v>
      </c>
      <c r="E214" t="s">
        <v>2908</v>
      </c>
      <c r="F214" t="s">
        <v>2909</v>
      </c>
      <c r="G214" t="s">
        <v>2910</v>
      </c>
      <c r="H214" t="s">
        <v>2907</v>
      </c>
      <c r="I214" s="7">
        <v>299</v>
      </c>
      <c r="J214" s="7">
        <v>800</v>
      </c>
      <c r="K214" s="17">
        <f t="shared" si="15"/>
        <v>1.6755852842809364</v>
      </c>
      <c r="L214">
        <v>4.5</v>
      </c>
      <c r="M214">
        <v>74977</v>
      </c>
      <c r="N214" s="7">
        <f t="shared" si="16"/>
        <v>59981600</v>
      </c>
      <c r="O214" s="8">
        <f t="shared" si="17"/>
        <v>337396.5</v>
      </c>
      <c r="P214" t="str">
        <f t="shared" si="18"/>
        <v>&gt; ₹500</v>
      </c>
      <c r="Q214" s="9" t="str">
        <f t="shared" si="19"/>
        <v>Yes</v>
      </c>
    </row>
    <row r="215" spans="1:17">
      <c r="A215" t="s">
        <v>444</v>
      </c>
      <c r="B215" t="s">
        <v>445</v>
      </c>
      <c r="C215" t="s">
        <v>9</v>
      </c>
      <c r="D215" t="s">
        <v>2906</v>
      </c>
      <c r="E215" t="s">
        <v>2908</v>
      </c>
      <c r="F215" t="s">
        <v>2909</v>
      </c>
      <c r="G215" t="s">
        <v>2910</v>
      </c>
      <c r="H215" t="s">
        <v>2907</v>
      </c>
      <c r="I215" s="7">
        <v>799</v>
      </c>
      <c r="J215" s="7">
        <v>1999</v>
      </c>
      <c r="K215" s="17">
        <f t="shared" si="15"/>
        <v>1.5018773466833542</v>
      </c>
      <c r="L215">
        <v>4.2</v>
      </c>
      <c r="M215">
        <v>8583</v>
      </c>
      <c r="N215" s="7">
        <f t="shared" si="16"/>
        <v>17157417</v>
      </c>
      <c r="O215" s="8">
        <f t="shared" si="17"/>
        <v>36048.6</v>
      </c>
      <c r="P215" t="str">
        <f t="shared" si="18"/>
        <v>&gt; ₹500</v>
      </c>
      <c r="Q215" s="9" t="str">
        <f t="shared" si="19"/>
        <v>Yes</v>
      </c>
    </row>
    <row r="216" spans="1:17">
      <c r="A216" t="s">
        <v>446</v>
      </c>
      <c r="B216" t="s">
        <v>447</v>
      </c>
      <c r="C216" t="s">
        <v>109</v>
      </c>
      <c r="D216" t="s">
        <v>2914</v>
      </c>
      <c r="E216" t="s">
        <v>2916</v>
      </c>
      <c r="F216" t="s">
        <v>2920</v>
      </c>
      <c r="H216" t="s">
        <v>2915</v>
      </c>
      <c r="I216" s="7">
        <v>299</v>
      </c>
      <c r="J216" s="7">
        <v>999</v>
      </c>
      <c r="K216" s="17">
        <f t="shared" si="15"/>
        <v>2.3411371237458196</v>
      </c>
      <c r="L216">
        <v>3.8</v>
      </c>
      <c r="M216">
        <v>928</v>
      </c>
      <c r="N216" s="7">
        <f t="shared" si="16"/>
        <v>927072</v>
      </c>
      <c r="O216" s="8">
        <f t="shared" si="17"/>
        <v>3526.3999999999996</v>
      </c>
      <c r="P216" t="str">
        <f t="shared" si="18"/>
        <v>&gt; ₹500</v>
      </c>
      <c r="Q216" s="9" t="str">
        <f t="shared" si="19"/>
        <v>Yes</v>
      </c>
    </row>
    <row r="217" spans="1:17">
      <c r="A217" t="s">
        <v>448</v>
      </c>
      <c r="B217" t="s">
        <v>449</v>
      </c>
      <c r="C217" t="s">
        <v>120</v>
      </c>
      <c r="D217" t="s">
        <v>2914</v>
      </c>
      <c r="E217" t="s">
        <v>2918</v>
      </c>
      <c r="F217" t="s">
        <v>2921</v>
      </c>
      <c r="H217" t="s">
        <v>2915</v>
      </c>
      <c r="I217" s="7">
        <v>6999</v>
      </c>
      <c r="J217" s="7">
        <v>16990</v>
      </c>
      <c r="K217" s="17">
        <f t="shared" si="15"/>
        <v>1.4274896413773397</v>
      </c>
      <c r="L217">
        <v>3.8</v>
      </c>
      <c r="M217">
        <v>110</v>
      </c>
      <c r="N217" s="7">
        <f t="shared" si="16"/>
        <v>1868900</v>
      </c>
      <c r="O217" s="8">
        <f t="shared" si="17"/>
        <v>418</v>
      </c>
      <c r="P217" t="str">
        <f t="shared" si="18"/>
        <v>&gt; ₹500</v>
      </c>
      <c r="Q217" s="9" t="str">
        <f t="shared" si="19"/>
        <v>Yes</v>
      </c>
    </row>
    <row r="218" spans="1:17">
      <c r="A218" t="s">
        <v>450</v>
      </c>
      <c r="B218" t="s">
        <v>451</v>
      </c>
      <c r="C218" t="s">
        <v>44</v>
      </c>
      <c r="D218" t="s">
        <v>2914</v>
      </c>
      <c r="E218" t="s">
        <v>2918</v>
      </c>
      <c r="F218" t="s">
        <v>2919</v>
      </c>
      <c r="H218" t="s">
        <v>2915</v>
      </c>
      <c r="I218" s="7">
        <v>42999</v>
      </c>
      <c r="J218" s="7">
        <v>59999</v>
      </c>
      <c r="K218" s="17">
        <f t="shared" si="15"/>
        <v>0.39535803158212984</v>
      </c>
      <c r="L218">
        <v>4.0999999999999996</v>
      </c>
      <c r="M218">
        <v>6753</v>
      </c>
      <c r="N218" s="7">
        <f t="shared" si="16"/>
        <v>405173247</v>
      </c>
      <c r="O218" s="8">
        <f t="shared" si="17"/>
        <v>27687.3</v>
      </c>
      <c r="P218" t="str">
        <f t="shared" si="18"/>
        <v>&gt; ₹500</v>
      </c>
      <c r="Q218" s="9" t="str">
        <f t="shared" si="19"/>
        <v>No</v>
      </c>
    </row>
    <row r="219" spans="1:17">
      <c r="A219" t="s">
        <v>452</v>
      </c>
      <c r="B219" t="s">
        <v>453</v>
      </c>
      <c r="C219" t="s">
        <v>35</v>
      </c>
      <c r="D219" t="s">
        <v>2914</v>
      </c>
      <c r="E219" t="s">
        <v>2916</v>
      </c>
      <c r="F219" t="s">
        <v>2909</v>
      </c>
      <c r="G219" t="s">
        <v>2917</v>
      </c>
      <c r="H219" t="s">
        <v>2915</v>
      </c>
      <c r="I219" s="7">
        <v>173</v>
      </c>
      <c r="J219" s="7">
        <v>999</v>
      </c>
      <c r="K219" s="17">
        <f t="shared" si="15"/>
        <v>4.7745664739884397</v>
      </c>
      <c r="L219">
        <v>4.3</v>
      </c>
      <c r="M219">
        <v>1237</v>
      </c>
      <c r="N219" s="7">
        <f t="shared" si="16"/>
        <v>1235763</v>
      </c>
      <c r="O219" s="8">
        <f t="shared" si="17"/>
        <v>5319.0999999999995</v>
      </c>
      <c r="P219" t="str">
        <f t="shared" si="18"/>
        <v>&gt; ₹500</v>
      </c>
      <c r="Q219" s="9" t="str">
        <f t="shared" si="19"/>
        <v>Yes</v>
      </c>
    </row>
    <row r="220" spans="1:17">
      <c r="A220" t="s">
        <v>454</v>
      </c>
      <c r="B220" t="s">
        <v>455</v>
      </c>
      <c r="C220" t="s">
        <v>456</v>
      </c>
      <c r="D220" t="s">
        <v>2914</v>
      </c>
      <c r="E220" t="s">
        <v>2916</v>
      </c>
      <c r="F220" t="s">
        <v>2930</v>
      </c>
      <c r="H220" t="s">
        <v>2925</v>
      </c>
      <c r="I220" s="7">
        <v>209</v>
      </c>
      <c r="J220" s="7">
        <v>600</v>
      </c>
      <c r="K220" s="17">
        <f t="shared" si="15"/>
        <v>1.8708133971291867</v>
      </c>
      <c r="L220">
        <v>4.4000000000000004</v>
      </c>
      <c r="M220">
        <v>18872</v>
      </c>
      <c r="N220" s="7">
        <f t="shared" si="16"/>
        <v>11323200</v>
      </c>
      <c r="O220" s="8">
        <f t="shared" si="17"/>
        <v>83036.800000000003</v>
      </c>
      <c r="P220" t="str">
        <f t="shared" si="18"/>
        <v>&gt; ₹500</v>
      </c>
      <c r="Q220" s="9" t="str">
        <f t="shared" si="19"/>
        <v>Yes</v>
      </c>
    </row>
    <row r="221" spans="1:17">
      <c r="A221" t="s">
        <v>457</v>
      </c>
      <c r="B221" t="s">
        <v>458</v>
      </c>
      <c r="C221" t="s">
        <v>9</v>
      </c>
      <c r="D221" t="s">
        <v>2906</v>
      </c>
      <c r="E221" t="s">
        <v>2908</v>
      </c>
      <c r="F221" t="s">
        <v>2909</v>
      </c>
      <c r="G221" t="s">
        <v>2910</v>
      </c>
      <c r="H221" t="s">
        <v>2907</v>
      </c>
      <c r="I221" s="7">
        <v>848.99</v>
      </c>
      <c r="J221" s="7">
        <v>1490</v>
      </c>
      <c r="K221" s="17">
        <f t="shared" si="15"/>
        <v>0.75502656097244958</v>
      </c>
      <c r="L221">
        <v>3.9</v>
      </c>
      <c r="M221">
        <v>356</v>
      </c>
      <c r="N221" s="7">
        <f t="shared" si="16"/>
        <v>530440</v>
      </c>
      <c r="O221" s="8">
        <f t="shared" si="17"/>
        <v>1388.3999999999999</v>
      </c>
      <c r="P221" t="str">
        <f t="shared" si="18"/>
        <v>&gt; ₹500</v>
      </c>
      <c r="Q221" s="9" t="str">
        <f t="shared" si="19"/>
        <v>No</v>
      </c>
    </row>
    <row r="222" spans="1:17">
      <c r="A222" t="s">
        <v>459</v>
      </c>
      <c r="B222" t="s">
        <v>460</v>
      </c>
      <c r="C222" t="s">
        <v>9</v>
      </c>
      <c r="D222" t="s">
        <v>2906</v>
      </c>
      <c r="E222" t="s">
        <v>2908</v>
      </c>
      <c r="F222" t="s">
        <v>2909</v>
      </c>
      <c r="G222" t="s">
        <v>2910</v>
      </c>
      <c r="H222" t="s">
        <v>2907</v>
      </c>
      <c r="I222" s="7">
        <v>649</v>
      </c>
      <c r="J222" s="7">
        <v>1999</v>
      </c>
      <c r="K222" s="17">
        <f t="shared" si="15"/>
        <v>2.0801232665639446</v>
      </c>
      <c r="L222">
        <v>4.2</v>
      </c>
      <c r="M222">
        <v>24269</v>
      </c>
      <c r="N222" s="7">
        <f t="shared" si="16"/>
        <v>48513731</v>
      </c>
      <c r="O222" s="8">
        <f t="shared" si="17"/>
        <v>101929.8</v>
      </c>
      <c r="P222" t="str">
        <f t="shared" si="18"/>
        <v>&gt; ₹500</v>
      </c>
      <c r="Q222" s="9" t="str">
        <f t="shared" si="19"/>
        <v>Yes</v>
      </c>
    </row>
    <row r="223" spans="1:17">
      <c r="A223" t="s">
        <v>461</v>
      </c>
      <c r="B223" t="s">
        <v>462</v>
      </c>
      <c r="C223" t="s">
        <v>109</v>
      </c>
      <c r="D223" t="s">
        <v>2914</v>
      </c>
      <c r="E223" t="s">
        <v>2916</v>
      </c>
      <c r="F223" t="s">
        <v>2920</v>
      </c>
      <c r="H223" t="s">
        <v>2915</v>
      </c>
      <c r="I223" s="7">
        <v>299</v>
      </c>
      <c r="J223" s="7">
        <v>899</v>
      </c>
      <c r="K223" s="17">
        <f t="shared" si="15"/>
        <v>2.0066889632107023</v>
      </c>
      <c r="L223">
        <v>3.8</v>
      </c>
      <c r="M223">
        <v>425</v>
      </c>
      <c r="N223" s="7">
        <f t="shared" si="16"/>
        <v>382075</v>
      </c>
      <c r="O223" s="8">
        <f t="shared" si="17"/>
        <v>1615</v>
      </c>
      <c r="P223" t="str">
        <f t="shared" si="18"/>
        <v>&gt; ₹500</v>
      </c>
      <c r="Q223" s="9" t="str">
        <f t="shared" si="19"/>
        <v>Yes</v>
      </c>
    </row>
    <row r="224" spans="1:17">
      <c r="A224" t="s">
        <v>463</v>
      </c>
      <c r="B224" t="s">
        <v>464</v>
      </c>
      <c r="C224" t="s">
        <v>151</v>
      </c>
      <c r="D224" t="s">
        <v>2914</v>
      </c>
      <c r="E224" t="s">
        <v>2916</v>
      </c>
      <c r="F224" t="s">
        <v>2922</v>
      </c>
      <c r="G224" t="s">
        <v>2923</v>
      </c>
      <c r="H224" t="s">
        <v>2915</v>
      </c>
      <c r="I224" s="7">
        <v>399</v>
      </c>
      <c r="J224" s="7">
        <v>799</v>
      </c>
      <c r="K224" s="17">
        <f t="shared" si="15"/>
        <v>1.0025062656641603</v>
      </c>
      <c r="L224">
        <v>4.0999999999999996</v>
      </c>
      <c r="M224">
        <v>1161</v>
      </c>
      <c r="N224" s="7">
        <f t="shared" si="16"/>
        <v>927639</v>
      </c>
      <c r="O224" s="8">
        <f t="shared" si="17"/>
        <v>4760.0999999999995</v>
      </c>
      <c r="P224" t="str">
        <f t="shared" si="18"/>
        <v>&gt; ₹500</v>
      </c>
      <c r="Q224" s="9" t="str">
        <f t="shared" si="19"/>
        <v>Yes</v>
      </c>
    </row>
    <row r="225" spans="1:17">
      <c r="A225" t="s">
        <v>465</v>
      </c>
      <c r="B225" t="s">
        <v>466</v>
      </c>
      <c r="C225" t="s">
        <v>9</v>
      </c>
      <c r="D225" t="s">
        <v>2906</v>
      </c>
      <c r="E225" t="s">
        <v>2908</v>
      </c>
      <c r="F225" t="s">
        <v>2909</v>
      </c>
      <c r="G225" t="s">
        <v>2910</v>
      </c>
      <c r="H225" t="s">
        <v>2907</v>
      </c>
      <c r="I225" s="7">
        <v>249</v>
      </c>
      <c r="J225" s="7">
        <v>499</v>
      </c>
      <c r="K225" s="17">
        <f t="shared" si="15"/>
        <v>1.0040160642570282</v>
      </c>
      <c r="L225">
        <v>4.0999999999999996</v>
      </c>
      <c r="M225">
        <v>1508</v>
      </c>
      <c r="N225" s="7">
        <f t="shared" si="16"/>
        <v>752492</v>
      </c>
      <c r="O225" s="8">
        <f t="shared" si="17"/>
        <v>6182.7999999999993</v>
      </c>
      <c r="P225" t="str">
        <f t="shared" si="18"/>
        <v>&gt; ₹500</v>
      </c>
      <c r="Q225" s="9" t="str">
        <f t="shared" si="19"/>
        <v>Yes</v>
      </c>
    </row>
    <row r="226" spans="1:17">
      <c r="A226" t="s">
        <v>467</v>
      </c>
      <c r="B226" t="s">
        <v>468</v>
      </c>
      <c r="C226" t="s">
        <v>469</v>
      </c>
      <c r="D226" t="s">
        <v>2914</v>
      </c>
      <c r="E226" t="s">
        <v>2931</v>
      </c>
      <c r="F226" t="s">
        <v>2932</v>
      </c>
      <c r="H226" t="s">
        <v>2915</v>
      </c>
      <c r="I226" s="7">
        <v>1249</v>
      </c>
      <c r="J226" s="7">
        <v>2299</v>
      </c>
      <c r="K226" s="17">
        <f t="shared" si="15"/>
        <v>0.8406725380304243</v>
      </c>
      <c r="L226">
        <v>4.3</v>
      </c>
      <c r="M226">
        <v>7636</v>
      </c>
      <c r="N226" s="7">
        <f t="shared" si="16"/>
        <v>17555164</v>
      </c>
      <c r="O226" s="8">
        <f t="shared" si="17"/>
        <v>32834.799999999996</v>
      </c>
      <c r="P226" t="str">
        <f t="shared" si="18"/>
        <v>&gt; ₹500</v>
      </c>
      <c r="Q226" s="9" t="str">
        <f t="shared" si="19"/>
        <v>No</v>
      </c>
    </row>
    <row r="227" spans="1:17">
      <c r="A227" t="s">
        <v>470</v>
      </c>
      <c r="B227" t="s">
        <v>471</v>
      </c>
      <c r="C227" t="s">
        <v>109</v>
      </c>
      <c r="D227" t="s">
        <v>2914</v>
      </c>
      <c r="E227" t="s">
        <v>2916</v>
      </c>
      <c r="F227" t="s">
        <v>2920</v>
      </c>
      <c r="H227" t="s">
        <v>2915</v>
      </c>
      <c r="I227" s="7">
        <v>213</v>
      </c>
      <c r="J227" s="7">
        <v>499</v>
      </c>
      <c r="K227" s="17">
        <f t="shared" si="15"/>
        <v>1.3427230046948357</v>
      </c>
      <c r="L227">
        <v>3.7</v>
      </c>
      <c r="M227">
        <v>246</v>
      </c>
      <c r="N227" s="7">
        <f t="shared" si="16"/>
        <v>122754</v>
      </c>
      <c r="O227" s="8">
        <f t="shared" si="17"/>
        <v>910.2</v>
      </c>
      <c r="P227" t="str">
        <f t="shared" si="18"/>
        <v>&gt; ₹500</v>
      </c>
      <c r="Q227" s="9" t="str">
        <f t="shared" si="19"/>
        <v>Yes</v>
      </c>
    </row>
    <row r="228" spans="1:17">
      <c r="A228" t="s">
        <v>472</v>
      </c>
      <c r="B228" t="s">
        <v>473</v>
      </c>
      <c r="C228" t="s">
        <v>109</v>
      </c>
      <c r="D228" t="s">
        <v>2914</v>
      </c>
      <c r="E228" t="s">
        <v>2916</v>
      </c>
      <c r="F228" t="s">
        <v>2920</v>
      </c>
      <c r="H228" t="s">
        <v>2915</v>
      </c>
      <c r="I228" s="7">
        <v>209</v>
      </c>
      <c r="J228" s="7">
        <v>499</v>
      </c>
      <c r="K228" s="17">
        <f t="shared" si="15"/>
        <v>1.3875598086124401</v>
      </c>
      <c r="L228">
        <v>4</v>
      </c>
      <c r="M228">
        <v>479</v>
      </c>
      <c r="N228" s="7">
        <f t="shared" si="16"/>
        <v>239021</v>
      </c>
      <c r="O228" s="8">
        <f t="shared" si="17"/>
        <v>1916</v>
      </c>
      <c r="P228" t="str">
        <f t="shared" si="18"/>
        <v>&gt; ₹500</v>
      </c>
      <c r="Q228" s="9" t="str">
        <f t="shared" si="19"/>
        <v>Yes</v>
      </c>
    </row>
    <row r="229" spans="1:17">
      <c r="A229" t="s">
        <v>474</v>
      </c>
      <c r="B229" t="s">
        <v>475</v>
      </c>
      <c r="C229" t="s">
        <v>35</v>
      </c>
      <c r="D229" t="s">
        <v>2914</v>
      </c>
      <c r="E229" t="s">
        <v>2916</v>
      </c>
      <c r="F229" t="s">
        <v>2909</v>
      </c>
      <c r="G229" t="s">
        <v>2917</v>
      </c>
      <c r="H229" t="s">
        <v>2915</v>
      </c>
      <c r="I229" s="7">
        <v>598</v>
      </c>
      <c r="J229" s="7">
        <v>4999</v>
      </c>
      <c r="K229" s="17">
        <f t="shared" si="15"/>
        <v>7.3595317725752505</v>
      </c>
      <c r="L229">
        <v>4.2</v>
      </c>
      <c r="M229">
        <v>910</v>
      </c>
      <c r="N229" s="7">
        <f t="shared" si="16"/>
        <v>4549090</v>
      </c>
      <c r="O229" s="8">
        <f t="shared" si="17"/>
        <v>3822</v>
      </c>
      <c r="P229" t="str">
        <f t="shared" si="18"/>
        <v>&gt; ₹500</v>
      </c>
      <c r="Q229" s="9" t="str">
        <f t="shared" si="19"/>
        <v>Yes</v>
      </c>
    </row>
    <row r="230" spans="1:17">
      <c r="A230" t="s">
        <v>476</v>
      </c>
      <c r="B230" t="s">
        <v>477</v>
      </c>
      <c r="C230" t="s">
        <v>9</v>
      </c>
      <c r="D230" t="s">
        <v>2906</v>
      </c>
      <c r="E230" t="s">
        <v>2908</v>
      </c>
      <c r="F230" t="s">
        <v>2909</v>
      </c>
      <c r="G230" t="s">
        <v>2910</v>
      </c>
      <c r="H230" t="s">
        <v>2907</v>
      </c>
      <c r="I230" s="7">
        <v>799</v>
      </c>
      <c r="J230" s="7">
        <v>1749</v>
      </c>
      <c r="K230" s="17">
        <f t="shared" si="15"/>
        <v>1.1889862327909888</v>
      </c>
      <c r="L230">
        <v>4.0999999999999996</v>
      </c>
      <c r="M230">
        <v>5626</v>
      </c>
      <c r="N230" s="7">
        <f t="shared" si="16"/>
        <v>9839874</v>
      </c>
      <c r="O230" s="8">
        <f t="shared" si="17"/>
        <v>23066.6</v>
      </c>
      <c r="P230" t="str">
        <f t="shared" si="18"/>
        <v>&gt; ₹500</v>
      </c>
      <c r="Q230" s="9" t="str">
        <f t="shared" si="19"/>
        <v>Yes</v>
      </c>
    </row>
    <row r="231" spans="1:17">
      <c r="A231" t="s">
        <v>478</v>
      </c>
      <c r="B231" t="s">
        <v>479</v>
      </c>
      <c r="C231" t="s">
        <v>9</v>
      </c>
      <c r="D231" t="s">
        <v>2906</v>
      </c>
      <c r="E231" t="s">
        <v>2908</v>
      </c>
      <c r="F231" t="s">
        <v>2909</v>
      </c>
      <c r="G231" t="s">
        <v>2910</v>
      </c>
      <c r="H231" t="s">
        <v>2907</v>
      </c>
      <c r="I231" s="7">
        <v>159</v>
      </c>
      <c r="J231" s="7">
        <v>595</v>
      </c>
      <c r="K231" s="17">
        <f t="shared" si="15"/>
        <v>2.742138364779874</v>
      </c>
      <c r="L231">
        <v>4.3</v>
      </c>
      <c r="M231">
        <v>14184</v>
      </c>
      <c r="N231" s="7">
        <f t="shared" si="16"/>
        <v>8439480</v>
      </c>
      <c r="O231" s="8">
        <f t="shared" si="17"/>
        <v>60991.199999999997</v>
      </c>
      <c r="P231" t="str">
        <f t="shared" si="18"/>
        <v>&gt; ₹500</v>
      </c>
      <c r="Q231" s="9" t="str">
        <f t="shared" si="19"/>
        <v>Yes</v>
      </c>
    </row>
    <row r="232" spans="1:17">
      <c r="A232" t="s">
        <v>480</v>
      </c>
      <c r="B232" t="s">
        <v>481</v>
      </c>
      <c r="C232" t="s">
        <v>482</v>
      </c>
      <c r="D232" t="s">
        <v>2906</v>
      </c>
      <c r="E232" t="s">
        <v>2908</v>
      </c>
      <c r="F232" t="s">
        <v>2909</v>
      </c>
      <c r="G232" t="s">
        <v>2933</v>
      </c>
      <c r="H232" t="s">
        <v>2907</v>
      </c>
      <c r="I232" s="7">
        <v>499</v>
      </c>
      <c r="J232" s="7">
        <v>1100</v>
      </c>
      <c r="K232" s="17">
        <f t="shared" si="15"/>
        <v>1.2044088176352705</v>
      </c>
      <c r="L232">
        <v>4.4000000000000004</v>
      </c>
      <c r="M232">
        <v>25177</v>
      </c>
      <c r="N232" s="7">
        <f t="shared" si="16"/>
        <v>27694700</v>
      </c>
      <c r="O232" s="8">
        <f t="shared" si="17"/>
        <v>110778.8</v>
      </c>
      <c r="P232" t="str">
        <f t="shared" si="18"/>
        <v>&gt; ₹500</v>
      </c>
      <c r="Q232" s="9" t="str">
        <f t="shared" si="19"/>
        <v>Yes</v>
      </c>
    </row>
    <row r="233" spans="1:17">
      <c r="A233" t="s">
        <v>483</v>
      </c>
      <c r="B233" t="s">
        <v>484</v>
      </c>
      <c r="C233" t="s">
        <v>44</v>
      </c>
      <c r="D233" t="s">
        <v>2914</v>
      </c>
      <c r="E233" t="s">
        <v>2918</v>
      </c>
      <c r="F233" t="s">
        <v>2919</v>
      </c>
      <c r="H233" t="s">
        <v>2915</v>
      </c>
      <c r="I233" s="7">
        <v>31999</v>
      </c>
      <c r="J233" s="7">
        <v>49999</v>
      </c>
      <c r="K233" s="17">
        <f t="shared" si="15"/>
        <v>0.56251757867433361</v>
      </c>
      <c r="L233">
        <v>4.3</v>
      </c>
      <c r="M233">
        <v>21252</v>
      </c>
      <c r="N233" s="7">
        <f t="shared" si="16"/>
        <v>1062578748</v>
      </c>
      <c r="O233" s="8">
        <f t="shared" si="17"/>
        <v>91383.599999999991</v>
      </c>
      <c r="P233" t="str">
        <f t="shared" si="18"/>
        <v>&gt; ₹500</v>
      </c>
      <c r="Q233" s="9" t="str">
        <f t="shared" si="19"/>
        <v>No</v>
      </c>
    </row>
    <row r="234" spans="1:17">
      <c r="A234" t="s">
        <v>485</v>
      </c>
      <c r="B234" t="s">
        <v>486</v>
      </c>
      <c r="C234" t="s">
        <v>44</v>
      </c>
      <c r="D234" t="s">
        <v>2914</v>
      </c>
      <c r="E234" t="s">
        <v>2918</v>
      </c>
      <c r="F234" t="s">
        <v>2919</v>
      </c>
      <c r="H234" t="s">
        <v>2915</v>
      </c>
      <c r="I234" s="7">
        <v>32990</v>
      </c>
      <c r="J234" s="7">
        <v>56790</v>
      </c>
      <c r="K234" s="17">
        <f t="shared" si="15"/>
        <v>0.72143073658684453</v>
      </c>
      <c r="L234">
        <v>4.3</v>
      </c>
      <c r="M234">
        <v>567</v>
      </c>
      <c r="N234" s="7">
        <f t="shared" si="16"/>
        <v>32199930</v>
      </c>
      <c r="O234" s="8">
        <f t="shared" si="17"/>
        <v>2438.1</v>
      </c>
      <c r="P234" t="str">
        <f t="shared" si="18"/>
        <v>&gt; ₹500</v>
      </c>
      <c r="Q234" s="9" t="str">
        <f t="shared" si="19"/>
        <v>No</v>
      </c>
    </row>
    <row r="235" spans="1:17">
      <c r="A235" t="s">
        <v>487</v>
      </c>
      <c r="B235" t="s">
        <v>488</v>
      </c>
      <c r="C235" t="s">
        <v>109</v>
      </c>
      <c r="D235" t="s">
        <v>2914</v>
      </c>
      <c r="E235" t="s">
        <v>2916</v>
      </c>
      <c r="F235" t="s">
        <v>2920</v>
      </c>
      <c r="H235" t="s">
        <v>2915</v>
      </c>
      <c r="I235" s="7">
        <v>299</v>
      </c>
      <c r="J235" s="7">
        <v>1199</v>
      </c>
      <c r="K235" s="17">
        <f t="shared" si="15"/>
        <v>3.0100334448160537</v>
      </c>
      <c r="L235">
        <v>3.5</v>
      </c>
      <c r="M235">
        <v>466</v>
      </c>
      <c r="N235" s="7">
        <f t="shared" si="16"/>
        <v>558734</v>
      </c>
      <c r="O235" s="8">
        <f t="shared" si="17"/>
        <v>1631</v>
      </c>
      <c r="P235" t="str">
        <f t="shared" si="18"/>
        <v>&gt; ₹500</v>
      </c>
      <c r="Q235" s="9" t="str">
        <f t="shared" si="19"/>
        <v>Yes</v>
      </c>
    </row>
    <row r="236" spans="1:17">
      <c r="A236" t="s">
        <v>489</v>
      </c>
      <c r="B236" t="s">
        <v>490</v>
      </c>
      <c r="C236" t="s">
        <v>9</v>
      </c>
      <c r="D236" t="s">
        <v>2906</v>
      </c>
      <c r="E236" t="s">
        <v>2908</v>
      </c>
      <c r="F236" t="s">
        <v>2909</v>
      </c>
      <c r="G236" t="s">
        <v>2910</v>
      </c>
      <c r="H236" t="s">
        <v>2907</v>
      </c>
      <c r="I236" s="7">
        <v>128.31</v>
      </c>
      <c r="J236" s="7">
        <v>549</v>
      </c>
      <c r="K236" s="17">
        <f t="shared" si="15"/>
        <v>3.2787000233808743</v>
      </c>
      <c r="L236">
        <v>3.9</v>
      </c>
      <c r="M236">
        <v>61</v>
      </c>
      <c r="N236" s="7">
        <f t="shared" si="16"/>
        <v>33489</v>
      </c>
      <c r="O236" s="8">
        <f t="shared" si="17"/>
        <v>237.9</v>
      </c>
      <c r="P236" t="str">
        <f t="shared" si="18"/>
        <v>&gt; ₹500</v>
      </c>
      <c r="Q236" s="9" t="str">
        <f t="shared" si="19"/>
        <v>Yes</v>
      </c>
    </row>
    <row r="237" spans="1:17">
      <c r="A237" t="s">
        <v>491</v>
      </c>
      <c r="B237" t="s">
        <v>492</v>
      </c>
      <c r="C237" t="s">
        <v>9</v>
      </c>
      <c r="D237" t="s">
        <v>2906</v>
      </c>
      <c r="E237" t="s">
        <v>2908</v>
      </c>
      <c r="F237" t="s">
        <v>2909</v>
      </c>
      <c r="G237" t="s">
        <v>2910</v>
      </c>
      <c r="H237" t="s">
        <v>2907</v>
      </c>
      <c r="I237" s="7">
        <v>599</v>
      </c>
      <c r="J237" s="7">
        <v>849</v>
      </c>
      <c r="K237" s="17">
        <f t="shared" si="15"/>
        <v>0.41736227045075125</v>
      </c>
      <c r="L237">
        <v>4.5</v>
      </c>
      <c r="M237">
        <v>474</v>
      </c>
      <c r="N237" s="7">
        <f t="shared" si="16"/>
        <v>402426</v>
      </c>
      <c r="O237" s="8">
        <f t="shared" si="17"/>
        <v>2133</v>
      </c>
      <c r="P237" t="str">
        <f t="shared" si="18"/>
        <v>&gt; ₹500</v>
      </c>
      <c r="Q237" s="9" t="str">
        <f t="shared" si="19"/>
        <v>No</v>
      </c>
    </row>
    <row r="238" spans="1:17">
      <c r="A238" t="s">
        <v>493</v>
      </c>
      <c r="B238" t="s">
        <v>494</v>
      </c>
      <c r="C238" t="s">
        <v>109</v>
      </c>
      <c r="D238" t="s">
        <v>2914</v>
      </c>
      <c r="E238" t="s">
        <v>2916</v>
      </c>
      <c r="F238" t="s">
        <v>2920</v>
      </c>
      <c r="H238" t="s">
        <v>2915</v>
      </c>
      <c r="I238" s="7">
        <v>399</v>
      </c>
      <c r="J238" s="7">
        <v>899</v>
      </c>
      <c r="K238" s="17">
        <f t="shared" si="15"/>
        <v>1.2531328320802004</v>
      </c>
      <c r="L238">
        <v>3.4</v>
      </c>
      <c r="M238">
        <v>431</v>
      </c>
      <c r="N238" s="7">
        <f t="shared" si="16"/>
        <v>387469</v>
      </c>
      <c r="O238" s="8">
        <f t="shared" si="17"/>
        <v>1465.3999999999999</v>
      </c>
      <c r="P238" t="str">
        <f t="shared" si="18"/>
        <v>&gt; ₹500</v>
      </c>
      <c r="Q238" s="9" t="str">
        <f t="shared" si="19"/>
        <v>Yes</v>
      </c>
    </row>
    <row r="239" spans="1:17">
      <c r="A239" t="s">
        <v>495</v>
      </c>
      <c r="B239" t="s">
        <v>496</v>
      </c>
      <c r="C239" t="s">
        <v>9</v>
      </c>
      <c r="D239" t="s">
        <v>2906</v>
      </c>
      <c r="E239" t="s">
        <v>2908</v>
      </c>
      <c r="F239" t="s">
        <v>2909</v>
      </c>
      <c r="G239" t="s">
        <v>2910</v>
      </c>
      <c r="H239" t="s">
        <v>2907</v>
      </c>
      <c r="I239" s="7">
        <v>449</v>
      </c>
      <c r="J239" s="7">
        <v>1099</v>
      </c>
      <c r="K239" s="17">
        <f t="shared" si="15"/>
        <v>1.4476614699331849</v>
      </c>
      <c r="L239">
        <v>4</v>
      </c>
      <c r="M239">
        <v>242</v>
      </c>
      <c r="N239" s="7">
        <f t="shared" si="16"/>
        <v>265958</v>
      </c>
      <c r="O239" s="8">
        <f t="shared" si="17"/>
        <v>968</v>
      </c>
      <c r="P239" t="str">
        <f t="shared" si="18"/>
        <v>&gt; ₹500</v>
      </c>
      <c r="Q239" s="9" t="str">
        <f t="shared" si="19"/>
        <v>Yes</v>
      </c>
    </row>
    <row r="240" spans="1:17">
      <c r="A240" t="s">
        <v>497</v>
      </c>
      <c r="B240" t="s">
        <v>498</v>
      </c>
      <c r="C240" t="s">
        <v>9</v>
      </c>
      <c r="D240" t="s">
        <v>2906</v>
      </c>
      <c r="E240" t="s">
        <v>2908</v>
      </c>
      <c r="F240" t="s">
        <v>2909</v>
      </c>
      <c r="G240" t="s">
        <v>2910</v>
      </c>
      <c r="H240" t="s">
        <v>2907</v>
      </c>
      <c r="I240" s="7">
        <v>254</v>
      </c>
      <c r="J240" s="7">
        <v>799</v>
      </c>
      <c r="K240" s="17">
        <f t="shared" si="15"/>
        <v>2.1456692913385829</v>
      </c>
      <c r="L240">
        <v>4</v>
      </c>
      <c r="M240">
        <v>2905</v>
      </c>
      <c r="N240" s="7">
        <f t="shared" si="16"/>
        <v>2321095</v>
      </c>
      <c r="O240" s="8">
        <f t="shared" si="17"/>
        <v>11620</v>
      </c>
      <c r="P240" t="str">
        <f t="shared" si="18"/>
        <v>&gt; ₹500</v>
      </c>
      <c r="Q240" s="9" t="str">
        <f t="shared" si="19"/>
        <v>Yes</v>
      </c>
    </row>
    <row r="241" spans="1:17">
      <c r="A241" t="s">
        <v>499</v>
      </c>
      <c r="B241" t="s">
        <v>500</v>
      </c>
      <c r="C241" t="s">
        <v>501</v>
      </c>
      <c r="D241" t="s">
        <v>2914</v>
      </c>
      <c r="E241" t="s">
        <v>2916</v>
      </c>
      <c r="F241" t="s">
        <v>2909</v>
      </c>
      <c r="G241" t="s">
        <v>2934</v>
      </c>
      <c r="H241" t="s">
        <v>2915</v>
      </c>
      <c r="I241" s="7">
        <v>399</v>
      </c>
      <c r="J241" s="7">
        <v>795</v>
      </c>
      <c r="K241" s="17">
        <f t="shared" si="15"/>
        <v>0.99248120300751874</v>
      </c>
      <c r="L241">
        <v>4.4000000000000004</v>
      </c>
      <c r="M241">
        <v>12091</v>
      </c>
      <c r="N241" s="7">
        <f t="shared" si="16"/>
        <v>9612345</v>
      </c>
      <c r="O241" s="8">
        <f t="shared" si="17"/>
        <v>53200.4</v>
      </c>
      <c r="P241" t="str">
        <f t="shared" si="18"/>
        <v>&gt; ₹500</v>
      </c>
      <c r="Q241" s="9" t="str">
        <f t="shared" si="19"/>
        <v>No</v>
      </c>
    </row>
    <row r="242" spans="1:17">
      <c r="A242" t="s">
        <v>502</v>
      </c>
      <c r="B242" t="s">
        <v>503</v>
      </c>
      <c r="C242" t="s">
        <v>9</v>
      </c>
      <c r="D242" t="s">
        <v>2906</v>
      </c>
      <c r="E242" t="s">
        <v>2908</v>
      </c>
      <c r="F242" t="s">
        <v>2909</v>
      </c>
      <c r="G242" t="s">
        <v>2910</v>
      </c>
      <c r="H242" t="s">
        <v>2907</v>
      </c>
      <c r="I242" s="7">
        <v>179</v>
      </c>
      <c r="J242" s="7">
        <v>399</v>
      </c>
      <c r="K242" s="17">
        <f t="shared" si="15"/>
        <v>1.229050279329609</v>
      </c>
      <c r="L242">
        <v>4</v>
      </c>
      <c r="M242">
        <v>1423</v>
      </c>
      <c r="N242" s="7">
        <f t="shared" si="16"/>
        <v>567777</v>
      </c>
      <c r="O242" s="8">
        <f t="shared" si="17"/>
        <v>5692</v>
      </c>
      <c r="P242" t="str">
        <f t="shared" si="18"/>
        <v>&gt; ₹500</v>
      </c>
      <c r="Q242" s="9" t="str">
        <f t="shared" si="19"/>
        <v>Yes</v>
      </c>
    </row>
    <row r="243" spans="1:17">
      <c r="A243" t="s">
        <v>504</v>
      </c>
      <c r="B243" t="s">
        <v>505</v>
      </c>
      <c r="C243" t="s">
        <v>9</v>
      </c>
      <c r="D243" t="s">
        <v>2906</v>
      </c>
      <c r="E243" t="s">
        <v>2908</v>
      </c>
      <c r="F243" t="s">
        <v>2909</v>
      </c>
      <c r="G243" t="s">
        <v>2910</v>
      </c>
      <c r="H243" t="s">
        <v>2907</v>
      </c>
      <c r="I243" s="7">
        <v>339</v>
      </c>
      <c r="J243" s="7">
        <v>999</v>
      </c>
      <c r="K243" s="17">
        <f t="shared" si="15"/>
        <v>1.9469026548672566</v>
      </c>
      <c r="L243">
        <v>4.3</v>
      </c>
      <c r="M243">
        <v>6255</v>
      </c>
      <c r="N243" s="7">
        <f t="shared" si="16"/>
        <v>6248745</v>
      </c>
      <c r="O243" s="8">
        <f t="shared" si="17"/>
        <v>26896.5</v>
      </c>
      <c r="P243" t="str">
        <f t="shared" si="18"/>
        <v>&gt; ₹500</v>
      </c>
      <c r="Q243" s="9" t="str">
        <f t="shared" si="19"/>
        <v>Yes</v>
      </c>
    </row>
    <row r="244" spans="1:17">
      <c r="A244" t="s">
        <v>506</v>
      </c>
      <c r="B244" t="s">
        <v>507</v>
      </c>
      <c r="C244" t="s">
        <v>151</v>
      </c>
      <c r="D244" t="s">
        <v>2914</v>
      </c>
      <c r="E244" t="s">
        <v>2916</v>
      </c>
      <c r="F244" t="s">
        <v>2922</v>
      </c>
      <c r="G244" t="s">
        <v>2923</v>
      </c>
      <c r="H244" t="s">
        <v>2915</v>
      </c>
      <c r="I244" s="7">
        <v>399</v>
      </c>
      <c r="J244" s="7">
        <v>999</v>
      </c>
      <c r="K244" s="17">
        <f t="shared" si="15"/>
        <v>1.5037593984962405</v>
      </c>
      <c r="L244">
        <v>4</v>
      </c>
      <c r="M244">
        <v>1236</v>
      </c>
      <c r="N244" s="7">
        <f t="shared" si="16"/>
        <v>1234764</v>
      </c>
      <c r="O244" s="8">
        <f t="shared" si="17"/>
        <v>4944</v>
      </c>
      <c r="P244" t="str">
        <f t="shared" si="18"/>
        <v>&gt; ₹500</v>
      </c>
      <c r="Q244" s="9" t="str">
        <f t="shared" si="19"/>
        <v>Yes</v>
      </c>
    </row>
    <row r="245" spans="1:17">
      <c r="A245" t="s">
        <v>508</v>
      </c>
      <c r="B245" t="s">
        <v>509</v>
      </c>
      <c r="C245" t="s">
        <v>109</v>
      </c>
      <c r="D245" t="s">
        <v>2914</v>
      </c>
      <c r="E245" t="s">
        <v>2916</v>
      </c>
      <c r="F245" t="s">
        <v>2920</v>
      </c>
      <c r="H245" t="s">
        <v>2915</v>
      </c>
      <c r="I245" s="7">
        <v>199</v>
      </c>
      <c r="J245" s="7">
        <v>399</v>
      </c>
      <c r="K245" s="17">
        <f t="shared" si="15"/>
        <v>1.0050251256281406</v>
      </c>
      <c r="L245">
        <v>4.2</v>
      </c>
      <c r="M245">
        <v>1335</v>
      </c>
      <c r="N245" s="7">
        <f t="shared" si="16"/>
        <v>532665</v>
      </c>
      <c r="O245" s="8">
        <f t="shared" si="17"/>
        <v>5607</v>
      </c>
      <c r="P245" t="str">
        <f t="shared" si="18"/>
        <v>&gt; ₹500</v>
      </c>
      <c r="Q245" s="9" t="str">
        <f t="shared" si="19"/>
        <v>Yes</v>
      </c>
    </row>
    <row r="246" spans="1:17">
      <c r="A246" t="s">
        <v>510</v>
      </c>
      <c r="B246" t="s">
        <v>511</v>
      </c>
      <c r="C246" t="s">
        <v>109</v>
      </c>
      <c r="D246" t="s">
        <v>2914</v>
      </c>
      <c r="E246" t="s">
        <v>2916</v>
      </c>
      <c r="F246" t="s">
        <v>2920</v>
      </c>
      <c r="H246" t="s">
        <v>2915</v>
      </c>
      <c r="I246" s="7">
        <v>349</v>
      </c>
      <c r="J246" s="7">
        <v>1999</v>
      </c>
      <c r="K246" s="17">
        <f t="shared" si="15"/>
        <v>4.7277936962750715</v>
      </c>
      <c r="L246">
        <v>3.8</v>
      </c>
      <c r="M246">
        <v>197</v>
      </c>
      <c r="N246" s="7">
        <f t="shared" si="16"/>
        <v>393803</v>
      </c>
      <c r="O246" s="8">
        <f t="shared" si="17"/>
        <v>748.59999999999991</v>
      </c>
      <c r="P246" t="str">
        <f t="shared" si="18"/>
        <v>&gt; ₹500</v>
      </c>
      <c r="Q246" s="9" t="str">
        <f t="shared" si="19"/>
        <v>Yes</v>
      </c>
    </row>
    <row r="247" spans="1:17">
      <c r="A247" t="s">
        <v>512</v>
      </c>
      <c r="B247" t="s">
        <v>513</v>
      </c>
      <c r="C247" t="s">
        <v>9</v>
      </c>
      <c r="D247" t="s">
        <v>2906</v>
      </c>
      <c r="E247" t="s">
        <v>2908</v>
      </c>
      <c r="F247" t="s">
        <v>2909</v>
      </c>
      <c r="G247" t="s">
        <v>2910</v>
      </c>
      <c r="H247" t="s">
        <v>2907</v>
      </c>
      <c r="I247" s="7">
        <v>299</v>
      </c>
      <c r="J247" s="7">
        <v>798</v>
      </c>
      <c r="K247" s="17">
        <f t="shared" si="15"/>
        <v>1.6688963210702341</v>
      </c>
      <c r="L247">
        <v>4.4000000000000004</v>
      </c>
      <c r="M247">
        <v>28791</v>
      </c>
      <c r="N247" s="7">
        <f t="shared" si="16"/>
        <v>22975218</v>
      </c>
      <c r="O247" s="8">
        <f t="shared" si="17"/>
        <v>126680.40000000001</v>
      </c>
      <c r="P247" t="str">
        <f t="shared" si="18"/>
        <v>&gt; ₹500</v>
      </c>
      <c r="Q247" s="9" t="str">
        <f t="shared" si="19"/>
        <v>Yes</v>
      </c>
    </row>
    <row r="248" spans="1:17">
      <c r="A248" t="s">
        <v>514</v>
      </c>
      <c r="B248" t="s">
        <v>515</v>
      </c>
      <c r="C248" t="s">
        <v>9</v>
      </c>
      <c r="D248" t="s">
        <v>2906</v>
      </c>
      <c r="E248" t="s">
        <v>2908</v>
      </c>
      <c r="F248" t="s">
        <v>2909</v>
      </c>
      <c r="G248" t="s">
        <v>2910</v>
      </c>
      <c r="H248" t="s">
        <v>2907</v>
      </c>
      <c r="I248" s="7">
        <v>89</v>
      </c>
      <c r="J248" s="7">
        <v>800</v>
      </c>
      <c r="K248" s="17">
        <f t="shared" si="15"/>
        <v>7.98876404494382</v>
      </c>
      <c r="L248">
        <v>3.9</v>
      </c>
      <c r="M248">
        <v>1075</v>
      </c>
      <c r="N248" s="7">
        <f t="shared" si="16"/>
        <v>860000</v>
      </c>
      <c r="O248" s="8">
        <f t="shared" si="17"/>
        <v>4192.5</v>
      </c>
      <c r="P248" t="str">
        <f t="shared" si="18"/>
        <v>&gt; ₹500</v>
      </c>
      <c r="Q248" s="9" t="str">
        <f t="shared" si="19"/>
        <v>Yes</v>
      </c>
    </row>
    <row r="249" spans="1:17">
      <c r="A249" t="s">
        <v>516</v>
      </c>
      <c r="B249" t="s">
        <v>517</v>
      </c>
      <c r="C249" t="s">
        <v>9</v>
      </c>
      <c r="D249" t="s">
        <v>2906</v>
      </c>
      <c r="E249" t="s">
        <v>2908</v>
      </c>
      <c r="F249" t="s">
        <v>2909</v>
      </c>
      <c r="G249" t="s">
        <v>2910</v>
      </c>
      <c r="H249" t="s">
        <v>2907</v>
      </c>
      <c r="I249" s="7">
        <v>549</v>
      </c>
      <c r="J249" s="7">
        <v>995</v>
      </c>
      <c r="K249" s="17">
        <f t="shared" si="15"/>
        <v>0.81238615664845171</v>
      </c>
      <c r="L249">
        <v>4.2</v>
      </c>
      <c r="M249">
        <v>29746</v>
      </c>
      <c r="N249" s="7">
        <f t="shared" si="16"/>
        <v>29597270</v>
      </c>
      <c r="O249" s="8">
        <f t="shared" si="17"/>
        <v>124933.20000000001</v>
      </c>
      <c r="P249" t="str">
        <f t="shared" si="18"/>
        <v>&gt; ₹500</v>
      </c>
      <c r="Q249" s="9" t="str">
        <f t="shared" si="19"/>
        <v>No</v>
      </c>
    </row>
    <row r="250" spans="1:17">
      <c r="A250" t="s">
        <v>518</v>
      </c>
      <c r="B250" t="s">
        <v>519</v>
      </c>
      <c r="C250" t="s">
        <v>9</v>
      </c>
      <c r="D250" t="s">
        <v>2906</v>
      </c>
      <c r="E250" t="s">
        <v>2908</v>
      </c>
      <c r="F250" t="s">
        <v>2909</v>
      </c>
      <c r="G250" t="s">
        <v>2910</v>
      </c>
      <c r="H250" t="s">
        <v>2907</v>
      </c>
      <c r="I250" s="7">
        <v>129</v>
      </c>
      <c r="J250" s="7">
        <v>1000</v>
      </c>
      <c r="K250" s="17">
        <f t="shared" si="15"/>
        <v>6.7519379844961236</v>
      </c>
      <c r="L250">
        <v>3.9</v>
      </c>
      <c r="M250">
        <v>295</v>
      </c>
      <c r="N250" s="7">
        <f t="shared" si="16"/>
        <v>295000</v>
      </c>
      <c r="O250" s="8">
        <f t="shared" si="17"/>
        <v>1150.5</v>
      </c>
      <c r="P250" t="str">
        <f t="shared" si="18"/>
        <v>&gt; ₹500</v>
      </c>
      <c r="Q250" s="9" t="str">
        <f t="shared" si="19"/>
        <v>Yes</v>
      </c>
    </row>
    <row r="251" spans="1:17">
      <c r="A251" t="s">
        <v>520</v>
      </c>
      <c r="B251" t="s">
        <v>521</v>
      </c>
      <c r="C251" t="s">
        <v>44</v>
      </c>
      <c r="D251" t="s">
        <v>2914</v>
      </c>
      <c r="E251" t="s">
        <v>2918</v>
      </c>
      <c r="F251" t="s">
        <v>2919</v>
      </c>
      <c r="H251" t="s">
        <v>2915</v>
      </c>
      <c r="I251" s="7">
        <v>77990</v>
      </c>
      <c r="J251" s="7">
        <v>139900</v>
      </c>
      <c r="K251" s="17">
        <f t="shared" si="15"/>
        <v>0.79381972047698424</v>
      </c>
      <c r="L251">
        <v>4.7</v>
      </c>
      <c r="M251">
        <v>5935</v>
      </c>
      <c r="N251" s="7">
        <f t="shared" si="16"/>
        <v>830306500</v>
      </c>
      <c r="O251" s="8">
        <f t="shared" si="17"/>
        <v>27894.5</v>
      </c>
      <c r="P251" t="str">
        <f t="shared" si="18"/>
        <v>&gt; ₹500</v>
      </c>
      <c r="Q251" s="9" t="str">
        <f t="shared" si="19"/>
        <v>No</v>
      </c>
    </row>
    <row r="252" spans="1:17">
      <c r="A252" t="s">
        <v>522</v>
      </c>
      <c r="B252" t="s">
        <v>523</v>
      </c>
      <c r="C252" t="s">
        <v>109</v>
      </c>
      <c r="D252" t="s">
        <v>2914</v>
      </c>
      <c r="E252" t="s">
        <v>2916</v>
      </c>
      <c r="F252" t="s">
        <v>2920</v>
      </c>
      <c r="H252" t="s">
        <v>2915</v>
      </c>
      <c r="I252" s="7">
        <v>349</v>
      </c>
      <c r="J252" s="7">
        <v>799</v>
      </c>
      <c r="K252" s="17">
        <f t="shared" si="15"/>
        <v>1.2893982808022924</v>
      </c>
      <c r="L252">
        <v>3.6</v>
      </c>
      <c r="M252">
        <v>323</v>
      </c>
      <c r="N252" s="7">
        <f t="shared" si="16"/>
        <v>258077</v>
      </c>
      <c r="O252" s="8">
        <f t="shared" si="17"/>
        <v>1162.8</v>
      </c>
      <c r="P252" t="str">
        <f t="shared" si="18"/>
        <v>&gt; ₹500</v>
      </c>
      <c r="Q252" s="9" t="str">
        <f t="shared" si="19"/>
        <v>Yes</v>
      </c>
    </row>
    <row r="253" spans="1:17">
      <c r="A253" t="s">
        <v>524</v>
      </c>
      <c r="B253" t="s">
        <v>525</v>
      </c>
      <c r="C253" t="s">
        <v>109</v>
      </c>
      <c r="D253" t="s">
        <v>2914</v>
      </c>
      <c r="E253" t="s">
        <v>2916</v>
      </c>
      <c r="F253" t="s">
        <v>2920</v>
      </c>
      <c r="H253" t="s">
        <v>2915</v>
      </c>
      <c r="I253" s="7">
        <v>499</v>
      </c>
      <c r="J253" s="7">
        <v>899</v>
      </c>
      <c r="K253" s="17">
        <f t="shared" si="15"/>
        <v>0.80160320641282568</v>
      </c>
      <c r="L253">
        <v>3.7</v>
      </c>
      <c r="M253">
        <v>185</v>
      </c>
      <c r="N253" s="7">
        <f t="shared" si="16"/>
        <v>166315</v>
      </c>
      <c r="O253" s="8">
        <f t="shared" si="17"/>
        <v>684.5</v>
      </c>
      <c r="P253" t="str">
        <f t="shared" si="18"/>
        <v>&gt; ₹500</v>
      </c>
      <c r="Q253" s="9" t="str">
        <f t="shared" si="19"/>
        <v>No</v>
      </c>
    </row>
    <row r="254" spans="1:17">
      <c r="A254" t="s">
        <v>526</v>
      </c>
      <c r="B254" t="s">
        <v>527</v>
      </c>
      <c r="C254" t="s">
        <v>9</v>
      </c>
      <c r="D254" t="s">
        <v>2906</v>
      </c>
      <c r="E254" t="s">
        <v>2908</v>
      </c>
      <c r="F254" t="s">
        <v>2909</v>
      </c>
      <c r="G254" t="s">
        <v>2910</v>
      </c>
      <c r="H254" t="s">
        <v>2907</v>
      </c>
      <c r="I254" s="7">
        <v>299</v>
      </c>
      <c r="J254" s="7">
        <v>799</v>
      </c>
      <c r="K254" s="17">
        <f t="shared" si="15"/>
        <v>1.6722408026755853</v>
      </c>
      <c r="L254">
        <v>4.2</v>
      </c>
      <c r="M254">
        <v>2117</v>
      </c>
      <c r="N254" s="7">
        <f t="shared" si="16"/>
        <v>1691483</v>
      </c>
      <c r="O254" s="8">
        <f t="shared" si="17"/>
        <v>8891.4</v>
      </c>
      <c r="P254" t="str">
        <f t="shared" si="18"/>
        <v>&gt; ₹500</v>
      </c>
      <c r="Q254" s="9" t="str">
        <f t="shared" si="19"/>
        <v>Yes</v>
      </c>
    </row>
    <row r="255" spans="1:17">
      <c r="A255" t="s">
        <v>528</v>
      </c>
      <c r="B255" t="s">
        <v>529</v>
      </c>
      <c r="C255" t="s">
        <v>9</v>
      </c>
      <c r="D255" t="s">
        <v>2906</v>
      </c>
      <c r="E255" t="s">
        <v>2908</v>
      </c>
      <c r="F255" t="s">
        <v>2909</v>
      </c>
      <c r="G255" t="s">
        <v>2910</v>
      </c>
      <c r="H255" t="s">
        <v>2907</v>
      </c>
      <c r="I255" s="7">
        <v>182</v>
      </c>
      <c r="J255" s="7">
        <v>599</v>
      </c>
      <c r="K255" s="17">
        <f t="shared" si="15"/>
        <v>2.2912087912087911</v>
      </c>
      <c r="L255">
        <v>4</v>
      </c>
      <c r="M255">
        <v>9378</v>
      </c>
      <c r="N255" s="7">
        <f t="shared" si="16"/>
        <v>5617422</v>
      </c>
      <c r="O255" s="8">
        <f t="shared" si="17"/>
        <v>37512</v>
      </c>
      <c r="P255" t="str">
        <f t="shared" si="18"/>
        <v>&gt; ₹500</v>
      </c>
      <c r="Q255" s="9" t="str">
        <f t="shared" si="19"/>
        <v>Yes</v>
      </c>
    </row>
    <row r="256" spans="1:17">
      <c r="A256" t="s">
        <v>530</v>
      </c>
      <c r="B256" t="s">
        <v>531</v>
      </c>
      <c r="C256" t="s">
        <v>151</v>
      </c>
      <c r="D256" t="s">
        <v>2914</v>
      </c>
      <c r="E256" t="s">
        <v>2916</v>
      </c>
      <c r="F256" t="s">
        <v>2922</v>
      </c>
      <c r="G256" t="s">
        <v>2923</v>
      </c>
      <c r="H256" t="s">
        <v>2915</v>
      </c>
      <c r="I256" s="7">
        <v>96</v>
      </c>
      <c r="J256" s="7">
        <v>399</v>
      </c>
      <c r="K256" s="17">
        <f t="shared" si="15"/>
        <v>3.15625</v>
      </c>
      <c r="L256">
        <v>3.6</v>
      </c>
      <c r="M256">
        <v>1796</v>
      </c>
      <c r="N256" s="7">
        <f t="shared" si="16"/>
        <v>716604</v>
      </c>
      <c r="O256" s="8">
        <f t="shared" si="17"/>
        <v>6465.6</v>
      </c>
      <c r="P256" t="str">
        <f t="shared" si="18"/>
        <v>&gt; ₹500</v>
      </c>
      <c r="Q256" s="9" t="str">
        <f t="shared" si="19"/>
        <v>Yes</v>
      </c>
    </row>
    <row r="257" spans="1:17">
      <c r="A257" t="s">
        <v>532</v>
      </c>
      <c r="B257" t="s">
        <v>533</v>
      </c>
      <c r="C257" t="s">
        <v>44</v>
      </c>
      <c r="D257" t="s">
        <v>2914</v>
      </c>
      <c r="E257" t="s">
        <v>2918</v>
      </c>
      <c r="F257" t="s">
        <v>2919</v>
      </c>
      <c r="H257" t="s">
        <v>2915</v>
      </c>
      <c r="I257" s="7">
        <v>54990</v>
      </c>
      <c r="J257" s="7">
        <v>85000</v>
      </c>
      <c r="K257" s="17">
        <f t="shared" si="15"/>
        <v>0.54573558828877977</v>
      </c>
      <c r="L257">
        <v>4.3</v>
      </c>
      <c r="M257">
        <v>3587</v>
      </c>
      <c r="N257" s="7">
        <f t="shared" si="16"/>
        <v>304895000</v>
      </c>
      <c r="O257" s="8">
        <f t="shared" si="17"/>
        <v>15424.099999999999</v>
      </c>
      <c r="P257" t="str">
        <f t="shared" si="18"/>
        <v>&gt; ₹500</v>
      </c>
      <c r="Q257" s="9" t="str">
        <f t="shared" si="19"/>
        <v>No</v>
      </c>
    </row>
    <row r="258" spans="1:17">
      <c r="A258" t="s">
        <v>534</v>
      </c>
      <c r="B258" t="s">
        <v>535</v>
      </c>
      <c r="C258" t="s">
        <v>274</v>
      </c>
      <c r="D258" t="s">
        <v>2914</v>
      </c>
      <c r="E258" t="s">
        <v>2916</v>
      </c>
      <c r="F258" t="s">
        <v>2909</v>
      </c>
      <c r="G258" t="s">
        <v>2924</v>
      </c>
      <c r="H258" t="s">
        <v>2915</v>
      </c>
      <c r="I258" s="7">
        <v>439</v>
      </c>
      <c r="J258" s="7">
        <v>758</v>
      </c>
      <c r="K258" s="17">
        <f t="shared" si="15"/>
        <v>0.72665148063781326</v>
      </c>
      <c r="L258">
        <v>4.2</v>
      </c>
      <c r="M258">
        <v>4296</v>
      </c>
      <c r="N258" s="7">
        <f t="shared" si="16"/>
        <v>3256368</v>
      </c>
      <c r="O258" s="8">
        <f t="shared" si="17"/>
        <v>18043.2</v>
      </c>
      <c r="P258" t="str">
        <f t="shared" si="18"/>
        <v>&gt; ₹500</v>
      </c>
      <c r="Q258" s="9" t="str">
        <f t="shared" si="19"/>
        <v>No</v>
      </c>
    </row>
    <row r="259" spans="1:17">
      <c r="A259" t="s">
        <v>536</v>
      </c>
      <c r="B259" t="s">
        <v>537</v>
      </c>
      <c r="C259" t="s">
        <v>9</v>
      </c>
      <c r="D259" t="s">
        <v>2906</v>
      </c>
      <c r="E259" t="s">
        <v>2908</v>
      </c>
      <c r="F259" t="s">
        <v>2909</v>
      </c>
      <c r="G259" t="s">
        <v>2910</v>
      </c>
      <c r="H259" t="s">
        <v>2907</v>
      </c>
      <c r="I259" s="7">
        <v>299</v>
      </c>
      <c r="J259" s="7">
        <v>999</v>
      </c>
      <c r="K259" s="17">
        <f t="shared" ref="K259:K322" si="20">(J259-I259)/I259</f>
        <v>2.3411371237458196</v>
      </c>
      <c r="L259">
        <v>4.3</v>
      </c>
      <c r="M259">
        <v>2651</v>
      </c>
      <c r="N259" s="7">
        <f t="shared" ref="N259:N322" si="21">J259*M259</f>
        <v>2648349</v>
      </c>
      <c r="O259" s="8">
        <f t="shared" ref="O259:O322" si="22">L259*M259</f>
        <v>11399.3</v>
      </c>
      <c r="P259" t="str">
        <f t="shared" ref="P259:P322" si="23">IF(J259&lt;200,"&lt; ₹200",IF(C259&lt;=500,"₹200–₹500","&gt; ₹500"))</f>
        <v>&gt; ₹500</v>
      </c>
      <c r="Q259" s="9" t="str">
        <f t="shared" ref="Q259:Q322" si="24">IF((J259-I259)/J259&gt;=0.5,"Yes","No")</f>
        <v>Yes</v>
      </c>
    </row>
    <row r="260" spans="1:17">
      <c r="A260" t="s">
        <v>538</v>
      </c>
      <c r="B260" t="s">
        <v>539</v>
      </c>
      <c r="C260" t="s">
        <v>9</v>
      </c>
      <c r="D260" t="s">
        <v>2906</v>
      </c>
      <c r="E260" t="s">
        <v>2908</v>
      </c>
      <c r="F260" t="s">
        <v>2909</v>
      </c>
      <c r="G260" t="s">
        <v>2910</v>
      </c>
      <c r="H260" t="s">
        <v>2907</v>
      </c>
      <c r="I260" s="7">
        <v>299</v>
      </c>
      <c r="J260" s="7">
        <v>799</v>
      </c>
      <c r="K260" s="17">
        <f t="shared" si="20"/>
        <v>1.6722408026755853</v>
      </c>
      <c r="L260">
        <v>4.2</v>
      </c>
      <c r="M260">
        <v>94363</v>
      </c>
      <c r="N260" s="7">
        <f t="shared" si="21"/>
        <v>75396037</v>
      </c>
      <c r="O260" s="8">
        <f t="shared" si="22"/>
        <v>396324.60000000003</v>
      </c>
      <c r="P260" t="str">
        <f t="shared" si="23"/>
        <v>&gt; ₹500</v>
      </c>
      <c r="Q260" s="9" t="str">
        <f t="shared" si="24"/>
        <v>Yes</v>
      </c>
    </row>
    <row r="261" spans="1:17">
      <c r="A261" t="s">
        <v>540</v>
      </c>
      <c r="B261" t="s">
        <v>541</v>
      </c>
      <c r="C261" t="s">
        <v>9</v>
      </c>
      <c r="D261" t="s">
        <v>2906</v>
      </c>
      <c r="E261" t="s">
        <v>2908</v>
      </c>
      <c r="F261" t="s">
        <v>2909</v>
      </c>
      <c r="G261" t="s">
        <v>2910</v>
      </c>
      <c r="H261" t="s">
        <v>2907</v>
      </c>
      <c r="I261" s="7">
        <v>789</v>
      </c>
      <c r="J261" s="7">
        <v>1999</v>
      </c>
      <c r="K261" s="17">
        <f t="shared" si="20"/>
        <v>1.5335868187579214</v>
      </c>
      <c r="L261">
        <v>4.2</v>
      </c>
      <c r="M261">
        <v>34540</v>
      </c>
      <c r="N261" s="7">
        <f t="shared" si="21"/>
        <v>69045460</v>
      </c>
      <c r="O261" s="8">
        <f t="shared" si="22"/>
        <v>145068</v>
      </c>
      <c r="P261" t="str">
        <f t="shared" si="23"/>
        <v>&gt; ₹500</v>
      </c>
      <c r="Q261" s="9" t="str">
        <f t="shared" si="24"/>
        <v>Yes</v>
      </c>
    </row>
    <row r="262" spans="1:17">
      <c r="A262" t="s">
        <v>542</v>
      </c>
      <c r="B262" t="s">
        <v>543</v>
      </c>
      <c r="C262" t="s">
        <v>35</v>
      </c>
      <c r="D262" t="s">
        <v>2914</v>
      </c>
      <c r="E262" t="s">
        <v>2916</v>
      </c>
      <c r="F262" t="s">
        <v>2909</v>
      </c>
      <c r="G262" t="s">
        <v>2917</v>
      </c>
      <c r="H262" t="s">
        <v>2915</v>
      </c>
      <c r="I262" s="7">
        <v>299</v>
      </c>
      <c r="J262" s="7">
        <v>700</v>
      </c>
      <c r="K262" s="17">
        <f t="shared" si="20"/>
        <v>1.3411371237458194</v>
      </c>
      <c r="L262">
        <v>4.4000000000000004</v>
      </c>
      <c r="M262">
        <v>8714</v>
      </c>
      <c r="N262" s="7">
        <f t="shared" si="21"/>
        <v>6099800</v>
      </c>
      <c r="O262" s="8">
        <f t="shared" si="22"/>
        <v>38341.600000000006</v>
      </c>
      <c r="P262" t="str">
        <f t="shared" si="23"/>
        <v>&gt; ₹500</v>
      </c>
      <c r="Q262" s="9" t="str">
        <f t="shared" si="24"/>
        <v>Yes</v>
      </c>
    </row>
    <row r="263" spans="1:17">
      <c r="A263" t="s">
        <v>544</v>
      </c>
      <c r="B263" t="s">
        <v>545</v>
      </c>
      <c r="C263" t="s">
        <v>9</v>
      </c>
      <c r="D263" t="s">
        <v>2906</v>
      </c>
      <c r="E263" t="s">
        <v>2908</v>
      </c>
      <c r="F263" t="s">
        <v>2909</v>
      </c>
      <c r="G263" t="s">
        <v>2910</v>
      </c>
      <c r="H263" t="s">
        <v>2907</v>
      </c>
      <c r="I263" s="7">
        <v>325</v>
      </c>
      <c r="J263" s="7">
        <v>1099</v>
      </c>
      <c r="K263" s="17">
        <f t="shared" si="20"/>
        <v>2.3815384615384616</v>
      </c>
      <c r="L263">
        <v>4.2</v>
      </c>
      <c r="M263">
        <v>10576</v>
      </c>
      <c r="N263" s="7">
        <f t="shared" si="21"/>
        <v>11623024</v>
      </c>
      <c r="O263" s="8">
        <f t="shared" si="22"/>
        <v>44419.200000000004</v>
      </c>
      <c r="P263" t="str">
        <f t="shared" si="23"/>
        <v>&gt; ₹500</v>
      </c>
      <c r="Q263" s="9" t="str">
        <f t="shared" si="24"/>
        <v>Yes</v>
      </c>
    </row>
    <row r="264" spans="1:17">
      <c r="A264" t="s">
        <v>546</v>
      </c>
      <c r="B264" t="s">
        <v>547</v>
      </c>
      <c r="C264" t="s">
        <v>9</v>
      </c>
      <c r="D264" t="s">
        <v>2906</v>
      </c>
      <c r="E264" t="s">
        <v>2908</v>
      </c>
      <c r="F264" t="s">
        <v>2909</v>
      </c>
      <c r="G264" t="s">
        <v>2910</v>
      </c>
      <c r="H264" t="s">
        <v>2907</v>
      </c>
      <c r="I264" s="7">
        <v>1299</v>
      </c>
      <c r="J264" s="7">
        <v>1999</v>
      </c>
      <c r="K264" s="17">
        <f t="shared" si="20"/>
        <v>0.53887605850654352</v>
      </c>
      <c r="L264">
        <v>4.4000000000000004</v>
      </c>
      <c r="M264">
        <v>7318</v>
      </c>
      <c r="N264" s="7">
        <f t="shared" si="21"/>
        <v>14628682</v>
      </c>
      <c r="O264" s="8">
        <f t="shared" si="22"/>
        <v>32199.200000000004</v>
      </c>
      <c r="P264" t="str">
        <f t="shared" si="23"/>
        <v>&gt; ₹500</v>
      </c>
      <c r="Q264" s="9" t="str">
        <f t="shared" si="24"/>
        <v>No</v>
      </c>
    </row>
    <row r="265" spans="1:17">
      <c r="A265" t="s">
        <v>548</v>
      </c>
      <c r="B265" t="s">
        <v>549</v>
      </c>
      <c r="C265" t="s">
        <v>109</v>
      </c>
      <c r="D265" t="s">
        <v>2914</v>
      </c>
      <c r="E265" t="s">
        <v>2916</v>
      </c>
      <c r="F265" t="s">
        <v>2920</v>
      </c>
      <c r="H265" t="s">
        <v>2915</v>
      </c>
      <c r="I265" s="7">
        <v>790</v>
      </c>
      <c r="J265" s="7">
        <v>1999</v>
      </c>
      <c r="K265" s="17">
        <f t="shared" si="20"/>
        <v>1.530379746835443</v>
      </c>
      <c r="L265">
        <v>3</v>
      </c>
      <c r="M265">
        <v>103</v>
      </c>
      <c r="N265" s="7">
        <f t="shared" si="21"/>
        <v>205897</v>
      </c>
      <c r="O265" s="8">
        <f t="shared" si="22"/>
        <v>309</v>
      </c>
      <c r="P265" t="str">
        <f t="shared" si="23"/>
        <v>&gt; ₹500</v>
      </c>
      <c r="Q265" s="9" t="str">
        <f t="shared" si="24"/>
        <v>Yes</v>
      </c>
    </row>
    <row r="266" spans="1:17">
      <c r="A266" t="s">
        <v>550</v>
      </c>
      <c r="B266" t="s">
        <v>551</v>
      </c>
      <c r="C266" t="s">
        <v>552</v>
      </c>
      <c r="D266" t="s">
        <v>2914</v>
      </c>
      <c r="E266" t="s">
        <v>2935</v>
      </c>
      <c r="F266" t="s">
        <v>2936</v>
      </c>
      <c r="H266" t="s">
        <v>2925</v>
      </c>
      <c r="I266" s="7">
        <v>4699</v>
      </c>
      <c r="J266" s="7">
        <v>4699</v>
      </c>
      <c r="K266" s="17">
        <f t="shared" si="20"/>
        <v>0</v>
      </c>
      <c r="L266">
        <v>4.5</v>
      </c>
      <c r="M266">
        <v>224</v>
      </c>
      <c r="N266" s="7">
        <f t="shared" si="21"/>
        <v>1052576</v>
      </c>
      <c r="O266" s="8">
        <f t="shared" si="22"/>
        <v>1008</v>
      </c>
      <c r="P266" t="str">
        <f t="shared" si="23"/>
        <v>&gt; ₹500</v>
      </c>
      <c r="Q266" s="9" t="str">
        <f t="shared" si="24"/>
        <v>No</v>
      </c>
    </row>
    <row r="267" spans="1:17">
      <c r="A267" t="s">
        <v>553</v>
      </c>
      <c r="B267" t="s">
        <v>554</v>
      </c>
      <c r="C267" t="s">
        <v>44</v>
      </c>
      <c r="D267" t="s">
        <v>2914</v>
      </c>
      <c r="E267" t="s">
        <v>2918</v>
      </c>
      <c r="F267" t="s">
        <v>2919</v>
      </c>
      <c r="H267" t="s">
        <v>2915</v>
      </c>
      <c r="I267" s="7">
        <v>18999</v>
      </c>
      <c r="J267" s="7">
        <v>24990</v>
      </c>
      <c r="K267" s="17">
        <f t="shared" si="20"/>
        <v>0.31533238591504814</v>
      </c>
      <c r="L267">
        <v>4.3</v>
      </c>
      <c r="M267">
        <v>4702</v>
      </c>
      <c r="N267" s="7">
        <f t="shared" si="21"/>
        <v>117502980</v>
      </c>
      <c r="O267" s="8">
        <f t="shared" si="22"/>
        <v>20218.599999999999</v>
      </c>
      <c r="P267" t="str">
        <f t="shared" si="23"/>
        <v>&gt; ₹500</v>
      </c>
      <c r="Q267" s="9" t="str">
        <f t="shared" si="24"/>
        <v>No</v>
      </c>
    </row>
    <row r="268" spans="1:17">
      <c r="A268" t="s">
        <v>555</v>
      </c>
      <c r="B268" t="s">
        <v>556</v>
      </c>
      <c r="C268" t="s">
        <v>9</v>
      </c>
      <c r="D268" t="s">
        <v>2906</v>
      </c>
      <c r="E268" t="s">
        <v>2908</v>
      </c>
      <c r="F268" t="s">
        <v>2909</v>
      </c>
      <c r="G268" t="s">
        <v>2910</v>
      </c>
      <c r="H268" t="s">
        <v>2907</v>
      </c>
      <c r="I268" s="7">
        <v>199</v>
      </c>
      <c r="J268" s="7">
        <v>999</v>
      </c>
      <c r="K268" s="17">
        <f t="shared" si="20"/>
        <v>4.0201005025125625</v>
      </c>
      <c r="L268">
        <v>4.2</v>
      </c>
      <c r="M268">
        <v>85</v>
      </c>
      <c r="N268" s="7">
        <f t="shared" si="21"/>
        <v>84915</v>
      </c>
      <c r="O268" s="8">
        <f t="shared" si="22"/>
        <v>357</v>
      </c>
      <c r="P268" t="str">
        <f t="shared" si="23"/>
        <v>&gt; ₹500</v>
      </c>
      <c r="Q268" s="9" t="str">
        <f t="shared" si="24"/>
        <v>Yes</v>
      </c>
    </row>
    <row r="269" spans="1:17">
      <c r="A269" t="s">
        <v>557</v>
      </c>
      <c r="B269" t="s">
        <v>558</v>
      </c>
      <c r="C269" t="s">
        <v>35</v>
      </c>
      <c r="D269" t="s">
        <v>2914</v>
      </c>
      <c r="E269" t="s">
        <v>2916</v>
      </c>
      <c r="F269" t="s">
        <v>2909</v>
      </c>
      <c r="G269" t="s">
        <v>2917</v>
      </c>
      <c r="H269" t="s">
        <v>2915</v>
      </c>
      <c r="I269" s="7">
        <v>269</v>
      </c>
      <c r="J269" s="7">
        <v>650</v>
      </c>
      <c r="K269" s="17">
        <f t="shared" si="20"/>
        <v>1.4163568773234201</v>
      </c>
      <c r="L269">
        <v>4.4000000000000004</v>
      </c>
      <c r="M269">
        <v>35877</v>
      </c>
      <c r="N269" s="7">
        <f t="shared" si="21"/>
        <v>23320050</v>
      </c>
      <c r="O269" s="8">
        <f t="shared" si="22"/>
        <v>157858.80000000002</v>
      </c>
      <c r="P269" t="str">
        <f t="shared" si="23"/>
        <v>&gt; ₹500</v>
      </c>
      <c r="Q269" s="9" t="str">
        <f t="shared" si="24"/>
        <v>Yes</v>
      </c>
    </row>
    <row r="270" spans="1:17">
      <c r="A270" t="s">
        <v>559</v>
      </c>
      <c r="B270" t="s">
        <v>560</v>
      </c>
      <c r="C270" t="s">
        <v>561</v>
      </c>
      <c r="D270" t="s">
        <v>2914</v>
      </c>
      <c r="E270" t="s">
        <v>2937</v>
      </c>
      <c r="H270" t="s">
        <v>2915</v>
      </c>
      <c r="I270" s="7">
        <v>1990</v>
      </c>
      <c r="J270" s="7">
        <v>3100</v>
      </c>
      <c r="K270" s="17">
        <f t="shared" si="20"/>
        <v>0.55778894472361806</v>
      </c>
      <c r="L270">
        <v>4</v>
      </c>
      <c r="M270">
        <v>897</v>
      </c>
      <c r="N270" s="7">
        <f t="shared" si="21"/>
        <v>2780700</v>
      </c>
      <c r="O270" s="8">
        <f t="shared" si="22"/>
        <v>3588</v>
      </c>
      <c r="P270" t="str">
        <f t="shared" si="23"/>
        <v>&gt; ₹500</v>
      </c>
      <c r="Q270" s="9" t="str">
        <f t="shared" si="24"/>
        <v>No</v>
      </c>
    </row>
    <row r="271" spans="1:17">
      <c r="A271" t="s">
        <v>562</v>
      </c>
      <c r="B271" t="s">
        <v>563</v>
      </c>
      <c r="C271" t="s">
        <v>564</v>
      </c>
      <c r="D271" t="s">
        <v>2914</v>
      </c>
      <c r="E271" t="s">
        <v>2938</v>
      </c>
      <c r="F271" t="s">
        <v>2939</v>
      </c>
      <c r="H271" t="s">
        <v>2925</v>
      </c>
      <c r="I271" s="7">
        <v>2299</v>
      </c>
      <c r="J271" s="7">
        <v>3999</v>
      </c>
      <c r="K271" s="17">
        <f t="shared" si="20"/>
        <v>0.73945193562418443</v>
      </c>
      <c r="L271">
        <v>3.8</v>
      </c>
      <c r="M271">
        <v>282</v>
      </c>
      <c r="N271" s="7">
        <f t="shared" si="21"/>
        <v>1127718</v>
      </c>
      <c r="O271" s="8">
        <f t="shared" si="22"/>
        <v>1071.5999999999999</v>
      </c>
      <c r="P271" t="str">
        <f t="shared" si="23"/>
        <v>&gt; ₹500</v>
      </c>
      <c r="Q271" s="9" t="str">
        <f t="shared" si="24"/>
        <v>No</v>
      </c>
    </row>
    <row r="272" spans="1:17">
      <c r="A272" t="s">
        <v>565</v>
      </c>
      <c r="B272" t="s">
        <v>566</v>
      </c>
      <c r="C272" t="s">
        <v>44</v>
      </c>
      <c r="D272" t="s">
        <v>2914</v>
      </c>
      <c r="E272" t="s">
        <v>2918</v>
      </c>
      <c r="F272" t="s">
        <v>2919</v>
      </c>
      <c r="H272" t="s">
        <v>2915</v>
      </c>
      <c r="I272" s="7">
        <v>35999</v>
      </c>
      <c r="J272" s="7">
        <v>49990</v>
      </c>
      <c r="K272" s="17">
        <f t="shared" si="20"/>
        <v>0.38864968471346428</v>
      </c>
      <c r="L272">
        <v>4.3</v>
      </c>
      <c r="M272">
        <v>1611</v>
      </c>
      <c r="N272" s="7">
        <f t="shared" si="21"/>
        <v>80533890</v>
      </c>
      <c r="O272" s="8">
        <f t="shared" si="22"/>
        <v>6927.2999999999993</v>
      </c>
      <c r="P272" t="str">
        <f t="shared" si="23"/>
        <v>&gt; ₹500</v>
      </c>
      <c r="Q272" s="9" t="str">
        <f t="shared" si="24"/>
        <v>No</v>
      </c>
    </row>
    <row r="273" spans="1:17">
      <c r="A273" t="s">
        <v>567</v>
      </c>
      <c r="B273" t="s">
        <v>568</v>
      </c>
      <c r="C273" t="s">
        <v>109</v>
      </c>
      <c r="D273" t="s">
        <v>2914</v>
      </c>
      <c r="E273" t="s">
        <v>2916</v>
      </c>
      <c r="F273" t="s">
        <v>2920</v>
      </c>
      <c r="H273" t="s">
        <v>2915</v>
      </c>
      <c r="I273" s="7">
        <v>349</v>
      </c>
      <c r="J273" s="7">
        <v>999</v>
      </c>
      <c r="K273" s="17">
        <f t="shared" si="20"/>
        <v>1.8624641833810889</v>
      </c>
      <c r="L273">
        <v>4.2</v>
      </c>
      <c r="M273">
        <v>513</v>
      </c>
      <c r="N273" s="7">
        <f t="shared" si="21"/>
        <v>512487</v>
      </c>
      <c r="O273" s="8">
        <f t="shared" si="22"/>
        <v>2154.6</v>
      </c>
      <c r="P273" t="str">
        <f t="shared" si="23"/>
        <v>&gt; ₹500</v>
      </c>
      <c r="Q273" s="9" t="str">
        <f t="shared" si="24"/>
        <v>Yes</v>
      </c>
    </row>
    <row r="274" spans="1:17">
      <c r="A274" t="s">
        <v>569</v>
      </c>
      <c r="B274" t="s">
        <v>570</v>
      </c>
      <c r="C274" t="s">
        <v>9</v>
      </c>
      <c r="D274" t="s">
        <v>2906</v>
      </c>
      <c r="E274" t="s">
        <v>2908</v>
      </c>
      <c r="F274" t="s">
        <v>2909</v>
      </c>
      <c r="G274" t="s">
        <v>2910</v>
      </c>
      <c r="H274" t="s">
        <v>2907</v>
      </c>
      <c r="I274" s="7">
        <v>719</v>
      </c>
      <c r="J274" s="7">
        <v>1499</v>
      </c>
      <c r="K274" s="17">
        <f t="shared" si="20"/>
        <v>1.0848400556328233</v>
      </c>
      <c r="L274">
        <v>4.0999999999999996</v>
      </c>
      <c r="M274">
        <v>1045</v>
      </c>
      <c r="N274" s="7">
        <f t="shared" si="21"/>
        <v>1566455</v>
      </c>
      <c r="O274" s="8">
        <f t="shared" si="22"/>
        <v>4284.5</v>
      </c>
      <c r="P274" t="str">
        <f t="shared" si="23"/>
        <v>&gt; ₹500</v>
      </c>
      <c r="Q274" s="9" t="str">
        <f t="shared" si="24"/>
        <v>Yes</v>
      </c>
    </row>
    <row r="275" spans="1:17">
      <c r="A275" t="s">
        <v>571</v>
      </c>
      <c r="B275" t="s">
        <v>572</v>
      </c>
      <c r="C275" t="s">
        <v>44</v>
      </c>
      <c r="D275" t="s">
        <v>2914</v>
      </c>
      <c r="E275" t="s">
        <v>2918</v>
      </c>
      <c r="F275" t="s">
        <v>2919</v>
      </c>
      <c r="H275" t="s">
        <v>2915</v>
      </c>
      <c r="I275" s="7">
        <v>8999</v>
      </c>
      <c r="J275" s="7">
        <v>18999</v>
      </c>
      <c r="K275" s="17">
        <f t="shared" si="20"/>
        <v>1.1112345816201801</v>
      </c>
      <c r="L275">
        <v>4</v>
      </c>
      <c r="M275">
        <v>6347</v>
      </c>
      <c r="N275" s="7">
        <f t="shared" si="21"/>
        <v>120586653</v>
      </c>
      <c r="O275" s="8">
        <f t="shared" si="22"/>
        <v>25388</v>
      </c>
      <c r="P275" t="str">
        <f t="shared" si="23"/>
        <v>&gt; ₹500</v>
      </c>
      <c r="Q275" s="9" t="str">
        <f t="shared" si="24"/>
        <v>Yes</v>
      </c>
    </row>
    <row r="276" spans="1:17">
      <c r="A276" t="s">
        <v>573</v>
      </c>
      <c r="B276" t="s">
        <v>574</v>
      </c>
      <c r="C276" t="s">
        <v>469</v>
      </c>
      <c r="D276" t="s">
        <v>2914</v>
      </c>
      <c r="E276" t="s">
        <v>2931</v>
      </c>
      <c r="F276" t="s">
        <v>2932</v>
      </c>
      <c r="H276" t="s">
        <v>2915</v>
      </c>
      <c r="I276" s="7">
        <v>917</v>
      </c>
      <c r="J276" s="7">
        <v>2299</v>
      </c>
      <c r="K276" s="17">
        <f t="shared" si="20"/>
        <v>1.5070883315158123</v>
      </c>
      <c r="L276">
        <v>4.2</v>
      </c>
      <c r="M276">
        <v>3300</v>
      </c>
      <c r="N276" s="7">
        <f t="shared" si="21"/>
        <v>7586700</v>
      </c>
      <c r="O276" s="8">
        <f t="shared" si="22"/>
        <v>13860</v>
      </c>
      <c r="P276" t="str">
        <f t="shared" si="23"/>
        <v>&gt; ₹500</v>
      </c>
      <c r="Q276" s="9" t="str">
        <f t="shared" si="24"/>
        <v>Yes</v>
      </c>
    </row>
    <row r="277" spans="1:17">
      <c r="A277" t="s">
        <v>575</v>
      </c>
      <c r="B277" t="s">
        <v>576</v>
      </c>
      <c r="C277" t="s">
        <v>109</v>
      </c>
      <c r="D277" t="s">
        <v>2914</v>
      </c>
      <c r="E277" t="s">
        <v>2916</v>
      </c>
      <c r="F277" t="s">
        <v>2920</v>
      </c>
      <c r="H277" t="s">
        <v>2915</v>
      </c>
      <c r="I277" s="7">
        <v>399</v>
      </c>
      <c r="J277" s="7">
        <v>999</v>
      </c>
      <c r="K277" s="17">
        <f t="shared" si="20"/>
        <v>1.5037593984962405</v>
      </c>
      <c r="L277">
        <v>3.3</v>
      </c>
      <c r="M277">
        <v>23</v>
      </c>
      <c r="N277" s="7">
        <f t="shared" si="21"/>
        <v>22977</v>
      </c>
      <c r="O277" s="8">
        <f t="shared" si="22"/>
        <v>75.899999999999991</v>
      </c>
      <c r="P277" t="str">
        <f t="shared" si="23"/>
        <v>&gt; ₹500</v>
      </c>
      <c r="Q277" s="9" t="str">
        <f t="shared" si="24"/>
        <v>Yes</v>
      </c>
    </row>
    <row r="278" spans="1:17">
      <c r="A278" t="s">
        <v>577</v>
      </c>
      <c r="B278" t="s">
        <v>578</v>
      </c>
      <c r="C278" t="s">
        <v>44</v>
      </c>
      <c r="D278" t="s">
        <v>2914</v>
      </c>
      <c r="E278" t="s">
        <v>2918</v>
      </c>
      <c r="F278" t="s">
        <v>2919</v>
      </c>
      <c r="H278" t="s">
        <v>2915</v>
      </c>
      <c r="I278" s="7">
        <v>45999</v>
      </c>
      <c r="J278" s="7">
        <v>69900</v>
      </c>
      <c r="K278" s="17">
        <f t="shared" si="20"/>
        <v>0.51959825213591604</v>
      </c>
      <c r="L278">
        <v>4.3</v>
      </c>
      <c r="M278">
        <v>7109</v>
      </c>
      <c r="N278" s="7">
        <f t="shared" si="21"/>
        <v>496919100</v>
      </c>
      <c r="O278" s="8">
        <f t="shared" si="22"/>
        <v>30568.699999999997</v>
      </c>
      <c r="P278" t="str">
        <f t="shared" si="23"/>
        <v>&gt; ₹500</v>
      </c>
      <c r="Q278" s="9" t="str">
        <f t="shared" si="24"/>
        <v>No</v>
      </c>
    </row>
    <row r="279" spans="1:17">
      <c r="A279" t="s">
        <v>579</v>
      </c>
      <c r="B279" t="s">
        <v>580</v>
      </c>
      <c r="C279" t="s">
        <v>9</v>
      </c>
      <c r="D279" t="s">
        <v>2906</v>
      </c>
      <c r="E279" t="s">
        <v>2908</v>
      </c>
      <c r="F279" t="s">
        <v>2909</v>
      </c>
      <c r="G279" t="s">
        <v>2910</v>
      </c>
      <c r="H279" t="s">
        <v>2907</v>
      </c>
      <c r="I279" s="7">
        <v>119</v>
      </c>
      <c r="J279" s="7">
        <v>299</v>
      </c>
      <c r="K279" s="17">
        <f t="shared" si="20"/>
        <v>1.5126050420168067</v>
      </c>
      <c r="L279">
        <v>3.8</v>
      </c>
      <c r="M279">
        <v>51</v>
      </c>
      <c r="N279" s="7">
        <f t="shared" si="21"/>
        <v>15249</v>
      </c>
      <c r="O279" s="8">
        <f t="shared" si="22"/>
        <v>193.79999999999998</v>
      </c>
      <c r="P279" t="str">
        <f t="shared" si="23"/>
        <v>&gt; ₹500</v>
      </c>
      <c r="Q279" s="9" t="str">
        <f t="shared" si="24"/>
        <v>Yes</v>
      </c>
    </row>
    <row r="280" spans="1:17">
      <c r="A280" t="s">
        <v>581</v>
      </c>
      <c r="B280" t="s">
        <v>582</v>
      </c>
      <c r="C280" t="s">
        <v>44</v>
      </c>
      <c r="D280" t="s">
        <v>2914</v>
      </c>
      <c r="E280" t="s">
        <v>2918</v>
      </c>
      <c r="F280" t="s">
        <v>2919</v>
      </c>
      <c r="H280" t="s">
        <v>2915</v>
      </c>
      <c r="I280" s="7">
        <v>21999</v>
      </c>
      <c r="J280" s="7">
        <v>29999</v>
      </c>
      <c r="K280" s="17">
        <f t="shared" si="20"/>
        <v>0.36365289331333245</v>
      </c>
      <c r="L280">
        <v>4.2</v>
      </c>
      <c r="M280">
        <v>32840</v>
      </c>
      <c r="N280" s="7">
        <f t="shared" si="21"/>
        <v>985167160</v>
      </c>
      <c r="O280" s="8">
        <f t="shared" si="22"/>
        <v>137928</v>
      </c>
      <c r="P280" t="str">
        <f t="shared" si="23"/>
        <v>&gt; ₹500</v>
      </c>
      <c r="Q280" s="9" t="str">
        <f t="shared" si="24"/>
        <v>No</v>
      </c>
    </row>
    <row r="281" spans="1:17">
      <c r="A281" t="s">
        <v>583</v>
      </c>
      <c r="B281" t="s">
        <v>584</v>
      </c>
      <c r="C281" t="s">
        <v>109</v>
      </c>
      <c r="D281" t="s">
        <v>2914</v>
      </c>
      <c r="E281" t="s">
        <v>2916</v>
      </c>
      <c r="F281" t="s">
        <v>2920</v>
      </c>
      <c r="H281" t="s">
        <v>2915</v>
      </c>
      <c r="I281" s="7">
        <v>299</v>
      </c>
      <c r="J281" s="7">
        <v>599</v>
      </c>
      <c r="K281" s="17">
        <f t="shared" si="20"/>
        <v>1.0033444816053512</v>
      </c>
      <c r="L281">
        <v>3.7</v>
      </c>
      <c r="M281">
        <v>708</v>
      </c>
      <c r="N281" s="7">
        <f t="shared" si="21"/>
        <v>424092</v>
      </c>
      <c r="O281" s="8">
        <f t="shared" si="22"/>
        <v>2619.6</v>
      </c>
      <c r="P281" t="str">
        <f t="shared" si="23"/>
        <v>&gt; ₹500</v>
      </c>
      <c r="Q281" s="9" t="str">
        <f t="shared" si="24"/>
        <v>Yes</v>
      </c>
    </row>
    <row r="282" spans="1:17">
      <c r="A282" t="s">
        <v>585</v>
      </c>
      <c r="B282" t="s">
        <v>586</v>
      </c>
      <c r="C282" t="s">
        <v>44</v>
      </c>
      <c r="D282" t="s">
        <v>2914</v>
      </c>
      <c r="E282" t="s">
        <v>2918</v>
      </c>
      <c r="F282" t="s">
        <v>2919</v>
      </c>
      <c r="H282" t="s">
        <v>2915</v>
      </c>
      <c r="I282" s="7">
        <v>21990</v>
      </c>
      <c r="J282" s="7">
        <v>34990</v>
      </c>
      <c r="K282" s="17">
        <f t="shared" si="20"/>
        <v>0.59117780809458842</v>
      </c>
      <c r="L282">
        <v>4.3</v>
      </c>
      <c r="M282">
        <v>1657</v>
      </c>
      <c r="N282" s="7">
        <f t="shared" si="21"/>
        <v>57978430</v>
      </c>
      <c r="O282" s="8">
        <f t="shared" si="22"/>
        <v>7125.0999999999995</v>
      </c>
      <c r="P282" t="str">
        <f t="shared" si="23"/>
        <v>&gt; ₹500</v>
      </c>
      <c r="Q282" s="9" t="str">
        <f t="shared" si="24"/>
        <v>No</v>
      </c>
    </row>
    <row r="283" spans="1:17">
      <c r="A283" t="s">
        <v>587</v>
      </c>
      <c r="B283" t="s">
        <v>588</v>
      </c>
      <c r="C283" t="s">
        <v>9</v>
      </c>
      <c r="D283" t="s">
        <v>2906</v>
      </c>
      <c r="E283" t="s">
        <v>2908</v>
      </c>
      <c r="F283" t="s">
        <v>2909</v>
      </c>
      <c r="G283" t="s">
        <v>2910</v>
      </c>
      <c r="H283" t="s">
        <v>2907</v>
      </c>
      <c r="I283" s="7">
        <v>417.44</v>
      </c>
      <c r="J283" s="7">
        <v>670</v>
      </c>
      <c r="K283" s="17">
        <f t="shared" si="20"/>
        <v>0.60502108087389805</v>
      </c>
      <c r="L283">
        <v>3.9</v>
      </c>
      <c r="M283">
        <v>523</v>
      </c>
      <c r="N283" s="7">
        <f t="shared" si="21"/>
        <v>350410</v>
      </c>
      <c r="O283" s="8">
        <f t="shared" si="22"/>
        <v>2039.7</v>
      </c>
      <c r="P283" t="str">
        <f t="shared" si="23"/>
        <v>&gt; ₹500</v>
      </c>
      <c r="Q283" s="9" t="str">
        <f t="shared" si="24"/>
        <v>No</v>
      </c>
    </row>
    <row r="284" spans="1:17">
      <c r="A284" t="s">
        <v>589</v>
      </c>
      <c r="B284" t="s">
        <v>590</v>
      </c>
      <c r="C284" t="s">
        <v>9</v>
      </c>
      <c r="D284" t="s">
        <v>2906</v>
      </c>
      <c r="E284" t="s">
        <v>2908</v>
      </c>
      <c r="F284" t="s">
        <v>2909</v>
      </c>
      <c r="G284" t="s">
        <v>2910</v>
      </c>
      <c r="H284" t="s">
        <v>2907</v>
      </c>
      <c r="I284" s="7">
        <v>199</v>
      </c>
      <c r="J284" s="7">
        <v>999</v>
      </c>
      <c r="K284" s="17">
        <f t="shared" si="20"/>
        <v>4.0201005025125625</v>
      </c>
      <c r="L284">
        <v>3</v>
      </c>
      <c r="M284">
        <v>0</v>
      </c>
      <c r="N284" s="7">
        <f t="shared" si="21"/>
        <v>0</v>
      </c>
      <c r="O284" s="8">
        <f t="shared" si="22"/>
        <v>0</v>
      </c>
      <c r="P284" t="str">
        <f t="shared" si="23"/>
        <v>&gt; ₹500</v>
      </c>
      <c r="Q284" s="9" t="str">
        <f t="shared" si="24"/>
        <v>Yes</v>
      </c>
    </row>
    <row r="285" spans="1:17">
      <c r="A285" t="s">
        <v>591</v>
      </c>
      <c r="B285" t="s">
        <v>592</v>
      </c>
      <c r="C285" t="s">
        <v>44</v>
      </c>
      <c r="D285" t="s">
        <v>2914</v>
      </c>
      <c r="E285" t="s">
        <v>2918</v>
      </c>
      <c r="F285" t="s">
        <v>2919</v>
      </c>
      <c r="H285" t="s">
        <v>2915</v>
      </c>
      <c r="I285" s="7">
        <v>47990</v>
      </c>
      <c r="J285" s="7">
        <v>79990</v>
      </c>
      <c r="K285" s="17">
        <f t="shared" si="20"/>
        <v>0.66680558449677019</v>
      </c>
      <c r="L285">
        <v>4.3</v>
      </c>
      <c r="M285">
        <v>1376</v>
      </c>
      <c r="N285" s="7">
        <f t="shared" si="21"/>
        <v>110066240</v>
      </c>
      <c r="O285" s="8">
        <f t="shared" si="22"/>
        <v>5916.8</v>
      </c>
      <c r="P285" t="str">
        <f t="shared" si="23"/>
        <v>&gt; ₹500</v>
      </c>
      <c r="Q285" s="9" t="str">
        <f t="shared" si="24"/>
        <v>No</v>
      </c>
    </row>
    <row r="286" spans="1:17">
      <c r="A286" t="s">
        <v>593</v>
      </c>
      <c r="B286" t="s">
        <v>594</v>
      </c>
      <c r="C286" t="s">
        <v>109</v>
      </c>
      <c r="D286" t="s">
        <v>2914</v>
      </c>
      <c r="E286" t="s">
        <v>2916</v>
      </c>
      <c r="F286" t="s">
        <v>2920</v>
      </c>
      <c r="H286" t="s">
        <v>2915</v>
      </c>
      <c r="I286" s="7">
        <v>215</v>
      </c>
      <c r="J286" s="7">
        <v>499</v>
      </c>
      <c r="K286" s="17">
        <f t="shared" si="20"/>
        <v>1.3209302325581396</v>
      </c>
      <c r="L286">
        <v>3.5</v>
      </c>
      <c r="M286">
        <v>121</v>
      </c>
      <c r="N286" s="7">
        <f t="shared" si="21"/>
        <v>60379</v>
      </c>
      <c r="O286" s="8">
        <f t="shared" si="22"/>
        <v>423.5</v>
      </c>
      <c r="P286" t="str">
        <f t="shared" si="23"/>
        <v>&gt; ₹500</v>
      </c>
      <c r="Q286" s="9" t="str">
        <f t="shared" si="24"/>
        <v>Yes</v>
      </c>
    </row>
    <row r="287" spans="1:17">
      <c r="A287" t="s">
        <v>595</v>
      </c>
      <c r="B287" t="s">
        <v>596</v>
      </c>
      <c r="C287" t="s">
        <v>9</v>
      </c>
      <c r="D287" t="s">
        <v>2906</v>
      </c>
      <c r="E287" t="s">
        <v>2908</v>
      </c>
      <c r="F287" t="s">
        <v>2909</v>
      </c>
      <c r="G287" t="s">
        <v>2910</v>
      </c>
      <c r="H287" t="s">
        <v>2907</v>
      </c>
      <c r="I287" s="7">
        <v>99</v>
      </c>
      <c r="J287" s="7">
        <v>800</v>
      </c>
      <c r="K287" s="17">
        <f t="shared" si="20"/>
        <v>7.0808080808080804</v>
      </c>
      <c r="L287">
        <v>3.9</v>
      </c>
      <c r="M287">
        <v>1075</v>
      </c>
      <c r="N287" s="7">
        <f t="shared" si="21"/>
        <v>860000</v>
      </c>
      <c r="O287" s="8">
        <f t="shared" si="22"/>
        <v>4192.5</v>
      </c>
      <c r="P287" t="str">
        <f t="shared" si="23"/>
        <v>&gt; ₹500</v>
      </c>
      <c r="Q287" s="9" t="str">
        <f t="shared" si="24"/>
        <v>Yes</v>
      </c>
    </row>
    <row r="288" spans="1:17">
      <c r="A288" t="s">
        <v>597</v>
      </c>
      <c r="B288" t="s">
        <v>598</v>
      </c>
      <c r="C288" t="s">
        <v>44</v>
      </c>
      <c r="D288" t="s">
        <v>2914</v>
      </c>
      <c r="E288" t="s">
        <v>2918</v>
      </c>
      <c r="F288" t="s">
        <v>2919</v>
      </c>
      <c r="H288" t="s">
        <v>2915</v>
      </c>
      <c r="I288" s="7">
        <v>18999</v>
      </c>
      <c r="J288" s="7">
        <v>35000</v>
      </c>
      <c r="K288" s="17">
        <f t="shared" si="20"/>
        <v>0.84220222116953525</v>
      </c>
      <c r="L288">
        <v>4</v>
      </c>
      <c r="M288">
        <v>1001</v>
      </c>
      <c r="N288" s="7">
        <f t="shared" si="21"/>
        <v>35035000</v>
      </c>
      <c r="O288" s="8">
        <f t="shared" si="22"/>
        <v>4004</v>
      </c>
      <c r="P288" t="str">
        <f t="shared" si="23"/>
        <v>&gt; ₹500</v>
      </c>
      <c r="Q288" s="9" t="str">
        <f t="shared" si="24"/>
        <v>No</v>
      </c>
    </row>
    <row r="289" spans="1:17">
      <c r="A289" t="s">
        <v>599</v>
      </c>
      <c r="B289" t="s">
        <v>600</v>
      </c>
      <c r="C289" t="s">
        <v>9</v>
      </c>
      <c r="D289" t="s">
        <v>2906</v>
      </c>
      <c r="E289" t="s">
        <v>2908</v>
      </c>
      <c r="F289" t="s">
        <v>2909</v>
      </c>
      <c r="G289" t="s">
        <v>2910</v>
      </c>
      <c r="H289" t="s">
        <v>2907</v>
      </c>
      <c r="I289" s="7">
        <v>249</v>
      </c>
      <c r="J289" s="7">
        <v>999</v>
      </c>
      <c r="K289" s="17">
        <f t="shared" si="20"/>
        <v>3.0120481927710845</v>
      </c>
      <c r="L289">
        <v>4.3</v>
      </c>
      <c r="M289">
        <v>112</v>
      </c>
      <c r="N289" s="7">
        <f t="shared" si="21"/>
        <v>111888</v>
      </c>
      <c r="O289" s="8">
        <f t="shared" si="22"/>
        <v>481.59999999999997</v>
      </c>
      <c r="P289" t="str">
        <f t="shared" si="23"/>
        <v>&gt; ₹500</v>
      </c>
      <c r="Q289" s="9" t="str">
        <f t="shared" si="24"/>
        <v>Yes</v>
      </c>
    </row>
    <row r="290" spans="1:17">
      <c r="A290" t="s">
        <v>601</v>
      </c>
      <c r="B290" t="s">
        <v>602</v>
      </c>
      <c r="C290" t="s">
        <v>120</v>
      </c>
      <c r="D290" t="s">
        <v>2914</v>
      </c>
      <c r="E290" t="s">
        <v>2918</v>
      </c>
      <c r="F290" t="s">
        <v>2921</v>
      </c>
      <c r="H290" t="s">
        <v>2915</v>
      </c>
      <c r="I290" s="7">
        <v>7999</v>
      </c>
      <c r="J290" s="7">
        <v>15999</v>
      </c>
      <c r="K290" s="17">
        <f t="shared" si="20"/>
        <v>1.0001250156269534</v>
      </c>
      <c r="L290">
        <v>3.8</v>
      </c>
      <c r="M290">
        <v>3022</v>
      </c>
      <c r="N290" s="7">
        <f t="shared" si="21"/>
        <v>48348978</v>
      </c>
      <c r="O290" s="8">
        <f t="shared" si="22"/>
        <v>11483.6</v>
      </c>
      <c r="P290" t="str">
        <f t="shared" si="23"/>
        <v>&gt; ₹500</v>
      </c>
      <c r="Q290" s="9" t="str">
        <f t="shared" si="24"/>
        <v>Yes</v>
      </c>
    </row>
    <row r="291" spans="1:17">
      <c r="A291" t="s">
        <v>603</v>
      </c>
      <c r="B291" t="s">
        <v>604</v>
      </c>
      <c r="C291" t="s">
        <v>9</v>
      </c>
      <c r="D291" t="s">
        <v>2906</v>
      </c>
      <c r="E291" t="s">
        <v>2908</v>
      </c>
      <c r="F291" t="s">
        <v>2909</v>
      </c>
      <c r="G291" t="s">
        <v>2910</v>
      </c>
      <c r="H291" t="s">
        <v>2907</v>
      </c>
      <c r="I291" s="7">
        <v>649</v>
      </c>
      <c r="J291" s="7">
        <v>1600</v>
      </c>
      <c r="K291" s="17">
        <f t="shared" si="20"/>
        <v>1.465331278890601</v>
      </c>
      <c r="L291">
        <v>4.3</v>
      </c>
      <c r="M291">
        <v>5451</v>
      </c>
      <c r="N291" s="7">
        <f t="shared" si="21"/>
        <v>8721600</v>
      </c>
      <c r="O291" s="8">
        <f t="shared" si="22"/>
        <v>23439.3</v>
      </c>
      <c r="P291" t="str">
        <f t="shared" si="23"/>
        <v>&gt; ₹500</v>
      </c>
      <c r="Q291" s="9" t="str">
        <f t="shared" si="24"/>
        <v>Yes</v>
      </c>
    </row>
    <row r="292" spans="1:17">
      <c r="A292" t="s">
        <v>605</v>
      </c>
      <c r="B292" t="s">
        <v>173</v>
      </c>
      <c r="C292" t="s">
        <v>109</v>
      </c>
      <c r="D292" t="s">
        <v>2914</v>
      </c>
      <c r="E292" t="s">
        <v>2916</v>
      </c>
      <c r="F292" t="s">
        <v>2920</v>
      </c>
      <c r="H292" t="s">
        <v>2915</v>
      </c>
      <c r="I292" s="7">
        <v>1289</v>
      </c>
      <c r="J292" s="7">
        <v>2499</v>
      </c>
      <c r="K292" s="17">
        <f t="shared" si="20"/>
        <v>0.93871217998448409</v>
      </c>
      <c r="L292">
        <v>3.3</v>
      </c>
      <c r="M292">
        <v>73</v>
      </c>
      <c r="N292" s="7">
        <f t="shared" si="21"/>
        <v>182427</v>
      </c>
      <c r="O292" s="8">
        <f t="shared" si="22"/>
        <v>240.89999999999998</v>
      </c>
      <c r="P292" t="str">
        <f t="shared" si="23"/>
        <v>&gt; ₹500</v>
      </c>
      <c r="Q292" s="9" t="str">
        <f t="shared" si="24"/>
        <v>No</v>
      </c>
    </row>
    <row r="293" spans="1:17">
      <c r="A293" t="s">
        <v>606</v>
      </c>
      <c r="B293" t="s">
        <v>607</v>
      </c>
      <c r="C293" t="s">
        <v>35</v>
      </c>
      <c r="D293" t="s">
        <v>2914</v>
      </c>
      <c r="E293" t="s">
        <v>2916</v>
      </c>
      <c r="F293" t="s">
        <v>2909</v>
      </c>
      <c r="G293" t="s">
        <v>2917</v>
      </c>
      <c r="H293" t="s">
        <v>2915</v>
      </c>
      <c r="I293" s="7">
        <v>609</v>
      </c>
      <c r="J293" s="7">
        <v>1500</v>
      </c>
      <c r="K293" s="17">
        <f t="shared" si="20"/>
        <v>1.4630541871921183</v>
      </c>
      <c r="L293">
        <v>4.5</v>
      </c>
      <c r="M293">
        <v>1029</v>
      </c>
      <c r="N293" s="7">
        <f t="shared" si="21"/>
        <v>1543500</v>
      </c>
      <c r="O293" s="8">
        <f t="shared" si="22"/>
        <v>4630.5</v>
      </c>
      <c r="P293" t="str">
        <f t="shared" si="23"/>
        <v>&gt; ₹500</v>
      </c>
      <c r="Q293" s="9" t="str">
        <f t="shared" si="24"/>
        <v>Yes</v>
      </c>
    </row>
    <row r="294" spans="1:17">
      <c r="A294" t="s">
        <v>608</v>
      </c>
      <c r="B294" t="s">
        <v>609</v>
      </c>
      <c r="C294" t="s">
        <v>44</v>
      </c>
      <c r="D294" t="s">
        <v>2914</v>
      </c>
      <c r="E294" t="s">
        <v>2918</v>
      </c>
      <c r="F294" t="s">
        <v>2919</v>
      </c>
      <c r="H294" t="s">
        <v>2915</v>
      </c>
      <c r="I294" s="7">
        <v>32990</v>
      </c>
      <c r="J294" s="7">
        <v>54990</v>
      </c>
      <c r="K294" s="17">
        <f t="shared" si="20"/>
        <v>0.66686874810548646</v>
      </c>
      <c r="L294">
        <v>4.0999999999999996</v>
      </c>
      <c r="M294">
        <v>1555</v>
      </c>
      <c r="N294" s="7">
        <f t="shared" si="21"/>
        <v>85509450</v>
      </c>
      <c r="O294" s="8">
        <f t="shared" si="22"/>
        <v>6375.4999999999991</v>
      </c>
      <c r="P294" t="str">
        <f t="shared" si="23"/>
        <v>&gt; ₹500</v>
      </c>
      <c r="Q294" s="9" t="str">
        <f t="shared" si="24"/>
        <v>No</v>
      </c>
    </row>
    <row r="295" spans="1:17">
      <c r="A295" t="s">
        <v>610</v>
      </c>
      <c r="B295" t="s">
        <v>611</v>
      </c>
      <c r="C295" t="s">
        <v>35</v>
      </c>
      <c r="D295" t="s">
        <v>2914</v>
      </c>
      <c r="E295" t="s">
        <v>2916</v>
      </c>
      <c r="F295" t="s">
        <v>2909</v>
      </c>
      <c r="G295" t="s">
        <v>2917</v>
      </c>
      <c r="H295" t="s">
        <v>2915</v>
      </c>
      <c r="I295" s="7">
        <v>599</v>
      </c>
      <c r="J295" s="7">
        <v>1999</v>
      </c>
      <c r="K295" s="17">
        <f t="shared" si="20"/>
        <v>2.337228714524207</v>
      </c>
      <c r="L295">
        <v>4.2</v>
      </c>
      <c r="M295">
        <v>47</v>
      </c>
      <c r="N295" s="7">
        <f t="shared" si="21"/>
        <v>93953</v>
      </c>
      <c r="O295" s="8">
        <f t="shared" si="22"/>
        <v>197.4</v>
      </c>
      <c r="P295" t="str">
        <f t="shared" si="23"/>
        <v>&gt; ₹500</v>
      </c>
      <c r="Q295" s="9" t="str">
        <f t="shared" si="24"/>
        <v>Yes</v>
      </c>
    </row>
    <row r="296" spans="1:17">
      <c r="A296" t="s">
        <v>612</v>
      </c>
      <c r="B296" t="s">
        <v>613</v>
      </c>
      <c r="C296" t="s">
        <v>9</v>
      </c>
      <c r="D296" t="s">
        <v>2906</v>
      </c>
      <c r="E296" t="s">
        <v>2908</v>
      </c>
      <c r="F296" t="s">
        <v>2909</v>
      </c>
      <c r="G296" t="s">
        <v>2910</v>
      </c>
      <c r="H296" t="s">
        <v>2907</v>
      </c>
      <c r="I296" s="7">
        <v>349</v>
      </c>
      <c r="J296" s="7">
        <v>899</v>
      </c>
      <c r="K296" s="17">
        <f t="shared" si="20"/>
        <v>1.5759312320916905</v>
      </c>
      <c r="L296">
        <v>4.0999999999999996</v>
      </c>
      <c r="M296">
        <v>14896</v>
      </c>
      <c r="N296" s="7">
        <f t="shared" si="21"/>
        <v>13391504</v>
      </c>
      <c r="O296" s="8">
        <f t="shared" si="22"/>
        <v>61073.599999999991</v>
      </c>
      <c r="P296" t="str">
        <f t="shared" si="23"/>
        <v>&gt; ₹500</v>
      </c>
      <c r="Q296" s="9" t="str">
        <f t="shared" si="24"/>
        <v>Yes</v>
      </c>
    </row>
    <row r="297" spans="1:17">
      <c r="A297" t="s">
        <v>614</v>
      </c>
      <c r="B297" t="s">
        <v>615</v>
      </c>
      <c r="C297" t="s">
        <v>44</v>
      </c>
      <c r="D297" t="s">
        <v>2914</v>
      </c>
      <c r="E297" t="s">
        <v>2918</v>
      </c>
      <c r="F297" t="s">
        <v>2919</v>
      </c>
      <c r="H297" t="s">
        <v>2915</v>
      </c>
      <c r="I297" s="7">
        <v>29999</v>
      </c>
      <c r="J297" s="7">
        <v>50999</v>
      </c>
      <c r="K297" s="17">
        <f t="shared" si="20"/>
        <v>0.70002333411113704</v>
      </c>
      <c r="L297">
        <v>4.4000000000000004</v>
      </c>
      <c r="M297">
        <v>1712</v>
      </c>
      <c r="N297" s="7">
        <f t="shared" si="21"/>
        <v>87310288</v>
      </c>
      <c r="O297" s="8">
        <f t="shared" si="22"/>
        <v>7532.8</v>
      </c>
      <c r="P297" t="str">
        <f t="shared" si="23"/>
        <v>&gt; ₹500</v>
      </c>
      <c r="Q297" s="9" t="str">
        <f t="shared" si="24"/>
        <v>No</v>
      </c>
    </row>
    <row r="298" spans="1:17">
      <c r="A298" t="s">
        <v>616</v>
      </c>
      <c r="B298" t="s">
        <v>509</v>
      </c>
      <c r="C298" t="s">
        <v>109</v>
      </c>
      <c r="D298" t="s">
        <v>2914</v>
      </c>
      <c r="E298" t="s">
        <v>2916</v>
      </c>
      <c r="F298" t="s">
        <v>2920</v>
      </c>
      <c r="H298" t="s">
        <v>2915</v>
      </c>
      <c r="I298" s="7">
        <v>199</v>
      </c>
      <c r="J298" s="7">
        <v>399</v>
      </c>
      <c r="K298" s="17">
        <f t="shared" si="20"/>
        <v>1.0050251256281406</v>
      </c>
      <c r="L298">
        <v>4.2</v>
      </c>
      <c r="M298">
        <v>1335</v>
      </c>
      <c r="N298" s="7">
        <f t="shared" si="21"/>
        <v>532665</v>
      </c>
      <c r="O298" s="8">
        <f t="shared" si="22"/>
        <v>5607</v>
      </c>
      <c r="P298" t="str">
        <f t="shared" si="23"/>
        <v>&gt; ₹500</v>
      </c>
      <c r="Q298" s="9" t="str">
        <f t="shared" si="24"/>
        <v>Yes</v>
      </c>
    </row>
    <row r="299" spans="1:17">
      <c r="A299" t="s">
        <v>617</v>
      </c>
      <c r="B299" t="s">
        <v>618</v>
      </c>
      <c r="C299" t="s">
        <v>109</v>
      </c>
      <c r="D299" t="s">
        <v>2914</v>
      </c>
      <c r="E299" t="s">
        <v>2916</v>
      </c>
      <c r="F299" t="s">
        <v>2920</v>
      </c>
      <c r="H299" t="s">
        <v>2915</v>
      </c>
      <c r="I299" s="7">
        <v>349</v>
      </c>
      <c r="J299" s="7">
        <v>699</v>
      </c>
      <c r="K299" s="17">
        <f t="shared" si="20"/>
        <v>1.002865329512894</v>
      </c>
      <c r="L299">
        <v>3.9</v>
      </c>
      <c r="M299">
        <v>214</v>
      </c>
      <c r="N299" s="7">
        <f t="shared" si="21"/>
        <v>149586</v>
      </c>
      <c r="O299" s="8">
        <f t="shared" si="22"/>
        <v>834.6</v>
      </c>
      <c r="P299" t="str">
        <f t="shared" si="23"/>
        <v>&gt; ₹500</v>
      </c>
      <c r="Q299" s="9" t="str">
        <f t="shared" si="24"/>
        <v>Yes</v>
      </c>
    </row>
    <row r="300" spans="1:17">
      <c r="A300" t="s">
        <v>619</v>
      </c>
      <c r="B300" t="s">
        <v>620</v>
      </c>
      <c r="C300" t="s">
        <v>151</v>
      </c>
      <c r="D300" t="s">
        <v>2914</v>
      </c>
      <c r="E300" t="s">
        <v>2916</v>
      </c>
      <c r="F300" t="s">
        <v>2922</v>
      </c>
      <c r="G300" t="s">
        <v>2923</v>
      </c>
      <c r="H300" t="s">
        <v>2915</v>
      </c>
      <c r="I300" s="7">
        <v>1850</v>
      </c>
      <c r="J300" s="7">
        <v>4500</v>
      </c>
      <c r="K300" s="17">
        <f t="shared" si="20"/>
        <v>1.4324324324324325</v>
      </c>
      <c r="L300">
        <v>4</v>
      </c>
      <c r="M300">
        <v>184</v>
      </c>
      <c r="N300" s="7">
        <f t="shared" si="21"/>
        <v>828000</v>
      </c>
      <c r="O300" s="8">
        <f t="shared" si="22"/>
        <v>736</v>
      </c>
      <c r="P300" t="str">
        <f t="shared" si="23"/>
        <v>&gt; ₹500</v>
      </c>
      <c r="Q300" s="9" t="str">
        <f t="shared" si="24"/>
        <v>Yes</v>
      </c>
    </row>
    <row r="301" spans="1:17">
      <c r="A301" t="s">
        <v>621</v>
      </c>
      <c r="B301" t="s">
        <v>622</v>
      </c>
      <c r="C301" t="s">
        <v>333</v>
      </c>
      <c r="D301" t="s">
        <v>2914</v>
      </c>
      <c r="E301" t="s">
        <v>2929</v>
      </c>
      <c r="H301" t="s">
        <v>2915</v>
      </c>
      <c r="I301" s="7">
        <v>13990</v>
      </c>
      <c r="J301" s="7">
        <v>28900</v>
      </c>
      <c r="K301" s="17">
        <f t="shared" si="20"/>
        <v>1.0657612580414582</v>
      </c>
      <c r="L301">
        <v>4.5</v>
      </c>
      <c r="M301">
        <v>7</v>
      </c>
      <c r="N301" s="7">
        <f t="shared" si="21"/>
        <v>202300</v>
      </c>
      <c r="O301" s="8">
        <f t="shared" si="22"/>
        <v>31.5</v>
      </c>
      <c r="P301" t="str">
        <f t="shared" si="23"/>
        <v>&gt; ₹500</v>
      </c>
      <c r="Q301" s="9" t="str">
        <f t="shared" si="24"/>
        <v>Yes</v>
      </c>
    </row>
    <row r="302" spans="1:17">
      <c r="A302" t="s">
        <v>623</v>
      </c>
      <c r="B302" t="s">
        <v>624</v>
      </c>
      <c r="C302" t="s">
        <v>9</v>
      </c>
      <c r="D302" t="s">
        <v>2906</v>
      </c>
      <c r="E302" t="s">
        <v>2908</v>
      </c>
      <c r="F302" t="s">
        <v>2909</v>
      </c>
      <c r="G302" t="s">
        <v>2910</v>
      </c>
      <c r="H302" t="s">
        <v>2907</v>
      </c>
      <c r="I302" s="7">
        <v>129</v>
      </c>
      <c r="J302" s="7">
        <v>449</v>
      </c>
      <c r="K302" s="17">
        <f t="shared" si="20"/>
        <v>2.4806201550387597</v>
      </c>
      <c r="L302">
        <v>3.7</v>
      </c>
      <c r="M302">
        <v>41</v>
      </c>
      <c r="N302" s="7">
        <f t="shared" si="21"/>
        <v>18409</v>
      </c>
      <c r="O302" s="8">
        <f t="shared" si="22"/>
        <v>151.70000000000002</v>
      </c>
      <c r="P302" t="str">
        <f t="shared" si="23"/>
        <v>&gt; ₹500</v>
      </c>
      <c r="Q302" s="9" t="str">
        <f t="shared" si="24"/>
        <v>Yes</v>
      </c>
    </row>
    <row r="303" spans="1:17">
      <c r="A303" t="s">
        <v>625</v>
      </c>
      <c r="B303" t="s">
        <v>626</v>
      </c>
      <c r="C303" t="s">
        <v>35</v>
      </c>
      <c r="D303" t="s">
        <v>2914</v>
      </c>
      <c r="E303" t="s">
        <v>2916</v>
      </c>
      <c r="F303" t="s">
        <v>2909</v>
      </c>
      <c r="G303" t="s">
        <v>2917</v>
      </c>
      <c r="H303" t="s">
        <v>2915</v>
      </c>
      <c r="I303" s="7">
        <v>379</v>
      </c>
      <c r="J303" s="7">
        <v>999</v>
      </c>
      <c r="K303" s="17">
        <f t="shared" si="20"/>
        <v>1.6358839050131926</v>
      </c>
      <c r="L303">
        <v>4.2</v>
      </c>
      <c r="M303">
        <v>12153</v>
      </c>
      <c r="N303" s="7">
        <f t="shared" si="21"/>
        <v>12140847</v>
      </c>
      <c r="O303" s="8">
        <f t="shared" si="22"/>
        <v>51042.6</v>
      </c>
      <c r="P303" t="str">
        <f t="shared" si="23"/>
        <v>&gt; ₹500</v>
      </c>
      <c r="Q303" s="9" t="str">
        <f t="shared" si="24"/>
        <v>Yes</v>
      </c>
    </row>
    <row r="304" spans="1:17">
      <c r="A304" t="s">
        <v>627</v>
      </c>
      <c r="B304" t="s">
        <v>628</v>
      </c>
      <c r="C304" t="s">
        <v>35</v>
      </c>
      <c r="D304" t="s">
        <v>2914</v>
      </c>
      <c r="E304" t="s">
        <v>2916</v>
      </c>
      <c r="F304" t="s">
        <v>2909</v>
      </c>
      <c r="G304" t="s">
        <v>2917</v>
      </c>
      <c r="H304" t="s">
        <v>2915</v>
      </c>
      <c r="I304" s="7">
        <v>185</v>
      </c>
      <c r="J304" s="7">
        <v>499</v>
      </c>
      <c r="K304" s="17">
        <f t="shared" si="20"/>
        <v>1.6972972972972973</v>
      </c>
      <c r="L304">
        <v>4.2</v>
      </c>
      <c r="M304">
        <v>25</v>
      </c>
      <c r="N304" s="7">
        <f t="shared" si="21"/>
        <v>12475</v>
      </c>
      <c r="O304" s="8">
        <f t="shared" si="22"/>
        <v>105</v>
      </c>
      <c r="P304" t="str">
        <f t="shared" si="23"/>
        <v>&gt; ₹500</v>
      </c>
      <c r="Q304" s="9" t="str">
        <f t="shared" si="24"/>
        <v>Yes</v>
      </c>
    </row>
    <row r="305" spans="1:17">
      <c r="A305" t="s">
        <v>629</v>
      </c>
      <c r="B305" t="s">
        <v>630</v>
      </c>
      <c r="C305" t="s">
        <v>26</v>
      </c>
      <c r="D305" t="s">
        <v>2906</v>
      </c>
      <c r="E305" t="s">
        <v>2912</v>
      </c>
      <c r="F305" t="s">
        <v>2913</v>
      </c>
      <c r="H305" t="s">
        <v>2911</v>
      </c>
      <c r="I305" s="7">
        <v>218</v>
      </c>
      <c r="J305" s="7">
        <v>999</v>
      </c>
      <c r="K305" s="17">
        <f t="shared" si="20"/>
        <v>3.5825688073394497</v>
      </c>
      <c r="L305">
        <v>4.2</v>
      </c>
      <c r="M305">
        <v>163</v>
      </c>
      <c r="N305" s="7">
        <f t="shared" si="21"/>
        <v>162837</v>
      </c>
      <c r="O305" s="8">
        <f t="shared" si="22"/>
        <v>684.6</v>
      </c>
      <c r="P305" t="str">
        <f t="shared" si="23"/>
        <v>&gt; ₹500</v>
      </c>
      <c r="Q305" s="9" t="str">
        <f t="shared" si="24"/>
        <v>Yes</v>
      </c>
    </row>
    <row r="306" spans="1:17">
      <c r="A306" t="s">
        <v>631</v>
      </c>
      <c r="B306" t="s">
        <v>632</v>
      </c>
      <c r="C306" t="s">
        <v>9</v>
      </c>
      <c r="D306" t="s">
        <v>2906</v>
      </c>
      <c r="E306" t="s">
        <v>2908</v>
      </c>
      <c r="F306" t="s">
        <v>2909</v>
      </c>
      <c r="G306" t="s">
        <v>2910</v>
      </c>
      <c r="H306" t="s">
        <v>2907</v>
      </c>
      <c r="I306" s="7">
        <v>199</v>
      </c>
      <c r="J306" s="7">
        <v>999</v>
      </c>
      <c r="K306" s="17">
        <f t="shared" si="20"/>
        <v>4.0201005025125625</v>
      </c>
      <c r="L306">
        <v>4.3</v>
      </c>
      <c r="M306">
        <v>87</v>
      </c>
      <c r="N306" s="7">
        <f t="shared" si="21"/>
        <v>86913</v>
      </c>
      <c r="O306" s="8">
        <f t="shared" si="22"/>
        <v>374.09999999999997</v>
      </c>
      <c r="P306" t="str">
        <f t="shared" si="23"/>
        <v>&gt; ₹500</v>
      </c>
      <c r="Q306" s="9" t="str">
        <f t="shared" si="24"/>
        <v>Yes</v>
      </c>
    </row>
    <row r="307" spans="1:17">
      <c r="A307" t="s">
        <v>633</v>
      </c>
      <c r="B307" t="s">
        <v>634</v>
      </c>
      <c r="C307" t="s">
        <v>35</v>
      </c>
      <c r="D307" t="s">
        <v>2914</v>
      </c>
      <c r="E307" t="s">
        <v>2916</v>
      </c>
      <c r="F307" t="s">
        <v>2909</v>
      </c>
      <c r="G307" t="s">
        <v>2917</v>
      </c>
      <c r="H307" t="s">
        <v>2915</v>
      </c>
      <c r="I307" s="7">
        <v>499</v>
      </c>
      <c r="J307" s="7">
        <v>900</v>
      </c>
      <c r="K307" s="17">
        <f t="shared" si="20"/>
        <v>0.80360721442885774</v>
      </c>
      <c r="L307">
        <v>4.4000000000000004</v>
      </c>
      <c r="M307">
        <v>2165</v>
      </c>
      <c r="N307" s="7">
        <f t="shared" si="21"/>
        <v>1948500</v>
      </c>
      <c r="O307" s="8">
        <f t="shared" si="22"/>
        <v>9526</v>
      </c>
      <c r="P307" t="str">
        <f t="shared" si="23"/>
        <v>&gt; ₹500</v>
      </c>
      <c r="Q307" s="9" t="str">
        <f t="shared" si="24"/>
        <v>No</v>
      </c>
    </row>
    <row r="308" spans="1:17">
      <c r="A308" t="s">
        <v>635</v>
      </c>
      <c r="B308" t="s">
        <v>636</v>
      </c>
      <c r="C308" t="s">
        <v>44</v>
      </c>
      <c r="D308" t="s">
        <v>2914</v>
      </c>
      <c r="E308" t="s">
        <v>2918</v>
      </c>
      <c r="F308" t="s">
        <v>2919</v>
      </c>
      <c r="H308" t="s">
        <v>2915</v>
      </c>
      <c r="I308" s="7">
        <v>26999</v>
      </c>
      <c r="J308" s="7">
        <v>42999</v>
      </c>
      <c r="K308" s="17">
        <f t="shared" si="20"/>
        <v>0.59261454127930668</v>
      </c>
      <c r="L308">
        <v>4.2</v>
      </c>
      <c r="M308">
        <v>1510</v>
      </c>
      <c r="N308" s="7">
        <f t="shared" si="21"/>
        <v>64928490</v>
      </c>
      <c r="O308" s="8">
        <f t="shared" si="22"/>
        <v>6342</v>
      </c>
      <c r="P308" t="str">
        <f t="shared" si="23"/>
        <v>&gt; ₹500</v>
      </c>
      <c r="Q308" s="9" t="str">
        <f t="shared" si="24"/>
        <v>No</v>
      </c>
    </row>
    <row r="309" spans="1:17">
      <c r="A309" t="s">
        <v>637</v>
      </c>
      <c r="B309" t="s">
        <v>638</v>
      </c>
      <c r="C309" t="s">
        <v>151</v>
      </c>
      <c r="D309" t="s">
        <v>2914</v>
      </c>
      <c r="E309" t="s">
        <v>2916</v>
      </c>
      <c r="F309" t="s">
        <v>2922</v>
      </c>
      <c r="G309" t="s">
        <v>2923</v>
      </c>
      <c r="H309" t="s">
        <v>2915</v>
      </c>
      <c r="I309" s="7">
        <v>893</v>
      </c>
      <c r="J309" s="7">
        <v>1052</v>
      </c>
      <c r="K309" s="17">
        <f t="shared" si="20"/>
        <v>0.1780515117581187</v>
      </c>
      <c r="L309">
        <v>4.3</v>
      </c>
      <c r="M309">
        <v>106</v>
      </c>
      <c r="N309" s="7">
        <f t="shared" si="21"/>
        <v>111512</v>
      </c>
      <c r="O309" s="8">
        <f t="shared" si="22"/>
        <v>455.79999999999995</v>
      </c>
      <c r="P309" t="str">
        <f t="shared" si="23"/>
        <v>&gt; ₹500</v>
      </c>
      <c r="Q309" s="9" t="str">
        <f t="shared" si="24"/>
        <v>No</v>
      </c>
    </row>
    <row r="310" spans="1:17">
      <c r="A310" t="s">
        <v>639</v>
      </c>
      <c r="B310" t="s">
        <v>640</v>
      </c>
      <c r="C310" t="s">
        <v>44</v>
      </c>
      <c r="D310" t="s">
        <v>2914</v>
      </c>
      <c r="E310" t="s">
        <v>2918</v>
      </c>
      <c r="F310" t="s">
        <v>2919</v>
      </c>
      <c r="H310" t="s">
        <v>2915</v>
      </c>
      <c r="I310" s="7">
        <v>10990</v>
      </c>
      <c r="J310" s="7">
        <v>19990</v>
      </c>
      <c r="K310" s="17">
        <f t="shared" si="20"/>
        <v>0.81892629663330296</v>
      </c>
      <c r="L310">
        <v>3.7</v>
      </c>
      <c r="M310">
        <v>129</v>
      </c>
      <c r="N310" s="7">
        <f t="shared" si="21"/>
        <v>2578710</v>
      </c>
      <c r="O310" s="8">
        <f t="shared" si="22"/>
        <v>477.3</v>
      </c>
      <c r="P310" t="str">
        <f t="shared" si="23"/>
        <v>&gt; ₹500</v>
      </c>
      <c r="Q310" s="9" t="str">
        <f t="shared" si="24"/>
        <v>No</v>
      </c>
    </row>
    <row r="311" spans="1:17">
      <c r="A311" t="s">
        <v>641</v>
      </c>
      <c r="B311" t="s">
        <v>642</v>
      </c>
      <c r="C311" t="s">
        <v>9</v>
      </c>
      <c r="D311" t="s">
        <v>2906</v>
      </c>
      <c r="E311" t="s">
        <v>2908</v>
      </c>
      <c r="F311" t="s">
        <v>2909</v>
      </c>
      <c r="G311" t="s">
        <v>2910</v>
      </c>
      <c r="H311" t="s">
        <v>2907</v>
      </c>
      <c r="I311" s="7">
        <v>379</v>
      </c>
      <c r="J311" s="7">
        <v>1099</v>
      </c>
      <c r="K311" s="17">
        <f t="shared" si="20"/>
        <v>1.8997361477572559</v>
      </c>
      <c r="L311">
        <v>4.3</v>
      </c>
      <c r="M311">
        <v>3049</v>
      </c>
      <c r="N311" s="7">
        <f t="shared" si="21"/>
        <v>3350851</v>
      </c>
      <c r="O311" s="8">
        <f t="shared" si="22"/>
        <v>13110.699999999999</v>
      </c>
      <c r="P311" t="str">
        <f t="shared" si="23"/>
        <v>&gt; ₹500</v>
      </c>
      <c r="Q311" s="9" t="str">
        <f t="shared" si="24"/>
        <v>Yes</v>
      </c>
    </row>
    <row r="312" spans="1:17">
      <c r="A312" t="s">
        <v>643</v>
      </c>
      <c r="B312" t="s">
        <v>644</v>
      </c>
      <c r="C312" t="s">
        <v>44</v>
      </c>
      <c r="D312" t="s">
        <v>2914</v>
      </c>
      <c r="E312" t="s">
        <v>2918</v>
      </c>
      <c r="F312" t="s">
        <v>2919</v>
      </c>
      <c r="H312" t="s">
        <v>2915</v>
      </c>
      <c r="I312" s="7">
        <v>16999</v>
      </c>
      <c r="J312" s="7">
        <v>25999</v>
      </c>
      <c r="K312" s="17">
        <f t="shared" si="20"/>
        <v>0.52944290840637687</v>
      </c>
      <c r="L312">
        <v>4.2</v>
      </c>
      <c r="M312">
        <v>32840</v>
      </c>
      <c r="N312" s="7">
        <f t="shared" si="21"/>
        <v>853807160</v>
      </c>
      <c r="O312" s="8">
        <f t="shared" si="22"/>
        <v>137928</v>
      </c>
      <c r="P312" t="str">
        <f t="shared" si="23"/>
        <v>&gt; ₹500</v>
      </c>
      <c r="Q312" s="9" t="str">
        <f t="shared" si="24"/>
        <v>No</v>
      </c>
    </row>
    <row r="313" spans="1:17">
      <c r="A313" t="s">
        <v>645</v>
      </c>
      <c r="B313" t="s">
        <v>646</v>
      </c>
      <c r="C313" t="s">
        <v>35</v>
      </c>
      <c r="D313" t="s">
        <v>2914</v>
      </c>
      <c r="E313" t="s">
        <v>2916</v>
      </c>
      <c r="F313" t="s">
        <v>2909</v>
      </c>
      <c r="G313" t="s">
        <v>2917</v>
      </c>
      <c r="H313" t="s">
        <v>2915</v>
      </c>
      <c r="I313" s="7">
        <v>699</v>
      </c>
      <c r="J313" s="7">
        <v>1899</v>
      </c>
      <c r="K313" s="17">
        <f t="shared" si="20"/>
        <v>1.7167381974248928</v>
      </c>
      <c r="L313">
        <v>4.4000000000000004</v>
      </c>
      <c r="M313">
        <v>390</v>
      </c>
      <c r="N313" s="7">
        <f t="shared" si="21"/>
        <v>740610</v>
      </c>
      <c r="O313" s="8">
        <f t="shared" si="22"/>
        <v>1716.0000000000002</v>
      </c>
      <c r="P313" t="str">
        <f t="shared" si="23"/>
        <v>&gt; ₹500</v>
      </c>
      <c r="Q313" s="9" t="str">
        <f t="shared" si="24"/>
        <v>Yes</v>
      </c>
    </row>
    <row r="314" spans="1:17">
      <c r="A314" t="s">
        <v>647</v>
      </c>
      <c r="B314" t="s">
        <v>648</v>
      </c>
      <c r="C314" t="s">
        <v>649</v>
      </c>
      <c r="D314" t="s">
        <v>2914</v>
      </c>
      <c r="E314" t="s">
        <v>2916</v>
      </c>
      <c r="F314" t="s">
        <v>2940</v>
      </c>
      <c r="H314" t="s">
        <v>2915</v>
      </c>
      <c r="I314" s="7">
        <v>2699</v>
      </c>
      <c r="J314" s="7">
        <v>3500</v>
      </c>
      <c r="K314" s="17">
        <f t="shared" si="20"/>
        <v>0.29677658391997036</v>
      </c>
      <c r="L314">
        <v>3.5</v>
      </c>
      <c r="M314">
        <v>621</v>
      </c>
      <c r="N314" s="7">
        <f t="shared" si="21"/>
        <v>2173500</v>
      </c>
      <c r="O314" s="8">
        <f t="shared" si="22"/>
        <v>2173.5</v>
      </c>
      <c r="P314" t="str">
        <f t="shared" si="23"/>
        <v>&gt; ₹500</v>
      </c>
      <c r="Q314" s="9" t="str">
        <f t="shared" si="24"/>
        <v>No</v>
      </c>
    </row>
    <row r="315" spans="1:17">
      <c r="A315" t="s">
        <v>650</v>
      </c>
      <c r="B315" t="s">
        <v>651</v>
      </c>
      <c r="C315" t="s">
        <v>9</v>
      </c>
      <c r="D315" t="s">
        <v>2906</v>
      </c>
      <c r="E315" t="s">
        <v>2908</v>
      </c>
      <c r="F315" t="s">
        <v>2909</v>
      </c>
      <c r="G315" t="s">
        <v>2910</v>
      </c>
      <c r="H315" t="s">
        <v>2907</v>
      </c>
      <c r="I315" s="7">
        <v>129</v>
      </c>
      <c r="J315" s="7">
        <v>599</v>
      </c>
      <c r="K315" s="17">
        <f t="shared" si="20"/>
        <v>3.6434108527131781</v>
      </c>
      <c r="L315">
        <v>4.0999999999999996</v>
      </c>
      <c r="M315">
        <v>265</v>
      </c>
      <c r="N315" s="7">
        <f t="shared" si="21"/>
        <v>158735</v>
      </c>
      <c r="O315" s="8">
        <f t="shared" si="22"/>
        <v>1086.5</v>
      </c>
      <c r="P315" t="str">
        <f t="shared" si="23"/>
        <v>&gt; ₹500</v>
      </c>
      <c r="Q315" s="9" t="str">
        <f t="shared" si="24"/>
        <v>Yes</v>
      </c>
    </row>
    <row r="316" spans="1:17">
      <c r="A316" t="s">
        <v>652</v>
      </c>
      <c r="B316" t="s">
        <v>653</v>
      </c>
      <c r="C316" t="s">
        <v>9</v>
      </c>
      <c r="D316" t="s">
        <v>2906</v>
      </c>
      <c r="E316" t="s">
        <v>2908</v>
      </c>
      <c r="F316" t="s">
        <v>2909</v>
      </c>
      <c r="G316" t="s">
        <v>2910</v>
      </c>
      <c r="H316" t="s">
        <v>2907</v>
      </c>
      <c r="I316" s="7">
        <v>389</v>
      </c>
      <c r="J316" s="7">
        <v>999</v>
      </c>
      <c r="K316" s="17">
        <f t="shared" si="20"/>
        <v>1.5681233933161953</v>
      </c>
      <c r="L316">
        <v>4.3</v>
      </c>
      <c r="M316">
        <v>838</v>
      </c>
      <c r="N316" s="7">
        <f t="shared" si="21"/>
        <v>837162</v>
      </c>
      <c r="O316" s="8">
        <f t="shared" si="22"/>
        <v>3603.3999999999996</v>
      </c>
      <c r="P316" t="str">
        <f t="shared" si="23"/>
        <v>&gt; ₹500</v>
      </c>
      <c r="Q316" s="9" t="str">
        <f t="shared" si="24"/>
        <v>Yes</v>
      </c>
    </row>
    <row r="317" spans="1:17">
      <c r="A317" t="s">
        <v>654</v>
      </c>
      <c r="B317" t="s">
        <v>655</v>
      </c>
      <c r="C317" t="s">
        <v>109</v>
      </c>
      <c r="D317" t="s">
        <v>2914</v>
      </c>
      <c r="E317" t="s">
        <v>2916</v>
      </c>
      <c r="F317" t="s">
        <v>2920</v>
      </c>
      <c r="H317" t="s">
        <v>2915</v>
      </c>
      <c r="I317" s="7">
        <v>246</v>
      </c>
      <c r="J317" s="7">
        <v>600</v>
      </c>
      <c r="K317" s="17">
        <f t="shared" si="20"/>
        <v>1.4390243902439024</v>
      </c>
      <c r="L317">
        <v>4.2</v>
      </c>
      <c r="M317">
        <v>143</v>
      </c>
      <c r="N317" s="7">
        <f t="shared" si="21"/>
        <v>85800</v>
      </c>
      <c r="O317" s="8">
        <f t="shared" si="22"/>
        <v>600.6</v>
      </c>
      <c r="P317" t="str">
        <f t="shared" si="23"/>
        <v>&gt; ₹500</v>
      </c>
      <c r="Q317" s="9" t="str">
        <f t="shared" si="24"/>
        <v>Yes</v>
      </c>
    </row>
    <row r="318" spans="1:17">
      <c r="A318" t="s">
        <v>656</v>
      </c>
      <c r="B318" t="s">
        <v>657</v>
      </c>
      <c r="C318" t="s">
        <v>9</v>
      </c>
      <c r="D318" t="s">
        <v>2906</v>
      </c>
      <c r="E318" t="s">
        <v>2908</v>
      </c>
      <c r="F318" t="s">
        <v>2909</v>
      </c>
      <c r="G318" t="s">
        <v>2910</v>
      </c>
      <c r="H318" t="s">
        <v>2907</v>
      </c>
      <c r="I318" s="7">
        <v>299</v>
      </c>
      <c r="J318" s="7">
        <v>799</v>
      </c>
      <c r="K318" s="17">
        <f t="shared" si="20"/>
        <v>1.6722408026755853</v>
      </c>
      <c r="L318">
        <v>4</v>
      </c>
      <c r="M318">
        <v>151</v>
      </c>
      <c r="N318" s="7">
        <f t="shared" si="21"/>
        <v>120649</v>
      </c>
      <c r="O318" s="8">
        <f t="shared" si="22"/>
        <v>604</v>
      </c>
      <c r="P318" t="str">
        <f t="shared" si="23"/>
        <v>&gt; ₹500</v>
      </c>
      <c r="Q318" s="9" t="str">
        <f t="shared" si="24"/>
        <v>Yes</v>
      </c>
    </row>
    <row r="319" spans="1:17">
      <c r="A319" t="s">
        <v>658</v>
      </c>
      <c r="B319" t="s">
        <v>659</v>
      </c>
      <c r="C319" t="s">
        <v>109</v>
      </c>
      <c r="D319" t="s">
        <v>2914</v>
      </c>
      <c r="E319" t="s">
        <v>2916</v>
      </c>
      <c r="F319" t="s">
        <v>2920</v>
      </c>
      <c r="H319" t="s">
        <v>2915</v>
      </c>
      <c r="I319" s="7">
        <v>247</v>
      </c>
      <c r="J319" s="7">
        <v>399</v>
      </c>
      <c r="K319" s="17">
        <f t="shared" si="20"/>
        <v>0.61538461538461542</v>
      </c>
      <c r="L319">
        <v>3.9</v>
      </c>
      <c r="M319">
        <v>200</v>
      </c>
      <c r="N319" s="7">
        <f t="shared" si="21"/>
        <v>79800</v>
      </c>
      <c r="O319" s="8">
        <f t="shared" si="22"/>
        <v>780</v>
      </c>
      <c r="P319" t="str">
        <f t="shared" si="23"/>
        <v>&gt; ₹500</v>
      </c>
      <c r="Q319" s="9" t="str">
        <f t="shared" si="24"/>
        <v>No</v>
      </c>
    </row>
    <row r="320" spans="1:17">
      <c r="A320" t="s">
        <v>660</v>
      </c>
      <c r="B320" t="s">
        <v>661</v>
      </c>
      <c r="C320" t="s">
        <v>109</v>
      </c>
      <c r="D320" t="s">
        <v>2914</v>
      </c>
      <c r="E320" t="s">
        <v>2916</v>
      </c>
      <c r="F320" t="s">
        <v>2920</v>
      </c>
      <c r="H320" t="s">
        <v>2915</v>
      </c>
      <c r="I320" s="7">
        <v>1369</v>
      </c>
      <c r="J320" s="7">
        <v>2999</v>
      </c>
      <c r="K320" s="17">
        <f t="shared" si="20"/>
        <v>1.1906501095690285</v>
      </c>
      <c r="L320">
        <v>3.3</v>
      </c>
      <c r="M320">
        <v>227</v>
      </c>
      <c r="N320" s="7">
        <f t="shared" si="21"/>
        <v>680773</v>
      </c>
      <c r="O320" s="8">
        <f t="shared" si="22"/>
        <v>749.09999999999991</v>
      </c>
      <c r="P320" t="str">
        <f t="shared" si="23"/>
        <v>&gt; ₹500</v>
      </c>
      <c r="Q320" s="9" t="str">
        <f t="shared" si="24"/>
        <v>Yes</v>
      </c>
    </row>
    <row r="321" spans="1:17">
      <c r="A321" t="s">
        <v>662</v>
      </c>
      <c r="B321" t="s">
        <v>663</v>
      </c>
      <c r="C321" t="s">
        <v>109</v>
      </c>
      <c r="D321" t="s">
        <v>2914</v>
      </c>
      <c r="E321" t="s">
        <v>2916</v>
      </c>
      <c r="F321" t="s">
        <v>2920</v>
      </c>
      <c r="H321" t="s">
        <v>2915</v>
      </c>
      <c r="I321" s="7">
        <v>199</v>
      </c>
      <c r="J321" s="7">
        <v>499</v>
      </c>
      <c r="K321" s="17">
        <f t="shared" si="20"/>
        <v>1.5075376884422111</v>
      </c>
      <c r="L321">
        <v>3.8</v>
      </c>
      <c r="M321">
        <v>538</v>
      </c>
      <c r="N321" s="7">
        <f t="shared" si="21"/>
        <v>268462</v>
      </c>
      <c r="O321" s="8">
        <f t="shared" si="22"/>
        <v>2044.3999999999999</v>
      </c>
      <c r="P321" t="str">
        <f t="shared" si="23"/>
        <v>&gt; ₹500</v>
      </c>
      <c r="Q321" s="9" t="str">
        <f t="shared" si="24"/>
        <v>Yes</v>
      </c>
    </row>
    <row r="322" spans="1:17">
      <c r="A322" t="s">
        <v>664</v>
      </c>
      <c r="B322" t="s">
        <v>665</v>
      </c>
      <c r="C322" t="s">
        <v>35</v>
      </c>
      <c r="D322" t="s">
        <v>2914</v>
      </c>
      <c r="E322" t="s">
        <v>2916</v>
      </c>
      <c r="F322" t="s">
        <v>2909</v>
      </c>
      <c r="G322" t="s">
        <v>2917</v>
      </c>
      <c r="H322" t="s">
        <v>2915</v>
      </c>
      <c r="I322" s="7">
        <v>299</v>
      </c>
      <c r="J322" s="7">
        <v>599</v>
      </c>
      <c r="K322" s="17">
        <f t="shared" si="20"/>
        <v>1.0033444816053512</v>
      </c>
      <c r="L322">
        <v>4</v>
      </c>
      <c r="M322">
        <v>171</v>
      </c>
      <c r="N322" s="7">
        <f t="shared" si="21"/>
        <v>102429</v>
      </c>
      <c r="O322" s="8">
        <f t="shared" si="22"/>
        <v>684</v>
      </c>
      <c r="P322" t="str">
        <f t="shared" si="23"/>
        <v>&gt; ₹500</v>
      </c>
      <c r="Q322" s="9" t="str">
        <f t="shared" si="24"/>
        <v>Yes</v>
      </c>
    </row>
    <row r="323" spans="1:17">
      <c r="A323" t="s">
        <v>666</v>
      </c>
      <c r="B323" t="s">
        <v>667</v>
      </c>
      <c r="C323" t="s">
        <v>44</v>
      </c>
      <c r="D323" t="s">
        <v>2914</v>
      </c>
      <c r="E323" t="s">
        <v>2918</v>
      </c>
      <c r="F323" t="s">
        <v>2919</v>
      </c>
      <c r="H323" t="s">
        <v>2915</v>
      </c>
      <c r="I323" s="7">
        <v>14999</v>
      </c>
      <c r="J323" s="7">
        <v>14999</v>
      </c>
      <c r="K323" s="17">
        <f t="shared" ref="K323:K386" si="25">(J323-I323)/I323</f>
        <v>0</v>
      </c>
      <c r="L323">
        <v>4.3</v>
      </c>
      <c r="M323">
        <v>27508</v>
      </c>
      <c r="N323" s="7">
        <f t="shared" ref="N323:N386" si="26">J323*M323</f>
        <v>412592492</v>
      </c>
      <c r="O323" s="8">
        <f t="shared" ref="O323:O386" si="27">L323*M323</f>
        <v>118284.4</v>
      </c>
      <c r="P323" t="str">
        <f t="shared" ref="P323:P386" si="28">IF(J323&lt;200,"&lt; ₹200",IF(C323&lt;=500,"₹200–₹500","&gt; ₹500"))</f>
        <v>&gt; ₹500</v>
      </c>
      <c r="Q323" s="9" t="str">
        <f t="shared" ref="Q323:Q386" si="29">IF((J323-I323)/J323&gt;=0.5,"Yes","No")</f>
        <v>No</v>
      </c>
    </row>
    <row r="324" spans="1:17">
      <c r="A324" t="s">
        <v>668</v>
      </c>
      <c r="B324" t="s">
        <v>669</v>
      </c>
      <c r="C324" t="s">
        <v>9</v>
      </c>
      <c r="D324" t="s">
        <v>2906</v>
      </c>
      <c r="E324" t="s">
        <v>2908</v>
      </c>
      <c r="F324" t="s">
        <v>2909</v>
      </c>
      <c r="G324" t="s">
        <v>2910</v>
      </c>
      <c r="H324" t="s">
        <v>2907</v>
      </c>
      <c r="I324" s="7">
        <v>299</v>
      </c>
      <c r="J324" s="7">
        <v>699</v>
      </c>
      <c r="K324" s="17">
        <f t="shared" si="25"/>
        <v>1.3377926421404682</v>
      </c>
      <c r="L324">
        <v>3.9</v>
      </c>
      <c r="M324">
        <v>1454</v>
      </c>
      <c r="N324" s="7">
        <f t="shared" si="26"/>
        <v>1016346</v>
      </c>
      <c r="O324" s="8">
        <f t="shared" si="27"/>
        <v>5670.5999999999995</v>
      </c>
      <c r="P324" t="str">
        <f t="shared" si="28"/>
        <v>&gt; ₹500</v>
      </c>
      <c r="Q324" s="9" t="str">
        <f t="shared" si="29"/>
        <v>Yes</v>
      </c>
    </row>
    <row r="325" spans="1:17">
      <c r="A325" t="s">
        <v>670</v>
      </c>
      <c r="B325" t="s">
        <v>671</v>
      </c>
      <c r="C325" t="s">
        <v>44</v>
      </c>
      <c r="D325" t="s">
        <v>2914</v>
      </c>
      <c r="E325" t="s">
        <v>2918</v>
      </c>
      <c r="F325" t="s">
        <v>2919</v>
      </c>
      <c r="H325" t="s">
        <v>2915</v>
      </c>
      <c r="I325" s="7">
        <v>24990</v>
      </c>
      <c r="J325" s="7">
        <v>51990</v>
      </c>
      <c r="K325" s="17">
        <f t="shared" si="25"/>
        <v>1.0804321728691477</v>
      </c>
      <c r="L325">
        <v>4.2</v>
      </c>
      <c r="M325">
        <v>2951</v>
      </c>
      <c r="N325" s="7">
        <f t="shared" si="26"/>
        <v>153422490</v>
      </c>
      <c r="O325" s="8">
        <f t="shared" si="27"/>
        <v>12394.2</v>
      </c>
      <c r="P325" t="str">
        <f t="shared" si="28"/>
        <v>&gt; ₹500</v>
      </c>
      <c r="Q325" s="9" t="str">
        <f t="shared" si="29"/>
        <v>Yes</v>
      </c>
    </row>
    <row r="326" spans="1:17">
      <c r="A326" t="s">
        <v>672</v>
      </c>
      <c r="B326" t="s">
        <v>673</v>
      </c>
      <c r="C326" t="s">
        <v>9</v>
      </c>
      <c r="D326" t="s">
        <v>2906</v>
      </c>
      <c r="E326" t="s">
        <v>2908</v>
      </c>
      <c r="F326" t="s">
        <v>2909</v>
      </c>
      <c r="G326" t="s">
        <v>2910</v>
      </c>
      <c r="H326" t="s">
        <v>2907</v>
      </c>
      <c r="I326" s="7">
        <v>249</v>
      </c>
      <c r="J326" s="7">
        <v>999</v>
      </c>
      <c r="K326" s="17">
        <f t="shared" si="25"/>
        <v>3.0120481927710845</v>
      </c>
      <c r="L326">
        <v>5</v>
      </c>
      <c r="M326">
        <v>0</v>
      </c>
      <c r="N326" s="7">
        <f t="shared" si="26"/>
        <v>0</v>
      </c>
      <c r="O326" s="8">
        <f t="shared" si="27"/>
        <v>0</v>
      </c>
      <c r="P326" t="str">
        <f t="shared" si="28"/>
        <v>&gt; ₹500</v>
      </c>
      <c r="Q326" s="9" t="str">
        <f t="shared" si="29"/>
        <v>Yes</v>
      </c>
    </row>
    <row r="327" spans="1:17">
      <c r="A327" t="s">
        <v>674</v>
      </c>
      <c r="B327" t="s">
        <v>675</v>
      </c>
      <c r="C327" t="s">
        <v>44</v>
      </c>
      <c r="D327" t="s">
        <v>2914</v>
      </c>
      <c r="E327" t="s">
        <v>2918</v>
      </c>
      <c r="F327" t="s">
        <v>2919</v>
      </c>
      <c r="H327" t="s">
        <v>2915</v>
      </c>
      <c r="I327" s="7">
        <v>61999</v>
      </c>
      <c r="J327" s="7">
        <v>69999</v>
      </c>
      <c r="K327" s="17">
        <f t="shared" si="25"/>
        <v>0.1290343392635365</v>
      </c>
      <c r="L327">
        <v>4.0999999999999996</v>
      </c>
      <c r="M327">
        <v>6753</v>
      </c>
      <c r="N327" s="7">
        <f t="shared" si="26"/>
        <v>472703247</v>
      </c>
      <c r="O327" s="8">
        <f t="shared" si="27"/>
        <v>27687.3</v>
      </c>
      <c r="P327" t="str">
        <f t="shared" si="28"/>
        <v>&gt; ₹500</v>
      </c>
      <c r="Q327" s="9" t="str">
        <f t="shared" si="29"/>
        <v>No</v>
      </c>
    </row>
    <row r="328" spans="1:17">
      <c r="A328" t="s">
        <v>676</v>
      </c>
      <c r="B328" t="s">
        <v>677</v>
      </c>
      <c r="C328" t="s">
        <v>44</v>
      </c>
      <c r="D328" t="s">
        <v>2914</v>
      </c>
      <c r="E328" t="s">
        <v>2918</v>
      </c>
      <c r="F328" t="s">
        <v>2919</v>
      </c>
      <c r="H328" t="s">
        <v>2915</v>
      </c>
      <c r="I328" s="7">
        <v>24499</v>
      </c>
      <c r="J328" s="7">
        <v>50000</v>
      </c>
      <c r="K328" s="17">
        <f t="shared" si="25"/>
        <v>1.0408996285562675</v>
      </c>
      <c r="L328">
        <v>3.9</v>
      </c>
      <c r="M328">
        <v>3518</v>
      </c>
      <c r="N328" s="7">
        <f t="shared" si="26"/>
        <v>175900000</v>
      </c>
      <c r="O328" s="8">
        <f t="shared" si="27"/>
        <v>13720.199999999999</v>
      </c>
      <c r="P328" t="str">
        <f t="shared" si="28"/>
        <v>&gt; ₹500</v>
      </c>
      <c r="Q328" s="9" t="str">
        <f t="shared" si="29"/>
        <v>Yes</v>
      </c>
    </row>
    <row r="329" spans="1:17">
      <c r="A329" t="s">
        <v>678</v>
      </c>
      <c r="B329" t="s">
        <v>679</v>
      </c>
      <c r="C329" t="s">
        <v>44</v>
      </c>
      <c r="D329" t="s">
        <v>2914</v>
      </c>
      <c r="E329" t="s">
        <v>2918</v>
      </c>
      <c r="F329" t="s">
        <v>2919</v>
      </c>
      <c r="H329" t="s">
        <v>2915</v>
      </c>
      <c r="I329" s="7">
        <v>10499</v>
      </c>
      <c r="J329" s="7">
        <v>19499</v>
      </c>
      <c r="K329" s="17">
        <f t="shared" si="25"/>
        <v>0.85722449757119723</v>
      </c>
      <c r="L329">
        <v>4.2</v>
      </c>
      <c r="M329">
        <v>1510</v>
      </c>
      <c r="N329" s="7">
        <f t="shared" si="26"/>
        <v>29443490</v>
      </c>
      <c r="O329" s="8">
        <f t="shared" si="27"/>
        <v>6342</v>
      </c>
      <c r="P329" t="str">
        <f t="shared" si="28"/>
        <v>&gt; ₹500</v>
      </c>
      <c r="Q329" s="9" t="str">
        <f t="shared" si="29"/>
        <v>No</v>
      </c>
    </row>
    <row r="330" spans="1:17">
      <c r="A330" t="s">
        <v>680</v>
      </c>
      <c r="B330" t="s">
        <v>681</v>
      </c>
      <c r="C330" t="s">
        <v>9</v>
      </c>
      <c r="D330" t="s">
        <v>2906</v>
      </c>
      <c r="E330" t="s">
        <v>2908</v>
      </c>
      <c r="F330" t="s">
        <v>2909</v>
      </c>
      <c r="G330" t="s">
        <v>2910</v>
      </c>
      <c r="H330" t="s">
        <v>2907</v>
      </c>
      <c r="I330" s="7">
        <v>349</v>
      </c>
      <c r="J330" s="7">
        <v>999</v>
      </c>
      <c r="K330" s="17">
        <f t="shared" si="25"/>
        <v>1.8624641833810889</v>
      </c>
      <c r="L330">
        <v>4.3</v>
      </c>
      <c r="M330">
        <v>838</v>
      </c>
      <c r="N330" s="7">
        <f t="shared" si="26"/>
        <v>837162</v>
      </c>
      <c r="O330" s="8">
        <f t="shared" si="27"/>
        <v>3603.3999999999996</v>
      </c>
      <c r="P330" t="str">
        <f t="shared" si="28"/>
        <v>&gt; ₹500</v>
      </c>
      <c r="Q330" s="9" t="str">
        <f t="shared" si="29"/>
        <v>Yes</v>
      </c>
    </row>
    <row r="331" spans="1:17">
      <c r="A331" t="s">
        <v>682</v>
      </c>
      <c r="B331" t="s">
        <v>683</v>
      </c>
      <c r="C331" t="s">
        <v>109</v>
      </c>
      <c r="D331" t="s">
        <v>2914</v>
      </c>
      <c r="E331" t="s">
        <v>2916</v>
      </c>
      <c r="F331" t="s">
        <v>2920</v>
      </c>
      <c r="H331" t="s">
        <v>2915</v>
      </c>
      <c r="I331" s="7">
        <v>197</v>
      </c>
      <c r="J331" s="7">
        <v>499</v>
      </c>
      <c r="K331" s="17">
        <f t="shared" si="25"/>
        <v>1.532994923857868</v>
      </c>
      <c r="L331">
        <v>3.8</v>
      </c>
      <c r="M331">
        <v>136</v>
      </c>
      <c r="N331" s="7">
        <f t="shared" si="26"/>
        <v>67864</v>
      </c>
      <c r="O331" s="8">
        <f t="shared" si="27"/>
        <v>516.79999999999995</v>
      </c>
      <c r="P331" t="str">
        <f t="shared" si="28"/>
        <v>&gt; ₹500</v>
      </c>
      <c r="Q331" s="9" t="str">
        <f t="shared" si="29"/>
        <v>Yes</v>
      </c>
    </row>
    <row r="332" spans="1:17">
      <c r="A332" t="s">
        <v>684</v>
      </c>
      <c r="B332" t="s">
        <v>685</v>
      </c>
      <c r="C332" t="s">
        <v>469</v>
      </c>
      <c r="D332" t="s">
        <v>2914</v>
      </c>
      <c r="E332" t="s">
        <v>2931</v>
      </c>
      <c r="F332" t="s">
        <v>2932</v>
      </c>
      <c r="H332" t="s">
        <v>2915</v>
      </c>
      <c r="I332" s="7">
        <v>1299</v>
      </c>
      <c r="J332" s="7">
        <v>2499</v>
      </c>
      <c r="K332" s="17">
        <f t="shared" si="25"/>
        <v>0.92378752886836024</v>
      </c>
      <c r="L332">
        <v>4.3</v>
      </c>
      <c r="M332">
        <v>301</v>
      </c>
      <c r="N332" s="7">
        <f t="shared" si="26"/>
        <v>752199</v>
      </c>
      <c r="O332" s="8">
        <f t="shared" si="27"/>
        <v>1294.3</v>
      </c>
      <c r="P332" t="str">
        <f t="shared" si="28"/>
        <v>&gt; ₹500</v>
      </c>
      <c r="Q332" s="9" t="str">
        <f t="shared" si="29"/>
        <v>No</v>
      </c>
    </row>
    <row r="333" spans="1:17">
      <c r="A333" t="s">
        <v>686</v>
      </c>
      <c r="B333" t="s">
        <v>687</v>
      </c>
      <c r="C333" t="s">
        <v>9</v>
      </c>
      <c r="D333" t="s">
        <v>2906</v>
      </c>
      <c r="E333" t="s">
        <v>2908</v>
      </c>
      <c r="F333" t="s">
        <v>2909</v>
      </c>
      <c r="G333" t="s">
        <v>2910</v>
      </c>
      <c r="H333" t="s">
        <v>2907</v>
      </c>
      <c r="I333" s="7">
        <v>1519</v>
      </c>
      <c r="J333" s="7">
        <v>1899</v>
      </c>
      <c r="K333" s="17">
        <f t="shared" si="25"/>
        <v>0.25016458196181701</v>
      </c>
      <c r="L333">
        <v>4.4000000000000004</v>
      </c>
      <c r="M333">
        <v>19763</v>
      </c>
      <c r="N333" s="7">
        <f t="shared" si="26"/>
        <v>37529937</v>
      </c>
      <c r="O333" s="8">
        <f t="shared" si="27"/>
        <v>86957.200000000012</v>
      </c>
      <c r="P333" t="str">
        <f t="shared" si="28"/>
        <v>&gt; ₹500</v>
      </c>
      <c r="Q333" s="9" t="str">
        <f t="shared" si="29"/>
        <v>No</v>
      </c>
    </row>
    <row r="334" spans="1:17">
      <c r="A334" t="s">
        <v>688</v>
      </c>
      <c r="B334" t="s">
        <v>689</v>
      </c>
      <c r="C334" t="s">
        <v>44</v>
      </c>
      <c r="D334" t="s">
        <v>2914</v>
      </c>
      <c r="E334" t="s">
        <v>2918</v>
      </c>
      <c r="F334" t="s">
        <v>2919</v>
      </c>
      <c r="H334" t="s">
        <v>2915</v>
      </c>
      <c r="I334" s="7">
        <v>46999</v>
      </c>
      <c r="J334" s="7">
        <v>69999</v>
      </c>
      <c r="K334" s="17">
        <f t="shared" si="25"/>
        <v>0.48937211430030425</v>
      </c>
      <c r="L334">
        <v>4.3</v>
      </c>
      <c r="M334">
        <v>21252</v>
      </c>
      <c r="N334" s="7">
        <f t="shared" si="26"/>
        <v>1487618748</v>
      </c>
      <c r="O334" s="8">
        <f t="shared" si="27"/>
        <v>91383.599999999991</v>
      </c>
      <c r="P334" t="str">
        <f t="shared" si="28"/>
        <v>&gt; ₹500</v>
      </c>
      <c r="Q334" s="9" t="str">
        <f t="shared" si="29"/>
        <v>No</v>
      </c>
    </row>
    <row r="335" spans="1:17">
      <c r="A335" t="s">
        <v>690</v>
      </c>
      <c r="B335" t="s">
        <v>691</v>
      </c>
      <c r="C335" t="s">
        <v>9</v>
      </c>
      <c r="D335" t="s">
        <v>2906</v>
      </c>
      <c r="E335" t="s">
        <v>2908</v>
      </c>
      <c r="F335" t="s">
        <v>2909</v>
      </c>
      <c r="G335" t="s">
        <v>2910</v>
      </c>
      <c r="H335" t="s">
        <v>2907</v>
      </c>
      <c r="I335" s="7">
        <v>299</v>
      </c>
      <c r="J335" s="7">
        <v>799</v>
      </c>
      <c r="K335" s="17">
        <f t="shared" si="25"/>
        <v>1.6722408026755853</v>
      </c>
      <c r="L335">
        <v>4.3</v>
      </c>
      <c r="M335">
        <v>1902</v>
      </c>
      <c r="N335" s="7">
        <f t="shared" si="26"/>
        <v>1519698</v>
      </c>
      <c r="O335" s="8">
        <f t="shared" si="27"/>
        <v>8178.5999999999995</v>
      </c>
      <c r="P335" t="str">
        <f t="shared" si="28"/>
        <v>&gt; ₹500</v>
      </c>
      <c r="Q335" s="9" t="str">
        <f t="shared" si="29"/>
        <v>Yes</v>
      </c>
    </row>
    <row r="336" spans="1:17">
      <c r="A336" t="s">
        <v>692</v>
      </c>
      <c r="B336" t="s">
        <v>693</v>
      </c>
      <c r="C336" t="s">
        <v>694</v>
      </c>
      <c r="D336" t="s">
        <v>2914</v>
      </c>
      <c r="E336" t="s">
        <v>2942</v>
      </c>
      <c r="H336" t="s">
        <v>2941</v>
      </c>
      <c r="I336" s="7">
        <v>1799</v>
      </c>
      <c r="J336" s="7">
        <v>19999</v>
      </c>
      <c r="K336" s="17">
        <f t="shared" si="25"/>
        <v>10.116731517509727</v>
      </c>
      <c r="L336">
        <v>4.2</v>
      </c>
      <c r="M336">
        <v>13937</v>
      </c>
      <c r="N336" s="7">
        <f t="shared" si="26"/>
        <v>278726063</v>
      </c>
      <c r="O336" s="8">
        <f t="shared" si="27"/>
        <v>58535.4</v>
      </c>
      <c r="P336" t="str">
        <f t="shared" si="28"/>
        <v>&gt; ₹500</v>
      </c>
      <c r="Q336" s="9" t="str">
        <f t="shared" si="29"/>
        <v>Yes</v>
      </c>
    </row>
    <row r="337" spans="1:17">
      <c r="A337" t="s">
        <v>695</v>
      </c>
      <c r="B337" t="s">
        <v>696</v>
      </c>
      <c r="C337" t="s">
        <v>694</v>
      </c>
      <c r="D337" t="s">
        <v>2914</v>
      </c>
      <c r="E337" t="s">
        <v>2942</v>
      </c>
      <c r="H337" t="s">
        <v>2941</v>
      </c>
      <c r="I337" s="7">
        <v>1998</v>
      </c>
      <c r="J337" s="7">
        <v>9999</v>
      </c>
      <c r="K337" s="17">
        <f t="shared" si="25"/>
        <v>4.0045045045045047</v>
      </c>
      <c r="L337">
        <v>4.3</v>
      </c>
      <c r="M337">
        <v>27696</v>
      </c>
      <c r="N337" s="7">
        <f t="shared" si="26"/>
        <v>276932304</v>
      </c>
      <c r="O337" s="8">
        <f t="shared" si="27"/>
        <v>119092.79999999999</v>
      </c>
      <c r="P337" t="str">
        <f t="shared" si="28"/>
        <v>&gt; ₹500</v>
      </c>
      <c r="Q337" s="9" t="str">
        <f t="shared" si="29"/>
        <v>Yes</v>
      </c>
    </row>
    <row r="338" spans="1:17">
      <c r="A338" t="s">
        <v>697</v>
      </c>
      <c r="B338" t="s">
        <v>698</v>
      </c>
      <c r="C338" t="s">
        <v>694</v>
      </c>
      <c r="D338" t="s">
        <v>2914</v>
      </c>
      <c r="E338" t="s">
        <v>2942</v>
      </c>
      <c r="H338" t="s">
        <v>2941</v>
      </c>
      <c r="I338" s="7">
        <v>1999</v>
      </c>
      <c r="J338" s="7">
        <v>7990</v>
      </c>
      <c r="K338" s="17">
        <f t="shared" si="25"/>
        <v>2.9969984992496248</v>
      </c>
      <c r="L338">
        <v>3.8</v>
      </c>
      <c r="M338">
        <v>17831</v>
      </c>
      <c r="N338" s="7">
        <f t="shared" si="26"/>
        <v>142469690</v>
      </c>
      <c r="O338" s="8">
        <f t="shared" si="27"/>
        <v>67757.8</v>
      </c>
      <c r="P338" t="str">
        <f t="shared" si="28"/>
        <v>&gt; ₹500</v>
      </c>
      <c r="Q338" s="9" t="str">
        <f t="shared" si="29"/>
        <v>Yes</v>
      </c>
    </row>
    <row r="339" spans="1:17">
      <c r="A339" t="s">
        <v>699</v>
      </c>
      <c r="B339" t="s">
        <v>700</v>
      </c>
      <c r="C339" t="s">
        <v>701</v>
      </c>
      <c r="D339" t="s">
        <v>2914</v>
      </c>
      <c r="E339" t="s">
        <v>2944</v>
      </c>
      <c r="F339" t="s">
        <v>2945</v>
      </c>
      <c r="G339" t="s">
        <v>2946</v>
      </c>
      <c r="H339" t="s">
        <v>2943</v>
      </c>
      <c r="I339" s="7">
        <v>2049</v>
      </c>
      <c r="J339" s="7">
        <v>2199</v>
      </c>
      <c r="K339" s="17">
        <f t="shared" si="25"/>
        <v>7.320644216691069E-2</v>
      </c>
      <c r="L339">
        <v>4.3</v>
      </c>
      <c r="M339">
        <v>178912</v>
      </c>
      <c r="N339" s="7">
        <f t="shared" si="26"/>
        <v>393427488</v>
      </c>
      <c r="O339" s="8">
        <f t="shared" si="27"/>
        <v>769321.6</v>
      </c>
      <c r="P339" t="str">
        <f t="shared" si="28"/>
        <v>&gt; ₹500</v>
      </c>
      <c r="Q339" s="9" t="str">
        <f t="shared" si="29"/>
        <v>No</v>
      </c>
    </row>
    <row r="340" spans="1:17">
      <c r="A340" t="s">
        <v>702</v>
      </c>
      <c r="B340" t="s">
        <v>703</v>
      </c>
      <c r="C340" t="s">
        <v>704</v>
      </c>
      <c r="D340" t="s">
        <v>2914</v>
      </c>
      <c r="E340" t="s">
        <v>2947</v>
      </c>
      <c r="F340" t="s">
        <v>2948</v>
      </c>
      <c r="H340" t="s">
        <v>2943</v>
      </c>
      <c r="I340" s="7">
        <v>6499</v>
      </c>
      <c r="J340" s="7">
        <v>8999</v>
      </c>
      <c r="K340" s="17">
        <f t="shared" si="25"/>
        <v>0.38467456531774119</v>
      </c>
      <c r="L340">
        <v>4</v>
      </c>
      <c r="M340">
        <v>7807</v>
      </c>
      <c r="N340" s="7">
        <f t="shared" si="26"/>
        <v>70255193</v>
      </c>
      <c r="O340" s="8">
        <f t="shared" si="27"/>
        <v>31228</v>
      </c>
      <c r="P340" t="str">
        <f t="shared" si="28"/>
        <v>&gt; ₹500</v>
      </c>
      <c r="Q340" s="9" t="str">
        <f t="shared" si="29"/>
        <v>No</v>
      </c>
    </row>
    <row r="341" spans="1:17">
      <c r="A341" t="s">
        <v>705</v>
      </c>
      <c r="B341" t="s">
        <v>706</v>
      </c>
      <c r="C341" t="s">
        <v>704</v>
      </c>
      <c r="D341" t="s">
        <v>2914</v>
      </c>
      <c r="E341" t="s">
        <v>2947</v>
      </c>
      <c r="F341" t="s">
        <v>2948</v>
      </c>
      <c r="H341" t="s">
        <v>2943</v>
      </c>
      <c r="I341" s="7">
        <v>28999</v>
      </c>
      <c r="J341" s="7">
        <v>28999</v>
      </c>
      <c r="K341" s="17">
        <f t="shared" si="25"/>
        <v>0</v>
      </c>
      <c r="L341">
        <v>4.3</v>
      </c>
      <c r="M341">
        <v>17415</v>
      </c>
      <c r="N341" s="7">
        <f t="shared" si="26"/>
        <v>505017585</v>
      </c>
      <c r="O341" s="8">
        <f t="shared" si="27"/>
        <v>74884.5</v>
      </c>
      <c r="P341" t="str">
        <f t="shared" si="28"/>
        <v>&gt; ₹500</v>
      </c>
      <c r="Q341" s="9" t="str">
        <f t="shared" si="29"/>
        <v>No</v>
      </c>
    </row>
    <row r="342" spans="1:17">
      <c r="A342" t="s">
        <v>707</v>
      </c>
      <c r="B342" t="s">
        <v>708</v>
      </c>
      <c r="C342" t="s">
        <v>704</v>
      </c>
      <c r="D342" t="s">
        <v>2914</v>
      </c>
      <c r="E342" t="s">
        <v>2947</v>
      </c>
      <c r="F342" t="s">
        <v>2948</v>
      </c>
      <c r="H342" t="s">
        <v>2943</v>
      </c>
      <c r="I342" s="7">
        <v>28999</v>
      </c>
      <c r="J342" s="7">
        <v>28999</v>
      </c>
      <c r="K342" s="17">
        <f t="shared" si="25"/>
        <v>0</v>
      </c>
      <c r="L342">
        <v>4.3</v>
      </c>
      <c r="M342">
        <v>17415</v>
      </c>
      <c r="N342" s="7">
        <f t="shared" si="26"/>
        <v>505017585</v>
      </c>
      <c r="O342" s="8">
        <f t="shared" si="27"/>
        <v>74884.5</v>
      </c>
      <c r="P342" t="str">
        <f t="shared" si="28"/>
        <v>&gt; ₹500</v>
      </c>
      <c r="Q342" s="9" t="str">
        <f t="shared" si="29"/>
        <v>No</v>
      </c>
    </row>
    <row r="343" spans="1:17">
      <c r="A343" t="s">
        <v>709</v>
      </c>
      <c r="B343" t="s">
        <v>710</v>
      </c>
      <c r="C343" t="s">
        <v>704</v>
      </c>
      <c r="D343" t="s">
        <v>2914</v>
      </c>
      <c r="E343" t="s">
        <v>2947</v>
      </c>
      <c r="F343" t="s">
        <v>2948</v>
      </c>
      <c r="H343" t="s">
        <v>2943</v>
      </c>
      <c r="I343" s="7">
        <v>6499</v>
      </c>
      <c r="J343" s="7">
        <v>8999</v>
      </c>
      <c r="K343" s="17">
        <f t="shared" si="25"/>
        <v>0.38467456531774119</v>
      </c>
      <c r="L343">
        <v>4</v>
      </c>
      <c r="M343">
        <v>7807</v>
      </c>
      <c r="N343" s="7">
        <f t="shared" si="26"/>
        <v>70255193</v>
      </c>
      <c r="O343" s="8">
        <f t="shared" si="27"/>
        <v>31228</v>
      </c>
      <c r="P343" t="str">
        <f t="shared" si="28"/>
        <v>&gt; ₹500</v>
      </c>
      <c r="Q343" s="9" t="str">
        <f t="shared" si="29"/>
        <v>No</v>
      </c>
    </row>
    <row r="344" spans="1:17">
      <c r="A344" t="s">
        <v>711</v>
      </c>
      <c r="B344" t="s">
        <v>712</v>
      </c>
      <c r="C344" t="s">
        <v>704</v>
      </c>
      <c r="D344" t="s">
        <v>2914</v>
      </c>
      <c r="E344" t="s">
        <v>2947</v>
      </c>
      <c r="F344" t="s">
        <v>2948</v>
      </c>
      <c r="H344" t="s">
        <v>2943</v>
      </c>
      <c r="I344" s="7">
        <v>6499</v>
      </c>
      <c r="J344" s="7">
        <v>8999</v>
      </c>
      <c r="K344" s="17">
        <f t="shared" si="25"/>
        <v>0.38467456531774119</v>
      </c>
      <c r="L344">
        <v>4</v>
      </c>
      <c r="M344">
        <v>7807</v>
      </c>
      <c r="N344" s="7">
        <f t="shared" si="26"/>
        <v>70255193</v>
      </c>
      <c r="O344" s="8">
        <f t="shared" si="27"/>
        <v>31228</v>
      </c>
      <c r="P344" t="str">
        <f t="shared" si="28"/>
        <v>&gt; ₹500</v>
      </c>
      <c r="Q344" s="9" t="str">
        <f t="shared" si="29"/>
        <v>No</v>
      </c>
    </row>
    <row r="345" spans="1:17">
      <c r="A345" t="s">
        <v>713</v>
      </c>
      <c r="B345" t="s">
        <v>714</v>
      </c>
      <c r="C345" t="s">
        <v>715</v>
      </c>
      <c r="D345" t="s">
        <v>2914</v>
      </c>
      <c r="E345" t="s">
        <v>2949</v>
      </c>
      <c r="F345" t="s">
        <v>2950</v>
      </c>
      <c r="H345" t="s">
        <v>2916</v>
      </c>
      <c r="I345" s="7">
        <v>569</v>
      </c>
      <c r="J345" s="7">
        <v>1000</v>
      </c>
      <c r="K345" s="17">
        <f t="shared" si="25"/>
        <v>0.75746924428822493</v>
      </c>
      <c r="L345">
        <v>4.4000000000000004</v>
      </c>
      <c r="M345">
        <v>67259</v>
      </c>
      <c r="N345" s="7">
        <f t="shared" si="26"/>
        <v>67259000</v>
      </c>
      <c r="O345" s="8">
        <f t="shared" si="27"/>
        <v>295939.60000000003</v>
      </c>
      <c r="P345" t="str">
        <f t="shared" si="28"/>
        <v>&gt; ₹500</v>
      </c>
      <c r="Q345" s="9" t="str">
        <f t="shared" si="29"/>
        <v>No</v>
      </c>
    </row>
    <row r="346" spans="1:17">
      <c r="A346" t="s">
        <v>716</v>
      </c>
      <c r="B346" t="s">
        <v>717</v>
      </c>
      <c r="C346" t="s">
        <v>694</v>
      </c>
      <c r="D346" t="s">
        <v>2914</v>
      </c>
      <c r="E346" t="s">
        <v>2942</v>
      </c>
      <c r="H346" t="s">
        <v>2941</v>
      </c>
      <c r="I346" s="7">
        <v>1898</v>
      </c>
      <c r="J346" s="7">
        <v>4999</v>
      </c>
      <c r="K346" s="17">
        <f t="shared" si="25"/>
        <v>1.6338250790305584</v>
      </c>
      <c r="L346">
        <v>4.0999999999999996</v>
      </c>
      <c r="M346">
        <v>10689</v>
      </c>
      <c r="N346" s="7">
        <f t="shared" si="26"/>
        <v>53434311</v>
      </c>
      <c r="O346" s="8">
        <f t="shared" si="27"/>
        <v>43824.899999999994</v>
      </c>
      <c r="P346" t="str">
        <f t="shared" si="28"/>
        <v>&gt; ₹500</v>
      </c>
      <c r="Q346" s="9" t="str">
        <f t="shared" si="29"/>
        <v>Yes</v>
      </c>
    </row>
    <row r="347" spans="1:17">
      <c r="A347" t="s">
        <v>718</v>
      </c>
      <c r="B347" t="s">
        <v>719</v>
      </c>
      <c r="C347" t="s">
        <v>720</v>
      </c>
      <c r="D347" t="s">
        <v>2914</v>
      </c>
      <c r="E347" t="s">
        <v>2947</v>
      </c>
      <c r="F347" t="s">
        <v>2951</v>
      </c>
      <c r="H347" t="s">
        <v>2943</v>
      </c>
      <c r="I347" s="7">
        <v>1299</v>
      </c>
      <c r="J347" s="7">
        <v>1599</v>
      </c>
      <c r="K347" s="17">
        <f t="shared" si="25"/>
        <v>0.23094688221709006</v>
      </c>
      <c r="L347">
        <v>4</v>
      </c>
      <c r="M347">
        <v>128311</v>
      </c>
      <c r="N347" s="7">
        <f t="shared" si="26"/>
        <v>205169289</v>
      </c>
      <c r="O347" s="8">
        <f t="shared" si="27"/>
        <v>513244</v>
      </c>
      <c r="P347" t="str">
        <f t="shared" si="28"/>
        <v>&gt; ₹500</v>
      </c>
      <c r="Q347" s="9" t="str">
        <f t="shared" si="29"/>
        <v>No</v>
      </c>
    </row>
    <row r="348" spans="1:17">
      <c r="A348" t="s">
        <v>721</v>
      </c>
      <c r="B348" t="s">
        <v>722</v>
      </c>
      <c r="C348" t="s">
        <v>694</v>
      </c>
      <c r="D348" t="s">
        <v>2914</v>
      </c>
      <c r="E348" t="s">
        <v>2942</v>
      </c>
      <c r="H348" t="s">
        <v>2941</v>
      </c>
      <c r="I348" s="7">
        <v>1499</v>
      </c>
      <c r="J348" s="7">
        <v>6990</v>
      </c>
      <c r="K348" s="17">
        <f t="shared" si="25"/>
        <v>3.6631087391594397</v>
      </c>
      <c r="L348">
        <v>3.9</v>
      </c>
      <c r="M348">
        <v>21796</v>
      </c>
      <c r="N348" s="7">
        <f t="shared" si="26"/>
        <v>152354040</v>
      </c>
      <c r="O348" s="8">
        <f t="shared" si="27"/>
        <v>85004.4</v>
      </c>
      <c r="P348" t="str">
        <f t="shared" si="28"/>
        <v>&gt; ₹500</v>
      </c>
      <c r="Q348" s="9" t="str">
        <f t="shared" si="29"/>
        <v>Yes</v>
      </c>
    </row>
    <row r="349" spans="1:17">
      <c r="A349" t="s">
        <v>723</v>
      </c>
      <c r="B349" t="s">
        <v>724</v>
      </c>
      <c r="C349" t="s">
        <v>725</v>
      </c>
      <c r="D349" t="s">
        <v>2914</v>
      </c>
      <c r="E349" t="s">
        <v>2953</v>
      </c>
      <c r="F349" t="s">
        <v>2954</v>
      </c>
      <c r="H349" t="s">
        <v>2952</v>
      </c>
      <c r="I349" s="7">
        <v>599</v>
      </c>
      <c r="J349" s="7">
        <v>999</v>
      </c>
      <c r="K349" s="17">
        <f t="shared" si="25"/>
        <v>0.667779632721202</v>
      </c>
      <c r="L349">
        <v>4.0999999999999996</v>
      </c>
      <c r="M349">
        <v>192590</v>
      </c>
      <c r="N349" s="7">
        <f t="shared" si="26"/>
        <v>192397410</v>
      </c>
      <c r="O349" s="8">
        <f t="shared" si="27"/>
        <v>789618.99999999988</v>
      </c>
      <c r="P349" t="str">
        <f t="shared" si="28"/>
        <v>&gt; ₹500</v>
      </c>
      <c r="Q349" s="9" t="str">
        <f t="shared" si="29"/>
        <v>No</v>
      </c>
    </row>
    <row r="350" spans="1:17">
      <c r="A350" t="s">
        <v>726</v>
      </c>
      <c r="B350" t="s">
        <v>727</v>
      </c>
      <c r="C350" t="s">
        <v>704</v>
      </c>
      <c r="D350" t="s">
        <v>2914</v>
      </c>
      <c r="E350" t="s">
        <v>2947</v>
      </c>
      <c r="F350" t="s">
        <v>2948</v>
      </c>
      <c r="H350" t="s">
        <v>2943</v>
      </c>
      <c r="I350" s="7">
        <v>9499</v>
      </c>
      <c r="J350" s="7">
        <v>11999</v>
      </c>
      <c r="K350" s="17">
        <f t="shared" si="25"/>
        <v>0.26318559848405093</v>
      </c>
      <c r="L350">
        <v>4.2</v>
      </c>
      <c r="M350">
        <v>284</v>
      </c>
      <c r="N350" s="7">
        <f t="shared" si="26"/>
        <v>3407716</v>
      </c>
      <c r="O350" s="8">
        <f t="shared" si="27"/>
        <v>1192.8</v>
      </c>
      <c r="P350" t="str">
        <f t="shared" si="28"/>
        <v>&gt; ₹500</v>
      </c>
      <c r="Q350" s="9" t="str">
        <f t="shared" si="29"/>
        <v>No</v>
      </c>
    </row>
    <row r="351" spans="1:17">
      <c r="A351" t="s">
        <v>728</v>
      </c>
      <c r="B351" t="s">
        <v>729</v>
      </c>
      <c r="C351" t="s">
        <v>725</v>
      </c>
      <c r="D351" t="s">
        <v>2914</v>
      </c>
      <c r="E351" t="s">
        <v>2953</v>
      </c>
      <c r="F351" t="s">
        <v>2954</v>
      </c>
      <c r="H351" t="s">
        <v>2952</v>
      </c>
      <c r="I351" s="7">
        <v>599</v>
      </c>
      <c r="J351" s="7">
        <v>2499</v>
      </c>
      <c r="K351" s="17">
        <f t="shared" si="25"/>
        <v>3.1719532554257097</v>
      </c>
      <c r="L351">
        <v>3.9</v>
      </c>
      <c r="M351">
        <v>58162</v>
      </c>
      <c r="N351" s="7">
        <f t="shared" si="26"/>
        <v>145346838</v>
      </c>
      <c r="O351" s="8">
        <f t="shared" si="27"/>
        <v>226831.8</v>
      </c>
      <c r="P351" t="str">
        <f t="shared" si="28"/>
        <v>&gt; ₹500</v>
      </c>
      <c r="Q351" s="9" t="str">
        <f t="shared" si="29"/>
        <v>Yes</v>
      </c>
    </row>
    <row r="352" spans="1:17">
      <c r="A352" t="s">
        <v>730</v>
      </c>
      <c r="B352" t="s">
        <v>731</v>
      </c>
      <c r="C352" t="s">
        <v>704</v>
      </c>
      <c r="D352" t="s">
        <v>2914</v>
      </c>
      <c r="E352" t="s">
        <v>2947</v>
      </c>
      <c r="F352" t="s">
        <v>2948</v>
      </c>
      <c r="H352" t="s">
        <v>2943</v>
      </c>
      <c r="I352" s="7">
        <v>8999</v>
      </c>
      <c r="J352" s="7">
        <v>11999</v>
      </c>
      <c r="K352" s="17">
        <f t="shared" si="25"/>
        <v>0.333370374486054</v>
      </c>
      <c r="L352">
        <v>4</v>
      </c>
      <c r="M352">
        <v>12796</v>
      </c>
      <c r="N352" s="7">
        <f t="shared" si="26"/>
        <v>153539204</v>
      </c>
      <c r="O352" s="8">
        <f t="shared" si="27"/>
        <v>51184</v>
      </c>
      <c r="P352" t="str">
        <f t="shared" si="28"/>
        <v>&gt; ₹500</v>
      </c>
      <c r="Q352" s="9" t="str">
        <f t="shared" si="29"/>
        <v>No</v>
      </c>
    </row>
    <row r="353" spans="1:17">
      <c r="A353" t="s">
        <v>732</v>
      </c>
      <c r="B353" t="s">
        <v>733</v>
      </c>
      <c r="C353" t="s">
        <v>734</v>
      </c>
      <c r="D353" t="s">
        <v>2914</v>
      </c>
      <c r="E353" t="s">
        <v>2944</v>
      </c>
      <c r="F353" t="s">
        <v>2945</v>
      </c>
      <c r="G353" t="s">
        <v>2955</v>
      </c>
      <c r="H353" t="s">
        <v>2943</v>
      </c>
      <c r="I353" s="7">
        <v>349</v>
      </c>
      <c r="J353" s="7">
        <v>1299</v>
      </c>
      <c r="K353" s="17">
        <f t="shared" si="25"/>
        <v>2.7220630372492836</v>
      </c>
      <c r="L353">
        <v>4</v>
      </c>
      <c r="M353">
        <v>14282</v>
      </c>
      <c r="N353" s="7">
        <f t="shared" si="26"/>
        <v>18552318</v>
      </c>
      <c r="O353" s="8">
        <f t="shared" si="27"/>
        <v>57128</v>
      </c>
      <c r="P353" t="str">
        <f t="shared" si="28"/>
        <v>&gt; ₹500</v>
      </c>
      <c r="Q353" s="9" t="str">
        <f t="shared" si="29"/>
        <v>Yes</v>
      </c>
    </row>
    <row r="354" spans="1:17">
      <c r="A354" t="s">
        <v>735</v>
      </c>
      <c r="B354" t="s">
        <v>736</v>
      </c>
      <c r="C354" t="s">
        <v>725</v>
      </c>
      <c r="D354" t="s">
        <v>2914</v>
      </c>
      <c r="E354" t="s">
        <v>2953</v>
      </c>
      <c r="F354" t="s">
        <v>2954</v>
      </c>
      <c r="H354" t="s">
        <v>2952</v>
      </c>
      <c r="I354" s="7">
        <v>349</v>
      </c>
      <c r="J354" s="7">
        <v>999</v>
      </c>
      <c r="K354" s="17">
        <f t="shared" si="25"/>
        <v>1.8624641833810889</v>
      </c>
      <c r="L354">
        <v>4.0999999999999996</v>
      </c>
      <c r="M354">
        <v>363713</v>
      </c>
      <c r="N354" s="7">
        <f t="shared" si="26"/>
        <v>363349287</v>
      </c>
      <c r="O354" s="8">
        <f t="shared" si="27"/>
        <v>1491223.2999999998</v>
      </c>
      <c r="P354" t="str">
        <f t="shared" si="28"/>
        <v>&gt; ₹500</v>
      </c>
      <c r="Q354" s="9" t="str">
        <f t="shared" si="29"/>
        <v>Yes</v>
      </c>
    </row>
    <row r="355" spans="1:17">
      <c r="A355" t="s">
        <v>737</v>
      </c>
      <c r="B355" t="s">
        <v>738</v>
      </c>
      <c r="C355" t="s">
        <v>715</v>
      </c>
      <c r="D355" t="s">
        <v>2914</v>
      </c>
      <c r="E355" t="s">
        <v>2949</v>
      </c>
      <c r="F355" t="s">
        <v>2950</v>
      </c>
      <c r="H355" t="s">
        <v>2916</v>
      </c>
      <c r="I355" s="7">
        <v>959</v>
      </c>
      <c r="J355" s="7">
        <v>1800</v>
      </c>
      <c r="K355" s="17">
        <f t="shared" si="25"/>
        <v>0.87695516162669451</v>
      </c>
      <c r="L355">
        <v>4.4000000000000004</v>
      </c>
      <c r="M355">
        <v>67259</v>
      </c>
      <c r="N355" s="7">
        <f t="shared" si="26"/>
        <v>121066200</v>
      </c>
      <c r="O355" s="8">
        <f t="shared" si="27"/>
        <v>295939.60000000003</v>
      </c>
      <c r="P355" t="str">
        <f t="shared" si="28"/>
        <v>&gt; ₹500</v>
      </c>
      <c r="Q355" s="9" t="str">
        <f t="shared" si="29"/>
        <v>No</v>
      </c>
    </row>
    <row r="356" spans="1:17">
      <c r="A356" t="s">
        <v>739</v>
      </c>
      <c r="B356" t="s">
        <v>740</v>
      </c>
      <c r="C356" t="s">
        <v>704</v>
      </c>
      <c r="D356" t="s">
        <v>2914</v>
      </c>
      <c r="E356" t="s">
        <v>2947</v>
      </c>
      <c r="F356" t="s">
        <v>2948</v>
      </c>
      <c r="H356" t="s">
        <v>2943</v>
      </c>
      <c r="I356" s="7">
        <v>9499</v>
      </c>
      <c r="J356" s="7">
        <v>11999</v>
      </c>
      <c r="K356" s="17">
        <f t="shared" si="25"/>
        <v>0.26318559848405093</v>
      </c>
      <c r="L356">
        <v>4.2</v>
      </c>
      <c r="M356">
        <v>284</v>
      </c>
      <c r="N356" s="7">
        <f t="shared" si="26"/>
        <v>3407716</v>
      </c>
      <c r="O356" s="8">
        <f t="shared" si="27"/>
        <v>1192.8</v>
      </c>
      <c r="P356" t="str">
        <f t="shared" si="28"/>
        <v>&gt; ₹500</v>
      </c>
      <c r="Q356" s="9" t="str">
        <f t="shared" si="29"/>
        <v>No</v>
      </c>
    </row>
    <row r="357" spans="1:17">
      <c r="A357" t="s">
        <v>741</v>
      </c>
      <c r="B357" t="s">
        <v>742</v>
      </c>
      <c r="C357" t="s">
        <v>701</v>
      </c>
      <c r="D357" t="s">
        <v>2914</v>
      </c>
      <c r="E357" t="s">
        <v>2944</v>
      </c>
      <c r="F357" t="s">
        <v>2945</v>
      </c>
      <c r="G357" t="s">
        <v>2946</v>
      </c>
      <c r="H357" t="s">
        <v>2943</v>
      </c>
      <c r="I357" s="7">
        <v>1499</v>
      </c>
      <c r="J357" s="7">
        <v>2499</v>
      </c>
      <c r="K357" s="17">
        <f t="shared" si="25"/>
        <v>0.66711140760507004</v>
      </c>
      <c r="L357">
        <v>4.3</v>
      </c>
      <c r="M357">
        <v>15970</v>
      </c>
      <c r="N357" s="7">
        <f t="shared" si="26"/>
        <v>39909030</v>
      </c>
      <c r="O357" s="8">
        <f t="shared" si="27"/>
        <v>68671</v>
      </c>
      <c r="P357" t="str">
        <f t="shared" si="28"/>
        <v>&gt; ₹500</v>
      </c>
      <c r="Q357" s="9" t="str">
        <f t="shared" si="29"/>
        <v>No</v>
      </c>
    </row>
    <row r="358" spans="1:17">
      <c r="A358" t="s">
        <v>743</v>
      </c>
      <c r="B358" t="s">
        <v>744</v>
      </c>
      <c r="C358" t="s">
        <v>701</v>
      </c>
      <c r="D358" t="s">
        <v>2914</v>
      </c>
      <c r="E358" t="s">
        <v>2944</v>
      </c>
      <c r="F358" t="s">
        <v>2945</v>
      </c>
      <c r="G358" t="s">
        <v>2946</v>
      </c>
      <c r="H358" t="s">
        <v>2943</v>
      </c>
      <c r="I358" s="7">
        <v>1149</v>
      </c>
      <c r="J358" s="7">
        <v>2199</v>
      </c>
      <c r="K358" s="17">
        <f t="shared" si="25"/>
        <v>0.91383812010443866</v>
      </c>
      <c r="L358">
        <v>4.3</v>
      </c>
      <c r="M358">
        <v>178912</v>
      </c>
      <c r="N358" s="7">
        <f t="shared" si="26"/>
        <v>393427488</v>
      </c>
      <c r="O358" s="8">
        <f t="shared" si="27"/>
        <v>769321.6</v>
      </c>
      <c r="P358" t="str">
        <f t="shared" si="28"/>
        <v>&gt; ₹500</v>
      </c>
      <c r="Q358" s="9" t="str">
        <f t="shared" si="29"/>
        <v>No</v>
      </c>
    </row>
    <row r="359" spans="1:17">
      <c r="A359" t="s">
        <v>745</v>
      </c>
      <c r="B359" t="s">
        <v>746</v>
      </c>
      <c r="C359" t="s">
        <v>747</v>
      </c>
      <c r="D359" t="s">
        <v>2914</v>
      </c>
      <c r="E359" t="s">
        <v>2944</v>
      </c>
      <c r="F359" t="s">
        <v>2956</v>
      </c>
      <c r="G359" t="s">
        <v>2957</v>
      </c>
      <c r="H359" t="s">
        <v>2943</v>
      </c>
      <c r="I359" s="7">
        <v>349</v>
      </c>
      <c r="J359" s="7">
        <v>999</v>
      </c>
      <c r="K359" s="17">
        <f t="shared" si="25"/>
        <v>1.8624641833810889</v>
      </c>
      <c r="L359">
        <v>3.9</v>
      </c>
      <c r="M359">
        <v>46399</v>
      </c>
      <c r="N359" s="7">
        <f t="shared" si="26"/>
        <v>46352601</v>
      </c>
      <c r="O359" s="8">
        <f t="shared" si="27"/>
        <v>180956.1</v>
      </c>
      <c r="P359" t="str">
        <f t="shared" si="28"/>
        <v>&gt; ₹500</v>
      </c>
      <c r="Q359" s="9" t="str">
        <f t="shared" si="29"/>
        <v>Yes</v>
      </c>
    </row>
    <row r="360" spans="1:17">
      <c r="A360" t="s">
        <v>748</v>
      </c>
      <c r="B360" t="s">
        <v>749</v>
      </c>
      <c r="C360" t="s">
        <v>750</v>
      </c>
      <c r="D360" t="s">
        <v>2914</v>
      </c>
      <c r="E360" t="s">
        <v>2944</v>
      </c>
      <c r="F360" t="s">
        <v>2945</v>
      </c>
      <c r="G360" t="s">
        <v>2958</v>
      </c>
      <c r="H360" t="s">
        <v>2943</v>
      </c>
      <c r="I360" s="7">
        <v>1219</v>
      </c>
      <c r="J360" s="7">
        <v>1699</v>
      </c>
      <c r="K360" s="17">
        <f t="shared" si="25"/>
        <v>0.39376538146021328</v>
      </c>
      <c r="L360">
        <v>4.4000000000000004</v>
      </c>
      <c r="M360">
        <v>8891</v>
      </c>
      <c r="N360" s="7">
        <f t="shared" si="26"/>
        <v>15105809</v>
      </c>
      <c r="O360" s="8">
        <f t="shared" si="27"/>
        <v>39120.400000000001</v>
      </c>
      <c r="P360" t="str">
        <f t="shared" si="28"/>
        <v>&gt; ₹500</v>
      </c>
      <c r="Q360" s="9" t="str">
        <f t="shared" si="29"/>
        <v>No</v>
      </c>
    </row>
    <row r="361" spans="1:17">
      <c r="A361" t="s">
        <v>751</v>
      </c>
      <c r="B361" t="s">
        <v>752</v>
      </c>
      <c r="C361" t="s">
        <v>694</v>
      </c>
      <c r="D361" t="s">
        <v>2914</v>
      </c>
      <c r="E361" t="s">
        <v>2942</v>
      </c>
      <c r="H361" t="s">
        <v>2941</v>
      </c>
      <c r="I361" s="7">
        <v>1599</v>
      </c>
      <c r="J361" s="7">
        <v>3999</v>
      </c>
      <c r="K361" s="17">
        <f t="shared" si="25"/>
        <v>1.5009380863039399</v>
      </c>
      <c r="L361">
        <v>4</v>
      </c>
      <c r="M361">
        <v>30254</v>
      </c>
      <c r="N361" s="7">
        <f t="shared" si="26"/>
        <v>120985746</v>
      </c>
      <c r="O361" s="8">
        <f t="shared" si="27"/>
        <v>121016</v>
      </c>
      <c r="P361" t="str">
        <f t="shared" si="28"/>
        <v>&gt; ₹500</v>
      </c>
      <c r="Q361" s="9" t="str">
        <f t="shared" si="29"/>
        <v>Yes</v>
      </c>
    </row>
    <row r="362" spans="1:17">
      <c r="A362" t="s">
        <v>753</v>
      </c>
      <c r="B362" t="s">
        <v>754</v>
      </c>
      <c r="C362" t="s">
        <v>694</v>
      </c>
      <c r="D362" t="s">
        <v>2914</v>
      </c>
      <c r="E362" t="s">
        <v>2942</v>
      </c>
      <c r="H362" t="s">
        <v>2941</v>
      </c>
      <c r="I362" s="7">
        <v>1499</v>
      </c>
      <c r="J362" s="7">
        <v>7999</v>
      </c>
      <c r="K362" s="17">
        <f t="shared" si="25"/>
        <v>4.3362241494329554</v>
      </c>
      <c r="L362">
        <v>4.2</v>
      </c>
      <c r="M362">
        <v>22636</v>
      </c>
      <c r="N362" s="7">
        <f t="shared" si="26"/>
        <v>181065364</v>
      </c>
      <c r="O362" s="8">
        <f t="shared" si="27"/>
        <v>95071.2</v>
      </c>
      <c r="P362" t="str">
        <f t="shared" si="28"/>
        <v>&gt; ₹500</v>
      </c>
      <c r="Q362" s="9" t="str">
        <f t="shared" si="29"/>
        <v>Yes</v>
      </c>
    </row>
    <row r="363" spans="1:17">
      <c r="A363" t="s">
        <v>755</v>
      </c>
      <c r="B363" t="s">
        <v>756</v>
      </c>
      <c r="C363" t="s">
        <v>704</v>
      </c>
      <c r="D363" t="s">
        <v>2914</v>
      </c>
      <c r="E363" t="s">
        <v>2947</v>
      </c>
      <c r="F363" t="s">
        <v>2948</v>
      </c>
      <c r="H363" t="s">
        <v>2943</v>
      </c>
      <c r="I363" s="7">
        <v>18499</v>
      </c>
      <c r="J363" s="7">
        <v>25999</v>
      </c>
      <c r="K363" s="17">
        <f t="shared" si="25"/>
        <v>0.40542732039569707</v>
      </c>
      <c r="L363">
        <v>4.0999999999999996</v>
      </c>
      <c r="M363">
        <v>22318</v>
      </c>
      <c r="N363" s="7">
        <f t="shared" si="26"/>
        <v>580245682</v>
      </c>
      <c r="O363" s="8">
        <f t="shared" si="27"/>
        <v>91503.799999999988</v>
      </c>
      <c r="P363" t="str">
        <f t="shared" si="28"/>
        <v>&gt; ₹500</v>
      </c>
      <c r="Q363" s="9" t="str">
        <f t="shared" si="29"/>
        <v>No</v>
      </c>
    </row>
    <row r="364" spans="1:17">
      <c r="A364" t="s">
        <v>757</v>
      </c>
      <c r="B364" t="s">
        <v>758</v>
      </c>
      <c r="C364" t="s">
        <v>715</v>
      </c>
      <c r="D364" t="s">
        <v>2914</v>
      </c>
      <c r="E364" t="s">
        <v>2949</v>
      </c>
      <c r="F364" t="s">
        <v>2950</v>
      </c>
      <c r="H364" t="s">
        <v>2916</v>
      </c>
      <c r="I364" s="7">
        <v>369</v>
      </c>
      <c r="J364" s="7">
        <v>700</v>
      </c>
      <c r="K364" s="17">
        <f t="shared" si="25"/>
        <v>0.89701897018970189</v>
      </c>
      <c r="L364">
        <v>4.4000000000000004</v>
      </c>
      <c r="M364">
        <v>67259</v>
      </c>
      <c r="N364" s="7">
        <f t="shared" si="26"/>
        <v>47081300</v>
      </c>
      <c r="O364" s="8">
        <f t="shared" si="27"/>
        <v>295939.60000000003</v>
      </c>
      <c r="P364" t="str">
        <f t="shared" si="28"/>
        <v>&gt; ₹500</v>
      </c>
      <c r="Q364" s="9" t="str">
        <f t="shared" si="29"/>
        <v>No</v>
      </c>
    </row>
    <row r="365" spans="1:17">
      <c r="A365" t="s">
        <v>759</v>
      </c>
      <c r="B365" t="s">
        <v>760</v>
      </c>
      <c r="C365" t="s">
        <v>704</v>
      </c>
      <c r="D365" t="s">
        <v>2914</v>
      </c>
      <c r="E365" t="s">
        <v>2947</v>
      </c>
      <c r="F365" t="s">
        <v>2948</v>
      </c>
      <c r="H365" t="s">
        <v>2943</v>
      </c>
      <c r="I365" s="7">
        <v>12999</v>
      </c>
      <c r="J365" s="7">
        <v>17999</v>
      </c>
      <c r="K365" s="17">
        <f t="shared" si="25"/>
        <v>0.38464497269020692</v>
      </c>
      <c r="L365">
        <v>4.0999999999999996</v>
      </c>
      <c r="M365">
        <v>18998</v>
      </c>
      <c r="N365" s="7">
        <f t="shared" si="26"/>
        <v>341945002</v>
      </c>
      <c r="O365" s="8">
        <f t="shared" si="27"/>
        <v>77891.799999999988</v>
      </c>
      <c r="P365" t="str">
        <f t="shared" si="28"/>
        <v>&gt; ₹500</v>
      </c>
      <c r="Q365" s="9" t="str">
        <f t="shared" si="29"/>
        <v>No</v>
      </c>
    </row>
    <row r="366" spans="1:17">
      <c r="A366" t="s">
        <v>761</v>
      </c>
      <c r="B366" t="s">
        <v>693</v>
      </c>
      <c r="C366" t="s">
        <v>694</v>
      </c>
      <c r="D366" t="s">
        <v>2914</v>
      </c>
      <c r="E366" t="s">
        <v>2942</v>
      </c>
      <c r="H366" t="s">
        <v>2941</v>
      </c>
      <c r="I366" s="7">
        <v>1799</v>
      </c>
      <c r="J366" s="7">
        <v>19999</v>
      </c>
      <c r="K366" s="17">
        <f t="shared" si="25"/>
        <v>10.116731517509727</v>
      </c>
      <c r="L366">
        <v>4.2</v>
      </c>
      <c r="M366">
        <v>13937</v>
      </c>
      <c r="N366" s="7">
        <f t="shared" si="26"/>
        <v>278726063</v>
      </c>
      <c r="O366" s="8">
        <f t="shared" si="27"/>
        <v>58535.4</v>
      </c>
      <c r="P366" t="str">
        <f t="shared" si="28"/>
        <v>&gt; ₹500</v>
      </c>
      <c r="Q366" s="9" t="str">
        <f t="shared" si="29"/>
        <v>Yes</v>
      </c>
    </row>
    <row r="367" spans="1:17">
      <c r="A367" t="s">
        <v>762</v>
      </c>
      <c r="B367" t="s">
        <v>763</v>
      </c>
      <c r="C367" t="s">
        <v>694</v>
      </c>
      <c r="D367" t="s">
        <v>2914</v>
      </c>
      <c r="E367" t="s">
        <v>2942</v>
      </c>
      <c r="H367" t="s">
        <v>2941</v>
      </c>
      <c r="I367" s="7">
        <v>2199</v>
      </c>
      <c r="J367" s="7">
        <v>9999</v>
      </c>
      <c r="K367" s="17">
        <f t="shared" si="25"/>
        <v>3.5470668485675305</v>
      </c>
      <c r="L367">
        <v>4.2</v>
      </c>
      <c r="M367">
        <v>29471</v>
      </c>
      <c r="N367" s="7">
        <f t="shared" si="26"/>
        <v>294680529</v>
      </c>
      <c r="O367" s="8">
        <f t="shared" si="27"/>
        <v>123778.20000000001</v>
      </c>
      <c r="P367" t="str">
        <f t="shared" si="28"/>
        <v>&gt; ₹500</v>
      </c>
      <c r="Q367" s="9" t="str">
        <f t="shared" si="29"/>
        <v>Yes</v>
      </c>
    </row>
    <row r="368" spans="1:17">
      <c r="A368" t="s">
        <v>764</v>
      </c>
      <c r="B368" t="s">
        <v>765</v>
      </c>
      <c r="C368" t="s">
        <v>704</v>
      </c>
      <c r="D368" t="s">
        <v>2914</v>
      </c>
      <c r="E368" t="s">
        <v>2947</v>
      </c>
      <c r="F368" t="s">
        <v>2948</v>
      </c>
      <c r="H368" t="s">
        <v>2943</v>
      </c>
      <c r="I368" s="7">
        <v>16999</v>
      </c>
      <c r="J368" s="7">
        <v>24999</v>
      </c>
      <c r="K368" s="17">
        <f t="shared" si="25"/>
        <v>0.47061591858344609</v>
      </c>
      <c r="L368">
        <v>4.0999999999999996</v>
      </c>
      <c r="M368">
        <v>22318</v>
      </c>
      <c r="N368" s="7">
        <f t="shared" si="26"/>
        <v>557927682</v>
      </c>
      <c r="O368" s="8">
        <f t="shared" si="27"/>
        <v>91503.799999999988</v>
      </c>
      <c r="P368" t="str">
        <f t="shared" si="28"/>
        <v>&gt; ₹500</v>
      </c>
      <c r="Q368" s="9" t="str">
        <f t="shared" si="29"/>
        <v>No</v>
      </c>
    </row>
    <row r="369" spans="1:17">
      <c r="A369" t="s">
        <v>766</v>
      </c>
      <c r="B369" t="s">
        <v>767</v>
      </c>
      <c r="C369" t="s">
        <v>704</v>
      </c>
      <c r="D369" t="s">
        <v>2914</v>
      </c>
      <c r="E369" t="s">
        <v>2947</v>
      </c>
      <c r="F369" t="s">
        <v>2948</v>
      </c>
      <c r="H369" t="s">
        <v>2943</v>
      </c>
      <c r="I369" s="7">
        <v>16499</v>
      </c>
      <c r="J369" s="7">
        <v>20999</v>
      </c>
      <c r="K369" s="17">
        <f t="shared" si="25"/>
        <v>0.27274380265470632</v>
      </c>
      <c r="L369">
        <v>4</v>
      </c>
      <c r="M369">
        <v>21350</v>
      </c>
      <c r="N369" s="7">
        <f t="shared" si="26"/>
        <v>448328650</v>
      </c>
      <c r="O369" s="8">
        <f t="shared" si="27"/>
        <v>85400</v>
      </c>
      <c r="P369" t="str">
        <f t="shared" si="28"/>
        <v>&gt; ₹500</v>
      </c>
      <c r="Q369" s="9" t="str">
        <f t="shared" si="29"/>
        <v>No</v>
      </c>
    </row>
    <row r="370" spans="1:17">
      <c r="A370" t="s">
        <v>768</v>
      </c>
      <c r="B370" t="s">
        <v>693</v>
      </c>
      <c r="C370" t="s">
        <v>694</v>
      </c>
      <c r="D370" t="s">
        <v>2914</v>
      </c>
      <c r="E370" t="s">
        <v>2942</v>
      </c>
      <c r="H370" t="s">
        <v>2941</v>
      </c>
      <c r="I370" s="7">
        <v>1799</v>
      </c>
      <c r="J370" s="7">
        <v>19999</v>
      </c>
      <c r="K370" s="17">
        <f t="shared" si="25"/>
        <v>10.116731517509727</v>
      </c>
      <c r="L370">
        <v>4.2</v>
      </c>
      <c r="M370">
        <v>13937</v>
      </c>
      <c r="N370" s="7">
        <f t="shared" si="26"/>
        <v>278726063</v>
      </c>
      <c r="O370" s="8">
        <f t="shared" si="27"/>
        <v>58535.4</v>
      </c>
      <c r="P370" t="str">
        <f t="shared" si="28"/>
        <v>&gt; ₹500</v>
      </c>
      <c r="Q370" s="9" t="str">
        <f t="shared" si="29"/>
        <v>Yes</v>
      </c>
    </row>
    <row r="371" spans="1:17">
      <c r="A371" t="s">
        <v>7</v>
      </c>
      <c r="B371" t="s">
        <v>8</v>
      </c>
      <c r="C371" t="s">
        <v>9</v>
      </c>
      <c r="D371" t="s">
        <v>2906</v>
      </c>
      <c r="E371" t="s">
        <v>2908</v>
      </c>
      <c r="F371" t="s">
        <v>2909</v>
      </c>
      <c r="G371" t="s">
        <v>2910</v>
      </c>
      <c r="H371" t="s">
        <v>2907</v>
      </c>
      <c r="I371" s="7">
        <v>399</v>
      </c>
      <c r="J371" s="7">
        <v>1099</v>
      </c>
      <c r="K371" s="17">
        <f t="shared" si="25"/>
        <v>1.7543859649122806</v>
      </c>
      <c r="L371">
        <v>4.2</v>
      </c>
      <c r="M371">
        <v>24270</v>
      </c>
      <c r="N371" s="7">
        <f t="shared" si="26"/>
        <v>26672730</v>
      </c>
      <c r="O371" s="8">
        <f t="shared" si="27"/>
        <v>101934</v>
      </c>
      <c r="P371" t="str">
        <f t="shared" si="28"/>
        <v>&gt; ₹500</v>
      </c>
      <c r="Q371" s="9" t="str">
        <f t="shared" si="29"/>
        <v>Yes</v>
      </c>
    </row>
    <row r="372" spans="1:17">
      <c r="A372" t="s">
        <v>769</v>
      </c>
      <c r="B372" t="s">
        <v>770</v>
      </c>
      <c r="C372" t="s">
        <v>704</v>
      </c>
      <c r="D372" t="s">
        <v>2914</v>
      </c>
      <c r="E372" t="s">
        <v>2947</v>
      </c>
      <c r="F372" t="s">
        <v>2948</v>
      </c>
      <c r="H372" t="s">
        <v>2943</v>
      </c>
      <c r="I372" s="7">
        <v>8499</v>
      </c>
      <c r="J372" s="7">
        <v>10999</v>
      </c>
      <c r="K372" s="17">
        <f t="shared" si="25"/>
        <v>0.29415225320625954</v>
      </c>
      <c r="L372">
        <v>4.0999999999999996</v>
      </c>
      <c r="M372">
        <v>313836</v>
      </c>
      <c r="N372" s="7">
        <f t="shared" si="26"/>
        <v>3451882164</v>
      </c>
      <c r="O372" s="8">
        <f t="shared" si="27"/>
        <v>1286727.5999999999</v>
      </c>
      <c r="P372" t="str">
        <f t="shared" si="28"/>
        <v>&gt; ₹500</v>
      </c>
      <c r="Q372" s="9" t="str">
        <f t="shared" si="29"/>
        <v>No</v>
      </c>
    </row>
    <row r="373" spans="1:17">
      <c r="A373" t="s">
        <v>771</v>
      </c>
      <c r="B373" t="s">
        <v>772</v>
      </c>
      <c r="C373" t="s">
        <v>704</v>
      </c>
      <c r="D373" t="s">
        <v>2914</v>
      </c>
      <c r="E373" t="s">
        <v>2947</v>
      </c>
      <c r="F373" t="s">
        <v>2948</v>
      </c>
      <c r="H373" t="s">
        <v>2943</v>
      </c>
      <c r="I373" s="7">
        <v>6499</v>
      </c>
      <c r="J373" s="7">
        <v>8499</v>
      </c>
      <c r="K373" s="17">
        <f t="shared" si="25"/>
        <v>0.30773965225419297</v>
      </c>
      <c r="L373">
        <v>4.0999999999999996</v>
      </c>
      <c r="M373">
        <v>313836</v>
      </c>
      <c r="N373" s="7">
        <f t="shared" si="26"/>
        <v>2667292164</v>
      </c>
      <c r="O373" s="8">
        <f t="shared" si="27"/>
        <v>1286727.5999999999</v>
      </c>
      <c r="P373" t="str">
        <f t="shared" si="28"/>
        <v>&gt; ₹500</v>
      </c>
      <c r="Q373" s="9" t="str">
        <f t="shared" si="29"/>
        <v>No</v>
      </c>
    </row>
    <row r="374" spans="1:17">
      <c r="A374" t="s">
        <v>773</v>
      </c>
      <c r="B374" t="s">
        <v>693</v>
      </c>
      <c r="C374" t="s">
        <v>694</v>
      </c>
      <c r="D374" t="s">
        <v>2914</v>
      </c>
      <c r="E374" t="s">
        <v>2942</v>
      </c>
      <c r="H374" t="s">
        <v>2941</v>
      </c>
      <c r="I374" s="7">
        <v>1799</v>
      </c>
      <c r="J374" s="7">
        <v>19999</v>
      </c>
      <c r="K374" s="17">
        <f t="shared" si="25"/>
        <v>10.116731517509727</v>
      </c>
      <c r="L374">
        <v>4.2</v>
      </c>
      <c r="M374">
        <v>13937</v>
      </c>
      <c r="N374" s="7">
        <f t="shared" si="26"/>
        <v>278726063</v>
      </c>
      <c r="O374" s="8">
        <f t="shared" si="27"/>
        <v>58535.4</v>
      </c>
      <c r="P374" t="str">
        <f t="shared" si="28"/>
        <v>&gt; ₹500</v>
      </c>
      <c r="Q374" s="9" t="str">
        <f t="shared" si="29"/>
        <v>Yes</v>
      </c>
    </row>
    <row r="375" spans="1:17">
      <c r="A375" t="s">
        <v>774</v>
      </c>
      <c r="B375" t="s">
        <v>775</v>
      </c>
      <c r="C375" t="s">
        <v>704</v>
      </c>
      <c r="D375" t="s">
        <v>2914</v>
      </c>
      <c r="E375" t="s">
        <v>2947</v>
      </c>
      <c r="F375" t="s">
        <v>2948</v>
      </c>
      <c r="H375" t="s">
        <v>2943</v>
      </c>
      <c r="I375" s="7">
        <v>8999</v>
      </c>
      <c r="J375" s="7">
        <v>11999</v>
      </c>
      <c r="K375" s="17">
        <f t="shared" si="25"/>
        <v>0.333370374486054</v>
      </c>
      <c r="L375">
        <v>4</v>
      </c>
      <c r="M375">
        <v>12796</v>
      </c>
      <c r="N375" s="7">
        <f t="shared" si="26"/>
        <v>153539204</v>
      </c>
      <c r="O375" s="8">
        <f t="shared" si="27"/>
        <v>51184</v>
      </c>
      <c r="P375" t="str">
        <f t="shared" si="28"/>
        <v>&gt; ₹500</v>
      </c>
      <c r="Q375" s="9" t="str">
        <f t="shared" si="29"/>
        <v>No</v>
      </c>
    </row>
    <row r="376" spans="1:17">
      <c r="A376" t="s">
        <v>776</v>
      </c>
      <c r="B376" t="s">
        <v>777</v>
      </c>
      <c r="C376" t="s">
        <v>778</v>
      </c>
      <c r="D376" t="s">
        <v>2914</v>
      </c>
      <c r="E376" t="s">
        <v>2944</v>
      </c>
      <c r="F376" t="s">
        <v>2959</v>
      </c>
      <c r="G376" t="s">
        <v>2960</v>
      </c>
      <c r="H376" t="s">
        <v>2943</v>
      </c>
      <c r="I376" s="7">
        <v>139</v>
      </c>
      <c r="J376" s="7">
        <v>495</v>
      </c>
      <c r="K376" s="17">
        <f t="shared" si="25"/>
        <v>2.5611510791366907</v>
      </c>
      <c r="L376">
        <v>4.3</v>
      </c>
      <c r="M376">
        <v>14185</v>
      </c>
      <c r="N376" s="7">
        <f t="shared" si="26"/>
        <v>7021575</v>
      </c>
      <c r="O376" s="8">
        <f t="shared" si="27"/>
        <v>60995.5</v>
      </c>
      <c r="P376" t="str">
        <f t="shared" si="28"/>
        <v>&gt; ₹500</v>
      </c>
      <c r="Q376" s="9" t="str">
        <f t="shared" si="29"/>
        <v>Yes</v>
      </c>
    </row>
    <row r="377" spans="1:17">
      <c r="A377" t="s">
        <v>779</v>
      </c>
      <c r="B377" t="s">
        <v>780</v>
      </c>
      <c r="C377" t="s">
        <v>694</v>
      </c>
      <c r="D377" t="s">
        <v>2914</v>
      </c>
      <c r="E377" t="s">
        <v>2942</v>
      </c>
      <c r="H377" t="s">
        <v>2941</v>
      </c>
      <c r="I377" s="7">
        <v>3999</v>
      </c>
      <c r="J377" s="7">
        <v>16999</v>
      </c>
      <c r="K377" s="17">
        <f t="shared" si="25"/>
        <v>3.2508127031757938</v>
      </c>
      <c r="L377">
        <v>4.3</v>
      </c>
      <c r="M377">
        <v>17159</v>
      </c>
      <c r="N377" s="7">
        <f t="shared" si="26"/>
        <v>291685841</v>
      </c>
      <c r="O377" s="8">
        <f t="shared" si="27"/>
        <v>73783.7</v>
      </c>
      <c r="P377" t="str">
        <f t="shared" si="28"/>
        <v>&gt; ₹500</v>
      </c>
      <c r="Q377" s="9" t="str">
        <f t="shared" si="29"/>
        <v>Yes</v>
      </c>
    </row>
    <row r="378" spans="1:17">
      <c r="A378" t="s">
        <v>781</v>
      </c>
      <c r="B378" t="s">
        <v>782</v>
      </c>
      <c r="C378" t="s">
        <v>694</v>
      </c>
      <c r="D378" t="s">
        <v>2914</v>
      </c>
      <c r="E378" t="s">
        <v>2942</v>
      </c>
      <c r="H378" t="s">
        <v>2941</v>
      </c>
      <c r="I378" s="7">
        <v>2998</v>
      </c>
      <c r="J378" s="7">
        <v>5999</v>
      </c>
      <c r="K378" s="17">
        <f t="shared" si="25"/>
        <v>1.0010006671114076</v>
      </c>
      <c r="L378">
        <v>4.0999999999999996</v>
      </c>
      <c r="M378">
        <v>5179</v>
      </c>
      <c r="N378" s="7">
        <f t="shared" si="26"/>
        <v>31068821</v>
      </c>
      <c r="O378" s="8">
        <f t="shared" si="27"/>
        <v>21233.899999999998</v>
      </c>
      <c r="P378" t="str">
        <f t="shared" si="28"/>
        <v>&gt; ₹500</v>
      </c>
      <c r="Q378" s="9" t="str">
        <f t="shared" si="29"/>
        <v>Yes</v>
      </c>
    </row>
    <row r="379" spans="1:17">
      <c r="A379" t="s">
        <v>10</v>
      </c>
      <c r="B379" t="s">
        <v>11</v>
      </c>
      <c r="C379" t="s">
        <v>9</v>
      </c>
      <c r="D379" t="s">
        <v>2906</v>
      </c>
      <c r="E379" t="s">
        <v>2908</v>
      </c>
      <c r="F379" t="s">
        <v>2909</v>
      </c>
      <c r="G379" t="s">
        <v>2910</v>
      </c>
      <c r="H379" t="s">
        <v>2907</v>
      </c>
      <c r="I379" s="7">
        <v>199</v>
      </c>
      <c r="J379" s="7">
        <v>349</v>
      </c>
      <c r="K379" s="17">
        <f t="shared" si="25"/>
        <v>0.75376884422110557</v>
      </c>
      <c r="L379">
        <v>4</v>
      </c>
      <c r="M379">
        <v>43993</v>
      </c>
      <c r="N379" s="7">
        <f t="shared" si="26"/>
        <v>15353557</v>
      </c>
      <c r="O379" s="8">
        <f t="shared" si="27"/>
        <v>175972</v>
      </c>
      <c r="P379" t="str">
        <f t="shared" si="28"/>
        <v>&gt; ₹500</v>
      </c>
      <c r="Q379" s="9" t="str">
        <f t="shared" si="29"/>
        <v>No</v>
      </c>
    </row>
    <row r="380" spans="1:17">
      <c r="A380" t="s">
        <v>783</v>
      </c>
      <c r="B380" t="s">
        <v>784</v>
      </c>
      <c r="C380" t="s">
        <v>704</v>
      </c>
      <c r="D380" t="s">
        <v>2914</v>
      </c>
      <c r="E380" t="s">
        <v>2947</v>
      </c>
      <c r="F380" t="s">
        <v>2948</v>
      </c>
      <c r="H380" t="s">
        <v>2943</v>
      </c>
      <c r="I380" s="7">
        <v>15499</v>
      </c>
      <c r="J380" s="7">
        <v>18999</v>
      </c>
      <c r="K380" s="17">
        <f t="shared" si="25"/>
        <v>0.22582102071101362</v>
      </c>
      <c r="L380">
        <v>4.0999999999999996</v>
      </c>
      <c r="M380">
        <v>19252</v>
      </c>
      <c r="N380" s="7">
        <f t="shared" si="26"/>
        <v>365768748</v>
      </c>
      <c r="O380" s="8">
        <f t="shared" si="27"/>
        <v>78933.2</v>
      </c>
      <c r="P380" t="str">
        <f t="shared" si="28"/>
        <v>&gt; ₹500</v>
      </c>
      <c r="Q380" s="9" t="str">
        <f t="shared" si="29"/>
        <v>No</v>
      </c>
    </row>
    <row r="381" spans="1:17">
      <c r="A381" t="s">
        <v>12</v>
      </c>
      <c r="B381" t="s">
        <v>13</v>
      </c>
      <c r="C381" t="s">
        <v>9</v>
      </c>
      <c r="D381" t="s">
        <v>2906</v>
      </c>
      <c r="E381" t="s">
        <v>2908</v>
      </c>
      <c r="F381" t="s">
        <v>2909</v>
      </c>
      <c r="G381" t="s">
        <v>2910</v>
      </c>
      <c r="H381" t="s">
        <v>2907</v>
      </c>
      <c r="I381" s="7">
        <v>199</v>
      </c>
      <c r="J381" s="7">
        <v>999</v>
      </c>
      <c r="K381" s="17">
        <f t="shared" si="25"/>
        <v>4.0201005025125625</v>
      </c>
      <c r="L381">
        <v>3.9</v>
      </c>
      <c r="M381">
        <v>7928</v>
      </c>
      <c r="N381" s="7">
        <f t="shared" si="26"/>
        <v>7920072</v>
      </c>
      <c r="O381" s="8">
        <f t="shared" si="27"/>
        <v>30919.200000000001</v>
      </c>
      <c r="P381" t="str">
        <f t="shared" si="28"/>
        <v>&gt; ₹500</v>
      </c>
      <c r="Q381" s="9" t="str">
        <f t="shared" si="29"/>
        <v>Yes</v>
      </c>
    </row>
    <row r="382" spans="1:17">
      <c r="A382" t="s">
        <v>785</v>
      </c>
      <c r="B382" t="s">
        <v>693</v>
      </c>
      <c r="C382" t="s">
        <v>694</v>
      </c>
      <c r="D382" t="s">
        <v>2914</v>
      </c>
      <c r="E382" t="s">
        <v>2942</v>
      </c>
      <c r="H382" t="s">
        <v>2941</v>
      </c>
      <c r="I382" s="7">
        <v>1799</v>
      </c>
      <c r="J382" s="7">
        <v>19999</v>
      </c>
      <c r="K382" s="17">
        <f t="shared" si="25"/>
        <v>10.116731517509727</v>
      </c>
      <c r="L382">
        <v>4.2</v>
      </c>
      <c r="M382">
        <v>13937</v>
      </c>
      <c r="N382" s="7">
        <f t="shared" si="26"/>
        <v>278726063</v>
      </c>
      <c r="O382" s="8">
        <f t="shared" si="27"/>
        <v>58535.4</v>
      </c>
      <c r="P382" t="str">
        <f t="shared" si="28"/>
        <v>&gt; ₹500</v>
      </c>
      <c r="Q382" s="9" t="str">
        <f t="shared" si="29"/>
        <v>Yes</v>
      </c>
    </row>
    <row r="383" spans="1:17">
      <c r="A383" t="s">
        <v>786</v>
      </c>
      <c r="B383" t="s">
        <v>787</v>
      </c>
      <c r="C383" t="s">
        <v>704</v>
      </c>
      <c r="D383" t="s">
        <v>2914</v>
      </c>
      <c r="E383" t="s">
        <v>2947</v>
      </c>
      <c r="F383" t="s">
        <v>2948</v>
      </c>
      <c r="H383" t="s">
        <v>2943</v>
      </c>
      <c r="I383" s="7">
        <v>8999</v>
      </c>
      <c r="J383" s="7">
        <v>11999</v>
      </c>
      <c r="K383" s="17">
        <f t="shared" si="25"/>
        <v>0.333370374486054</v>
      </c>
      <c r="L383">
        <v>4</v>
      </c>
      <c r="M383">
        <v>12796</v>
      </c>
      <c r="N383" s="7">
        <f t="shared" si="26"/>
        <v>153539204</v>
      </c>
      <c r="O383" s="8">
        <f t="shared" si="27"/>
        <v>51184</v>
      </c>
      <c r="P383" t="str">
        <f t="shared" si="28"/>
        <v>&gt; ₹500</v>
      </c>
      <c r="Q383" s="9" t="str">
        <f t="shared" si="29"/>
        <v>No</v>
      </c>
    </row>
    <row r="384" spans="1:17">
      <c r="A384" t="s">
        <v>788</v>
      </c>
      <c r="B384" t="s">
        <v>789</v>
      </c>
      <c r="C384" t="s">
        <v>734</v>
      </c>
      <c r="D384" t="s">
        <v>2914</v>
      </c>
      <c r="E384" t="s">
        <v>2944</v>
      </c>
      <c r="F384" t="s">
        <v>2945</v>
      </c>
      <c r="G384" t="s">
        <v>2955</v>
      </c>
      <c r="H384" t="s">
        <v>2943</v>
      </c>
      <c r="I384" s="7">
        <v>873</v>
      </c>
      <c r="J384" s="7">
        <v>1699</v>
      </c>
      <c r="K384" s="17">
        <f t="shared" si="25"/>
        <v>0.94616265750286366</v>
      </c>
      <c r="L384">
        <v>4.4000000000000004</v>
      </c>
      <c r="M384">
        <v>1680</v>
      </c>
      <c r="N384" s="7">
        <f t="shared" si="26"/>
        <v>2854320</v>
      </c>
      <c r="O384" s="8">
        <f t="shared" si="27"/>
        <v>7392.0000000000009</v>
      </c>
      <c r="P384" t="str">
        <f t="shared" si="28"/>
        <v>&gt; ₹500</v>
      </c>
      <c r="Q384" s="9" t="str">
        <f t="shared" si="29"/>
        <v>No</v>
      </c>
    </row>
    <row r="385" spans="1:17">
      <c r="A385" t="s">
        <v>790</v>
      </c>
      <c r="B385" t="s">
        <v>791</v>
      </c>
      <c r="C385" t="s">
        <v>704</v>
      </c>
      <c r="D385" t="s">
        <v>2914</v>
      </c>
      <c r="E385" t="s">
        <v>2947</v>
      </c>
      <c r="F385" t="s">
        <v>2948</v>
      </c>
      <c r="H385" t="s">
        <v>2943</v>
      </c>
      <c r="I385" s="7">
        <v>12999</v>
      </c>
      <c r="J385" s="7">
        <v>15999</v>
      </c>
      <c r="K385" s="17">
        <f t="shared" si="25"/>
        <v>0.23078698361412417</v>
      </c>
      <c r="L385">
        <v>4.2</v>
      </c>
      <c r="M385">
        <v>13246</v>
      </c>
      <c r="N385" s="7">
        <f t="shared" si="26"/>
        <v>211922754</v>
      </c>
      <c r="O385" s="8">
        <f t="shared" si="27"/>
        <v>55633.200000000004</v>
      </c>
      <c r="P385" t="str">
        <f t="shared" si="28"/>
        <v>&gt; ₹500</v>
      </c>
      <c r="Q385" s="9" t="str">
        <f t="shared" si="29"/>
        <v>No</v>
      </c>
    </row>
    <row r="386" spans="1:17">
      <c r="A386" t="s">
        <v>792</v>
      </c>
      <c r="B386" t="s">
        <v>793</v>
      </c>
      <c r="C386" t="s">
        <v>794</v>
      </c>
      <c r="D386" t="s">
        <v>2914</v>
      </c>
      <c r="E386" t="s">
        <v>2944</v>
      </c>
      <c r="F386" t="s">
        <v>2961</v>
      </c>
      <c r="G386" t="s">
        <v>2962</v>
      </c>
      <c r="H386" t="s">
        <v>2943</v>
      </c>
      <c r="I386" s="7">
        <v>539</v>
      </c>
      <c r="J386" s="7">
        <v>1599</v>
      </c>
      <c r="K386" s="17">
        <f t="shared" si="25"/>
        <v>1.966604823747681</v>
      </c>
      <c r="L386">
        <v>3.8</v>
      </c>
      <c r="M386">
        <v>14648</v>
      </c>
      <c r="N386" s="7">
        <f t="shared" si="26"/>
        <v>23422152</v>
      </c>
      <c r="O386" s="8">
        <f t="shared" si="27"/>
        <v>55662.399999999994</v>
      </c>
      <c r="P386" t="str">
        <f t="shared" si="28"/>
        <v>&gt; ₹500</v>
      </c>
      <c r="Q386" s="9" t="str">
        <f t="shared" si="29"/>
        <v>Yes</v>
      </c>
    </row>
    <row r="387" spans="1:17">
      <c r="A387" t="s">
        <v>795</v>
      </c>
      <c r="B387" t="s">
        <v>696</v>
      </c>
      <c r="C387" t="s">
        <v>694</v>
      </c>
      <c r="D387" t="s">
        <v>2914</v>
      </c>
      <c r="E387" t="s">
        <v>2942</v>
      </c>
      <c r="H387" t="s">
        <v>2941</v>
      </c>
      <c r="I387" s="7">
        <v>1999</v>
      </c>
      <c r="J387" s="7">
        <v>9999</v>
      </c>
      <c r="K387" s="17">
        <f t="shared" ref="K387:K450" si="30">(J387-I387)/I387</f>
        <v>4.0020010005002504</v>
      </c>
      <c r="L387">
        <v>4.3</v>
      </c>
      <c r="M387">
        <v>27696</v>
      </c>
      <c r="N387" s="7">
        <f t="shared" ref="N387:N450" si="31">J387*M387</f>
        <v>276932304</v>
      </c>
      <c r="O387" s="8">
        <f t="shared" ref="O387:O450" si="32">L387*M387</f>
        <v>119092.79999999999</v>
      </c>
      <c r="P387" t="str">
        <f t="shared" ref="P387:P450" si="33">IF(J387&lt;200,"&lt; ₹200",IF(C387&lt;=500,"₹200–₹500","&gt; ₹500"))</f>
        <v>&gt; ₹500</v>
      </c>
      <c r="Q387" s="9" t="str">
        <f t="shared" ref="Q387:Q450" si="34">IF((J387-I387)/J387&gt;=0.5,"Yes","No")</f>
        <v>Yes</v>
      </c>
    </row>
    <row r="388" spans="1:17">
      <c r="A388" t="s">
        <v>796</v>
      </c>
      <c r="B388" t="s">
        <v>797</v>
      </c>
      <c r="C388" t="s">
        <v>704</v>
      </c>
      <c r="D388" t="s">
        <v>2914</v>
      </c>
      <c r="E388" t="s">
        <v>2947</v>
      </c>
      <c r="F388" t="s">
        <v>2948</v>
      </c>
      <c r="H388" t="s">
        <v>2943</v>
      </c>
      <c r="I388" s="7">
        <v>15490</v>
      </c>
      <c r="J388" s="7">
        <v>20990</v>
      </c>
      <c r="K388" s="17">
        <f t="shared" si="30"/>
        <v>0.35506778566817304</v>
      </c>
      <c r="L388">
        <v>4.2</v>
      </c>
      <c r="M388">
        <v>32916</v>
      </c>
      <c r="N388" s="7">
        <f t="shared" si="31"/>
        <v>690906840</v>
      </c>
      <c r="O388" s="8">
        <f t="shared" si="32"/>
        <v>138247.20000000001</v>
      </c>
      <c r="P388" t="str">
        <f t="shared" si="33"/>
        <v>&gt; ₹500</v>
      </c>
      <c r="Q388" s="9" t="str">
        <f t="shared" si="34"/>
        <v>No</v>
      </c>
    </row>
    <row r="389" spans="1:17">
      <c r="A389" t="s">
        <v>798</v>
      </c>
      <c r="B389" t="s">
        <v>799</v>
      </c>
      <c r="C389" t="s">
        <v>704</v>
      </c>
      <c r="D389" t="s">
        <v>2914</v>
      </c>
      <c r="E389" t="s">
        <v>2947</v>
      </c>
      <c r="F389" t="s">
        <v>2948</v>
      </c>
      <c r="H389" t="s">
        <v>2943</v>
      </c>
      <c r="I389" s="7">
        <v>19999</v>
      </c>
      <c r="J389" s="7">
        <v>24999</v>
      </c>
      <c r="K389" s="17">
        <f t="shared" si="30"/>
        <v>0.25001250062503128</v>
      </c>
      <c r="L389">
        <v>3.9</v>
      </c>
      <c r="M389">
        <v>25824</v>
      </c>
      <c r="N389" s="7">
        <f t="shared" si="31"/>
        <v>645574176</v>
      </c>
      <c r="O389" s="8">
        <f t="shared" si="32"/>
        <v>100713.59999999999</v>
      </c>
      <c r="P389" t="str">
        <f t="shared" si="33"/>
        <v>&gt; ₹500</v>
      </c>
      <c r="Q389" s="9" t="str">
        <f t="shared" si="34"/>
        <v>No</v>
      </c>
    </row>
    <row r="390" spans="1:17">
      <c r="A390" t="s">
        <v>800</v>
      </c>
      <c r="B390" t="s">
        <v>801</v>
      </c>
      <c r="C390" t="s">
        <v>750</v>
      </c>
      <c r="D390" t="s">
        <v>2914</v>
      </c>
      <c r="E390" t="s">
        <v>2944</v>
      </c>
      <c r="F390" t="s">
        <v>2945</v>
      </c>
      <c r="G390" t="s">
        <v>2958</v>
      </c>
      <c r="H390" t="s">
        <v>2943</v>
      </c>
      <c r="I390" s="7">
        <v>1075</v>
      </c>
      <c r="J390" s="7">
        <v>1699</v>
      </c>
      <c r="K390" s="17">
        <f t="shared" si="30"/>
        <v>0.58046511627906971</v>
      </c>
      <c r="L390">
        <v>4.4000000000000004</v>
      </c>
      <c r="M390">
        <v>7462</v>
      </c>
      <c r="N390" s="7">
        <f t="shared" si="31"/>
        <v>12677938</v>
      </c>
      <c r="O390" s="8">
        <f t="shared" si="32"/>
        <v>32832.800000000003</v>
      </c>
      <c r="P390" t="str">
        <f t="shared" si="33"/>
        <v>&gt; ₹500</v>
      </c>
      <c r="Q390" s="9" t="str">
        <f t="shared" si="34"/>
        <v>No</v>
      </c>
    </row>
    <row r="391" spans="1:17">
      <c r="A391" t="s">
        <v>802</v>
      </c>
      <c r="B391" t="s">
        <v>803</v>
      </c>
      <c r="C391" t="s">
        <v>725</v>
      </c>
      <c r="D391" t="s">
        <v>2914</v>
      </c>
      <c r="E391" t="s">
        <v>2953</v>
      </c>
      <c r="F391" t="s">
        <v>2954</v>
      </c>
      <c r="H391" t="s">
        <v>2952</v>
      </c>
      <c r="I391" s="7">
        <v>399</v>
      </c>
      <c r="J391" s="7">
        <v>699</v>
      </c>
      <c r="K391" s="17">
        <f t="shared" si="30"/>
        <v>0.75187969924812026</v>
      </c>
      <c r="L391">
        <v>4</v>
      </c>
      <c r="M391">
        <v>37817</v>
      </c>
      <c r="N391" s="7">
        <f t="shared" si="31"/>
        <v>26434083</v>
      </c>
      <c r="O391" s="8">
        <f t="shared" si="32"/>
        <v>151268</v>
      </c>
      <c r="P391" t="str">
        <f t="shared" si="33"/>
        <v>&gt; ₹500</v>
      </c>
      <c r="Q391" s="9" t="str">
        <f t="shared" si="34"/>
        <v>No</v>
      </c>
    </row>
    <row r="392" spans="1:17">
      <c r="A392" t="s">
        <v>804</v>
      </c>
      <c r="B392" t="s">
        <v>805</v>
      </c>
      <c r="C392" t="s">
        <v>694</v>
      </c>
      <c r="D392" t="s">
        <v>2914</v>
      </c>
      <c r="E392" t="s">
        <v>2942</v>
      </c>
      <c r="H392" t="s">
        <v>2941</v>
      </c>
      <c r="I392" s="7">
        <v>1999</v>
      </c>
      <c r="J392" s="7">
        <v>3990</v>
      </c>
      <c r="K392" s="17">
        <f t="shared" si="30"/>
        <v>0.9959979989994997</v>
      </c>
      <c r="L392">
        <v>4</v>
      </c>
      <c r="M392">
        <v>30254</v>
      </c>
      <c r="N392" s="7">
        <f t="shared" si="31"/>
        <v>120713460</v>
      </c>
      <c r="O392" s="8">
        <f t="shared" si="32"/>
        <v>121016</v>
      </c>
      <c r="P392" t="str">
        <f t="shared" si="33"/>
        <v>&gt; ₹500</v>
      </c>
      <c r="Q392" s="9" t="str">
        <f t="shared" si="34"/>
        <v>No</v>
      </c>
    </row>
    <row r="393" spans="1:17">
      <c r="A393" t="s">
        <v>806</v>
      </c>
      <c r="B393" t="s">
        <v>807</v>
      </c>
      <c r="C393" t="s">
        <v>694</v>
      </c>
      <c r="D393" t="s">
        <v>2914</v>
      </c>
      <c r="E393" t="s">
        <v>2942</v>
      </c>
      <c r="H393" t="s">
        <v>2941</v>
      </c>
      <c r="I393" s="7">
        <v>1999</v>
      </c>
      <c r="J393" s="7">
        <v>7990</v>
      </c>
      <c r="K393" s="17">
        <f t="shared" si="30"/>
        <v>2.9969984992496248</v>
      </c>
      <c r="L393">
        <v>3.8</v>
      </c>
      <c r="M393">
        <v>17831</v>
      </c>
      <c r="N393" s="7">
        <f t="shared" si="31"/>
        <v>142469690</v>
      </c>
      <c r="O393" s="8">
        <f t="shared" si="32"/>
        <v>67757.8</v>
      </c>
      <c r="P393" t="str">
        <f t="shared" si="33"/>
        <v>&gt; ₹500</v>
      </c>
      <c r="Q393" s="9" t="str">
        <f t="shared" si="34"/>
        <v>Yes</v>
      </c>
    </row>
    <row r="394" spans="1:17">
      <c r="A394" t="s">
        <v>14</v>
      </c>
      <c r="B394" t="s">
        <v>15</v>
      </c>
      <c r="C394" t="s">
        <v>9</v>
      </c>
      <c r="D394" t="s">
        <v>2906</v>
      </c>
      <c r="E394" t="s">
        <v>2908</v>
      </c>
      <c r="F394" t="s">
        <v>2909</v>
      </c>
      <c r="G394" t="s">
        <v>2910</v>
      </c>
      <c r="H394" t="s">
        <v>2907</v>
      </c>
      <c r="I394" s="7">
        <v>329</v>
      </c>
      <c r="J394" s="7">
        <v>699</v>
      </c>
      <c r="K394" s="17">
        <f t="shared" si="30"/>
        <v>1.1246200607902737</v>
      </c>
      <c r="L394">
        <v>4.2</v>
      </c>
      <c r="M394">
        <v>94364</v>
      </c>
      <c r="N394" s="7">
        <f t="shared" si="31"/>
        <v>65960436</v>
      </c>
      <c r="O394" s="8">
        <f t="shared" si="32"/>
        <v>396328.8</v>
      </c>
      <c r="P394" t="str">
        <f t="shared" si="33"/>
        <v>&gt; ₹500</v>
      </c>
      <c r="Q394" s="9" t="str">
        <f t="shared" si="34"/>
        <v>Yes</v>
      </c>
    </row>
    <row r="395" spans="1:17">
      <c r="A395" t="s">
        <v>808</v>
      </c>
      <c r="B395" t="s">
        <v>809</v>
      </c>
      <c r="C395" t="s">
        <v>704</v>
      </c>
      <c r="D395" t="s">
        <v>2914</v>
      </c>
      <c r="E395" t="s">
        <v>2947</v>
      </c>
      <c r="F395" t="s">
        <v>2948</v>
      </c>
      <c r="H395" t="s">
        <v>2943</v>
      </c>
      <c r="I395" s="7">
        <v>28999</v>
      </c>
      <c r="J395" s="7">
        <v>34999</v>
      </c>
      <c r="K395" s="17">
        <f t="shared" si="30"/>
        <v>0.20690368633401152</v>
      </c>
      <c r="L395">
        <v>4.4000000000000004</v>
      </c>
      <c r="M395">
        <v>20311</v>
      </c>
      <c r="N395" s="7">
        <f t="shared" si="31"/>
        <v>710864689</v>
      </c>
      <c r="O395" s="8">
        <f t="shared" si="32"/>
        <v>89368.400000000009</v>
      </c>
      <c r="P395" t="str">
        <f t="shared" si="33"/>
        <v>&gt; ₹500</v>
      </c>
      <c r="Q395" s="9" t="str">
        <f t="shared" si="34"/>
        <v>No</v>
      </c>
    </row>
    <row r="396" spans="1:17">
      <c r="A396" t="s">
        <v>810</v>
      </c>
      <c r="B396" t="s">
        <v>811</v>
      </c>
      <c r="C396" t="s">
        <v>694</v>
      </c>
      <c r="D396" t="s">
        <v>2914</v>
      </c>
      <c r="E396" t="s">
        <v>2942</v>
      </c>
      <c r="H396" t="s">
        <v>2941</v>
      </c>
      <c r="I396" s="7">
        <v>2299</v>
      </c>
      <c r="J396" s="7">
        <v>7990</v>
      </c>
      <c r="K396" s="17">
        <f t="shared" si="30"/>
        <v>2.4754240974336668</v>
      </c>
      <c r="L396">
        <v>4.2</v>
      </c>
      <c r="M396">
        <v>69622</v>
      </c>
      <c r="N396" s="7">
        <f t="shared" si="31"/>
        <v>556279780</v>
      </c>
      <c r="O396" s="8">
        <f t="shared" si="32"/>
        <v>292412.40000000002</v>
      </c>
      <c r="P396" t="str">
        <f t="shared" si="33"/>
        <v>&gt; ₹500</v>
      </c>
      <c r="Q396" s="9" t="str">
        <f t="shared" si="34"/>
        <v>Yes</v>
      </c>
    </row>
    <row r="397" spans="1:17">
      <c r="A397" t="s">
        <v>812</v>
      </c>
      <c r="B397" t="s">
        <v>813</v>
      </c>
      <c r="C397" t="s">
        <v>814</v>
      </c>
      <c r="D397" t="s">
        <v>2914</v>
      </c>
      <c r="E397" t="s">
        <v>2944</v>
      </c>
      <c r="F397" t="s">
        <v>2961</v>
      </c>
      <c r="G397" t="s">
        <v>2963</v>
      </c>
      <c r="H397" t="s">
        <v>2943</v>
      </c>
      <c r="I397" s="7">
        <v>399</v>
      </c>
      <c r="J397" s="7">
        <v>1999</v>
      </c>
      <c r="K397" s="17">
        <f t="shared" si="30"/>
        <v>4.0100250626566414</v>
      </c>
      <c r="L397">
        <v>4</v>
      </c>
      <c r="M397">
        <v>3382</v>
      </c>
      <c r="N397" s="7">
        <f t="shared" si="31"/>
        <v>6760618</v>
      </c>
      <c r="O397" s="8">
        <f t="shared" si="32"/>
        <v>13528</v>
      </c>
      <c r="P397" t="str">
        <f t="shared" si="33"/>
        <v>&gt; ₹500</v>
      </c>
      <c r="Q397" s="9" t="str">
        <f t="shared" si="34"/>
        <v>Yes</v>
      </c>
    </row>
    <row r="398" spans="1:17">
      <c r="A398" t="s">
        <v>815</v>
      </c>
      <c r="B398" t="s">
        <v>816</v>
      </c>
      <c r="C398" t="s">
        <v>715</v>
      </c>
      <c r="D398" t="s">
        <v>2914</v>
      </c>
      <c r="E398" t="s">
        <v>2949</v>
      </c>
      <c r="F398" t="s">
        <v>2950</v>
      </c>
      <c r="H398" t="s">
        <v>2916</v>
      </c>
      <c r="I398" s="7">
        <v>1149</v>
      </c>
      <c r="J398" s="7">
        <v>3999</v>
      </c>
      <c r="K398" s="17">
        <f t="shared" si="30"/>
        <v>2.4804177545691908</v>
      </c>
      <c r="L398">
        <v>4.3</v>
      </c>
      <c r="M398">
        <v>140036</v>
      </c>
      <c r="N398" s="7">
        <f t="shared" si="31"/>
        <v>560003964</v>
      </c>
      <c r="O398" s="8">
        <f t="shared" si="32"/>
        <v>602154.79999999993</v>
      </c>
      <c r="P398" t="str">
        <f t="shared" si="33"/>
        <v>&gt; ₹500</v>
      </c>
      <c r="Q398" s="9" t="str">
        <f t="shared" si="34"/>
        <v>Yes</v>
      </c>
    </row>
    <row r="399" spans="1:17">
      <c r="A399" t="s">
        <v>817</v>
      </c>
      <c r="B399" t="s">
        <v>818</v>
      </c>
      <c r="C399" t="s">
        <v>750</v>
      </c>
      <c r="D399" t="s">
        <v>2914</v>
      </c>
      <c r="E399" t="s">
        <v>2944</v>
      </c>
      <c r="F399" t="s">
        <v>2945</v>
      </c>
      <c r="G399" t="s">
        <v>2958</v>
      </c>
      <c r="H399" t="s">
        <v>2943</v>
      </c>
      <c r="I399" s="7">
        <v>529</v>
      </c>
      <c r="J399" s="7">
        <v>1499</v>
      </c>
      <c r="K399" s="17">
        <f t="shared" si="30"/>
        <v>1.833648393194707</v>
      </c>
      <c r="L399">
        <v>4.0999999999999996</v>
      </c>
      <c r="M399">
        <v>8599</v>
      </c>
      <c r="N399" s="7">
        <f t="shared" si="31"/>
        <v>12889901</v>
      </c>
      <c r="O399" s="8">
        <f t="shared" si="32"/>
        <v>35255.899999999994</v>
      </c>
      <c r="P399" t="str">
        <f t="shared" si="33"/>
        <v>&gt; ₹500</v>
      </c>
      <c r="Q399" s="9" t="str">
        <f t="shared" si="34"/>
        <v>Yes</v>
      </c>
    </row>
    <row r="400" spans="1:17">
      <c r="A400" t="s">
        <v>819</v>
      </c>
      <c r="B400" t="s">
        <v>820</v>
      </c>
      <c r="C400" t="s">
        <v>704</v>
      </c>
      <c r="D400" t="s">
        <v>2914</v>
      </c>
      <c r="E400" t="s">
        <v>2947</v>
      </c>
      <c r="F400" t="s">
        <v>2948</v>
      </c>
      <c r="H400" t="s">
        <v>2943</v>
      </c>
      <c r="I400" s="7">
        <v>13999</v>
      </c>
      <c r="J400" s="7">
        <v>19499</v>
      </c>
      <c r="K400" s="17">
        <f t="shared" si="30"/>
        <v>0.39288520608614902</v>
      </c>
      <c r="L400">
        <v>4.0999999999999996</v>
      </c>
      <c r="M400">
        <v>18998</v>
      </c>
      <c r="N400" s="7">
        <f t="shared" si="31"/>
        <v>370442002</v>
      </c>
      <c r="O400" s="8">
        <f t="shared" si="32"/>
        <v>77891.799999999988</v>
      </c>
      <c r="P400" t="str">
        <f t="shared" si="33"/>
        <v>&gt; ₹500</v>
      </c>
      <c r="Q400" s="9" t="str">
        <f t="shared" si="34"/>
        <v>No</v>
      </c>
    </row>
    <row r="401" spans="1:17">
      <c r="A401" t="s">
        <v>821</v>
      </c>
      <c r="B401" t="s">
        <v>822</v>
      </c>
      <c r="C401" t="s">
        <v>725</v>
      </c>
      <c r="D401" t="s">
        <v>2914</v>
      </c>
      <c r="E401" t="s">
        <v>2953</v>
      </c>
      <c r="F401" t="s">
        <v>2954</v>
      </c>
      <c r="H401" t="s">
        <v>2952</v>
      </c>
      <c r="I401" s="7">
        <v>379</v>
      </c>
      <c r="J401" s="7">
        <v>999</v>
      </c>
      <c r="K401" s="17">
        <f t="shared" si="30"/>
        <v>1.6358839050131926</v>
      </c>
      <c r="L401">
        <v>4.0999999999999996</v>
      </c>
      <c r="M401">
        <v>363713</v>
      </c>
      <c r="N401" s="7">
        <f t="shared" si="31"/>
        <v>363349287</v>
      </c>
      <c r="O401" s="8">
        <f t="shared" si="32"/>
        <v>1491223.2999999998</v>
      </c>
      <c r="P401" t="str">
        <f t="shared" si="33"/>
        <v>&gt; ₹500</v>
      </c>
      <c r="Q401" s="9" t="str">
        <f t="shared" si="34"/>
        <v>Yes</v>
      </c>
    </row>
    <row r="402" spans="1:17">
      <c r="A402" t="s">
        <v>823</v>
      </c>
      <c r="B402" t="s">
        <v>824</v>
      </c>
      <c r="C402" t="s">
        <v>704</v>
      </c>
      <c r="D402" t="s">
        <v>2914</v>
      </c>
      <c r="E402" t="s">
        <v>2947</v>
      </c>
      <c r="F402" t="s">
        <v>2948</v>
      </c>
      <c r="H402" t="s">
        <v>2943</v>
      </c>
      <c r="I402" s="7">
        <v>13999</v>
      </c>
      <c r="J402" s="7">
        <v>19999</v>
      </c>
      <c r="K402" s="17">
        <f t="shared" si="30"/>
        <v>0.42860204300307164</v>
      </c>
      <c r="L402">
        <v>4.0999999999999996</v>
      </c>
      <c r="M402">
        <v>19252</v>
      </c>
      <c r="N402" s="7">
        <f t="shared" si="31"/>
        <v>385020748</v>
      </c>
      <c r="O402" s="8">
        <f t="shared" si="32"/>
        <v>78933.2</v>
      </c>
      <c r="P402" t="str">
        <f t="shared" si="33"/>
        <v>&gt; ₹500</v>
      </c>
      <c r="Q402" s="9" t="str">
        <f t="shared" si="34"/>
        <v>No</v>
      </c>
    </row>
    <row r="403" spans="1:17">
      <c r="A403" t="s">
        <v>825</v>
      </c>
      <c r="B403" t="s">
        <v>826</v>
      </c>
      <c r="C403" t="s">
        <v>694</v>
      </c>
      <c r="D403" t="s">
        <v>2914</v>
      </c>
      <c r="E403" t="s">
        <v>2942</v>
      </c>
      <c r="H403" t="s">
        <v>2941</v>
      </c>
      <c r="I403" s="7">
        <v>3999</v>
      </c>
      <c r="J403" s="7">
        <v>9999</v>
      </c>
      <c r="K403" s="17">
        <f t="shared" si="30"/>
        <v>1.5003750937734435</v>
      </c>
      <c r="L403">
        <v>4.4000000000000004</v>
      </c>
      <c r="M403">
        <v>73</v>
      </c>
      <c r="N403" s="7">
        <f t="shared" si="31"/>
        <v>729927</v>
      </c>
      <c r="O403" s="8">
        <f t="shared" si="32"/>
        <v>321.20000000000005</v>
      </c>
      <c r="P403" t="str">
        <f t="shared" si="33"/>
        <v>&gt; ₹500</v>
      </c>
      <c r="Q403" s="9" t="str">
        <f t="shared" si="34"/>
        <v>Yes</v>
      </c>
    </row>
    <row r="404" spans="1:17">
      <c r="A404" t="s">
        <v>18</v>
      </c>
      <c r="B404" t="s">
        <v>19</v>
      </c>
      <c r="C404" t="s">
        <v>9</v>
      </c>
      <c r="D404" t="s">
        <v>2906</v>
      </c>
      <c r="E404" t="s">
        <v>2908</v>
      </c>
      <c r="F404" t="s">
        <v>2909</v>
      </c>
      <c r="G404" t="s">
        <v>2910</v>
      </c>
      <c r="H404" t="s">
        <v>2907</v>
      </c>
      <c r="I404" s="7">
        <v>149</v>
      </c>
      <c r="J404" s="7">
        <v>1000</v>
      </c>
      <c r="K404" s="17">
        <f t="shared" si="30"/>
        <v>5.7114093959731544</v>
      </c>
      <c r="L404">
        <v>3.9</v>
      </c>
      <c r="M404">
        <v>24870</v>
      </c>
      <c r="N404" s="7">
        <f t="shared" si="31"/>
        <v>24870000</v>
      </c>
      <c r="O404" s="8">
        <f t="shared" si="32"/>
        <v>96993</v>
      </c>
      <c r="P404" t="str">
        <f t="shared" si="33"/>
        <v>&gt; ₹500</v>
      </c>
      <c r="Q404" s="9" t="str">
        <f t="shared" si="34"/>
        <v>Yes</v>
      </c>
    </row>
    <row r="405" spans="1:17">
      <c r="A405" t="s">
        <v>827</v>
      </c>
      <c r="B405" t="s">
        <v>828</v>
      </c>
      <c r="C405" t="s">
        <v>829</v>
      </c>
      <c r="D405" t="s">
        <v>2914</v>
      </c>
      <c r="E405" t="s">
        <v>2944</v>
      </c>
      <c r="F405" t="s">
        <v>2964</v>
      </c>
      <c r="H405" t="s">
        <v>2943</v>
      </c>
      <c r="I405" s="7">
        <v>99</v>
      </c>
      <c r="J405" s="7">
        <v>499</v>
      </c>
      <c r="K405" s="17">
        <f t="shared" si="30"/>
        <v>4.0404040404040407</v>
      </c>
      <c r="L405">
        <v>4.3</v>
      </c>
      <c r="M405">
        <v>42641</v>
      </c>
      <c r="N405" s="7">
        <f t="shared" si="31"/>
        <v>21277859</v>
      </c>
      <c r="O405" s="8">
        <f t="shared" si="32"/>
        <v>183356.3</v>
      </c>
      <c r="P405" t="str">
        <f t="shared" si="33"/>
        <v>&gt; ₹500</v>
      </c>
      <c r="Q405" s="9" t="str">
        <f t="shared" si="34"/>
        <v>Yes</v>
      </c>
    </row>
    <row r="406" spans="1:17">
      <c r="A406" t="s">
        <v>830</v>
      </c>
      <c r="B406" t="s">
        <v>831</v>
      </c>
      <c r="C406" t="s">
        <v>725</v>
      </c>
      <c r="D406" t="s">
        <v>2914</v>
      </c>
      <c r="E406" t="s">
        <v>2953</v>
      </c>
      <c r="F406" t="s">
        <v>2954</v>
      </c>
      <c r="H406" t="s">
        <v>2952</v>
      </c>
      <c r="I406" s="7">
        <v>4790</v>
      </c>
      <c r="J406" s="7">
        <v>15990</v>
      </c>
      <c r="K406" s="17">
        <f t="shared" si="30"/>
        <v>2.3382045929018789</v>
      </c>
      <c r="L406">
        <v>4</v>
      </c>
      <c r="M406">
        <v>4390</v>
      </c>
      <c r="N406" s="7">
        <f t="shared" si="31"/>
        <v>70196100</v>
      </c>
      <c r="O406" s="8">
        <f t="shared" si="32"/>
        <v>17560</v>
      </c>
      <c r="P406" t="str">
        <f t="shared" si="33"/>
        <v>&gt; ₹500</v>
      </c>
      <c r="Q406" s="9" t="str">
        <f t="shared" si="34"/>
        <v>Yes</v>
      </c>
    </row>
    <row r="407" spans="1:17">
      <c r="A407" t="s">
        <v>832</v>
      </c>
      <c r="B407" t="s">
        <v>833</v>
      </c>
      <c r="C407" t="s">
        <v>704</v>
      </c>
      <c r="D407" t="s">
        <v>2914</v>
      </c>
      <c r="E407" t="s">
        <v>2947</v>
      </c>
      <c r="F407" t="s">
        <v>2948</v>
      </c>
      <c r="H407" t="s">
        <v>2943</v>
      </c>
      <c r="I407" s="7">
        <v>33999</v>
      </c>
      <c r="J407" s="7">
        <v>33999</v>
      </c>
      <c r="K407" s="17">
        <f t="shared" si="30"/>
        <v>0</v>
      </c>
      <c r="L407">
        <v>4.3</v>
      </c>
      <c r="M407">
        <v>17415</v>
      </c>
      <c r="N407" s="7">
        <f t="shared" si="31"/>
        <v>592092585</v>
      </c>
      <c r="O407" s="8">
        <f t="shared" si="32"/>
        <v>74884.5</v>
      </c>
      <c r="P407" t="str">
        <f t="shared" si="33"/>
        <v>&gt; ₹500</v>
      </c>
      <c r="Q407" s="9" t="str">
        <f t="shared" si="34"/>
        <v>No</v>
      </c>
    </row>
    <row r="408" spans="1:17">
      <c r="A408" t="s">
        <v>834</v>
      </c>
      <c r="B408" t="s">
        <v>835</v>
      </c>
      <c r="C408" t="s">
        <v>836</v>
      </c>
      <c r="D408" t="s">
        <v>2906</v>
      </c>
      <c r="E408" t="s">
        <v>2908</v>
      </c>
      <c r="F408" t="s">
        <v>2965</v>
      </c>
      <c r="H408" t="s">
        <v>2907</v>
      </c>
      <c r="I408" s="7">
        <v>99</v>
      </c>
      <c r="J408" s="7">
        <v>999</v>
      </c>
      <c r="K408" s="17">
        <f t="shared" si="30"/>
        <v>9.0909090909090917</v>
      </c>
      <c r="L408">
        <v>4</v>
      </c>
      <c r="M408">
        <v>1396</v>
      </c>
      <c r="N408" s="7">
        <f t="shared" si="31"/>
        <v>1394604</v>
      </c>
      <c r="O408" s="8">
        <f t="shared" si="32"/>
        <v>5584</v>
      </c>
      <c r="P408" t="str">
        <f t="shared" si="33"/>
        <v>&gt; ₹500</v>
      </c>
      <c r="Q408" s="9" t="str">
        <f t="shared" si="34"/>
        <v>Yes</v>
      </c>
    </row>
    <row r="409" spans="1:17">
      <c r="A409" t="s">
        <v>837</v>
      </c>
      <c r="B409" t="s">
        <v>838</v>
      </c>
      <c r="C409" t="s">
        <v>725</v>
      </c>
      <c r="D409" t="s">
        <v>2914</v>
      </c>
      <c r="E409" t="s">
        <v>2953</v>
      </c>
      <c r="F409" t="s">
        <v>2954</v>
      </c>
      <c r="H409" t="s">
        <v>2952</v>
      </c>
      <c r="I409" s="7">
        <v>299</v>
      </c>
      <c r="J409" s="7">
        <v>1900</v>
      </c>
      <c r="K409" s="17">
        <f t="shared" si="30"/>
        <v>5.3545150501672243</v>
      </c>
      <c r="L409">
        <v>3.6</v>
      </c>
      <c r="M409">
        <v>18202</v>
      </c>
      <c r="N409" s="7">
        <f t="shared" si="31"/>
        <v>34583800</v>
      </c>
      <c r="O409" s="8">
        <f t="shared" si="32"/>
        <v>65527.200000000004</v>
      </c>
      <c r="P409" t="str">
        <f t="shared" si="33"/>
        <v>&gt; ₹500</v>
      </c>
      <c r="Q409" s="9" t="str">
        <f t="shared" si="34"/>
        <v>Yes</v>
      </c>
    </row>
    <row r="410" spans="1:17">
      <c r="A410" t="s">
        <v>839</v>
      </c>
      <c r="B410" t="s">
        <v>840</v>
      </c>
      <c r="C410" t="s">
        <v>704</v>
      </c>
      <c r="D410" t="s">
        <v>2914</v>
      </c>
      <c r="E410" t="s">
        <v>2947</v>
      </c>
      <c r="F410" t="s">
        <v>2948</v>
      </c>
      <c r="H410" t="s">
        <v>2943</v>
      </c>
      <c r="I410" s="7">
        <v>10999</v>
      </c>
      <c r="J410" s="7">
        <v>14999</v>
      </c>
      <c r="K410" s="17">
        <f t="shared" si="30"/>
        <v>0.36366942449313572</v>
      </c>
      <c r="L410">
        <v>4.0999999999999996</v>
      </c>
      <c r="M410">
        <v>18998</v>
      </c>
      <c r="N410" s="7">
        <f t="shared" si="31"/>
        <v>284951002</v>
      </c>
      <c r="O410" s="8">
        <f t="shared" si="32"/>
        <v>77891.799999999988</v>
      </c>
      <c r="P410" t="str">
        <f t="shared" si="33"/>
        <v>&gt; ₹500</v>
      </c>
      <c r="Q410" s="9" t="str">
        <f t="shared" si="34"/>
        <v>No</v>
      </c>
    </row>
    <row r="411" spans="1:17">
      <c r="A411" t="s">
        <v>841</v>
      </c>
      <c r="B411" t="s">
        <v>842</v>
      </c>
      <c r="C411" t="s">
        <v>704</v>
      </c>
      <c r="D411" t="s">
        <v>2914</v>
      </c>
      <c r="E411" t="s">
        <v>2947</v>
      </c>
      <c r="F411" t="s">
        <v>2948</v>
      </c>
      <c r="H411" t="s">
        <v>2943</v>
      </c>
      <c r="I411" s="7">
        <v>34999</v>
      </c>
      <c r="J411" s="7">
        <v>38999</v>
      </c>
      <c r="K411" s="17">
        <f t="shared" si="30"/>
        <v>0.11428897968513387</v>
      </c>
      <c r="L411">
        <v>4.2</v>
      </c>
      <c r="M411">
        <v>11029</v>
      </c>
      <c r="N411" s="7">
        <f t="shared" si="31"/>
        <v>430119971</v>
      </c>
      <c r="O411" s="8">
        <f t="shared" si="32"/>
        <v>46321.8</v>
      </c>
      <c r="P411" t="str">
        <f t="shared" si="33"/>
        <v>&gt; ₹500</v>
      </c>
      <c r="Q411" s="9" t="str">
        <f t="shared" si="34"/>
        <v>No</v>
      </c>
    </row>
    <row r="412" spans="1:17">
      <c r="A412" t="s">
        <v>843</v>
      </c>
      <c r="B412" t="s">
        <v>765</v>
      </c>
      <c r="C412" t="s">
        <v>704</v>
      </c>
      <c r="D412" t="s">
        <v>2914</v>
      </c>
      <c r="E412" t="s">
        <v>2947</v>
      </c>
      <c r="F412" t="s">
        <v>2948</v>
      </c>
      <c r="H412" t="s">
        <v>2943</v>
      </c>
      <c r="I412" s="7">
        <v>16999</v>
      </c>
      <c r="J412" s="7">
        <v>24999</v>
      </c>
      <c r="K412" s="17">
        <f t="shared" si="30"/>
        <v>0.47061591858344609</v>
      </c>
      <c r="L412">
        <v>4.0999999999999996</v>
      </c>
      <c r="M412">
        <v>22318</v>
      </c>
      <c r="N412" s="7">
        <f t="shared" si="31"/>
        <v>557927682</v>
      </c>
      <c r="O412" s="8">
        <f t="shared" si="32"/>
        <v>91503.799999999988</v>
      </c>
      <c r="P412" t="str">
        <f t="shared" si="33"/>
        <v>&gt; ₹500</v>
      </c>
      <c r="Q412" s="9" t="str">
        <f t="shared" si="34"/>
        <v>No</v>
      </c>
    </row>
    <row r="413" spans="1:17">
      <c r="A413" t="s">
        <v>844</v>
      </c>
      <c r="B413" t="s">
        <v>845</v>
      </c>
      <c r="C413" t="s">
        <v>829</v>
      </c>
      <c r="D413" t="s">
        <v>2914</v>
      </c>
      <c r="E413" t="s">
        <v>2944</v>
      </c>
      <c r="F413" t="s">
        <v>2964</v>
      </c>
      <c r="H413" t="s">
        <v>2943</v>
      </c>
      <c r="I413" s="7">
        <v>199</v>
      </c>
      <c r="J413" s="7">
        <v>499</v>
      </c>
      <c r="K413" s="17">
        <f t="shared" si="30"/>
        <v>1.5075376884422111</v>
      </c>
      <c r="L413">
        <v>4.0999999999999996</v>
      </c>
      <c r="M413">
        <v>1786</v>
      </c>
      <c r="N413" s="7">
        <f t="shared" si="31"/>
        <v>891214</v>
      </c>
      <c r="O413" s="8">
        <f t="shared" si="32"/>
        <v>7322.5999999999995</v>
      </c>
      <c r="P413" t="str">
        <f t="shared" si="33"/>
        <v>&gt; ₹500</v>
      </c>
      <c r="Q413" s="9" t="str">
        <f t="shared" si="34"/>
        <v>Yes</v>
      </c>
    </row>
    <row r="414" spans="1:17">
      <c r="A414" t="s">
        <v>846</v>
      </c>
      <c r="B414" t="s">
        <v>847</v>
      </c>
      <c r="C414" t="s">
        <v>701</v>
      </c>
      <c r="D414" t="s">
        <v>2914</v>
      </c>
      <c r="E414" t="s">
        <v>2944</v>
      </c>
      <c r="F414" t="s">
        <v>2945</v>
      </c>
      <c r="G414" t="s">
        <v>2946</v>
      </c>
      <c r="H414" t="s">
        <v>2943</v>
      </c>
      <c r="I414" s="7">
        <v>999</v>
      </c>
      <c r="J414" s="7">
        <v>1599</v>
      </c>
      <c r="K414" s="17">
        <f t="shared" si="30"/>
        <v>0.60060060060060061</v>
      </c>
      <c r="L414">
        <v>4</v>
      </c>
      <c r="M414">
        <v>7222</v>
      </c>
      <c r="N414" s="7">
        <f t="shared" si="31"/>
        <v>11547978</v>
      </c>
      <c r="O414" s="8">
        <f t="shared" si="32"/>
        <v>28888</v>
      </c>
      <c r="P414" t="str">
        <f t="shared" si="33"/>
        <v>&gt; ₹500</v>
      </c>
      <c r="Q414" s="9" t="str">
        <f t="shared" si="34"/>
        <v>No</v>
      </c>
    </row>
    <row r="415" spans="1:17">
      <c r="A415" t="s">
        <v>848</v>
      </c>
      <c r="B415" t="s">
        <v>849</v>
      </c>
      <c r="C415" t="s">
        <v>720</v>
      </c>
      <c r="D415" t="s">
        <v>2914</v>
      </c>
      <c r="E415" t="s">
        <v>2947</v>
      </c>
      <c r="F415" t="s">
        <v>2951</v>
      </c>
      <c r="H415" t="s">
        <v>2943</v>
      </c>
      <c r="I415" s="7">
        <v>1299</v>
      </c>
      <c r="J415" s="7">
        <v>1599</v>
      </c>
      <c r="K415" s="17">
        <f t="shared" si="30"/>
        <v>0.23094688221709006</v>
      </c>
      <c r="L415">
        <v>4</v>
      </c>
      <c r="M415">
        <v>128311</v>
      </c>
      <c r="N415" s="7">
        <f t="shared" si="31"/>
        <v>205169289</v>
      </c>
      <c r="O415" s="8">
        <f t="shared" si="32"/>
        <v>513244</v>
      </c>
      <c r="P415" t="str">
        <f t="shared" si="33"/>
        <v>&gt; ₹500</v>
      </c>
      <c r="Q415" s="9" t="str">
        <f t="shared" si="34"/>
        <v>No</v>
      </c>
    </row>
    <row r="416" spans="1:17">
      <c r="A416" t="s">
        <v>850</v>
      </c>
      <c r="B416" t="s">
        <v>851</v>
      </c>
      <c r="C416" t="s">
        <v>725</v>
      </c>
      <c r="D416" t="s">
        <v>2914</v>
      </c>
      <c r="E416" t="s">
        <v>2953</v>
      </c>
      <c r="F416" t="s">
        <v>2954</v>
      </c>
      <c r="H416" t="s">
        <v>2952</v>
      </c>
      <c r="I416" s="7">
        <v>599</v>
      </c>
      <c r="J416" s="7">
        <v>1800</v>
      </c>
      <c r="K416" s="17">
        <f t="shared" si="30"/>
        <v>2.005008347245409</v>
      </c>
      <c r="L416">
        <v>3.5</v>
      </c>
      <c r="M416">
        <v>83996</v>
      </c>
      <c r="N416" s="7">
        <f t="shared" si="31"/>
        <v>151192800</v>
      </c>
      <c r="O416" s="8">
        <f t="shared" si="32"/>
        <v>293986</v>
      </c>
      <c r="P416" t="str">
        <f t="shared" si="33"/>
        <v>&gt; ₹500</v>
      </c>
      <c r="Q416" s="9" t="str">
        <f t="shared" si="34"/>
        <v>Yes</v>
      </c>
    </row>
    <row r="417" spans="1:17">
      <c r="A417" t="s">
        <v>852</v>
      </c>
      <c r="B417" t="s">
        <v>853</v>
      </c>
      <c r="C417" t="s">
        <v>715</v>
      </c>
      <c r="D417" t="s">
        <v>2914</v>
      </c>
      <c r="E417" t="s">
        <v>2949</v>
      </c>
      <c r="F417" t="s">
        <v>2950</v>
      </c>
      <c r="H417" t="s">
        <v>2916</v>
      </c>
      <c r="I417" s="7">
        <v>599</v>
      </c>
      <c r="J417" s="7">
        <v>1899</v>
      </c>
      <c r="K417" s="17">
        <f t="shared" si="30"/>
        <v>2.1702838063439067</v>
      </c>
      <c r="L417">
        <v>4.3</v>
      </c>
      <c r="M417">
        <v>140036</v>
      </c>
      <c r="N417" s="7">
        <f t="shared" si="31"/>
        <v>265928364</v>
      </c>
      <c r="O417" s="8">
        <f t="shared" si="32"/>
        <v>602154.79999999993</v>
      </c>
      <c r="P417" t="str">
        <f t="shared" si="33"/>
        <v>&gt; ₹500</v>
      </c>
      <c r="Q417" s="9" t="str">
        <f t="shared" si="34"/>
        <v>Yes</v>
      </c>
    </row>
    <row r="418" spans="1:17">
      <c r="A418" t="s">
        <v>854</v>
      </c>
      <c r="B418" t="s">
        <v>855</v>
      </c>
      <c r="C418" t="s">
        <v>701</v>
      </c>
      <c r="D418" t="s">
        <v>2914</v>
      </c>
      <c r="E418" t="s">
        <v>2944</v>
      </c>
      <c r="F418" t="s">
        <v>2945</v>
      </c>
      <c r="G418" t="s">
        <v>2946</v>
      </c>
      <c r="H418" t="s">
        <v>2943</v>
      </c>
      <c r="I418" s="7">
        <v>1799</v>
      </c>
      <c r="J418" s="7">
        <v>2499</v>
      </c>
      <c r="K418" s="17">
        <f t="shared" si="30"/>
        <v>0.38910505836575876</v>
      </c>
      <c r="L418">
        <v>4.0999999999999996</v>
      </c>
      <c r="M418">
        <v>18678</v>
      </c>
      <c r="N418" s="7">
        <f t="shared" si="31"/>
        <v>46676322</v>
      </c>
      <c r="O418" s="8">
        <f t="shared" si="32"/>
        <v>76579.799999999988</v>
      </c>
      <c r="P418" t="str">
        <f t="shared" si="33"/>
        <v>&gt; ₹500</v>
      </c>
      <c r="Q418" s="9" t="str">
        <f t="shared" si="34"/>
        <v>No</v>
      </c>
    </row>
    <row r="419" spans="1:17">
      <c r="A419" t="s">
        <v>20</v>
      </c>
      <c r="B419" t="s">
        <v>21</v>
      </c>
      <c r="C419" t="s">
        <v>9</v>
      </c>
      <c r="D419" t="s">
        <v>2906</v>
      </c>
      <c r="E419" t="s">
        <v>2908</v>
      </c>
      <c r="F419" t="s">
        <v>2909</v>
      </c>
      <c r="G419" t="s">
        <v>2910</v>
      </c>
      <c r="H419" t="s">
        <v>2907</v>
      </c>
      <c r="I419" s="7">
        <v>176.63</v>
      </c>
      <c r="J419" s="7">
        <v>499</v>
      </c>
      <c r="K419" s="17">
        <f t="shared" si="30"/>
        <v>1.8251146464360528</v>
      </c>
      <c r="L419">
        <v>4.0999999999999996</v>
      </c>
      <c r="M419">
        <v>15189</v>
      </c>
      <c r="N419" s="7">
        <f t="shared" si="31"/>
        <v>7579311</v>
      </c>
      <c r="O419" s="8">
        <f t="shared" si="32"/>
        <v>62274.899999999994</v>
      </c>
      <c r="P419" t="str">
        <f t="shared" si="33"/>
        <v>&gt; ₹500</v>
      </c>
      <c r="Q419" s="9" t="str">
        <f t="shared" si="34"/>
        <v>Yes</v>
      </c>
    </row>
    <row r="420" spans="1:17">
      <c r="A420" t="s">
        <v>856</v>
      </c>
      <c r="B420" t="s">
        <v>857</v>
      </c>
      <c r="C420" t="s">
        <v>704</v>
      </c>
      <c r="D420" t="s">
        <v>2914</v>
      </c>
      <c r="E420" t="s">
        <v>2947</v>
      </c>
      <c r="F420" t="s">
        <v>2948</v>
      </c>
      <c r="H420" t="s">
        <v>2943</v>
      </c>
      <c r="I420" s="7">
        <v>10999</v>
      </c>
      <c r="J420" s="7">
        <v>14999</v>
      </c>
      <c r="K420" s="17">
        <f t="shared" si="30"/>
        <v>0.36366942449313572</v>
      </c>
      <c r="L420">
        <v>4.0999999999999996</v>
      </c>
      <c r="M420">
        <v>18998</v>
      </c>
      <c r="N420" s="7">
        <f t="shared" si="31"/>
        <v>284951002</v>
      </c>
      <c r="O420" s="8">
        <f t="shared" si="32"/>
        <v>77891.799999999988</v>
      </c>
      <c r="P420" t="str">
        <f t="shared" si="33"/>
        <v>&gt; ₹500</v>
      </c>
      <c r="Q420" s="9" t="str">
        <f t="shared" si="34"/>
        <v>No</v>
      </c>
    </row>
    <row r="421" spans="1:17">
      <c r="A421" t="s">
        <v>858</v>
      </c>
      <c r="B421" t="s">
        <v>859</v>
      </c>
      <c r="C421" t="s">
        <v>694</v>
      </c>
      <c r="D421" t="s">
        <v>2914</v>
      </c>
      <c r="E421" t="s">
        <v>2942</v>
      </c>
      <c r="H421" t="s">
        <v>2941</v>
      </c>
      <c r="I421" s="7">
        <v>2999</v>
      </c>
      <c r="J421" s="7">
        <v>7990</v>
      </c>
      <c r="K421" s="17">
        <f t="shared" si="30"/>
        <v>1.664221407135712</v>
      </c>
      <c r="L421">
        <v>4.0999999999999996</v>
      </c>
      <c r="M421">
        <v>48449</v>
      </c>
      <c r="N421" s="7">
        <f t="shared" si="31"/>
        <v>387107510</v>
      </c>
      <c r="O421" s="8">
        <f t="shared" si="32"/>
        <v>198640.9</v>
      </c>
      <c r="P421" t="str">
        <f t="shared" si="33"/>
        <v>&gt; ₹500</v>
      </c>
      <c r="Q421" s="9" t="str">
        <f t="shared" si="34"/>
        <v>Yes</v>
      </c>
    </row>
    <row r="422" spans="1:17">
      <c r="A422" t="s">
        <v>860</v>
      </c>
      <c r="B422" t="s">
        <v>861</v>
      </c>
      <c r="C422" t="s">
        <v>694</v>
      </c>
      <c r="D422" t="s">
        <v>2914</v>
      </c>
      <c r="E422" t="s">
        <v>2942</v>
      </c>
      <c r="H422" t="s">
        <v>2941</v>
      </c>
      <c r="I422" s="7">
        <v>1999</v>
      </c>
      <c r="J422" s="7">
        <v>7990</v>
      </c>
      <c r="K422" s="17">
        <f t="shared" si="30"/>
        <v>2.9969984992496248</v>
      </c>
      <c r="L422">
        <v>3.8</v>
      </c>
      <c r="M422">
        <v>17831</v>
      </c>
      <c r="N422" s="7">
        <f t="shared" si="31"/>
        <v>142469690</v>
      </c>
      <c r="O422" s="8">
        <f t="shared" si="32"/>
        <v>67757.8</v>
      </c>
      <c r="P422" t="str">
        <f t="shared" si="33"/>
        <v>&gt; ₹500</v>
      </c>
      <c r="Q422" s="9" t="str">
        <f t="shared" si="34"/>
        <v>Yes</v>
      </c>
    </row>
    <row r="423" spans="1:17">
      <c r="A423" t="s">
        <v>862</v>
      </c>
      <c r="B423" t="s">
        <v>863</v>
      </c>
      <c r="C423" t="s">
        <v>750</v>
      </c>
      <c r="D423" t="s">
        <v>2914</v>
      </c>
      <c r="E423" t="s">
        <v>2944</v>
      </c>
      <c r="F423" t="s">
        <v>2945</v>
      </c>
      <c r="G423" t="s">
        <v>2958</v>
      </c>
      <c r="H423" t="s">
        <v>2943</v>
      </c>
      <c r="I423" s="7">
        <v>649</v>
      </c>
      <c r="J423" s="7">
        <v>999</v>
      </c>
      <c r="K423" s="17">
        <f t="shared" si="30"/>
        <v>0.53929121725731899</v>
      </c>
      <c r="L423">
        <v>4.2</v>
      </c>
      <c r="M423">
        <v>1315</v>
      </c>
      <c r="N423" s="7">
        <f t="shared" si="31"/>
        <v>1313685</v>
      </c>
      <c r="O423" s="8">
        <f t="shared" si="32"/>
        <v>5523</v>
      </c>
      <c r="P423" t="str">
        <f t="shared" si="33"/>
        <v>&gt; ₹500</v>
      </c>
      <c r="Q423" s="9" t="str">
        <f t="shared" si="34"/>
        <v>No</v>
      </c>
    </row>
    <row r="424" spans="1:17">
      <c r="A424" t="s">
        <v>864</v>
      </c>
      <c r="B424" t="s">
        <v>820</v>
      </c>
      <c r="C424" t="s">
        <v>704</v>
      </c>
      <c r="D424" t="s">
        <v>2914</v>
      </c>
      <c r="E424" t="s">
        <v>2947</v>
      </c>
      <c r="F424" t="s">
        <v>2948</v>
      </c>
      <c r="H424" t="s">
        <v>2943</v>
      </c>
      <c r="I424" s="7">
        <v>13999</v>
      </c>
      <c r="J424" s="7">
        <v>19499</v>
      </c>
      <c r="K424" s="17">
        <f t="shared" si="30"/>
        <v>0.39288520608614902</v>
      </c>
      <c r="L424">
        <v>4.0999999999999996</v>
      </c>
      <c r="M424">
        <v>18998</v>
      </c>
      <c r="N424" s="7">
        <f t="shared" si="31"/>
        <v>370442002</v>
      </c>
      <c r="O424" s="8">
        <f t="shared" si="32"/>
        <v>77891.799999999988</v>
      </c>
      <c r="P424" t="str">
        <f t="shared" si="33"/>
        <v>&gt; ₹500</v>
      </c>
      <c r="Q424" s="9" t="str">
        <f t="shared" si="34"/>
        <v>No</v>
      </c>
    </row>
    <row r="425" spans="1:17">
      <c r="A425" t="s">
        <v>865</v>
      </c>
      <c r="B425" t="s">
        <v>866</v>
      </c>
      <c r="C425" t="s">
        <v>867</v>
      </c>
      <c r="D425" t="s">
        <v>2914</v>
      </c>
      <c r="E425" t="s">
        <v>2944</v>
      </c>
      <c r="F425" t="s">
        <v>2966</v>
      </c>
      <c r="H425" t="s">
        <v>2943</v>
      </c>
      <c r="I425" s="7">
        <v>119</v>
      </c>
      <c r="J425" s="7">
        <v>299</v>
      </c>
      <c r="K425" s="17">
        <f t="shared" si="30"/>
        <v>1.5126050420168067</v>
      </c>
      <c r="L425">
        <v>4.0999999999999996</v>
      </c>
      <c r="M425">
        <v>5999</v>
      </c>
      <c r="N425" s="7">
        <f t="shared" si="31"/>
        <v>1793701</v>
      </c>
      <c r="O425" s="8">
        <f t="shared" si="32"/>
        <v>24595.899999999998</v>
      </c>
      <c r="P425" t="str">
        <f t="shared" si="33"/>
        <v>&gt; ₹500</v>
      </c>
      <c r="Q425" s="9" t="str">
        <f t="shared" si="34"/>
        <v>Yes</v>
      </c>
    </row>
    <row r="426" spans="1:17">
      <c r="A426" t="s">
        <v>868</v>
      </c>
      <c r="B426" t="s">
        <v>869</v>
      </c>
      <c r="C426" t="s">
        <v>704</v>
      </c>
      <c r="D426" t="s">
        <v>2914</v>
      </c>
      <c r="E426" t="s">
        <v>2947</v>
      </c>
      <c r="F426" t="s">
        <v>2948</v>
      </c>
      <c r="H426" t="s">
        <v>2943</v>
      </c>
      <c r="I426" s="7">
        <v>12999</v>
      </c>
      <c r="J426" s="7">
        <v>17999</v>
      </c>
      <c r="K426" s="17">
        <f t="shared" si="30"/>
        <v>0.38464497269020692</v>
      </c>
      <c r="L426">
        <v>4.0999999999999996</v>
      </c>
      <c r="M426">
        <v>50772</v>
      </c>
      <c r="N426" s="7">
        <f t="shared" si="31"/>
        <v>913845228</v>
      </c>
      <c r="O426" s="8">
        <f t="shared" si="32"/>
        <v>208165.19999999998</v>
      </c>
      <c r="P426" t="str">
        <f t="shared" si="33"/>
        <v>&gt; ₹500</v>
      </c>
      <c r="Q426" s="9" t="str">
        <f t="shared" si="34"/>
        <v>No</v>
      </c>
    </row>
    <row r="427" spans="1:17">
      <c r="A427" t="s">
        <v>870</v>
      </c>
      <c r="B427" t="s">
        <v>871</v>
      </c>
      <c r="C427" t="s">
        <v>704</v>
      </c>
      <c r="D427" t="s">
        <v>2914</v>
      </c>
      <c r="E427" t="s">
        <v>2947</v>
      </c>
      <c r="F427" t="s">
        <v>2948</v>
      </c>
      <c r="H427" t="s">
        <v>2943</v>
      </c>
      <c r="I427" s="7">
        <v>20999</v>
      </c>
      <c r="J427" s="7">
        <v>26999</v>
      </c>
      <c r="K427" s="17">
        <f t="shared" si="30"/>
        <v>0.28572789180437164</v>
      </c>
      <c r="L427">
        <v>3.9</v>
      </c>
      <c r="M427">
        <v>25824</v>
      </c>
      <c r="N427" s="7">
        <f t="shared" si="31"/>
        <v>697222176</v>
      </c>
      <c r="O427" s="8">
        <f t="shared" si="32"/>
        <v>100713.59999999999</v>
      </c>
      <c r="P427" t="str">
        <f t="shared" si="33"/>
        <v>&gt; ₹500</v>
      </c>
      <c r="Q427" s="9" t="str">
        <f t="shared" si="34"/>
        <v>No</v>
      </c>
    </row>
    <row r="428" spans="1:17">
      <c r="A428" t="s">
        <v>872</v>
      </c>
      <c r="B428" t="s">
        <v>873</v>
      </c>
      <c r="C428" t="s">
        <v>750</v>
      </c>
      <c r="D428" t="s">
        <v>2914</v>
      </c>
      <c r="E428" t="s">
        <v>2944</v>
      </c>
      <c r="F428" t="s">
        <v>2945</v>
      </c>
      <c r="G428" t="s">
        <v>2958</v>
      </c>
      <c r="H428" t="s">
        <v>2943</v>
      </c>
      <c r="I428" s="7">
        <v>249</v>
      </c>
      <c r="J428" s="7">
        <v>649</v>
      </c>
      <c r="K428" s="17">
        <f t="shared" si="30"/>
        <v>1.606425702811245</v>
      </c>
      <c r="L428">
        <v>4</v>
      </c>
      <c r="M428">
        <v>14404</v>
      </c>
      <c r="N428" s="7">
        <f t="shared" si="31"/>
        <v>9348196</v>
      </c>
      <c r="O428" s="8">
        <f t="shared" si="32"/>
        <v>57616</v>
      </c>
      <c r="P428" t="str">
        <f t="shared" si="33"/>
        <v>&gt; ₹500</v>
      </c>
      <c r="Q428" s="9" t="str">
        <f t="shared" si="34"/>
        <v>Yes</v>
      </c>
    </row>
    <row r="429" spans="1:17">
      <c r="A429" t="s">
        <v>874</v>
      </c>
      <c r="B429" t="s">
        <v>875</v>
      </c>
      <c r="C429" t="s">
        <v>750</v>
      </c>
      <c r="D429" t="s">
        <v>2914</v>
      </c>
      <c r="E429" t="s">
        <v>2944</v>
      </c>
      <c r="F429" t="s">
        <v>2945</v>
      </c>
      <c r="G429" t="s">
        <v>2958</v>
      </c>
      <c r="H429" t="s">
        <v>2943</v>
      </c>
      <c r="I429" s="7">
        <v>99</v>
      </c>
      <c r="J429" s="7">
        <v>171</v>
      </c>
      <c r="K429" s="17">
        <f t="shared" si="30"/>
        <v>0.72727272727272729</v>
      </c>
      <c r="L429">
        <v>4.5</v>
      </c>
      <c r="M429">
        <v>11339</v>
      </c>
      <c r="N429" s="7">
        <f t="shared" si="31"/>
        <v>1938969</v>
      </c>
      <c r="O429" s="8">
        <f t="shared" si="32"/>
        <v>51025.5</v>
      </c>
      <c r="P429" t="str">
        <f t="shared" si="33"/>
        <v>&lt; ₹200</v>
      </c>
      <c r="Q429" s="9" t="str">
        <f t="shared" si="34"/>
        <v>No</v>
      </c>
    </row>
    <row r="430" spans="1:17">
      <c r="A430" t="s">
        <v>876</v>
      </c>
      <c r="B430" t="s">
        <v>877</v>
      </c>
      <c r="C430" t="s">
        <v>747</v>
      </c>
      <c r="D430" t="s">
        <v>2914</v>
      </c>
      <c r="E430" t="s">
        <v>2944</v>
      </c>
      <c r="F430" t="s">
        <v>2956</v>
      </c>
      <c r="G430" t="s">
        <v>2957</v>
      </c>
      <c r="H430" t="s">
        <v>2943</v>
      </c>
      <c r="I430" s="7">
        <v>489</v>
      </c>
      <c r="J430" s="7">
        <v>1999</v>
      </c>
      <c r="K430" s="17">
        <f t="shared" si="30"/>
        <v>3.0879345603271982</v>
      </c>
      <c r="L430">
        <v>4</v>
      </c>
      <c r="M430">
        <v>3626</v>
      </c>
      <c r="N430" s="7">
        <f t="shared" si="31"/>
        <v>7248374</v>
      </c>
      <c r="O430" s="8">
        <f t="shared" si="32"/>
        <v>14504</v>
      </c>
      <c r="P430" t="str">
        <f t="shared" si="33"/>
        <v>&gt; ₹500</v>
      </c>
      <c r="Q430" s="9" t="str">
        <f t="shared" si="34"/>
        <v>Yes</v>
      </c>
    </row>
    <row r="431" spans="1:17">
      <c r="A431" t="s">
        <v>878</v>
      </c>
      <c r="B431" t="s">
        <v>879</v>
      </c>
      <c r="C431" t="s">
        <v>715</v>
      </c>
      <c r="D431" t="s">
        <v>2914</v>
      </c>
      <c r="E431" t="s">
        <v>2949</v>
      </c>
      <c r="F431" t="s">
        <v>2950</v>
      </c>
      <c r="H431" t="s">
        <v>2916</v>
      </c>
      <c r="I431" s="7">
        <v>369</v>
      </c>
      <c r="J431" s="7">
        <v>1600</v>
      </c>
      <c r="K431" s="17">
        <f t="shared" si="30"/>
        <v>3.3360433604336044</v>
      </c>
      <c r="L431">
        <v>4</v>
      </c>
      <c r="M431">
        <v>32625</v>
      </c>
      <c r="N431" s="7">
        <f t="shared" si="31"/>
        <v>52200000</v>
      </c>
      <c r="O431" s="8">
        <f t="shared" si="32"/>
        <v>130500</v>
      </c>
      <c r="P431" t="str">
        <f t="shared" si="33"/>
        <v>&gt; ₹500</v>
      </c>
      <c r="Q431" s="9" t="str">
        <f t="shared" si="34"/>
        <v>Yes</v>
      </c>
    </row>
    <row r="432" spans="1:17">
      <c r="A432" t="s">
        <v>880</v>
      </c>
      <c r="B432" t="s">
        <v>881</v>
      </c>
      <c r="C432" t="s">
        <v>704</v>
      </c>
      <c r="D432" t="s">
        <v>2914</v>
      </c>
      <c r="E432" t="s">
        <v>2947</v>
      </c>
      <c r="F432" t="s">
        <v>2948</v>
      </c>
      <c r="H432" t="s">
        <v>2943</v>
      </c>
      <c r="I432" s="7">
        <v>15499</v>
      </c>
      <c r="J432" s="7">
        <v>20999</v>
      </c>
      <c r="K432" s="17">
        <f t="shared" si="30"/>
        <v>0.35486160397444999</v>
      </c>
      <c r="L432">
        <v>4.0999999999999996</v>
      </c>
      <c r="M432">
        <v>19252</v>
      </c>
      <c r="N432" s="7">
        <f t="shared" si="31"/>
        <v>404272748</v>
      </c>
      <c r="O432" s="8">
        <f t="shared" si="32"/>
        <v>78933.2</v>
      </c>
      <c r="P432" t="str">
        <f t="shared" si="33"/>
        <v>&gt; ₹500</v>
      </c>
      <c r="Q432" s="9" t="str">
        <f t="shared" si="34"/>
        <v>No</v>
      </c>
    </row>
    <row r="433" spans="1:17">
      <c r="A433" t="s">
        <v>882</v>
      </c>
      <c r="B433" t="s">
        <v>883</v>
      </c>
      <c r="C433" t="s">
        <v>704</v>
      </c>
      <c r="D433" t="s">
        <v>2914</v>
      </c>
      <c r="E433" t="s">
        <v>2947</v>
      </c>
      <c r="F433" t="s">
        <v>2948</v>
      </c>
      <c r="H433" t="s">
        <v>2943</v>
      </c>
      <c r="I433" s="7">
        <v>15499</v>
      </c>
      <c r="J433" s="7">
        <v>18999</v>
      </c>
      <c r="K433" s="17">
        <f t="shared" si="30"/>
        <v>0.22582102071101362</v>
      </c>
      <c r="L433">
        <v>4.0999999999999996</v>
      </c>
      <c r="M433">
        <v>19252</v>
      </c>
      <c r="N433" s="7">
        <f t="shared" si="31"/>
        <v>365768748</v>
      </c>
      <c r="O433" s="8">
        <f t="shared" si="32"/>
        <v>78933.2</v>
      </c>
      <c r="P433" t="str">
        <f t="shared" si="33"/>
        <v>&gt; ₹500</v>
      </c>
      <c r="Q433" s="9" t="str">
        <f t="shared" si="34"/>
        <v>No</v>
      </c>
    </row>
    <row r="434" spans="1:17">
      <c r="A434" t="s">
        <v>884</v>
      </c>
      <c r="B434" t="s">
        <v>885</v>
      </c>
      <c r="C434" t="s">
        <v>704</v>
      </c>
      <c r="D434" t="s">
        <v>2914</v>
      </c>
      <c r="E434" t="s">
        <v>2947</v>
      </c>
      <c r="F434" t="s">
        <v>2948</v>
      </c>
      <c r="H434" t="s">
        <v>2943</v>
      </c>
      <c r="I434" s="7">
        <v>22999</v>
      </c>
      <c r="J434" s="7">
        <v>28999</v>
      </c>
      <c r="K434" s="17">
        <f t="shared" si="30"/>
        <v>0.2608809078655594</v>
      </c>
      <c r="L434">
        <v>3.9</v>
      </c>
      <c r="M434">
        <v>25824</v>
      </c>
      <c r="N434" s="7">
        <f t="shared" si="31"/>
        <v>748870176</v>
      </c>
      <c r="O434" s="8">
        <f t="shared" si="32"/>
        <v>100713.59999999999</v>
      </c>
      <c r="P434" t="str">
        <f t="shared" si="33"/>
        <v>&gt; ₹500</v>
      </c>
      <c r="Q434" s="9" t="str">
        <f t="shared" si="34"/>
        <v>No</v>
      </c>
    </row>
    <row r="435" spans="1:17">
      <c r="A435" t="s">
        <v>886</v>
      </c>
      <c r="B435" t="s">
        <v>887</v>
      </c>
      <c r="C435" t="s">
        <v>725</v>
      </c>
      <c r="D435" t="s">
        <v>2914</v>
      </c>
      <c r="E435" t="s">
        <v>2953</v>
      </c>
      <c r="F435" t="s">
        <v>2954</v>
      </c>
      <c r="H435" t="s">
        <v>2952</v>
      </c>
      <c r="I435" s="7">
        <v>599</v>
      </c>
      <c r="J435" s="7">
        <v>1490</v>
      </c>
      <c r="K435" s="17">
        <f t="shared" si="30"/>
        <v>1.4874791318864775</v>
      </c>
      <c r="L435">
        <v>4.0999999999999996</v>
      </c>
      <c r="M435">
        <v>161679</v>
      </c>
      <c r="N435" s="7">
        <f t="shared" si="31"/>
        <v>240901710</v>
      </c>
      <c r="O435" s="8">
        <f t="shared" si="32"/>
        <v>662883.89999999991</v>
      </c>
      <c r="P435" t="str">
        <f t="shared" si="33"/>
        <v>&gt; ₹500</v>
      </c>
      <c r="Q435" s="9" t="str">
        <f t="shared" si="34"/>
        <v>Yes</v>
      </c>
    </row>
    <row r="436" spans="1:17">
      <c r="A436" t="s">
        <v>888</v>
      </c>
      <c r="B436" t="s">
        <v>889</v>
      </c>
      <c r="C436" t="s">
        <v>829</v>
      </c>
      <c r="D436" t="s">
        <v>2914</v>
      </c>
      <c r="E436" t="s">
        <v>2944</v>
      </c>
      <c r="F436" t="s">
        <v>2964</v>
      </c>
      <c r="H436" t="s">
        <v>2943</v>
      </c>
      <c r="I436" s="7">
        <v>134</v>
      </c>
      <c r="J436" s="7">
        <v>699</v>
      </c>
      <c r="K436" s="17">
        <f t="shared" si="30"/>
        <v>4.2164179104477615</v>
      </c>
      <c r="L436">
        <v>4.0999999999999996</v>
      </c>
      <c r="M436">
        <v>16685</v>
      </c>
      <c r="N436" s="7">
        <f t="shared" si="31"/>
        <v>11662815</v>
      </c>
      <c r="O436" s="8">
        <f t="shared" si="32"/>
        <v>68408.5</v>
      </c>
      <c r="P436" t="str">
        <f t="shared" si="33"/>
        <v>&gt; ₹500</v>
      </c>
      <c r="Q436" s="9" t="str">
        <f t="shared" si="34"/>
        <v>Yes</v>
      </c>
    </row>
    <row r="437" spans="1:17">
      <c r="A437" t="s">
        <v>890</v>
      </c>
      <c r="B437" t="s">
        <v>891</v>
      </c>
      <c r="C437" t="s">
        <v>704</v>
      </c>
      <c r="D437" t="s">
        <v>2914</v>
      </c>
      <c r="E437" t="s">
        <v>2947</v>
      </c>
      <c r="F437" t="s">
        <v>2948</v>
      </c>
      <c r="H437" t="s">
        <v>2943</v>
      </c>
      <c r="I437" s="7">
        <v>7499</v>
      </c>
      <c r="J437" s="7">
        <v>7999</v>
      </c>
      <c r="K437" s="17">
        <f t="shared" si="30"/>
        <v>6.6675556740898784E-2</v>
      </c>
      <c r="L437">
        <v>4</v>
      </c>
      <c r="M437">
        <v>30907</v>
      </c>
      <c r="N437" s="7">
        <f t="shared" si="31"/>
        <v>247225093</v>
      </c>
      <c r="O437" s="8">
        <f t="shared" si="32"/>
        <v>123628</v>
      </c>
      <c r="P437" t="str">
        <f t="shared" si="33"/>
        <v>&gt; ₹500</v>
      </c>
      <c r="Q437" s="9" t="str">
        <f t="shared" si="34"/>
        <v>No</v>
      </c>
    </row>
    <row r="438" spans="1:17">
      <c r="A438" t="s">
        <v>892</v>
      </c>
      <c r="B438" t="s">
        <v>893</v>
      </c>
      <c r="C438" t="s">
        <v>701</v>
      </c>
      <c r="D438" t="s">
        <v>2914</v>
      </c>
      <c r="E438" t="s">
        <v>2944</v>
      </c>
      <c r="F438" t="s">
        <v>2945</v>
      </c>
      <c r="G438" t="s">
        <v>2946</v>
      </c>
      <c r="H438" t="s">
        <v>2943</v>
      </c>
      <c r="I438" s="7">
        <v>1149</v>
      </c>
      <c r="J438" s="7">
        <v>2199</v>
      </c>
      <c r="K438" s="17">
        <f t="shared" si="30"/>
        <v>0.91383812010443866</v>
      </c>
      <c r="L438">
        <v>4.3</v>
      </c>
      <c r="M438">
        <v>178912</v>
      </c>
      <c r="N438" s="7">
        <f t="shared" si="31"/>
        <v>393427488</v>
      </c>
      <c r="O438" s="8">
        <f t="shared" si="32"/>
        <v>769321.6</v>
      </c>
      <c r="P438" t="str">
        <f t="shared" si="33"/>
        <v>&gt; ₹500</v>
      </c>
      <c r="Q438" s="9" t="str">
        <f t="shared" si="34"/>
        <v>No</v>
      </c>
    </row>
    <row r="439" spans="1:17">
      <c r="A439" t="s">
        <v>894</v>
      </c>
      <c r="B439" t="s">
        <v>895</v>
      </c>
      <c r="C439" t="s">
        <v>720</v>
      </c>
      <c r="D439" t="s">
        <v>2914</v>
      </c>
      <c r="E439" t="s">
        <v>2947</v>
      </c>
      <c r="F439" t="s">
        <v>2951</v>
      </c>
      <c r="H439" t="s">
        <v>2943</v>
      </c>
      <c r="I439" s="7">
        <v>1324</v>
      </c>
      <c r="J439" s="7">
        <v>1699</v>
      </c>
      <c r="K439" s="17">
        <f t="shared" si="30"/>
        <v>0.28323262839879154</v>
      </c>
      <c r="L439">
        <v>4</v>
      </c>
      <c r="M439">
        <v>128311</v>
      </c>
      <c r="N439" s="7">
        <f t="shared" si="31"/>
        <v>218000389</v>
      </c>
      <c r="O439" s="8">
        <f t="shared" si="32"/>
        <v>513244</v>
      </c>
      <c r="P439" t="str">
        <f t="shared" si="33"/>
        <v>&gt; ₹500</v>
      </c>
      <c r="Q439" s="9" t="str">
        <f t="shared" si="34"/>
        <v>No</v>
      </c>
    </row>
    <row r="440" spans="1:17">
      <c r="A440" t="s">
        <v>896</v>
      </c>
      <c r="B440" t="s">
        <v>897</v>
      </c>
      <c r="C440" t="s">
        <v>704</v>
      </c>
      <c r="D440" t="s">
        <v>2914</v>
      </c>
      <c r="E440" t="s">
        <v>2947</v>
      </c>
      <c r="F440" t="s">
        <v>2948</v>
      </c>
      <c r="H440" t="s">
        <v>2943</v>
      </c>
      <c r="I440" s="7">
        <v>13999</v>
      </c>
      <c r="J440" s="7">
        <v>19999</v>
      </c>
      <c r="K440" s="17">
        <f t="shared" si="30"/>
        <v>0.42860204300307164</v>
      </c>
      <c r="L440">
        <v>4.0999999999999996</v>
      </c>
      <c r="M440">
        <v>19252</v>
      </c>
      <c r="N440" s="7">
        <f t="shared" si="31"/>
        <v>385020748</v>
      </c>
      <c r="O440" s="8">
        <f t="shared" si="32"/>
        <v>78933.2</v>
      </c>
      <c r="P440" t="str">
        <f t="shared" si="33"/>
        <v>&gt; ₹500</v>
      </c>
      <c r="Q440" s="9" t="str">
        <f t="shared" si="34"/>
        <v>No</v>
      </c>
    </row>
    <row r="441" spans="1:17">
      <c r="A441" t="s">
        <v>31</v>
      </c>
      <c r="B441" t="s">
        <v>32</v>
      </c>
      <c r="C441" t="s">
        <v>9</v>
      </c>
      <c r="D441" t="s">
        <v>2906</v>
      </c>
      <c r="E441" t="s">
        <v>2908</v>
      </c>
      <c r="F441" t="s">
        <v>2909</v>
      </c>
      <c r="G441" t="s">
        <v>2910</v>
      </c>
      <c r="H441" t="s">
        <v>2907</v>
      </c>
      <c r="I441" s="7">
        <v>299</v>
      </c>
      <c r="J441" s="7">
        <v>799</v>
      </c>
      <c r="K441" s="17">
        <f t="shared" si="30"/>
        <v>1.6722408026755853</v>
      </c>
      <c r="L441">
        <v>4.2</v>
      </c>
      <c r="M441">
        <v>94364</v>
      </c>
      <c r="N441" s="7">
        <f t="shared" si="31"/>
        <v>75396836</v>
      </c>
      <c r="O441" s="8">
        <f t="shared" si="32"/>
        <v>396328.8</v>
      </c>
      <c r="P441" t="str">
        <f t="shared" si="33"/>
        <v>&gt; ₹500</v>
      </c>
      <c r="Q441" s="9" t="str">
        <f t="shared" si="34"/>
        <v>Yes</v>
      </c>
    </row>
    <row r="442" spans="1:17">
      <c r="A442" t="s">
        <v>898</v>
      </c>
      <c r="B442" t="s">
        <v>899</v>
      </c>
      <c r="C442" t="s">
        <v>701</v>
      </c>
      <c r="D442" t="s">
        <v>2914</v>
      </c>
      <c r="E442" t="s">
        <v>2944</v>
      </c>
      <c r="F442" t="s">
        <v>2945</v>
      </c>
      <c r="G442" t="s">
        <v>2946</v>
      </c>
      <c r="H442" t="s">
        <v>2943</v>
      </c>
      <c r="I442" s="7">
        <v>999</v>
      </c>
      <c r="J442" s="7">
        <v>1599</v>
      </c>
      <c r="K442" s="17">
        <f t="shared" si="30"/>
        <v>0.60060060060060061</v>
      </c>
      <c r="L442">
        <v>4</v>
      </c>
      <c r="M442">
        <v>7222</v>
      </c>
      <c r="N442" s="7">
        <f t="shared" si="31"/>
        <v>11547978</v>
      </c>
      <c r="O442" s="8">
        <f t="shared" si="32"/>
        <v>28888</v>
      </c>
      <c r="P442" t="str">
        <f t="shared" si="33"/>
        <v>&gt; ₹500</v>
      </c>
      <c r="Q442" s="9" t="str">
        <f t="shared" si="34"/>
        <v>No</v>
      </c>
    </row>
    <row r="443" spans="1:17">
      <c r="A443" t="s">
        <v>900</v>
      </c>
      <c r="B443" t="s">
        <v>901</v>
      </c>
      <c r="C443" t="s">
        <v>704</v>
      </c>
      <c r="D443" t="s">
        <v>2914</v>
      </c>
      <c r="E443" t="s">
        <v>2947</v>
      </c>
      <c r="F443" t="s">
        <v>2948</v>
      </c>
      <c r="H443" t="s">
        <v>2943</v>
      </c>
      <c r="I443" s="7">
        <v>12999</v>
      </c>
      <c r="J443" s="7">
        <v>17999</v>
      </c>
      <c r="K443" s="17">
        <f t="shared" si="30"/>
        <v>0.38464497269020692</v>
      </c>
      <c r="L443">
        <v>4.0999999999999996</v>
      </c>
      <c r="M443">
        <v>18998</v>
      </c>
      <c r="N443" s="7">
        <f t="shared" si="31"/>
        <v>341945002</v>
      </c>
      <c r="O443" s="8">
        <f t="shared" si="32"/>
        <v>77891.799999999988</v>
      </c>
      <c r="P443" t="str">
        <f t="shared" si="33"/>
        <v>&gt; ₹500</v>
      </c>
      <c r="Q443" s="9" t="str">
        <f t="shared" si="34"/>
        <v>No</v>
      </c>
    </row>
    <row r="444" spans="1:17">
      <c r="A444" t="s">
        <v>902</v>
      </c>
      <c r="B444" t="s">
        <v>903</v>
      </c>
      <c r="C444" t="s">
        <v>704</v>
      </c>
      <c r="D444" t="s">
        <v>2914</v>
      </c>
      <c r="E444" t="s">
        <v>2947</v>
      </c>
      <c r="F444" t="s">
        <v>2948</v>
      </c>
      <c r="H444" t="s">
        <v>2943</v>
      </c>
      <c r="I444" s="7">
        <v>15490</v>
      </c>
      <c r="J444" s="7">
        <v>20990</v>
      </c>
      <c r="K444" s="17">
        <f t="shared" si="30"/>
        <v>0.35506778566817304</v>
      </c>
      <c r="L444">
        <v>4.2</v>
      </c>
      <c r="M444">
        <v>32916</v>
      </c>
      <c r="N444" s="7">
        <f t="shared" si="31"/>
        <v>690906840</v>
      </c>
      <c r="O444" s="8">
        <f t="shared" si="32"/>
        <v>138247.20000000001</v>
      </c>
      <c r="P444" t="str">
        <f t="shared" si="33"/>
        <v>&gt; ₹500</v>
      </c>
      <c r="Q444" s="9" t="str">
        <f t="shared" si="34"/>
        <v>No</v>
      </c>
    </row>
    <row r="445" spans="1:17">
      <c r="A445" t="s">
        <v>904</v>
      </c>
      <c r="B445" t="s">
        <v>905</v>
      </c>
      <c r="C445" t="s">
        <v>906</v>
      </c>
      <c r="D445" t="s">
        <v>2914</v>
      </c>
      <c r="E445" t="s">
        <v>2944</v>
      </c>
      <c r="F445" t="s">
        <v>2967</v>
      </c>
      <c r="G445" t="s">
        <v>2968</v>
      </c>
      <c r="H445" t="s">
        <v>2943</v>
      </c>
      <c r="I445" s="7">
        <v>999</v>
      </c>
      <c r="J445" s="7">
        <v>2899</v>
      </c>
      <c r="K445" s="17">
        <f t="shared" si="30"/>
        <v>1.9019019019019019</v>
      </c>
      <c r="L445">
        <v>4.5999999999999996</v>
      </c>
      <c r="M445">
        <v>26603</v>
      </c>
      <c r="N445" s="7">
        <f t="shared" si="31"/>
        <v>77122097</v>
      </c>
      <c r="O445" s="8">
        <f t="shared" si="32"/>
        <v>122373.79999999999</v>
      </c>
      <c r="P445" t="str">
        <f t="shared" si="33"/>
        <v>&gt; ₹500</v>
      </c>
      <c r="Q445" s="9" t="str">
        <f t="shared" si="34"/>
        <v>Yes</v>
      </c>
    </row>
    <row r="446" spans="1:17">
      <c r="A446" t="s">
        <v>907</v>
      </c>
      <c r="B446" t="s">
        <v>908</v>
      </c>
      <c r="C446" t="s">
        <v>694</v>
      </c>
      <c r="D446" t="s">
        <v>2914</v>
      </c>
      <c r="E446" t="s">
        <v>2942</v>
      </c>
      <c r="H446" t="s">
        <v>2941</v>
      </c>
      <c r="I446" s="7">
        <v>1599</v>
      </c>
      <c r="J446" s="7">
        <v>4999</v>
      </c>
      <c r="K446" s="17">
        <f t="shared" si="30"/>
        <v>2.1263289555972484</v>
      </c>
      <c r="L446">
        <v>4</v>
      </c>
      <c r="M446">
        <v>67950</v>
      </c>
      <c r="N446" s="7">
        <f t="shared" si="31"/>
        <v>339682050</v>
      </c>
      <c r="O446" s="8">
        <f t="shared" si="32"/>
        <v>271800</v>
      </c>
      <c r="P446" t="str">
        <f t="shared" si="33"/>
        <v>&gt; ₹500</v>
      </c>
      <c r="Q446" s="9" t="str">
        <f t="shared" si="34"/>
        <v>Yes</v>
      </c>
    </row>
    <row r="447" spans="1:17">
      <c r="A447" t="s">
        <v>909</v>
      </c>
      <c r="B447" t="s">
        <v>910</v>
      </c>
      <c r="C447" t="s">
        <v>720</v>
      </c>
      <c r="D447" t="s">
        <v>2914</v>
      </c>
      <c r="E447" t="s">
        <v>2947</v>
      </c>
      <c r="F447" t="s">
        <v>2951</v>
      </c>
      <c r="H447" t="s">
        <v>2943</v>
      </c>
      <c r="I447" s="7">
        <v>1324</v>
      </c>
      <c r="J447" s="7">
        <v>1699</v>
      </c>
      <c r="K447" s="17">
        <f t="shared" si="30"/>
        <v>0.28323262839879154</v>
      </c>
      <c r="L447">
        <v>4</v>
      </c>
      <c r="M447">
        <v>128311</v>
      </c>
      <c r="N447" s="7">
        <f t="shared" si="31"/>
        <v>218000389</v>
      </c>
      <c r="O447" s="8">
        <f t="shared" si="32"/>
        <v>513244</v>
      </c>
      <c r="P447" t="str">
        <f t="shared" si="33"/>
        <v>&gt; ₹500</v>
      </c>
      <c r="Q447" s="9" t="str">
        <f t="shared" si="34"/>
        <v>No</v>
      </c>
    </row>
    <row r="448" spans="1:17">
      <c r="A448" t="s">
        <v>911</v>
      </c>
      <c r="B448" t="s">
        <v>912</v>
      </c>
      <c r="C448" t="s">
        <v>704</v>
      </c>
      <c r="D448" t="s">
        <v>2914</v>
      </c>
      <c r="E448" t="s">
        <v>2947</v>
      </c>
      <c r="F448" t="s">
        <v>2948</v>
      </c>
      <c r="H448" t="s">
        <v>2943</v>
      </c>
      <c r="I448" s="7">
        <v>20999</v>
      </c>
      <c r="J448" s="7">
        <v>29990</v>
      </c>
      <c r="K448" s="17">
        <f t="shared" si="30"/>
        <v>0.42816324586885091</v>
      </c>
      <c r="L448">
        <v>4.3</v>
      </c>
      <c r="M448">
        <v>9499</v>
      </c>
      <c r="N448" s="7">
        <f t="shared" si="31"/>
        <v>284875010</v>
      </c>
      <c r="O448" s="8">
        <f t="shared" si="32"/>
        <v>40845.699999999997</v>
      </c>
      <c r="P448" t="str">
        <f t="shared" si="33"/>
        <v>&gt; ₹500</v>
      </c>
      <c r="Q448" s="9" t="str">
        <f t="shared" si="34"/>
        <v>No</v>
      </c>
    </row>
    <row r="449" spans="1:17">
      <c r="A449" t="s">
        <v>913</v>
      </c>
      <c r="B449" t="s">
        <v>914</v>
      </c>
      <c r="C449" t="s">
        <v>750</v>
      </c>
      <c r="D449" t="s">
        <v>2914</v>
      </c>
      <c r="E449" t="s">
        <v>2944</v>
      </c>
      <c r="F449" t="s">
        <v>2945</v>
      </c>
      <c r="G449" t="s">
        <v>2958</v>
      </c>
      <c r="H449" t="s">
        <v>2943</v>
      </c>
      <c r="I449" s="7">
        <v>999</v>
      </c>
      <c r="J449" s="7">
        <v>1999</v>
      </c>
      <c r="K449" s="17">
        <f t="shared" si="30"/>
        <v>1.0010010010010011</v>
      </c>
      <c r="L449">
        <v>4.3</v>
      </c>
      <c r="M449">
        <v>1777</v>
      </c>
      <c r="N449" s="7">
        <f t="shared" si="31"/>
        <v>3552223</v>
      </c>
      <c r="O449" s="8">
        <f t="shared" si="32"/>
        <v>7641.0999999999995</v>
      </c>
      <c r="P449" t="str">
        <f t="shared" si="33"/>
        <v>&gt; ₹500</v>
      </c>
      <c r="Q449" s="9" t="str">
        <f t="shared" si="34"/>
        <v>Yes</v>
      </c>
    </row>
    <row r="450" spans="1:17">
      <c r="A450" t="s">
        <v>915</v>
      </c>
      <c r="B450" t="s">
        <v>916</v>
      </c>
      <c r="C450" t="s">
        <v>704</v>
      </c>
      <c r="D450" t="s">
        <v>2914</v>
      </c>
      <c r="E450" t="s">
        <v>2947</v>
      </c>
      <c r="F450" t="s">
        <v>2948</v>
      </c>
      <c r="H450" t="s">
        <v>2943</v>
      </c>
      <c r="I450" s="7">
        <v>12490</v>
      </c>
      <c r="J450" s="7">
        <v>15990</v>
      </c>
      <c r="K450" s="17">
        <f t="shared" si="30"/>
        <v>0.28022417934347477</v>
      </c>
      <c r="L450">
        <v>4.2</v>
      </c>
      <c r="M450">
        <v>58506</v>
      </c>
      <c r="N450" s="7">
        <f t="shared" si="31"/>
        <v>935510940</v>
      </c>
      <c r="O450" s="8">
        <f t="shared" si="32"/>
        <v>245725.2</v>
      </c>
      <c r="P450" t="str">
        <f t="shared" si="33"/>
        <v>&gt; ₹500</v>
      </c>
      <c r="Q450" s="9" t="str">
        <f t="shared" si="34"/>
        <v>No</v>
      </c>
    </row>
    <row r="451" spans="1:17">
      <c r="A451" t="s">
        <v>917</v>
      </c>
      <c r="B451" t="s">
        <v>918</v>
      </c>
      <c r="C451" t="s">
        <v>704</v>
      </c>
      <c r="D451" t="s">
        <v>2914</v>
      </c>
      <c r="E451" t="s">
        <v>2947</v>
      </c>
      <c r="F451" t="s">
        <v>2948</v>
      </c>
      <c r="H451" t="s">
        <v>2943</v>
      </c>
      <c r="I451" s="7">
        <v>17999</v>
      </c>
      <c r="J451" s="7">
        <v>21990</v>
      </c>
      <c r="K451" s="17">
        <f t="shared" ref="K451:K514" si="35">(J451-I451)/I451</f>
        <v>0.22173454080782265</v>
      </c>
      <c r="L451">
        <v>4</v>
      </c>
      <c r="M451">
        <v>21350</v>
      </c>
      <c r="N451" s="7">
        <f t="shared" ref="N451:N514" si="36">J451*M451</f>
        <v>469486500</v>
      </c>
      <c r="O451" s="8">
        <f t="shared" ref="O451:O514" si="37">L451*M451</f>
        <v>85400</v>
      </c>
      <c r="P451" t="str">
        <f t="shared" ref="P451:P514" si="38">IF(J451&lt;200,"&lt; ₹200",IF(C451&lt;=500,"₹200–₹500","&gt; ₹500"))</f>
        <v>&gt; ₹500</v>
      </c>
      <c r="Q451" s="9" t="str">
        <f t="shared" ref="Q451:Q514" si="39">IF((J451-I451)/J451&gt;=0.5,"Yes","No")</f>
        <v>No</v>
      </c>
    </row>
    <row r="452" spans="1:17">
      <c r="A452" t="s">
        <v>36</v>
      </c>
      <c r="B452" t="s">
        <v>37</v>
      </c>
      <c r="C452" t="s">
        <v>9</v>
      </c>
      <c r="D452" t="s">
        <v>2906</v>
      </c>
      <c r="E452" t="s">
        <v>2908</v>
      </c>
      <c r="F452" t="s">
        <v>2909</v>
      </c>
      <c r="G452" t="s">
        <v>2910</v>
      </c>
      <c r="H452" t="s">
        <v>2907</v>
      </c>
      <c r="I452" s="7">
        <v>350</v>
      </c>
      <c r="J452" s="7">
        <v>899</v>
      </c>
      <c r="K452" s="17">
        <f t="shared" si="35"/>
        <v>1.5685714285714285</v>
      </c>
      <c r="L452">
        <v>4.2</v>
      </c>
      <c r="M452">
        <v>2263</v>
      </c>
      <c r="N452" s="7">
        <f t="shared" si="36"/>
        <v>2034437</v>
      </c>
      <c r="O452" s="8">
        <f t="shared" si="37"/>
        <v>9504.6</v>
      </c>
      <c r="P452" t="str">
        <f t="shared" si="38"/>
        <v>&gt; ₹500</v>
      </c>
      <c r="Q452" s="9" t="str">
        <f t="shared" si="39"/>
        <v>Yes</v>
      </c>
    </row>
    <row r="453" spans="1:17">
      <c r="A453" t="s">
        <v>919</v>
      </c>
      <c r="B453" t="s">
        <v>920</v>
      </c>
      <c r="C453" t="s">
        <v>720</v>
      </c>
      <c r="D453" t="s">
        <v>2914</v>
      </c>
      <c r="E453" t="s">
        <v>2947</v>
      </c>
      <c r="F453" t="s">
        <v>2951</v>
      </c>
      <c r="H453" t="s">
        <v>2943</v>
      </c>
      <c r="I453" s="7">
        <v>1399</v>
      </c>
      <c r="J453" s="7">
        <v>1630</v>
      </c>
      <c r="K453" s="17">
        <f t="shared" si="35"/>
        <v>0.1651179413867048</v>
      </c>
      <c r="L453">
        <v>4</v>
      </c>
      <c r="M453">
        <v>9378</v>
      </c>
      <c r="N453" s="7">
        <f t="shared" si="36"/>
        <v>15286140</v>
      </c>
      <c r="O453" s="8">
        <f t="shared" si="37"/>
        <v>37512</v>
      </c>
      <c r="P453" t="str">
        <f t="shared" si="38"/>
        <v>&gt; ₹500</v>
      </c>
      <c r="Q453" s="9" t="str">
        <f t="shared" si="39"/>
        <v>No</v>
      </c>
    </row>
    <row r="454" spans="1:17">
      <c r="A454" t="s">
        <v>921</v>
      </c>
      <c r="B454" t="s">
        <v>922</v>
      </c>
      <c r="C454" t="s">
        <v>694</v>
      </c>
      <c r="D454" t="s">
        <v>2914</v>
      </c>
      <c r="E454" t="s">
        <v>2942</v>
      </c>
      <c r="H454" t="s">
        <v>2941</v>
      </c>
      <c r="I454" s="7">
        <v>1499</v>
      </c>
      <c r="J454" s="7">
        <v>6990</v>
      </c>
      <c r="K454" s="17">
        <f t="shared" si="35"/>
        <v>3.6631087391594397</v>
      </c>
      <c r="L454">
        <v>3.9</v>
      </c>
      <c r="M454">
        <v>21796</v>
      </c>
      <c r="N454" s="7">
        <f t="shared" si="36"/>
        <v>152354040</v>
      </c>
      <c r="O454" s="8">
        <f t="shared" si="37"/>
        <v>85004.4</v>
      </c>
      <c r="P454" t="str">
        <f t="shared" si="38"/>
        <v>&gt; ₹500</v>
      </c>
      <c r="Q454" s="9" t="str">
        <f t="shared" si="39"/>
        <v>Yes</v>
      </c>
    </row>
    <row r="455" spans="1:17">
      <c r="A455" t="s">
        <v>923</v>
      </c>
      <c r="B455" t="s">
        <v>924</v>
      </c>
      <c r="C455" t="s">
        <v>694</v>
      </c>
      <c r="D455" t="s">
        <v>2914</v>
      </c>
      <c r="E455" t="s">
        <v>2942</v>
      </c>
      <c r="H455" t="s">
        <v>2941</v>
      </c>
      <c r="I455" s="7">
        <v>1999</v>
      </c>
      <c r="J455" s="7">
        <v>7990</v>
      </c>
      <c r="K455" s="17">
        <f t="shared" si="35"/>
        <v>2.9969984992496248</v>
      </c>
      <c r="L455">
        <v>3.8</v>
      </c>
      <c r="M455">
        <v>17833</v>
      </c>
      <c r="N455" s="7">
        <f t="shared" si="36"/>
        <v>142485670</v>
      </c>
      <c r="O455" s="8">
        <f t="shared" si="37"/>
        <v>67765.399999999994</v>
      </c>
      <c r="P455" t="str">
        <f t="shared" si="38"/>
        <v>&gt; ₹500</v>
      </c>
      <c r="Q455" s="9" t="str">
        <f t="shared" si="39"/>
        <v>Yes</v>
      </c>
    </row>
    <row r="456" spans="1:17">
      <c r="A456" t="s">
        <v>925</v>
      </c>
      <c r="B456" t="s">
        <v>926</v>
      </c>
      <c r="C456" t="s">
        <v>906</v>
      </c>
      <c r="D456" t="s">
        <v>2914</v>
      </c>
      <c r="E456" t="s">
        <v>2944</v>
      </c>
      <c r="F456" t="s">
        <v>2967</v>
      </c>
      <c r="G456" t="s">
        <v>2968</v>
      </c>
      <c r="H456" t="s">
        <v>2943</v>
      </c>
      <c r="I456" s="7">
        <v>999</v>
      </c>
      <c r="J456" s="7">
        <v>2899</v>
      </c>
      <c r="K456" s="17">
        <f t="shared" si="35"/>
        <v>1.9019019019019019</v>
      </c>
      <c r="L456">
        <v>4.7</v>
      </c>
      <c r="M456">
        <v>7779</v>
      </c>
      <c r="N456" s="7">
        <f t="shared" si="36"/>
        <v>22551321</v>
      </c>
      <c r="O456" s="8">
        <f t="shared" si="37"/>
        <v>36561.300000000003</v>
      </c>
      <c r="P456" t="str">
        <f t="shared" si="38"/>
        <v>&gt; ₹500</v>
      </c>
      <c r="Q456" s="9" t="str">
        <f t="shared" si="39"/>
        <v>Yes</v>
      </c>
    </row>
    <row r="457" spans="1:17">
      <c r="A457" t="s">
        <v>927</v>
      </c>
      <c r="B457" t="s">
        <v>928</v>
      </c>
      <c r="C457" t="s">
        <v>929</v>
      </c>
      <c r="D457" t="s">
        <v>2914</v>
      </c>
      <c r="E457" t="s">
        <v>2944</v>
      </c>
      <c r="F457" t="s">
        <v>2969</v>
      </c>
      <c r="H457" t="s">
        <v>2943</v>
      </c>
      <c r="I457" s="7">
        <v>2099</v>
      </c>
      <c r="J457" s="7">
        <v>5999</v>
      </c>
      <c r="K457" s="17">
        <f t="shared" si="35"/>
        <v>1.8580276322058122</v>
      </c>
      <c r="L457">
        <v>4.3</v>
      </c>
      <c r="M457">
        <v>17129</v>
      </c>
      <c r="N457" s="7">
        <f t="shared" si="36"/>
        <v>102756871</v>
      </c>
      <c r="O457" s="8">
        <f t="shared" si="37"/>
        <v>73654.7</v>
      </c>
      <c r="P457" t="str">
        <f t="shared" si="38"/>
        <v>&gt; ₹500</v>
      </c>
      <c r="Q457" s="9" t="str">
        <f t="shared" si="39"/>
        <v>Yes</v>
      </c>
    </row>
    <row r="458" spans="1:17">
      <c r="A458" t="s">
        <v>930</v>
      </c>
      <c r="B458" t="s">
        <v>931</v>
      </c>
      <c r="C458" t="s">
        <v>734</v>
      </c>
      <c r="D458" t="s">
        <v>2914</v>
      </c>
      <c r="E458" t="s">
        <v>2944</v>
      </c>
      <c r="F458" t="s">
        <v>2945</v>
      </c>
      <c r="G458" t="s">
        <v>2955</v>
      </c>
      <c r="H458" t="s">
        <v>2943</v>
      </c>
      <c r="I458" s="7">
        <v>337</v>
      </c>
      <c r="J458" s="7">
        <v>699</v>
      </c>
      <c r="K458" s="17">
        <f t="shared" si="35"/>
        <v>1.0741839762611276</v>
      </c>
      <c r="L458">
        <v>4.2</v>
      </c>
      <c r="M458">
        <v>4969</v>
      </c>
      <c r="N458" s="7">
        <f t="shared" si="36"/>
        <v>3473331</v>
      </c>
      <c r="O458" s="8">
        <f t="shared" si="37"/>
        <v>20869.8</v>
      </c>
      <c r="P458" t="str">
        <f t="shared" si="38"/>
        <v>&gt; ₹500</v>
      </c>
      <c r="Q458" s="9" t="str">
        <f t="shared" si="39"/>
        <v>Yes</v>
      </c>
    </row>
    <row r="459" spans="1:17">
      <c r="A459" t="s">
        <v>932</v>
      </c>
      <c r="B459" t="s">
        <v>933</v>
      </c>
      <c r="C459" t="s">
        <v>694</v>
      </c>
      <c r="D459" t="s">
        <v>2914</v>
      </c>
      <c r="E459" t="s">
        <v>2942</v>
      </c>
      <c r="H459" t="s">
        <v>2941</v>
      </c>
      <c r="I459" s="7">
        <v>2999</v>
      </c>
      <c r="J459" s="7">
        <v>7990</v>
      </c>
      <c r="K459" s="17">
        <f t="shared" si="35"/>
        <v>1.664221407135712</v>
      </c>
      <c r="L459">
        <v>4.0999999999999996</v>
      </c>
      <c r="M459">
        <v>154</v>
      </c>
      <c r="N459" s="7">
        <f t="shared" si="36"/>
        <v>1230460</v>
      </c>
      <c r="O459" s="8">
        <f t="shared" si="37"/>
        <v>631.4</v>
      </c>
      <c r="P459" t="str">
        <f t="shared" si="38"/>
        <v>&gt; ₹500</v>
      </c>
      <c r="Q459" s="9" t="str">
        <f t="shared" si="39"/>
        <v>Yes</v>
      </c>
    </row>
    <row r="460" spans="1:17">
      <c r="A460" t="s">
        <v>934</v>
      </c>
      <c r="B460" t="s">
        <v>935</v>
      </c>
      <c r="C460" t="s">
        <v>694</v>
      </c>
      <c r="D460" t="s">
        <v>2914</v>
      </c>
      <c r="E460" t="s">
        <v>2942</v>
      </c>
      <c r="H460" t="s">
        <v>2941</v>
      </c>
      <c r="I460" s="7">
        <v>1299</v>
      </c>
      <c r="J460" s="7">
        <v>5999</v>
      </c>
      <c r="K460" s="17">
        <f t="shared" si="35"/>
        <v>3.618167821401078</v>
      </c>
      <c r="L460">
        <v>3.3</v>
      </c>
      <c r="M460">
        <v>4415</v>
      </c>
      <c r="N460" s="7">
        <f t="shared" si="36"/>
        <v>26485585</v>
      </c>
      <c r="O460" s="8">
        <f t="shared" si="37"/>
        <v>14569.5</v>
      </c>
      <c r="P460" t="str">
        <f t="shared" si="38"/>
        <v>&gt; ₹500</v>
      </c>
      <c r="Q460" s="9" t="str">
        <f t="shared" si="39"/>
        <v>Yes</v>
      </c>
    </row>
    <row r="461" spans="1:17">
      <c r="A461" t="s">
        <v>936</v>
      </c>
      <c r="B461" t="s">
        <v>937</v>
      </c>
      <c r="C461" t="s">
        <v>704</v>
      </c>
      <c r="D461" t="s">
        <v>2914</v>
      </c>
      <c r="E461" t="s">
        <v>2947</v>
      </c>
      <c r="F461" t="s">
        <v>2948</v>
      </c>
      <c r="H461" t="s">
        <v>2943</v>
      </c>
      <c r="I461" s="7">
        <v>16499</v>
      </c>
      <c r="J461" s="7">
        <v>20990</v>
      </c>
      <c r="K461" s="17">
        <f t="shared" si="35"/>
        <v>0.27219831504939695</v>
      </c>
      <c r="L461">
        <v>4</v>
      </c>
      <c r="M461">
        <v>21350</v>
      </c>
      <c r="N461" s="7">
        <f t="shared" si="36"/>
        <v>448136500</v>
      </c>
      <c r="O461" s="8">
        <f t="shared" si="37"/>
        <v>85400</v>
      </c>
      <c r="P461" t="str">
        <f t="shared" si="38"/>
        <v>&gt; ₹500</v>
      </c>
      <c r="Q461" s="9" t="str">
        <f t="shared" si="39"/>
        <v>No</v>
      </c>
    </row>
    <row r="462" spans="1:17">
      <c r="A462" t="s">
        <v>938</v>
      </c>
      <c r="B462" t="s">
        <v>939</v>
      </c>
      <c r="C462" t="s">
        <v>725</v>
      </c>
      <c r="D462" t="s">
        <v>2914</v>
      </c>
      <c r="E462" t="s">
        <v>2953</v>
      </c>
      <c r="F462" t="s">
        <v>2954</v>
      </c>
      <c r="H462" t="s">
        <v>2952</v>
      </c>
      <c r="I462" s="7">
        <v>499</v>
      </c>
      <c r="J462" s="7">
        <v>499</v>
      </c>
      <c r="K462" s="17">
        <f t="shared" si="35"/>
        <v>0</v>
      </c>
      <c r="L462">
        <v>4.2</v>
      </c>
      <c r="M462">
        <v>31539</v>
      </c>
      <c r="N462" s="7">
        <f t="shared" si="36"/>
        <v>15737961</v>
      </c>
      <c r="O462" s="8">
        <f t="shared" si="37"/>
        <v>132463.80000000002</v>
      </c>
      <c r="P462" t="str">
        <f t="shared" si="38"/>
        <v>&gt; ₹500</v>
      </c>
      <c r="Q462" s="9" t="str">
        <f t="shared" si="39"/>
        <v>No</v>
      </c>
    </row>
    <row r="463" spans="1:17">
      <c r="A463" t="s">
        <v>940</v>
      </c>
      <c r="B463" t="s">
        <v>941</v>
      </c>
      <c r="C463" t="s">
        <v>906</v>
      </c>
      <c r="D463" t="s">
        <v>2914</v>
      </c>
      <c r="E463" t="s">
        <v>2944</v>
      </c>
      <c r="F463" t="s">
        <v>2967</v>
      </c>
      <c r="G463" t="s">
        <v>2968</v>
      </c>
      <c r="H463" t="s">
        <v>2943</v>
      </c>
      <c r="I463" s="7">
        <v>999</v>
      </c>
      <c r="J463" s="7">
        <v>2899</v>
      </c>
      <c r="K463" s="17">
        <f t="shared" si="35"/>
        <v>1.9019019019019019</v>
      </c>
      <c r="L463">
        <v>4.5999999999999996</v>
      </c>
      <c r="M463">
        <v>6129</v>
      </c>
      <c r="N463" s="7">
        <f t="shared" si="36"/>
        <v>17767971</v>
      </c>
      <c r="O463" s="8">
        <f t="shared" si="37"/>
        <v>28193.399999999998</v>
      </c>
      <c r="P463" t="str">
        <f t="shared" si="38"/>
        <v>&gt; ₹500</v>
      </c>
      <c r="Q463" s="9" t="str">
        <f t="shared" si="39"/>
        <v>Yes</v>
      </c>
    </row>
    <row r="464" spans="1:17">
      <c r="A464" t="s">
        <v>942</v>
      </c>
      <c r="B464" t="s">
        <v>943</v>
      </c>
      <c r="C464" t="s">
        <v>704</v>
      </c>
      <c r="D464" t="s">
        <v>2914</v>
      </c>
      <c r="E464" t="s">
        <v>2947</v>
      </c>
      <c r="F464" t="s">
        <v>2948</v>
      </c>
      <c r="H464" t="s">
        <v>2943</v>
      </c>
      <c r="I464" s="7">
        <v>10499</v>
      </c>
      <c r="J464" s="7">
        <v>13499</v>
      </c>
      <c r="K464" s="17">
        <f t="shared" si="35"/>
        <v>0.2857414991903991</v>
      </c>
      <c r="L464">
        <v>4.2</v>
      </c>
      <c r="M464">
        <v>284</v>
      </c>
      <c r="N464" s="7">
        <f t="shared" si="36"/>
        <v>3833716</v>
      </c>
      <c r="O464" s="8">
        <f t="shared" si="37"/>
        <v>1192.8</v>
      </c>
      <c r="P464" t="str">
        <f t="shared" si="38"/>
        <v>&gt; ₹500</v>
      </c>
      <c r="Q464" s="9" t="str">
        <f t="shared" si="39"/>
        <v>No</v>
      </c>
    </row>
    <row r="465" spans="1:17">
      <c r="A465" t="s">
        <v>944</v>
      </c>
      <c r="B465" t="s">
        <v>945</v>
      </c>
      <c r="C465" t="s">
        <v>946</v>
      </c>
      <c r="D465" t="s">
        <v>2914</v>
      </c>
      <c r="E465" t="s">
        <v>2944</v>
      </c>
      <c r="F465" t="s">
        <v>2927</v>
      </c>
      <c r="G465" t="s">
        <v>2970</v>
      </c>
      <c r="H465" t="s">
        <v>2943</v>
      </c>
      <c r="I465" s="7">
        <v>251</v>
      </c>
      <c r="J465" s="7">
        <v>999</v>
      </c>
      <c r="K465" s="17">
        <f t="shared" si="35"/>
        <v>2.9800796812749004</v>
      </c>
      <c r="L465">
        <v>3.7</v>
      </c>
      <c r="M465">
        <v>3234</v>
      </c>
      <c r="N465" s="7">
        <f t="shared" si="36"/>
        <v>3230766</v>
      </c>
      <c r="O465" s="8">
        <f t="shared" si="37"/>
        <v>11965.800000000001</v>
      </c>
      <c r="P465" t="str">
        <f t="shared" si="38"/>
        <v>&gt; ₹500</v>
      </c>
      <c r="Q465" s="9" t="str">
        <f t="shared" si="39"/>
        <v>Yes</v>
      </c>
    </row>
    <row r="466" spans="1:17">
      <c r="A466" t="s">
        <v>947</v>
      </c>
      <c r="B466" t="s">
        <v>948</v>
      </c>
      <c r="C466" t="s">
        <v>704</v>
      </c>
      <c r="D466" t="s">
        <v>2906</v>
      </c>
      <c r="E466" t="s">
        <v>2908</v>
      </c>
      <c r="F466" t="s">
        <v>2909</v>
      </c>
      <c r="G466" t="s">
        <v>2910</v>
      </c>
      <c r="H466" t="s">
        <v>2907</v>
      </c>
      <c r="I466" s="7">
        <v>6499</v>
      </c>
      <c r="J466" s="7">
        <v>7999</v>
      </c>
      <c r="K466" s="17">
        <f t="shared" si="35"/>
        <v>0.2308047391906447</v>
      </c>
      <c r="L466">
        <v>4.0999999999999996</v>
      </c>
      <c r="M466">
        <v>313832</v>
      </c>
      <c r="N466" s="7">
        <f t="shared" si="36"/>
        <v>2510342168</v>
      </c>
      <c r="O466" s="8">
        <f t="shared" si="37"/>
        <v>1286711.2</v>
      </c>
      <c r="P466" t="str">
        <f t="shared" si="38"/>
        <v>&gt; ₹500</v>
      </c>
      <c r="Q466" s="9" t="str">
        <f t="shared" si="39"/>
        <v>No</v>
      </c>
    </row>
    <row r="467" spans="1:17">
      <c r="A467" t="s">
        <v>949</v>
      </c>
      <c r="B467" t="s">
        <v>950</v>
      </c>
      <c r="C467" t="s">
        <v>694</v>
      </c>
      <c r="D467" t="s">
        <v>2914</v>
      </c>
      <c r="E467" t="s">
        <v>2947</v>
      </c>
      <c r="F467" t="s">
        <v>2948</v>
      </c>
      <c r="H467" t="s">
        <v>2943</v>
      </c>
      <c r="I467" s="7">
        <v>2999</v>
      </c>
      <c r="J467" s="7">
        <v>9999</v>
      </c>
      <c r="K467" s="17">
        <f t="shared" si="35"/>
        <v>2.334111370456819</v>
      </c>
      <c r="L467">
        <v>4.2</v>
      </c>
      <c r="M467">
        <v>20879</v>
      </c>
      <c r="N467" s="7">
        <f t="shared" si="36"/>
        <v>208769121</v>
      </c>
      <c r="O467" s="8">
        <f t="shared" si="37"/>
        <v>87691.8</v>
      </c>
      <c r="P467" t="str">
        <f t="shared" si="38"/>
        <v>&gt; ₹500</v>
      </c>
      <c r="Q467" s="9" t="str">
        <f t="shared" si="39"/>
        <v>Yes</v>
      </c>
    </row>
    <row r="468" spans="1:17">
      <c r="A468" t="s">
        <v>951</v>
      </c>
      <c r="B468" t="s">
        <v>952</v>
      </c>
      <c r="C468" t="s">
        <v>953</v>
      </c>
      <c r="D468" t="s">
        <v>2914</v>
      </c>
      <c r="E468" t="s">
        <v>2942</v>
      </c>
      <c r="H468" t="s">
        <v>2941</v>
      </c>
      <c r="I468" s="7">
        <v>279</v>
      </c>
      <c r="J468" s="7">
        <v>1499</v>
      </c>
      <c r="K468" s="17">
        <f t="shared" si="35"/>
        <v>4.3727598566308243</v>
      </c>
      <c r="L468">
        <v>4.2</v>
      </c>
      <c r="M468">
        <v>2646</v>
      </c>
      <c r="N468" s="7">
        <f t="shared" si="36"/>
        <v>3966354</v>
      </c>
      <c r="O468" s="8">
        <f t="shared" si="37"/>
        <v>11113.2</v>
      </c>
      <c r="P468" t="str">
        <f t="shared" si="38"/>
        <v>&gt; ₹500</v>
      </c>
      <c r="Q468" s="9" t="str">
        <f t="shared" si="39"/>
        <v>Yes</v>
      </c>
    </row>
    <row r="469" spans="1:17">
      <c r="A469" t="s">
        <v>954</v>
      </c>
      <c r="B469" t="s">
        <v>955</v>
      </c>
      <c r="C469" t="s">
        <v>829</v>
      </c>
      <c r="D469" t="s">
        <v>2914</v>
      </c>
      <c r="E469" t="s">
        <v>2944</v>
      </c>
      <c r="F469" t="s">
        <v>2971</v>
      </c>
      <c r="G469" t="s">
        <v>2972</v>
      </c>
      <c r="H469" t="s">
        <v>2943</v>
      </c>
      <c r="I469" s="7">
        <v>269</v>
      </c>
      <c r="J469" s="7">
        <v>1499</v>
      </c>
      <c r="K469" s="17">
        <f t="shared" si="35"/>
        <v>4.5724907063197024</v>
      </c>
      <c r="L469">
        <v>4.5</v>
      </c>
      <c r="M469">
        <v>28978</v>
      </c>
      <c r="N469" s="7">
        <f t="shared" si="36"/>
        <v>43438022</v>
      </c>
      <c r="O469" s="8">
        <f t="shared" si="37"/>
        <v>130401</v>
      </c>
      <c r="P469" t="str">
        <f t="shared" si="38"/>
        <v>&gt; ₹500</v>
      </c>
      <c r="Q469" s="9" t="str">
        <f t="shared" si="39"/>
        <v>Yes</v>
      </c>
    </row>
    <row r="470" spans="1:17">
      <c r="A470" t="s">
        <v>956</v>
      </c>
      <c r="B470" t="s">
        <v>957</v>
      </c>
      <c r="C470" t="s">
        <v>704</v>
      </c>
      <c r="D470" t="s">
        <v>2914</v>
      </c>
      <c r="E470" t="s">
        <v>2944</v>
      </c>
      <c r="F470" t="s">
        <v>2964</v>
      </c>
      <c r="H470" t="s">
        <v>2943</v>
      </c>
      <c r="I470" s="7">
        <v>8999</v>
      </c>
      <c r="J470" s="7">
        <v>13499</v>
      </c>
      <c r="K470" s="17">
        <f t="shared" si="35"/>
        <v>0.50005556172908106</v>
      </c>
      <c r="L470">
        <v>3.8</v>
      </c>
      <c r="M470">
        <v>3145</v>
      </c>
      <c r="N470" s="7">
        <f t="shared" si="36"/>
        <v>42454355</v>
      </c>
      <c r="O470" s="8">
        <f t="shared" si="37"/>
        <v>11951</v>
      </c>
      <c r="P470" t="str">
        <f t="shared" si="38"/>
        <v>&gt; ₹500</v>
      </c>
      <c r="Q470" s="9" t="str">
        <f t="shared" si="39"/>
        <v>No</v>
      </c>
    </row>
    <row r="471" spans="1:17">
      <c r="A471" t="s">
        <v>57</v>
      </c>
      <c r="B471" t="s">
        <v>58</v>
      </c>
      <c r="C471" t="s">
        <v>9</v>
      </c>
      <c r="D471" t="s">
        <v>2914</v>
      </c>
      <c r="E471" t="s">
        <v>2947</v>
      </c>
      <c r="F471" t="s">
        <v>2948</v>
      </c>
      <c r="H471" t="s">
        <v>2943</v>
      </c>
      <c r="I471" s="7">
        <v>59</v>
      </c>
      <c r="J471" s="7">
        <v>199</v>
      </c>
      <c r="K471" s="17">
        <f t="shared" si="35"/>
        <v>2.3728813559322033</v>
      </c>
      <c r="L471">
        <v>4</v>
      </c>
      <c r="M471">
        <v>9377</v>
      </c>
      <c r="N471" s="7">
        <f t="shared" si="36"/>
        <v>1866023</v>
      </c>
      <c r="O471" s="8">
        <f t="shared" si="37"/>
        <v>37508</v>
      </c>
      <c r="P471" t="str">
        <f t="shared" si="38"/>
        <v>&lt; ₹200</v>
      </c>
      <c r="Q471" s="9" t="str">
        <f t="shared" si="39"/>
        <v>Yes</v>
      </c>
    </row>
    <row r="472" spans="1:17">
      <c r="A472" t="s">
        <v>958</v>
      </c>
      <c r="B472" t="s">
        <v>959</v>
      </c>
      <c r="C472" t="s">
        <v>725</v>
      </c>
      <c r="D472" t="s">
        <v>2906</v>
      </c>
      <c r="E472" t="s">
        <v>2908</v>
      </c>
      <c r="F472" t="s">
        <v>2909</v>
      </c>
      <c r="G472" t="s">
        <v>2910</v>
      </c>
      <c r="H472" t="s">
        <v>2907</v>
      </c>
      <c r="I472" s="7">
        <v>599</v>
      </c>
      <c r="J472" s="7">
        <v>1299</v>
      </c>
      <c r="K472" s="17">
        <f t="shared" si="35"/>
        <v>1.1686143572621035</v>
      </c>
      <c r="L472">
        <v>4.0999999999999996</v>
      </c>
      <c r="M472">
        <v>192589</v>
      </c>
      <c r="N472" s="7">
        <f t="shared" si="36"/>
        <v>250173111</v>
      </c>
      <c r="O472" s="8">
        <f t="shared" si="37"/>
        <v>789614.89999999991</v>
      </c>
      <c r="P472" t="str">
        <f t="shared" si="38"/>
        <v>&gt; ₹500</v>
      </c>
      <c r="Q472" s="9" t="str">
        <f t="shared" si="39"/>
        <v>Yes</v>
      </c>
    </row>
    <row r="473" spans="1:17">
      <c r="A473" t="s">
        <v>960</v>
      </c>
      <c r="B473" t="s">
        <v>961</v>
      </c>
      <c r="C473" t="s">
        <v>929</v>
      </c>
      <c r="D473" t="s">
        <v>2914</v>
      </c>
      <c r="E473" t="s">
        <v>2953</v>
      </c>
      <c r="F473" t="s">
        <v>2954</v>
      </c>
      <c r="H473" t="s">
        <v>2952</v>
      </c>
      <c r="I473" s="7">
        <v>349</v>
      </c>
      <c r="J473" s="7">
        <v>999</v>
      </c>
      <c r="K473" s="17">
        <f t="shared" si="35"/>
        <v>1.8624641833810889</v>
      </c>
      <c r="L473">
        <v>3.8</v>
      </c>
      <c r="M473">
        <v>16557</v>
      </c>
      <c r="N473" s="7">
        <f t="shared" si="36"/>
        <v>16540443</v>
      </c>
      <c r="O473" s="8">
        <f t="shared" si="37"/>
        <v>62916.6</v>
      </c>
      <c r="P473" t="str">
        <f t="shared" si="38"/>
        <v>&gt; ₹500</v>
      </c>
      <c r="Q473" s="9" t="str">
        <f t="shared" si="39"/>
        <v>Yes</v>
      </c>
    </row>
    <row r="474" spans="1:17">
      <c r="A474" t="s">
        <v>962</v>
      </c>
      <c r="B474" t="s">
        <v>820</v>
      </c>
      <c r="C474" t="s">
        <v>704</v>
      </c>
      <c r="D474" t="s">
        <v>2914</v>
      </c>
      <c r="E474" t="s">
        <v>2944</v>
      </c>
      <c r="F474" t="s">
        <v>2969</v>
      </c>
      <c r="H474" t="s">
        <v>2943</v>
      </c>
      <c r="I474" s="7">
        <v>13999</v>
      </c>
      <c r="J474" s="7">
        <v>19499</v>
      </c>
      <c r="K474" s="17">
        <f t="shared" si="35"/>
        <v>0.39288520608614902</v>
      </c>
      <c r="L474">
        <v>4.0999999999999996</v>
      </c>
      <c r="M474">
        <v>18998</v>
      </c>
      <c r="N474" s="7">
        <f t="shared" si="36"/>
        <v>370442002</v>
      </c>
      <c r="O474" s="8">
        <f t="shared" si="37"/>
        <v>77891.799999999988</v>
      </c>
      <c r="P474" t="str">
        <f t="shared" si="38"/>
        <v>&gt; ₹500</v>
      </c>
      <c r="Q474" s="9" t="str">
        <f t="shared" si="39"/>
        <v>No</v>
      </c>
    </row>
    <row r="475" spans="1:17">
      <c r="A475" t="s">
        <v>963</v>
      </c>
      <c r="B475" t="s">
        <v>964</v>
      </c>
      <c r="C475" t="s">
        <v>929</v>
      </c>
      <c r="D475" t="s">
        <v>2914</v>
      </c>
      <c r="E475" t="s">
        <v>2947</v>
      </c>
      <c r="F475" t="s">
        <v>2948</v>
      </c>
      <c r="H475" t="s">
        <v>2943</v>
      </c>
      <c r="I475" s="7">
        <v>349</v>
      </c>
      <c r="J475" s="7">
        <v>999</v>
      </c>
      <c r="K475" s="17">
        <f t="shared" si="35"/>
        <v>1.8624641833810889</v>
      </c>
      <c r="L475">
        <v>3.8</v>
      </c>
      <c r="M475">
        <v>16557</v>
      </c>
      <c r="N475" s="7">
        <f t="shared" si="36"/>
        <v>16540443</v>
      </c>
      <c r="O475" s="8">
        <f t="shared" si="37"/>
        <v>62916.6</v>
      </c>
      <c r="P475" t="str">
        <f t="shared" si="38"/>
        <v>&gt; ₹500</v>
      </c>
      <c r="Q475" s="9" t="str">
        <f t="shared" si="39"/>
        <v>Yes</v>
      </c>
    </row>
    <row r="476" spans="1:17">
      <c r="A476" t="s">
        <v>965</v>
      </c>
      <c r="B476" t="s">
        <v>966</v>
      </c>
      <c r="C476" t="s">
        <v>750</v>
      </c>
      <c r="D476" t="s">
        <v>2914</v>
      </c>
      <c r="E476" t="s">
        <v>2944</v>
      </c>
      <c r="F476" t="s">
        <v>2969</v>
      </c>
      <c r="H476" t="s">
        <v>2943</v>
      </c>
      <c r="I476" s="7">
        <v>499</v>
      </c>
      <c r="J476" s="7">
        <v>599</v>
      </c>
      <c r="K476" s="17">
        <f t="shared" si="35"/>
        <v>0.20040080160320642</v>
      </c>
      <c r="L476">
        <v>4.2</v>
      </c>
      <c r="M476">
        <v>21916</v>
      </c>
      <c r="N476" s="7">
        <f t="shared" si="36"/>
        <v>13127684</v>
      </c>
      <c r="O476" s="8">
        <f t="shared" si="37"/>
        <v>92047.2</v>
      </c>
      <c r="P476" t="str">
        <f t="shared" si="38"/>
        <v>&gt; ₹500</v>
      </c>
      <c r="Q476" s="9" t="str">
        <f t="shared" si="39"/>
        <v>No</v>
      </c>
    </row>
    <row r="477" spans="1:17">
      <c r="A477" t="s">
        <v>967</v>
      </c>
      <c r="B477" t="s">
        <v>763</v>
      </c>
      <c r="C477" t="s">
        <v>694</v>
      </c>
      <c r="D477" t="s">
        <v>2914</v>
      </c>
      <c r="E477" t="s">
        <v>2944</v>
      </c>
      <c r="F477" t="s">
        <v>2945</v>
      </c>
      <c r="G477" t="s">
        <v>2958</v>
      </c>
      <c r="H477" t="s">
        <v>2943</v>
      </c>
      <c r="I477" s="7">
        <v>2199</v>
      </c>
      <c r="J477" s="7">
        <v>9999</v>
      </c>
      <c r="K477" s="17">
        <f t="shared" si="35"/>
        <v>3.5470668485675305</v>
      </c>
      <c r="L477">
        <v>4.2</v>
      </c>
      <c r="M477">
        <v>29472</v>
      </c>
      <c r="N477" s="7">
        <f t="shared" si="36"/>
        <v>294690528</v>
      </c>
      <c r="O477" s="8">
        <f t="shared" si="37"/>
        <v>123782.40000000001</v>
      </c>
      <c r="P477" t="str">
        <f t="shared" si="38"/>
        <v>&gt; ₹500</v>
      </c>
      <c r="Q477" s="9" t="str">
        <f t="shared" si="39"/>
        <v>Yes</v>
      </c>
    </row>
    <row r="478" spans="1:17">
      <c r="A478" t="s">
        <v>968</v>
      </c>
      <c r="B478" t="s">
        <v>969</v>
      </c>
      <c r="C478" t="s">
        <v>867</v>
      </c>
      <c r="D478" t="s">
        <v>2914</v>
      </c>
      <c r="E478" t="s">
        <v>2942</v>
      </c>
      <c r="H478" t="s">
        <v>2941</v>
      </c>
      <c r="I478" s="7">
        <v>95</v>
      </c>
      <c r="J478" s="7">
        <v>499</v>
      </c>
      <c r="K478" s="17">
        <f t="shared" si="35"/>
        <v>4.2526315789473683</v>
      </c>
      <c r="L478">
        <v>4.2</v>
      </c>
      <c r="M478">
        <v>1949</v>
      </c>
      <c r="N478" s="7">
        <f t="shared" si="36"/>
        <v>972551</v>
      </c>
      <c r="O478" s="8">
        <f t="shared" si="37"/>
        <v>8185.8</v>
      </c>
      <c r="P478" t="str">
        <f t="shared" si="38"/>
        <v>&gt; ₹500</v>
      </c>
      <c r="Q478" s="9" t="str">
        <f t="shared" si="39"/>
        <v>Yes</v>
      </c>
    </row>
    <row r="479" spans="1:17">
      <c r="A479" t="s">
        <v>970</v>
      </c>
      <c r="B479" t="s">
        <v>971</v>
      </c>
      <c r="C479" t="s">
        <v>9</v>
      </c>
      <c r="D479" t="s">
        <v>2914</v>
      </c>
      <c r="E479" t="s">
        <v>2944</v>
      </c>
      <c r="F479" t="s">
        <v>2966</v>
      </c>
      <c r="H479" t="s">
        <v>2943</v>
      </c>
      <c r="I479" s="7">
        <v>139</v>
      </c>
      <c r="J479" s="7">
        <v>249</v>
      </c>
      <c r="K479" s="17">
        <f t="shared" si="35"/>
        <v>0.79136690647482011</v>
      </c>
      <c r="L479">
        <v>4</v>
      </c>
      <c r="M479">
        <v>9377</v>
      </c>
      <c r="N479" s="7">
        <f t="shared" si="36"/>
        <v>2334873</v>
      </c>
      <c r="O479" s="8">
        <f t="shared" si="37"/>
        <v>37508</v>
      </c>
      <c r="P479" t="str">
        <f t="shared" si="38"/>
        <v>&gt; ₹500</v>
      </c>
      <c r="Q479" s="9" t="str">
        <f t="shared" si="39"/>
        <v>No</v>
      </c>
    </row>
    <row r="480" spans="1:17">
      <c r="A480" t="s">
        <v>972</v>
      </c>
      <c r="B480" t="s">
        <v>973</v>
      </c>
      <c r="C480" t="s">
        <v>694</v>
      </c>
      <c r="D480" t="s">
        <v>2906</v>
      </c>
      <c r="E480" t="s">
        <v>2908</v>
      </c>
      <c r="F480" t="s">
        <v>2909</v>
      </c>
      <c r="G480" t="s">
        <v>2910</v>
      </c>
      <c r="H480" t="s">
        <v>2907</v>
      </c>
      <c r="I480" s="7">
        <v>4499</v>
      </c>
      <c r="J480" s="7">
        <v>7999</v>
      </c>
      <c r="K480" s="17">
        <f t="shared" si="35"/>
        <v>0.77795065570126698</v>
      </c>
      <c r="L480">
        <v>3.5</v>
      </c>
      <c r="M480">
        <v>37</v>
      </c>
      <c r="N480" s="7">
        <f t="shared" si="36"/>
        <v>295963</v>
      </c>
      <c r="O480" s="8">
        <f t="shared" si="37"/>
        <v>129.5</v>
      </c>
      <c r="P480" t="str">
        <f t="shared" si="38"/>
        <v>&gt; ₹500</v>
      </c>
      <c r="Q480" s="9" t="str">
        <f t="shared" si="39"/>
        <v>No</v>
      </c>
    </row>
    <row r="481" spans="1:17">
      <c r="A481" t="s">
        <v>974</v>
      </c>
      <c r="B481" t="s">
        <v>975</v>
      </c>
      <c r="C481" t="s">
        <v>829</v>
      </c>
      <c r="D481" t="s">
        <v>2914</v>
      </c>
      <c r="E481" t="s">
        <v>2942</v>
      </c>
      <c r="H481" t="s">
        <v>2941</v>
      </c>
      <c r="I481" s="7">
        <v>89</v>
      </c>
      <c r="J481" s="7">
        <v>599</v>
      </c>
      <c r="K481" s="17">
        <f t="shared" si="35"/>
        <v>5.7303370786516856</v>
      </c>
      <c r="L481">
        <v>4.3</v>
      </c>
      <c r="M481">
        <v>2351</v>
      </c>
      <c r="N481" s="7">
        <f t="shared" si="36"/>
        <v>1408249</v>
      </c>
      <c r="O481" s="8">
        <f t="shared" si="37"/>
        <v>10109.299999999999</v>
      </c>
      <c r="P481" t="str">
        <f t="shared" si="38"/>
        <v>&gt; ₹500</v>
      </c>
      <c r="Q481" s="9" t="str">
        <f t="shared" si="39"/>
        <v>Yes</v>
      </c>
    </row>
    <row r="482" spans="1:17">
      <c r="A482" t="s">
        <v>976</v>
      </c>
      <c r="B482" t="s">
        <v>977</v>
      </c>
      <c r="C482" t="s">
        <v>704</v>
      </c>
      <c r="D482" t="s">
        <v>2914</v>
      </c>
      <c r="E482" t="s">
        <v>2944</v>
      </c>
      <c r="F482" t="s">
        <v>2964</v>
      </c>
      <c r="H482" t="s">
        <v>2943</v>
      </c>
      <c r="I482" s="7">
        <v>15499</v>
      </c>
      <c r="J482" s="7">
        <v>20999</v>
      </c>
      <c r="K482" s="17">
        <f t="shared" si="35"/>
        <v>0.35486160397444999</v>
      </c>
      <c r="L482">
        <v>4.0999999999999996</v>
      </c>
      <c r="M482">
        <v>19253</v>
      </c>
      <c r="N482" s="7">
        <f t="shared" si="36"/>
        <v>404293747</v>
      </c>
      <c r="O482" s="8">
        <f t="shared" si="37"/>
        <v>78937.299999999988</v>
      </c>
      <c r="P482" t="str">
        <f t="shared" si="38"/>
        <v>&gt; ₹500</v>
      </c>
      <c r="Q482" s="9" t="str">
        <f t="shared" si="39"/>
        <v>No</v>
      </c>
    </row>
    <row r="483" spans="1:17">
      <c r="A483" t="s">
        <v>978</v>
      </c>
      <c r="B483" t="s">
        <v>979</v>
      </c>
      <c r="C483" t="s">
        <v>704</v>
      </c>
      <c r="D483" t="s">
        <v>2914</v>
      </c>
      <c r="E483" t="s">
        <v>2947</v>
      </c>
      <c r="F483" t="s">
        <v>2948</v>
      </c>
      <c r="H483" t="s">
        <v>2943</v>
      </c>
      <c r="I483" s="7">
        <v>13999</v>
      </c>
      <c r="J483" s="7">
        <v>15999</v>
      </c>
      <c r="K483" s="17">
        <f t="shared" si="35"/>
        <v>0.14286734766769055</v>
      </c>
      <c r="L483">
        <v>3.9</v>
      </c>
      <c r="M483">
        <v>2180</v>
      </c>
      <c r="N483" s="7">
        <f t="shared" si="36"/>
        <v>34877820</v>
      </c>
      <c r="O483" s="8">
        <f t="shared" si="37"/>
        <v>8502</v>
      </c>
      <c r="P483" t="str">
        <f t="shared" si="38"/>
        <v>&gt; ₹500</v>
      </c>
      <c r="Q483" s="9" t="str">
        <f t="shared" si="39"/>
        <v>No</v>
      </c>
    </row>
    <row r="484" spans="1:17">
      <c r="A484" t="s">
        <v>980</v>
      </c>
      <c r="B484" t="s">
        <v>981</v>
      </c>
      <c r="C484" t="s">
        <v>694</v>
      </c>
      <c r="D484" t="s">
        <v>2914</v>
      </c>
      <c r="E484" t="s">
        <v>2947</v>
      </c>
      <c r="F484" t="s">
        <v>2948</v>
      </c>
      <c r="H484" t="s">
        <v>2943</v>
      </c>
      <c r="I484" s="7">
        <v>1999</v>
      </c>
      <c r="J484" s="7">
        <v>4999</v>
      </c>
      <c r="K484" s="17">
        <f t="shared" si="35"/>
        <v>1.5007503751875937</v>
      </c>
      <c r="L484">
        <v>3.9</v>
      </c>
      <c r="M484">
        <v>7571</v>
      </c>
      <c r="N484" s="7">
        <f t="shared" si="36"/>
        <v>37847429</v>
      </c>
      <c r="O484" s="8">
        <f t="shared" si="37"/>
        <v>29526.899999999998</v>
      </c>
      <c r="P484" t="str">
        <f t="shared" si="38"/>
        <v>&gt; ₹500</v>
      </c>
      <c r="Q484" s="9" t="str">
        <f t="shared" si="39"/>
        <v>Yes</v>
      </c>
    </row>
    <row r="485" spans="1:17">
      <c r="A485" t="s">
        <v>982</v>
      </c>
      <c r="B485" t="s">
        <v>983</v>
      </c>
      <c r="C485" t="s">
        <v>694</v>
      </c>
      <c r="D485" t="s">
        <v>2914</v>
      </c>
      <c r="E485" t="s">
        <v>2942</v>
      </c>
      <c r="H485" t="s">
        <v>2941</v>
      </c>
      <c r="I485" s="7">
        <v>1399</v>
      </c>
      <c r="J485" s="7">
        <v>5999</v>
      </c>
      <c r="K485" s="17">
        <f t="shared" si="35"/>
        <v>3.2880629020729093</v>
      </c>
      <c r="L485">
        <v>3.3</v>
      </c>
      <c r="M485">
        <v>4415</v>
      </c>
      <c r="N485" s="7">
        <f t="shared" si="36"/>
        <v>26485585</v>
      </c>
      <c r="O485" s="8">
        <f t="shared" si="37"/>
        <v>14569.5</v>
      </c>
      <c r="P485" t="str">
        <f t="shared" si="38"/>
        <v>&gt; ₹500</v>
      </c>
      <c r="Q485" s="9" t="str">
        <f t="shared" si="39"/>
        <v>Yes</v>
      </c>
    </row>
    <row r="486" spans="1:17">
      <c r="A486" t="s">
        <v>984</v>
      </c>
      <c r="B486" t="s">
        <v>985</v>
      </c>
      <c r="C486" t="s">
        <v>747</v>
      </c>
      <c r="D486" t="s">
        <v>2914</v>
      </c>
      <c r="E486" t="s">
        <v>2942</v>
      </c>
      <c r="H486" t="s">
        <v>2941</v>
      </c>
      <c r="I486" s="7">
        <v>599</v>
      </c>
      <c r="J486" s="7">
        <v>999</v>
      </c>
      <c r="K486" s="17">
        <f t="shared" si="35"/>
        <v>0.667779632721202</v>
      </c>
      <c r="L486">
        <v>4</v>
      </c>
      <c r="M486">
        <v>18654</v>
      </c>
      <c r="N486" s="7">
        <f t="shared" si="36"/>
        <v>18635346</v>
      </c>
      <c r="O486" s="8">
        <f t="shared" si="37"/>
        <v>74616</v>
      </c>
      <c r="P486" t="str">
        <f t="shared" si="38"/>
        <v>&gt; ₹500</v>
      </c>
      <c r="Q486" s="9" t="str">
        <f t="shared" si="39"/>
        <v>No</v>
      </c>
    </row>
    <row r="487" spans="1:17">
      <c r="A487" t="s">
        <v>986</v>
      </c>
      <c r="B487" t="s">
        <v>987</v>
      </c>
      <c r="C487" t="s">
        <v>750</v>
      </c>
      <c r="D487" t="s">
        <v>2914</v>
      </c>
      <c r="E487" t="s">
        <v>2944</v>
      </c>
      <c r="F487" t="s">
        <v>2956</v>
      </c>
      <c r="G487" t="s">
        <v>2957</v>
      </c>
      <c r="H487" t="s">
        <v>2943</v>
      </c>
      <c r="I487" s="7">
        <v>199</v>
      </c>
      <c r="J487" s="7">
        <v>1099</v>
      </c>
      <c r="K487" s="17">
        <f t="shared" si="35"/>
        <v>4.5226130653266328</v>
      </c>
      <c r="L487">
        <v>4</v>
      </c>
      <c r="M487">
        <v>3197</v>
      </c>
      <c r="N487" s="7">
        <f t="shared" si="36"/>
        <v>3513503</v>
      </c>
      <c r="O487" s="8">
        <f t="shared" si="37"/>
        <v>12788</v>
      </c>
      <c r="P487" t="str">
        <f t="shared" si="38"/>
        <v>&gt; ₹500</v>
      </c>
      <c r="Q487" s="9" t="str">
        <f t="shared" si="39"/>
        <v>Yes</v>
      </c>
    </row>
    <row r="488" spans="1:17">
      <c r="A488" t="s">
        <v>988</v>
      </c>
      <c r="B488" t="s">
        <v>989</v>
      </c>
      <c r="C488" t="s">
        <v>694</v>
      </c>
      <c r="D488" t="s">
        <v>2914</v>
      </c>
      <c r="E488" t="s">
        <v>2944</v>
      </c>
      <c r="F488" t="s">
        <v>2945</v>
      </c>
      <c r="G488" t="s">
        <v>2958</v>
      </c>
      <c r="H488" t="s">
        <v>2943</v>
      </c>
      <c r="I488" s="7">
        <v>1799</v>
      </c>
      <c r="J488" s="7">
        <v>6990</v>
      </c>
      <c r="K488" s="17">
        <f t="shared" si="35"/>
        <v>2.8854919399666481</v>
      </c>
      <c r="L488">
        <v>4</v>
      </c>
      <c r="M488">
        <v>26880</v>
      </c>
      <c r="N488" s="7">
        <f t="shared" si="36"/>
        <v>187891200</v>
      </c>
      <c r="O488" s="8">
        <f t="shared" si="37"/>
        <v>107520</v>
      </c>
      <c r="P488" t="str">
        <f t="shared" si="38"/>
        <v>&gt; ₹500</v>
      </c>
      <c r="Q488" s="9" t="str">
        <f t="shared" si="39"/>
        <v>Yes</v>
      </c>
    </row>
    <row r="489" spans="1:17">
      <c r="A489" t="s">
        <v>990</v>
      </c>
      <c r="B489" t="s">
        <v>991</v>
      </c>
      <c r="C489" t="s">
        <v>694</v>
      </c>
      <c r="D489" t="s">
        <v>2914</v>
      </c>
      <c r="E489" t="s">
        <v>2942</v>
      </c>
      <c r="H489" t="s">
        <v>2941</v>
      </c>
      <c r="I489" s="7">
        <v>1499</v>
      </c>
      <c r="J489" s="7">
        <v>6990</v>
      </c>
      <c r="K489" s="17">
        <f t="shared" si="35"/>
        <v>3.6631087391594397</v>
      </c>
      <c r="L489">
        <v>3.9</v>
      </c>
      <c r="M489">
        <v>21796</v>
      </c>
      <c r="N489" s="7">
        <f t="shared" si="36"/>
        <v>152354040</v>
      </c>
      <c r="O489" s="8">
        <f t="shared" si="37"/>
        <v>85004.4</v>
      </c>
      <c r="P489" t="str">
        <f t="shared" si="38"/>
        <v>&gt; ₹500</v>
      </c>
      <c r="Q489" s="9" t="str">
        <f t="shared" si="39"/>
        <v>Yes</v>
      </c>
    </row>
    <row r="490" spans="1:17">
      <c r="A490" t="s">
        <v>992</v>
      </c>
      <c r="B490" t="s">
        <v>993</v>
      </c>
      <c r="C490" t="s">
        <v>704</v>
      </c>
      <c r="D490" t="s">
        <v>2914</v>
      </c>
      <c r="E490" t="s">
        <v>2942</v>
      </c>
      <c r="H490" t="s">
        <v>2941</v>
      </c>
      <c r="I490" s="7">
        <v>20999</v>
      </c>
      <c r="J490" s="7">
        <v>29990</v>
      </c>
      <c r="K490" s="17">
        <f t="shared" si="35"/>
        <v>0.42816324586885091</v>
      </c>
      <c r="L490">
        <v>4.3</v>
      </c>
      <c r="M490">
        <v>9499</v>
      </c>
      <c r="N490" s="7">
        <f t="shared" si="36"/>
        <v>284875010</v>
      </c>
      <c r="O490" s="8">
        <f t="shared" si="37"/>
        <v>40845.699999999997</v>
      </c>
      <c r="P490" t="str">
        <f t="shared" si="38"/>
        <v>&gt; ₹500</v>
      </c>
      <c r="Q490" s="9" t="str">
        <f t="shared" si="39"/>
        <v>No</v>
      </c>
    </row>
    <row r="491" spans="1:17">
      <c r="A491" t="s">
        <v>994</v>
      </c>
      <c r="B491" t="s">
        <v>995</v>
      </c>
      <c r="C491" t="s">
        <v>704</v>
      </c>
      <c r="D491" t="s">
        <v>2914</v>
      </c>
      <c r="E491" t="s">
        <v>2947</v>
      </c>
      <c r="F491" t="s">
        <v>2948</v>
      </c>
      <c r="H491" t="s">
        <v>2943</v>
      </c>
      <c r="I491" s="7">
        <v>12999</v>
      </c>
      <c r="J491" s="7">
        <v>13499</v>
      </c>
      <c r="K491" s="17">
        <f t="shared" si="35"/>
        <v>3.8464497269020695E-2</v>
      </c>
      <c r="L491">
        <v>4.0999999999999996</v>
      </c>
      <c r="M491">
        <v>56098</v>
      </c>
      <c r="N491" s="7">
        <f t="shared" si="36"/>
        <v>757266902</v>
      </c>
      <c r="O491" s="8">
        <f t="shared" si="37"/>
        <v>230001.8</v>
      </c>
      <c r="P491" t="str">
        <f t="shared" si="38"/>
        <v>&gt; ₹500</v>
      </c>
      <c r="Q491" s="9" t="str">
        <f t="shared" si="39"/>
        <v>No</v>
      </c>
    </row>
    <row r="492" spans="1:17">
      <c r="A492" t="s">
        <v>996</v>
      </c>
      <c r="B492" t="s">
        <v>997</v>
      </c>
      <c r="C492" t="s">
        <v>704</v>
      </c>
      <c r="D492" t="s">
        <v>2914</v>
      </c>
      <c r="E492" t="s">
        <v>2947</v>
      </c>
      <c r="F492" t="s">
        <v>2948</v>
      </c>
      <c r="H492" t="s">
        <v>2943</v>
      </c>
      <c r="I492" s="7">
        <v>16999</v>
      </c>
      <c r="J492" s="7">
        <v>20999</v>
      </c>
      <c r="K492" s="17">
        <f t="shared" si="35"/>
        <v>0.23530795929172305</v>
      </c>
      <c r="L492">
        <v>4.0999999999999996</v>
      </c>
      <c r="M492">
        <v>31822</v>
      </c>
      <c r="N492" s="7">
        <f t="shared" si="36"/>
        <v>668230178</v>
      </c>
      <c r="O492" s="8">
        <f t="shared" si="37"/>
        <v>130470.19999999998</v>
      </c>
      <c r="P492" t="str">
        <f t="shared" si="38"/>
        <v>&gt; ₹500</v>
      </c>
      <c r="Q492" s="9" t="str">
        <f t="shared" si="39"/>
        <v>No</v>
      </c>
    </row>
    <row r="493" spans="1:17">
      <c r="A493" t="s">
        <v>998</v>
      </c>
      <c r="B493" t="s">
        <v>999</v>
      </c>
      <c r="C493" t="s">
        <v>704</v>
      </c>
      <c r="D493" t="s">
        <v>2914</v>
      </c>
      <c r="E493" t="s">
        <v>2947</v>
      </c>
      <c r="F493" t="s">
        <v>2948</v>
      </c>
      <c r="H493" t="s">
        <v>2943</v>
      </c>
      <c r="I493" s="7">
        <v>19999</v>
      </c>
      <c r="J493" s="7">
        <v>27990</v>
      </c>
      <c r="K493" s="17">
        <f t="shared" si="35"/>
        <v>0.39956997849892495</v>
      </c>
      <c r="L493">
        <v>4.3</v>
      </c>
      <c r="M493">
        <v>9499</v>
      </c>
      <c r="N493" s="7">
        <f t="shared" si="36"/>
        <v>265877010</v>
      </c>
      <c r="O493" s="8">
        <f t="shared" si="37"/>
        <v>40845.699999999997</v>
      </c>
      <c r="P493" t="str">
        <f t="shared" si="38"/>
        <v>&gt; ₹500</v>
      </c>
      <c r="Q493" s="9" t="str">
        <f t="shared" si="39"/>
        <v>No</v>
      </c>
    </row>
    <row r="494" spans="1:17">
      <c r="A494" t="s">
        <v>1000</v>
      </c>
      <c r="B494" t="s">
        <v>1001</v>
      </c>
      <c r="C494" t="s">
        <v>704</v>
      </c>
      <c r="D494" t="s">
        <v>2914</v>
      </c>
      <c r="E494" t="s">
        <v>2947</v>
      </c>
      <c r="F494" t="s">
        <v>2948</v>
      </c>
      <c r="H494" t="s">
        <v>2943</v>
      </c>
      <c r="I494" s="7">
        <v>12999</v>
      </c>
      <c r="J494" s="7">
        <v>18999</v>
      </c>
      <c r="K494" s="17">
        <f t="shared" si="35"/>
        <v>0.46157396722824834</v>
      </c>
      <c r="L494">
        <v>4.0999999999999996</v>
      </c>
      <c r="M494">
        <v>50772</v>
      </c>
      <c r="N494" s="7">
        <f t="shared" si="36"/>
        <v>964617228</v>
      </c>
      <c r="O494" s="8">
        <f t="shared" si="37"/>
        <v>208165.19999999998</v>
      </c>
      <c r="P494" t="str">
        <f t="shared" si="38"/>
        <v>&gt; ₹500</v>
      </c>
      <c r="Q494" s="9" t="str">
        <f t="shared" si="39"/>
        <v>No</v>
      </c>
    </row>
    <row r="495" spans="1:17">
      <c r="A495" t="s">
        <v>1002</v>
      </c>
      <c r="B495" t="s">
        <v>1003</v>
      </c>
      <c r="C495" t="s">
        <v>694</v>
      </c>
      <c r="D495" t="s">
        <v>2914</v>
      </c>
      <c r="E495" t="s">
        <v>2947</v>
      </c>
      <c r="F495" t="s">
        <v>2948</v>
      </c>
      <c r="H495" t="s">
        <v>2943</v>
      </c>
      <c r="I495" s="7">
        <v>2999</v>
      </c>
      <c r="J495" s="7">
        <v>5999</v>
      </c>
      <c r="K495" s="17">
        <f t="shared" si="35"/>
        <v>1.0003334444814937</v>
      </c>
      <c r="L495">
        <v>4.0999999999999996</v>
      </c>
      <c r="M495">
        <v>7148</v>
      </c>
      <c r="N495" s="7">
        <f t="shared" si="36"/>
        <v>42880852</v>
      </c>
      <c r="O495" s="8">
        <f t="shared" si="37"/>
        <v>29306.799999999999</v>
      </c>
      <c r="P495" t="str">
        <f t="shared" si="38"/>
        <v>&gt; ₹500</v>
      </c>
      <c r="Q495" s="9" t="str">
        <f t="shared" si="39"/>
        <v>Yes</v>
      </c>
    </row>
    <row r="496" spans="1:17">
      <c r="A496" t="s">
        <v>1004</v>
      </c>
      <c r="B496" t="s">
        <v>1005</v>
      </c>
      <c r="C496" t="s">
        <v>750</v>
      </c>
      <c r="D496" t="s">
        <v>2914</v>
      </c>
      <c r="E496" t="s">
        <v>2942</v>
      </c>
      <c r="H496" t="s">
        <v>2941</v>
      </c>
      <c r="I496" s="7">
        <v>329</v>
      </c>
      <c r="J496" s="7">
        <v>999</v>
      </c>
      <c r="K496" s="17">
        <f t="shared" si="35"/>
        <v>2.0364741641337387</v>
      </c>
      <c r="L496">
        <v>4.2</v>
      </c>
      <c r="M496">
        <v>3492</v>
      </c>
      <c r="N496" s="7">
        <f t="shared" si="36"/>
        <v>3488508</v>
      </c>
      <c r="O496" s="8">
        <f t="shared" si="37"/>
        <v>14666.400000000001</v>
      </c>
      <c r="P496" t="str">
        <f t="shared" si="38"/>
        <v>&gt; ₹500</v>
      </c>
      <c r="Q496" s="9" t="str">
        <f t="shared" si="39"/>
        <v>Yes</v>
      </c>
    </row>
    <row r="497" spans="1:17">
      <c r="A497" t="s">
        <v>1006</v>
      </c>
      <c r="B497" t="s">
        <v>1007</v>
      </c>
      <c r="C497" t="s">
        <v>694</v>
      </c>
      <c r="D497" t="s">
        <v>2906</v>
      </c>
      <c r="E497" t="s">
        <v>2908</v>
      </c>
      <c r="F497" t="s">
        <v>2909</v>
      </c>
      <c r="G497" t="s">
        <v>2910</v>
      </c>
      <c r="H497" t="s">
        <v>2907</v>
      </c>
      <c r="I497" s="7">
        <v>1299</v>
      </c>
      <c r="J497" s="7">
        <v>5999</v>
      </c>
      <c r="K497" s="17">
        <f t="shared" si="35"/>
        <v>3.618167821401078</v>
      </c>
      <c r="L497">
        <v>3.3</v>
      </c>
      <c r="M497">
        <v>4415</v>
      </c>
      <c r="N497" s="7">
        <f t="shared" si="36"/>
        <v>26485585</v>
      </c>
      <c r="O497" s="8">
        <f t="shared" si="37"/>
        <v>14569.5</v>
      </c>
      <c r="P497" t="str">
        <f t="shared" si="38"/>
        <v>&gt; ₹500</v>
      </c>
      <c r="Q497" s="9" t="str">
        <f t="shared" si="39"/>
        <v>Yes</v>
      </c>
    </row>
    <row r="498" spans="1:17">
      <c r="A498" t="s">
        <v>1008</v>
      </c>
      <c r="B498" t="s">
        <v>1009</v>
      </c>
      <c r="C498" t="s">
        <v>715</v>
      </c>
      <c r="D498" t="s">
        <v>2914</v>
      </c>
      <c r="E498" t="s">
        <v>2944</v>
      </c>
      <c r="F498" t="s">
        <v>2945</v>
      </c>
      <c r="G498" t="s">
        <v>2958</v>
      </c>
      <c r="H498" t="s">
        <v>2943</v>
      </c>
      <c r="I498" s="7">
        <v>1989</v>
      </c>
      <c r="J498" s="7">
        <v>3500</v>
      </c>
      <c r="K498" s="17">
        <f t="shared" si="35"/>
        <v>0.75967823026646553</v>
      </c>
      <c r="L498">
        <v>4.4000000000000004</v>
      </c>
      <c r="M498">
        <v>67260</v>
      </c>
      <c r="N498" s="7">
        <f t="shared" si="36"/>
        <v>235410000</v>
      </c>
      <c r="O498" s="8">
        <f t="shared" si="37"/>
        <v>295944</v>
      </c>
      <c r="P498" t="str">
        <f t="shared" si="38"/>
        <v>&gt; ₹500</v>
      </c>
      <c r="Q498" s="9" t="str">
        <f t="shared" si="39"/>
        <v>No</v>
      </c>
    </row>
    <row r="499" spans="1:17">
      <c r="A499" t="s">
        <v>1010</v>
      </c>
      <c r="B499" t="s">
        <v>696</v>
      </c>
      <c r="C499" t="s">
        <v>694</v>
      </c>
      <c r="D499" t="s">
        <v>2914</v>
      </c>
      <c r="E499" t="s">
        <v>2942</v>
      </c>
      <c r="H499" t="s">
        <v>2941</v>
      </c>
      <c r="I499" s="7">
        <v>1999</v>
      </c>
      <c r="J499" s="7">
        <v>9999</v>
      </c>
      <c r="K499" s="17">
        <f t="shared" si="35"/>
        <v>4.0020010005002504</v>
      </c>
      <c r="L499">
        <v>4.3</v>
      </c>
      <c r="M499">
        <v>27704</v>
      </c>
      <c r="N499" s="7">
        <f t="shared" si="36"/>
        <v>277012296</v>
      </c>
      <c r="O499" s="8">
        <f t="shared" si="37"/>
        <v>119127.2</v>
      </c>
      <c r="P499" t="str">
        <f t="shared" si="38"/>
        <v>&gt; ₹500</v>
      </c>
      <c r="Q499" s="9" t="str">
        <f t="shared" si="39"/>
        <v>Yes</v>
      </c>
    </row>
    <row r="500" spans="1:17">
      <c r="A500" t="s">
        <v>1011</v>
      </c>
      <c r="B500" t="s">
        <v>1012</v>
      </c>
      <c r="C500" t="s">
        <v>704</v>
      </c>
      <c r="D500" t="s">
        <v>2914</v>
      </c>
      <c r="E500" t="s">
        <v>2949</v>
      </c>
      <c r="F500" t="s">
        <v>2950</v>
      </c>
      <c r="H500" t="s">
        <v>2916</v>
      </c>
      <c r="I500" s="7">
        <v>12999</v>
      </c>
      <c r="J500" s="7">
        <v>18999</v>
      </c>
      <c r="K500" s="17">
        <f t="shared" si="35"/>
        <v>0.46157396722824834</v>
      </c>
      <c r="L500">
        <v>4.0999999999999996</v>
      </c>
      <c r="M500">
        <v>50772</v>
      </c>
      <c r="N500" s="7">
        <f t="shared" si="36"/>
        <v>964617228</v>
      </c>
      <c r="O500" s="8">
        <f t="shared" si="37"/>
        <v>208165.19999999998</v>
      </c>
      <c r="P500" t="str">
        <f t="shared" si="38"/>
        <v>&gt; ₹500</v>
      </c>
      <c r="Q500" s="9" t="str">
        <f t="shared" si="39"/>
        <v>No</v>
      </c>
    </row>
    <row r="501" spans="1:17">
      <c r="A501" t="s">
        <v>1013</v>
      </c>
      <c r="B501" t="s">
        <v>1014</v>
      </c>
      <c r="C501" t="s">
        <v>694</v>
      </c>
      <c r="D501" t="s">
        <v>2914</v>
      </c>
      <c r="E501" t="s">
        <v>2942</v>
      </c>
      <c r="H501" t="s">
        <v>2941</v>
      </c>
      <c r="I501" s="7">
        <v>1499</v>
      </c>
      <c r="J501" s="7">
        <v>4999</v>
      </c>
      <c r="K501" s="17">
        <f t="shared" si="35"/>
        <v>2.3348899266177452</v>
      </c>
      <c r="L501">
        <v>4</v>
      </c>
      <c r="M501">
        <v>92588</v>
      </c>
      <c r="N501" s="7">
        <f t="shared" si="36"/>
        <v>462847412</v>
      </c>
      <c r="O501" s="8">
        <f t="shared" si="37"/>
        <v>370352</v>
      </c>
      <c r="P501" t="str">
        <f t="shared" si="38"/>
        <v>&gt; ₹500</v>
      </c>
      <c r="Q501" s="9" t="str">
        <f t="shared" si="39"/>
        <v>Yes</v>
      </c>
    </row>
    <row r="502" spans="1:17">
      <c r="A502" t="s">
        <v>1015</v>
      </c>
      <c r="B502" t="s">
        <v>1016</v>
      </c>
      <c r="C502" t="s">
        <v>704</v>
      </c>
      <c r="D502" t="s">
        <v>2914</v>
      </c>
      <c r="E502" t="s">
        <v>2947</v>
      </c>
      <c r="F502" t="s">
        <v>2948</v>
      </c>
      <c r="H502" t="s">
        <v>2943</v>
      </c>
      <c r="I502" s="7">
        <v>16999</v>
      </c>
      <c r="J502" s="7">
        <v>20999</v>
      </c>
      <c r="K502" s="17">
        <f t="shared" si="35"/>
        <v>0.23530795929172305</v>
      </c>
      <c r="L502">
        <v>4.0999999999999996</v>
      </c>
      <c r="M502">
        <v>31822</v>
      </c>
      <c r="N502" s="7">
        <f t="shared" si="36"/>
        <v>668230178</v>
      </c>
      <c r="O502" s="8">
        <f t="shared" si="37"/>
        <v>130470.19999999998</v>
      </c>
      <c r="P502" t="str">
        <f t="shared" si="38"/>
        <v>&gt; ₹500</v>
      </c>
      <c r="Q502" s="9" t="str">
        <f t="shared" si="39"/>
        <v>No</v>
      </c>
    </row>
    <row r="503" spans="1:17">
      <c r="A503" t="s">
        <v>1017</v>
      </c>
      <c r="B503" t="s">
        <v>1018</v>
      </c>
      <c r="C503" t="s">
        <v>694</v>
      </c>
      <c r="D503" t="s">
        <v>2914</v>
      </c>
      <c r="E503" t="s">
        <v>2942</v>
      </c>
      <c r="H503" t="s">
        <v>2941</v>
      </c>
      <c r="I503" s="7">
        <v>1999</v>
      </c>
      <c r="J503" s="7">
        <v>8499</v>
      </c>
      <c r="K503" s="17">
        <f t="shared" si="35"/>
        <v>3.251625812906453</v>
      </c>
      <c r="L503">
        <v>4.3</v>
      </c>
      <c r="M503">
        <v>240</v>
      </c>
      <c r="N503" s="7">
        <f t="shared" si="36"/>
        <v>2039760</v>
      </c>
      <c r="O503" s="8">
        <f t="shared" si="37"/>
        <v>1032</v>
      </c>
      <c r="P503" t="str">
        <f t="shared" si="38"/>
        <v>&gt; ₹500</v>
      </c>
      <c r="Q503" s="9" t="str">
        <f t="shared" si="39"/>
        <v>Yes</v>
      </c>
    </row>
    <row r="504" spans="1:17">
      <c r="A504" t="s">
        <v>1019</v>
      </c>
      <c r="B504" t="s">
        <v>1020</v>
      </c>
      <c r="C504" t="s">
        <v>694</v>
      </c>
      <c r="D504" t="s">
        <v>2914</v>
      </c>
      <c r="E504" t="s">
        <v>2947</v>
      </c>
      <c r="F504" t="s">
        <v>2948</v>
      </c>
      <c r="H504" t="s">
        <v>2943</v>
      </c>
      <c r="I504" s="7">
        <v>4999</v>
      </c>
      <c r="J504" s="7">
        <v>6999</v>
      </c>
      <c r="K504" s="17">
        <f t="shared" si="35"/>
        <v>0.40008001600320064</v>
      </c>
      <c r="L504">
        <v>3.8</v>
      </c>
      <c r="M504">
        <v>758</v>
      </c>
      <c r="N504" s="7">
        <f t="shared" si="36"/>
        <v>5305242</v>
      </c>
      <c r="O504" s="8">
        <f t="shared" si="37"/>
        <v>2880.4</v>
      </c>
      <c r="P504" t="str">
        <f t="shared" si="38"/>
        <v>&gt; ₹500</v>
      </c>
      <c r="Q504" s="9" t="str">
        <f t="shared" si="39"/>
        <v>No</v>
      </c>
    </row>
    <row r="505" spans="1:17">
      <c r="A505" t="s">
        <v>81</v>
      </c>
      <c r="B505" t="s">
        <v>82</v>
      </c>
      <c r="C505" t="s">
        <v>9</v>
      </c>
      <c r="D505" t="s">
        <v>2914</v>
      </c>
      <c r="E505" t="s">
        <v>2942</v>
      </c>
      <c r="H505" t="s">
        <v>2941</v>
      </c>
      <c r="I505" s="7">
        <v>99</v>
      </c>
      <c r="J505" s="7">
        <v>666.66</v>
      </c>
      <c r="K505" s="17">
        <f t="shared" si="35"/>
        <v>5.7339393939393934</v>
      </c>
      <c r="L505">
        <v>3.9</v>
      </c>
      <c r="M505">
        <v>24870</v>
      </c>
      <c r="N505" s="7">
        <f t="shared" si="36"/>
        <v>16579834.199999999</v>
      </c>
      <c r="O505" s="8">
        <f t="shared" si="37"/>
        <v>96993</v>
      </c>
      <c r="P505" t="str">
        <f t="shared" si="38"/>
        <v>&gt; ₹500</v>
      </c>
      <c r="Q505" s="9" t="str">
        <f t="shared" si="39"/>
        <v>Yes</v>
      </c>
    </row>
    <row r="506" spans="1:17">
      <c r="A506" t="s">
        <v>1021</v>
      </c>
      <c r="B506" t="s">
        <v>1022</v>
      </c>
      <c r="C506" t="s">
        <v>694</v>
      </c>
      <c r="D506" t="s">
        <v>2914</v>
      </c>
      <c r="E506" t="s">
        <v>2942</v>
      </c>
      <c r="H506" t="s">
        <v>2941</v>
      </c>
      <c r="I506" s="7">
        <v>2499</v>
      </c>
      <c r="J506" s="7">
        <v>5999</v>
      </c>
      <c r="K506" s="17">
        <f t="shared" si="35"/>
        <v>1.4005602240896358</v>
      </c>
      <c r="L506">
        <v>3.7</v>
      </c>
      <c r="M506">
        <v>828</v>
      </c>
      <c r="N506" s="7">
        <f t="shared" si="36"/>
        <v>4967172</v>
      </c>
      <c r="O506" s="8">
        <f t="shared" si="37"/>
        <v>3063.6000000000004</v>
      </c>
      <c r="P506" t="str">
        <f t="shared" si="38"/>
        <v>&gt; ₹500</v>
      </c>
      <c r="Q506" s="9" t="str">
        <f t="shared" si="39"/>
        <v>Yes</v>
      </c>
    </row>
    <row r="507" spans="1:17">
      <c r="A507" t="s">
        <v>1023</v>
      </c>
      <c r="B507" t="s">
        <v>1024</v>
      </c>
      <c r="C507" t="s">
        <v>720</v>
      </c>
      <c r="D507" t="s">
        <v>2906</v>
      </c>
      <c r="E507" t="s">
        <v>2908</v>
      </c>
      <c r="F507" t="s">
        <v>2909</v>
      </c>
      <c r="G507" t="s">
        <v>2910</v>
      </c>
      <c r="H507" t="s">
        <v>2907</v>
      </c>
      <c r="I507" s="7">
        <v>1399</v>
      </c>
      <c r="J507" s="7">
        <v>1630</v>
      </c>
      <c r="K507" s="17">
        <f t="shared" si="35"/>
        <v>0.1651179413867048</v>
      </c>
      <c r="L507">
        <v>4</v>
      </c>
      <c r="M507">
        <v>9378</v>
      </c>
      <c r="N507" s="7">
        <f t="shared" si="36"/>
        <v>15286140</v>
      </c>
      <c r="O507" s="8">
        <f t="shared" si="37"/>
        <v>37512</v>
      </c>
      <c r="P507" t="str">
        <f t="shared" si="38"/>
        <v>&gt; ₹500</v>
      </c>
      <c r="Q507" s="9" t="str">
        <f t="shared" si="39"/>
        <v>No</v>
      </c>
    </row>
    <row r="508" spans="1:17">
      <c r="A508" t="s">
        <v>1025</v>
      </c>
      <c r="B508" t="s">
        <v>1026</v>
      </c>
      <c r="C508" t="s">
        <v>694</v>
      </c>
      <c r="D508" t="s">
        <v>2914</v>
      </c>
      <c r="E508" t="s">
        <v>2942</v>
      </c>
      <c r="H508" t="s">
        <v>2941</v>
      </c>
      <c r="I508" s="7">
        <v>1499</v>
      </c>
      <c r="J508" s="7">
        <v>9999</v>
      </c>
      <c r="K508" s="17">
        <f t="shared" si="35"/>
        <v>5.6704469646430953</v>
      </c>
      <c r="L508">
        <v>4.2</v>
      </c>
      <c r="M508">
        <v>22638</v>
      </c>
      <c r="N508" s="7">
        <f t="shared" si="36"/>
        <v>226357362</v>
      </c>
      <c r="O508" s="8">
        <f t="shared" si="37"/>
        <v>95079.6</v>
      </c>
      <c r="P508" t="str">
        <f t="shared" si="38"/>
        <v>&gt; ₹500</v>
      </c>
      <c r="Q508" s="9" t="str">
        <f t="shared" si="39"/>
        <v>Yes</v>
      </c>
    </row>
    <row r="509" spans="1:17">
      <c r="A509" t="s">
        <v>1027</v>
      </c>
      <c r="B509" t="s">
        <v>1028</v>
      </c>
      <c r="C509" t="s">
        <v>750</v>
      </c>
      <c r="D509" t="s">
        <v>2914</v>
      </c>
      <c r="E509" t="s">
        <v>2947</v>
      </c>
      <c r="F509" t="s">
        <v>2951</v>
      </c>
      <c r="H509" t="s">
        <v>2943</v>
      </c>
      <c r="I509" s="7">
        <v>249</v>
      </c>
      <c r="J509" s="7">
        <v>599</v>
      </c>
      <c r="K509" s="17">
        <f t="shared" si="35"/>
        <v>1.4056224899598393</v>
      </c>
      <c r="L509">
        <v>3.9</v>
      </c>
      <c r="M509">
        <v>2147</v>
      </c>
      <c r="N509" s="7">
        <f t="shared" si="36"/>
        <v>1286053</v>
      </c>
      <c r="O509" s="8">
        <f t="shared" si="37"/>
        <v>8373.2999999999993</v>
      </c>
      <c r="P509" t="str">
        <f t="shared" si="38"/>
        <v>&gt; ₹500</v>
      </c>
      <c r="Q509" s="9" t="str">
        <f t="shared" si="39"/>
        <v>Yes</v>
      </c>
    </row>
    <row r="510" spans="1:17">
      <c r="A510" t="s">
        <v>1029</v>
      </c>
      <c r="B510" t="s">
        <v>1030</v>
      </c>
      <c r="C510" t="s">
        <v>906</v>
      </c>
      <c r="D510" t="s">
        <v>2914</v>
      </c>
      <c r="E510" t="s">
        <v>2942</v>
      </c>
      <c r="H510" t="s">
        <v>2941</v>
      </c>
      <c r="I510" s="7">
        <v>299</v>
      </c>
      <c r="J510" s="7">
        <v>1199</v>
      </c>
      <c r="K510" s="17">
        <f t="shared" si="35"/>
        <v>3.0100334448160537</v>
      </c>
      <c r="L510">
        <v>4.5</v>
      </c>
      <c r="M510">
        <v>596</v>
      </c>
      <c r="N510" s="7">
        <f t="shared" si="36"/>
        <v>714604</v>
      </c>
      <c r="O510" s="8">
        <f t="shared" si="37"/>
        <v>2682</v>
      </c>
      <c r="P510" t="str">
        <f t="shared" si="38"/>
        <v>&gt; ₹500</v>
      </c>
      <c r="Q510" s="9" t="str">
        <f t="shared" si="39"/>
        <v>Yes</v>
      </c>
    </row>
    <row r="511" spans="1:17">
      <c r="A511" t="s">
        <v>1031</v>
      </c>
      <c r="B511" t="s">
        <v>1032</v>
      </c>
      <c r="C511" t="s">
        <v>867</v>
      </c>
      <c r="D511" t="s">
        <v>2914</v>
      </c>
      <c r="E511" t="s">
        <v>2944</v>
      </c>
      <c r="F511" t="s">
        <v>2945</v>
      </c>
      <c r="G511" t="s">
        <v>2958</v>
      </c>
      <c r="H511" t="s">
        <v>2943</v>
      </c>
      <c r="I511" s="7">
        <v>79</v>
      </c>
      <c r="J511" s="7">
        <v>499</v>
      </c>
      <c r="K511" s="17">
        <f t="shared" si="35"/>
        <v>5.3164556962025316</v>
      </c>
      <c r="L511">
        <v>4.2</v>
      </c>
      <c r="M511">
        <v>1949</v>
      </c>
      <c r="N511" s="7">
        <f t="shared" si="36"/>
        <v>972551</v>
      </c>
      <c r="O511" s="8">
        <f t="shared" si="37"/>
        <v>8185.8</v>
      </c>
      <c r="P511" t="str">
        <f t="shared" si="38"/>
        <v>&gt; ₹500</v>
      </c>
      <c r="Q511" s="9" t="str">
        <f t="shared" si="39"/>
        <v>Yes</v>
      </c>
    </row>
    <row r="512" spans="1:17">
      <c r="A512" t="s">
        <v>1033</v>
      </c>
      <c r="B512" t="s">
        <v>1034</v>
      </c>
      <c r="C512" t="s">
        <v>704</v>
      </c>
      <c r="D512" t="s">
        <v>2914</v>
      </c>
      <c r="E512" t="s">
        <v>2944</v>
      </c>
      <c r="F512" t="s">
        <v>2967</v>
      </c>
      <c r="G512" t="s">
        <v>2968</v>
      </c>
      <c r="H512" t="s">
        <v>2943</v>
      </c>
      <c r="I512" s="7">
        <v>13999</v>
      </c>
      <c r="J512" s="7">
        <v>15999</v>
      </c>
      <c r="K512" s="17">
        <f t="shared" si="35"/>
        <v>0.14286734766769055</v>
      </c>
      <c r="L512">
        <v>3.9</v>
      </c>
      <c r="M512">
        <v>2180</v>
      </c>
      <c r="N512" s="7">
        <f t="shared" si="36"/>
        <v>34877820</v>
      </c>
      <c r="O512" s="8">
        <f t="shared" si="37"/>
        <v>8502</v>
      </c>
      <c r="P512" t="str">
        <f t="shared" si="38"/>
        <v>&gt; ₹500</v>
      </c>
      <c r="Q512" s="9" t="str">
        <f t="shared" si="39"/>
        <v>No</v>
      </c>
    </row>
    <row r="513" spans="1:17">
      <c r="A513" t="s">
        <v>1035</v>
      </c>
      <c r="B513" t="s">
        <v>1036</v>
      </c>
      <c r="C513" t="s">
        <v>725</v>
      </c>
      <c r="D513" t="s">
        <v>2914</v>
      </c>
      <c r="E513" t="s">
        <v>2944</v>
      </c>
      <c r="F513" t="s">
        <v>2966</v>
      </c>
      <c r="H513" t="s">
        <v>2943</v>
      </c>
      <c r="I513" s="7">
        <v>949</v>
      </c>
      <c r="J513" s="7">
        <v>999</v>
      </c>
      <c r="K513" s="17">
        <f t="shared" si="35"/>
        <v>5.2687038988408853E-2</v>
      </c>
      <c r="L513">
        <v>4.2</v>
      </c>
      <c r="M513">
        <v>31539</v>
      </c>
      <c r="N513" s="7">
        <f t="shared" si="36"/>
        <v>31507461</v>
      </c>
      <c r="O513" s="8">
        <f t="shared" si="37"/>
        <v>132463.80000000002</v>
      </c>
      <c r="P513" t="str">
        <f t="shared" si="38"/>
        <v>&gt; ₹500</v>
      </c>
      <c r="Q513" s="9" t="str">
        <f t="shared" si="39"/>
        <v>No</v>
      </c>
    </row>
    <row r="514" spans="1:17">
      <c r="A514" t="s">
        <v>1037</v>
      </c>
      <c r="B514" t="s">
        <v>1038</v>
      </c>
      <c r="C514" t="s">
        <v>829</v>
      </c>
      <c r="D514" t="s">
        <v>2914</v>
      </c>
      <c r="E514" t="s">
        <v>2947</v>
      </c>
      <c r="F514" t="s">
        <v>2948</v>
      </c>
      <c r="H514" t="s">
        <v>2943</v>
      </c>
      <c r="I514" s="7">
        <v>99</v>
      </c>
      <c r="J514" s="7">
        <v>499</v>
      </c>
      <c r="K514" s="17">
        <f t="shared" si="35"/>
        <v>4.0404040404040407</v>
      </c>
      <c r="L514">
        <v>4.0999999999999996</v>
      </c>
      <c r="M514">
        <v>2451</v>
      </c>
      <c r="N514" s="7">
        <f t="shared" si="36"/>
        <v>1223049</v>
      </c>
      <c r="O514" s="8">
        <f t="shared" si="37"/>
        <v>10049.099999999999</v>
      </c>
      <c r="P514" t="str">
        <f t="shared" si="38"/>
        <v>&gt; ₹500</v>
      </c>
      <c r="Q514" s="9" t="str">
        <f t="shared" si="39"/>
        <v>Yes</v>
      </c>
    </row>
    <row r="515" spans="1:17">
      <c r="A515" t="s">
        <v>1039</v>
      </c>
      <c r="B515" t="s">
        <v>1040</v>
      </c>
      <c r="C515" t="s">
        <v>694</v>
      </c>
      <c r="D515" t="s">
        <v>2914</v>
      </c>
      <c r="E515" t="s">
        <v>2953</v>
      </c>
      <c r="F515" t="s">
        <v>2954</v>
      </c>
      <c r="H515" t="s">
        <v>2952</v>
      </c>
      <c r="I515" s="7">
        <v>2499</v>
      </c>
      <c r="J515" s="7">
        <v>7990</v>
      </c>
      <c r="K515" s="17">
        <f t="shared" ref="K515:K578" si="40">(J515-I515)/I515</f>
        <v>2.1972789115646258</v>
      </c>
      <c r="L515">
        <v>4.0999999999999996</v>
      </c>
      <c r="M515">
        <v>154</v>
      </c>
      <c r="N515" s="7">
        <f t="shared" ref="N515:N578" si="41">J515*M515</f>
        <v>1230460</v>
      </c>
      <c r="O515" s="8">
        <f t="shared" ref="O515:O578" si="42">L515*M515</f>
        <v>631.4</v>
      </c>
      <c r="P515" t="str">
        <f t="shared" ref="P515:P578" si="43">IF(J515&lt;200,"&lt; ₹200",IF(C515&lt;=500,"₹200–₹500","&gt; ₹500"))</f>
        <v>&gt; ₹500</v>
      </c>
      <c r="Q515" s="9" t="str">
        <f t="shared" ref="Q515:Q578" si="44">IF((J515-I515)/J515&gt;=0.5,"Yes","No")</f>
        <v>Yes</v>
      </c>
    </row>
    <row r="516" spans="1:17">
      <c r="A516" t="s">
        <v>1041</v>
      </c>
      <c r="B516" t="s">
        <v>1042</v>
      </c>
      <c r="C516" t="s">
        <v>1043</v>
      </c>
      <c r="D516" t="s">
        <v>2914</v>
      </c>
      <c r="E516" t="s">
        <v>2944</v>
      </c>
      <c r="F516" t="s">
        <v>2964</v>
      </c>
      <c r="H516" t="s">
        <v>2943</v>
      </c>
      <c r="I516" s="7">
        <v>689</v>
      </c>
      <c r="J516" s="7">
        <v>1999</v>
      </c>
      <c r="K516" s="17">
        <f t="shared" si="40"/>
        <v>1.9013062409288823</v>
      </c>
      <c r="L516">
        <v>4.3</v>
      </c>
      <c r="M516">
        <v>1193</v>
      </c>
      <c r="N516" s="7">
        <f t="shared" si="41"/>
        <v>2384807</v>
      </c>
      <c r="O516" s="8">
        <f t="shared" si="42"/>
        <v>5129.8999999999996</v>
      </c>
      <c r="P516" t="str">
        <f t="shared" si="43"/>
        <v>&gt; ₹500</v>
      </c>
      <c r="Q516" s="9" t="str">
        <f t="shared" si="44"/>
        <v>Yes</v>
      </c>
    </row>
    <row r="517" spans="1:17">
      <c r="A517" t="s">
        <v>1044</v>
      </c>
      <c r="B517" t="s">
        <v>1045</v>
      </c>
      <c r="C517" t="s">
        <v>946</v>
      </c>
      <c r="D517" t="s">
        <v>2914</v>
      </c>
      <c r="E517" t="s">
        <v>2942</v>
      </c>
      <c r="H517" t="s">
        <v>2941</v>
      </c>
      <c r="I517" s="7">
        <v>499</v>
      </c>
      <c r="J517" s="7">
        <v>1899</v>
      </c>
      <c r="K517" s="17">
        <f t="shared" si="40"/>
        <v>2.8056112224448899</v>
      </c>
      <c r="L517">
        <v>4.0999999999999996</v>
      </c>
      <c r="M517">
        <v>1475</v>
      </c>
      <c r="N517" s="7">
        <f t="shared" si="41"/>
        <v>2801025</v>
      </c>
      <c r="O517" s="8">
        <f t="shared" si="42"/>
        <v>6047.4999999999991</v>
      </c>
      <c r="P517" t="str">
        <f t="shared" si="43"/>
        <v>&gt; ₹500</v>
      </c>
      <c r="Q517" s="9" t="str">
        <f t="shared" si="44"/>
        <v>Yes</v>
      </c>
    </row>
    <row r="518" spans="1:17">
      <c r="A518" t="s">
        <v>1046</v>
      </c>
      <c r="B518" t="s">
        <v>1047</v>
      </c>
      <c r="C518" t="s">
        <v>906</v>
      </c>
      <c r="D518" t="s">
        <v>2914</v>
      </c>
      <c r="E518" t="s">
        <v>2944</v>
      </c>
      <c r="F518" t="s">
        <v>2927</v>
      </c>
      <c r="G518" t="s">
        <v>2973</v>
      </c>
      <c r="H518" t="s">
        <v>2943</v>
      </c>
      <c r="I518" s="7">
        <v>299</v>
      </c>
      <c r="J518" s="7">
        <v>999</v>
      </c>
      <c r="K518" s="17">
        <f t="shared" si="40"/>
        <v>2.3411371237458196</v>
      </c>
      <c r="L518">
        <v>4.3</v>
      </c>
      <c r="M518">
        <v>8891</v>
      </c>
      <c r="N518" s="7">
        <f t="shared" si="41"/>
        <v>8882109</v>
      </c>
      <c r="O518" s="8">
        <f t="shared" si="42"/>
        <v>38231.299999999996</v>
      </c>
      <c r="P518" t="str">
        <f t="shared" si="43"/>
        <v>&gt; ₹500</v>
      </c>
      <c r="Q518" s="9" t="str">
        <f t="shared" si="44"/>
        <v>Yes</v>
      </c>
    </row>
    <row r="519" spans="1:17">
      <c r="A519" t="s">
        <v>1048</v>
      </c>
      <c r="B519" t="s">
        <v>1049</v>
      </c>
      <c r="C519" t="s">
        <v>829</v>
      </c>
      <c r="D519" t="s">
        <v>2914</v>
      </c>
      <c r="E519" t="s">
        <v>2944</v>
      </c>
      <c r="F519" t="s">
        <v>2927</v>
      </c>
      <c r="G519" t="s">
        <v>2970</v>
      </c>
      <c r="H519" t="s">
        <v>2943</v>
      </c>
      <c r="I519" s="7">
        <v>209</v>
      </c>
      <c r="J519" s="7">
        <v>499</v>
      </c>
      <c r="K519" s="17">
        <f t="shared" si="40"/>
        <v>1.3875598086124401</v>
      </c>
      <c r="L519">
        <v>3.6</v>
      </c>
      <c r="M519">
        <v>104</v>
      </c>
      <c r="N519" s="7">
        <f t="shared" si="41"/>
        <v>51896</v>
      </c>
      <c r="O519" s="8">
        <f t="shared" si="42"/>
        <v>374.40000000000003</v>
      </c>
      <c r="P519" t="str">
        <f t="shared" si="43"/>
        <v>&gt; ₹500</v>
      </c>
      <c r="Q519" s="9" t="str">
        <f t="shared" si="44"/>
        <v>Yes</v>
      </c>
    </row>
    <row r="520" spans="1:17">
      <c r="A520" t="s">
        <v>1050</v>
      </c>
      <c r="B520" t="s">
        <v>1051</v>
      </c>
      <c r="C520" t="s">
        <v>704</v>
      </c>
      <c r="D520" t="s">
        <v>2914</v>
      </c>
      <c r="E520" t="s">
        <v>2944</v>
      </c>
      <c r="F520" t="s">
        <v>2967</v>
      </c>
      <c r="G520" t="s">
        <v>2968</v>
      </c>
      <c r="H520" t="s">
        <v>2943</v>
      </c>
      <c r="I520" s="7">
        <v>8499</v>
      </c>
      <c r="J520" s="7">
        <v>12999</v>
      </c>
      <c r="K520" s="17">
        <f t="shared" si="40"/>
        <v>0.52947405577126716</v>
      </c>
      <c r="L520">
        <v>4.0999999999999996</v>
      </c>
      <c r="M520">
        <v>6662</v>
      </c>
      <c r="N520" s="7">
        <f t="shared" si="41"/>
        <v>86599338</v>
      </c>
      <c r="O520" s="8">
        <f t="shared" si="42"/>
        <v>27314.199999999997</v>
      </c>
      <c r="P520" t="str">
        <f t="shared" si="43"/>
        <v>&gt; ₹500</v>
      </c>
      <c r="Q520" s="9" t="str">
        <f t="shared" si="44"/>
        <v>No</v>
      </c>
    </row>
    <row r="521" spans="1:17">
      <c r="A521" t="s">
        <v>1052</v>
      </c>
      <c r="B521" t="s">
        <v>1053</v>
      </c>
      <c r="C521" t="s">
        <v>701</v>
      </c>
      <c r="D521" t="s">
        <v>2914</v>
      </c>
      <c r="E521" t="s">
        <v>2944</v>
      </c>
      <c r="F521" t="s">
        <v>2964</v>
      </c>
      <c r="H521" t="s">
        <v>2943</v>
      </c>
      <c r="I521" s="7">
        <v>2179</v>
      </c>
      <c r="J521" s="7">
        <v>3999</v>
      </c>
      <c r="K521" s="17">
        <f t="shared" si="40"/>
        <v>0.83524552547039932</v>
      </c>
      <c r="L521">
        <v>4</v>
      </c>
      <c r="M521">
        <v>8380</v>
      </c>
      <c r="N521" s="7">
        <f t="shared" si="41"/>
        <v>33511620</v>
      </c>
      <c r="O521" s="8">
        <f t="shared" si="42"/>
        <v>33520</v>
      </c>
      <c r="P521" t="str">
        <f t="shared" si="43"/>
        <v>&gt; ₹500</v>
      </c>
      <c r="Q521" s="9" t="str">
        <f t="shared" si="44"/>
        <v>No</v>
      </c>
    </row>
    <row r="522" spans="1:17">
      <c r="A522" t="s">
        <v>1054</v>
      </c>
      <c r="B522" t="s">
        <v>1055</v>
      </c>
      <c r="C522" t="s">
        <v>704</v>
      </c>
      <c r="D522" t="s">
        <v>2914</v>
      </c>
      <c r="E522" t="s">
        <v>2947</v>
      </c>
      <c r="F522" t="s">
        <v>2948</v>
      </c>
      <c r="H522" t="s">
        <v>2943</v>
      </c>
      <c r="I522" s="7">
        <v>16999</v>
      </c>
      <c r="J522" s="7">
        <v>20999</v>
      </c>
      <c r="K522" s="17">
        <f t="shared" si="40"/>
        <v>0.23530795929172305</v>
      </c>
      <c r="L522">
        <v>4.0999999999999996</v>
      </c>
      <c r="M522">
        <v>31822</v>
      </c>
      <c r="N522" s="7">
        <f t="shared" si="41"/>
        <v>668230178</v>
      </c>
      <c r="O522" s="8">
        <f t="shared" si="42"/>
        <v>130470.19999999998</v>
      </c>
      <c r="P522" t="str">
        <f t="shared" si="43"/>
        <v>&gt; ₹500</v>
      </c>
      <c r="Q522" s="9" t="str">
        <f t="shared" si="44"/>
        <v>No</v>
      </c>
    </row>
    <row r="523" spans="1:17">
      <c r="A523" t="s">
        <v>1056</v>
      </c>
      <c r="B523" t="s">
        <v>1057</v>
      </c>
      <c r="C523" t="s">
        <v>704</v>
      </c>
      <c r="D523" t="s">
        <v>2914</v>
      </c>
      <c r="E523" t="s">
        <v>2944</v>
      </c>
      <c r="F523" t="s">
        <v>2945</v>
      </c>
      <c r="G523" t="s">
        <v>2946</v>
      </c>
      <c r="H523" t="s">
        <v>2943</v>
      </c>
      <c r="I523" s="7">
        <v>44999</v>
      </c>
      <c r="J523" s="7">
        <v>49999</v>
      </c>
      <c r="K523" s="17">
        <f t="shared" si="40"/>
        <v>0.11111358030178449</v>
      </c>
      <c r="L523">
        <v>4.3</v>
      </c>
      <c r="M523">
        <v>3075</v>
      </c>
      <c r="N523" s="7">
        <f t="shared" si="41"/>
        <v>153746925</v>
      </c>
      <c r="O523" s="8">
        <f t="shared" si="42"/>
        <v>13222.5</v>
      </c>
      <c r="P523" t="str">
        <f t="shared" si="43"/>
        <v>&gt; ₹500</v>
      </c>
      <c r="Q523" s="9" t="str">
        <f t="shared" si="44"/>
        <v>No</v>
      </c>
    </row>
    <row r="524" spans="1:17">
      <c r="A524" t="s">
        <v>1058</v>
      </c>
      <c r="B524" t="s">
        <v>1059</v>
      </c>
      <c r="C524" t="s">
        <v>720</v>
      </c>
      <c r="D524" t="s">
        <v>2914</v>
      </c>
      <c r="E524" t="s">
        <v>2947</v>
      </c>
      <c r="F524" t="s">
        <v>2948</v>
      </c>
      <c r="H524" t="s">
        <v>2943</v>
      </c>
      <c r="I524" s="7">
        <v>2599</v>
      </c>
      <c r="J524" s="7">
        <v>2999</v>
      </c>
      <c r="K524" s="17">
        <f t="shared" si="40"/>
        <v>0.15390534821085033</v>
      </c>
      <c r="L524">
        <v>3.9</v>
      </c>
      <c r="M524">
        <v>14266</v>
      </c>
      <c r="N524" s="7">
        <f t="shared" si="41"/>
        <v>42783734</v>
      </c>
      <c r="O524" s="8">
        <f t="shared" si="42"/>
        <v>55637.4</v>
      </c>
      <c r="P524" t="str">
        <f t="shared" si="43"/>
        <v>&gt; ₹500</v>
      </c>
      <c r="Q524" s="9" t="str">
        <f t="shared" si="44"/>
        <v>No</v>
      </c>
    </row>
    <row r="525" spans="1:17">
      <c r="A525" t="s">
        <v>1060</v>
      </c>
      <c r="B525" t="s">
        <v>1061</v>
      </c>
      <c r="C525" t="s">
        <v>694</v>
      </c>
      <c r="D525" t="s">
        <v>2914</v>
      </c>
      <c r="E525" t="s">
        <v>2947</v>
      </c>
      <c r="F525" t="s">
        <v>2948</v>
      </c>
      <c r="H525" t="s">
        <v>2943</v>
      </c>
      <c r="I525" s="7">
        <v>2799</v>
      </c>
      <c r="J525" s="7">
        <v>6499</v>
      </c>
      <c r="K525" s="17">
        <f t="shared" si="40"/>
        <v>1.3219006788138621</v>
      </c>
      <c r="L525">
        <v>4.0999999999999996</v>
      </c>
      <c r="M525">
        <v>38879</v>
      </c>
      <c r="N525" s="7">
        <f t="shared" si="41"/>
        <v>252674621</v>
      </c>
      <c r="O525" s="8">
        <f t="shared" si="42"/>
        <v>159403.9</v>
      </c>
      <c r="P525" t="str">
        <f t="shared" si="43"/>
        <v>&gt; ₹500</v>
      </c>
      <c r="Q525" s="9" t="str">
        <f t="shared" si="44"/>
        <v>Yes</v>
      </c>
    </row>
    <row r="526" spans="1:17">
      <c r="A526" t="s">
        <v>1062</v>
      </c>
      <c r="B526" t="s">
        <v>1063</v>
      </c>
      <c r="C526" t="s">
        <v>1064</v>
      </c>
      <c r="D526" t="s">
        <v>2914</v>
      </c>
      <c r="E526" t="s">
        <v>2947</v>
      </c>
      <c r="F526" t="s">
        <v>2951</v>
      </c>
      <c r="H526" t="s">
        <v>2943</v>
      </c>
      <c r="I526" s="7">
        <v>1399</v>
      </c>
      <c r="J526" s="7">
        <v>2990</v>
      </c>
      <c r="K526" s="17">
        <f t="shared" si="40"/>
        <v>1.1372408863473911</v>
      </c>
      <c r="L526">
        <v>4.0999999999999996</v>
      </c>
      <c r="M526">
        <v>97175</v>
      </c>
      <c r="N526" s="7">
        <f t="shared" si="41"/>
        <v>290553250</v>
      </c>
      <c r="O526" s="8">
        <f t="shared" si="42"/>
        <v>398417.49999999994</v>
      </c>
      <c r="P526" t="str">
        <f t="shared" si="43"/>
        <v>&gt; ₹500</v>
      </c>
      <c r="Q526" s="9" t="str">
        <f t="shared" si="44"/>
        <v>Yes</v>
      </c>
    </row>
    <row r="527" spans="1:17">
      <c r="A527" t="s">
        <v>1065</v>
      </c>
      <c r="B527" t="s">
        <v>1066</v>
      </c>
      <c r="C527" t="s">
        <v>715</v>
      </c>
      <c r="D527" t="s">
        <v>2914</v>
      </c>
      <c r="E527" t="s">
        <v>2942</v>
      </c>
      <c r="H527" t="s">
        <v>2941</v>
      </c>
      <c r="I527" s="7">
        <v>649</v>
      </c>
      <c r="J527" s="7">
        <v>2400</v>
      </c>
      <c r="K527" s="17">
        <f t="shared" si="40"/>
        <v>2.6979969183359014</v>
      </c>
      <c r="L527">
        <v>4.4000000000000004</v>
      </c>
      <c r="M527">
        <v>67260</v>
      </c>
      <c r="N527" s="7">
        <f t="shared" si="41"/>
        <v>161424000</v>
      </c>
      <c r="O527" s="8">
        <f t="shared" si="42"/>
        <v>295944</v>
      </c>
      <c r="P527" t="str">
        <f t="shared" si="43"/>
        <v>&gt; ₹500</v>
      </c>
      <c r="Q527" s="9" t="str">
        <f t="shared" si="44"/>
        <v>Yes</v>
      </c>
    </row>
    <row r="528" spans="1:17">
      <c r="A528" t="s">
        <v>1067</v>
      </c>
      <c r="B528" t="s">
        <v>1068</v>
      </c>
      <c r="C528" t="s">
        <v>750</v>
      </c>
      <c r="D528" t="s">
        <v>2914</v>
      </c>
      <c r="E528" t="s">
        <v>2953</v>
      </c>
      <c r="F528" t="s">
        <v>2974</v>
      </c>
      <c r="H528" t="s">
        <v>2952</v>
      </c>
      <c r="I528" s="7">
        <v>799</v>
      </c>
      <c r="J528" s="7">
        <v>3990</v>
      </c>
      <c r="K528" s="17">
        <f t="shared" si="40"/>
        <v>3.9937421777221527</v>
      </c>
      <c r="L528">
        <v>3.8</v>
      </c>
      <c r="M528">
        <v>119</v>
      </c>
      <c r="N528" s="7">
        <f t="shared" si="41"/>
        <v>474810</v>
      </c>
      <c r="O528" s="8">
        <f t="shared" si="42"/>
        <v>452.2</v>
      </c>
      <c r="P528" t="str">
        <f t="shared" si="43"/>
        <v>&gt; ₹500</v>
      </c>
      <c r="Q528" s="9" t="str">
        <f t="shared" si="44"/>
        <v>Yes</v>
      </c>
    </row>
    <row r="529" spans="1:17">
      <c r="A529" t="s">
        <v>1069</v>
      </c>
      <c r="B529" t="s">
        <v>1070</v>
      </c>
      <c r="C529" t="s">
        <v>1071</v>
      </c>
      <c r="D529" t="s">
        <v>2914</v>
      </c>
      <c r="E529" t="s">
        <v>2949</v>
      </c>
      <c r="F529" t="s">
        <v>2950</v>
      </c>
      <c r="H529" t="s">
        <v>2916</v>
      </c>
      <c r="I529" s="7">
        <v>149</v>
      </c>
      <c r="J529" s="7">
        <v>149</v>
      </c>
      <c r="K529" s="17">
        <f t="shared" si="40"/>
        <v>0</v>
      </c>
      <c r="L529">
        <v>4.3</v>
      </c>
      <c r="M529">
        <v>10833</v>
      </c>
      <c r="N529" s="7">
        <f t="shared" si="41"/>
        <v>1614117</v>
      </c>
      <c r="O529" s="8">
        <f t="shared" si="42"/>
        <v>46581.9</v>
      </c>
      <c r="P529" t="str">
        <f t="shared" si="43"/>
        <v>&lt; ₹200</v>
      </c>
      <c r="Q529" s="9" t="str">
        <f t="shared" si="44"/>
        <v>No</v>
      </c>
    </row>
    <row r="530" spans="1:17">
      <c r="A530" t="s">
        <v>1072</v>
      </c>
      <c r="B530" t="s">
        <v>1073</v>
      </c>
      <c r="C530" t="s">
        <v>720</v>
      </c>
      <c r="D530" t="s">
        <v>2914</v>
      </c>
      <c r="E530" t="s">
        <v>2944</v>
      </c>
      <c r="F530" t="s">
        <v>2945</v>
      </c>
      <c r="G530" t="s">
        <v>2958</v>
      </c>
      <c r="H530" t="s">
        <v>2943</v>
      </c>
      <c r="I530" s="7">
        <v>3799</v>
      </c>
      <c r="J530" s="7">
        <v>5299</v>
      </c>
      <c r="K530" s="17">
        <f t="shared" si="40"/>
        <v>0.3948407475651487</v>
      </c>
      <c r="L530">
        <v>3.5</v>
      </c>
      <c r="M530">
        <v>1641</v>
      </c>
      <c r="N530" s="7">
        <f t="shared" si="41"/>
        <v>8695659</v>
      </c>
      <c r="O530" s="8">
        <f t="shared" si="42"/>
        <v>5743.5</v>
      </c>
      <c r="P530" t="str">
        <f t="shared" si="43"/>
        <v>&gt; ₹500</v>
      </c>
      <c r="Q530" s="9" t="str">
        <f t="shared" si="44"/>
        <v>No</v>
      </c>
    </row>
    <row r="531" spans="1:17">
      <c r="A531" t="s">
        <v>1074</v>
      </c>
      <c r="B531" t="s">
        <v>1075</v>
      </c>
      <c r="C531" t="s">
        <v>953</v>
      </c>
      <c r="D531" t="s">
        <v>2906</v>
      </c>
      <c r="E531" t="s">
        <v>2975</v>
      </c>
      <c r="F531" t="s">
        <v>2976</v>
      </c>
      <c r="H531" t="s">
        <v>2907</v>
      </c>
      <c r="I531" s="7">
        <v>199</v>
      </c>
      <c r="J531" s="7">
        <v>1899</v>
      </c>
      <c r="K531" s="17">
        <f t="shared" si="40"/>
        <v>8.5427135678391952</v>
      </c>
      <c r="L531">
        <v>4</v>
      </c>
      <c r="M531">
        <v>4740</v>
      </c>
      <c r="N531" s="7">
        <f t="shared" si="41"/>
        <v>9001260</v>
      </c>
      <c r="O531" s="8">
        <f t="shared" si="42"/>
        <v>18960</v>
      </c>
      <c r="P531" t="str">
        <f t="shared" si="43"/>
        <v>&gt; ₹500</v>
      </c>
      <c r="Q531" s="9" t="str">
        <f t="shared" si="44"/>
        <v>Yes</v>
      </c>
    </row>
    <row r="532" spans="1:17">
      <c r="A532" t="s">
        <v>1076</v>
      </c>
      <c r="B532" t="s">
        <v>1077</v>
      </c>
      <c r="C532" t="s">
        <v>704</v>
      </c>
      <c r="D532" t="s">
        <v>2914</v>
      </c>
      <c r="E532" t="s">
        <v>2947</v>
      </c>
      <c r="F532" t="s">
        <v>2951</v>
      </c>
      <c r="H532" t="s">
        <v>2943</v>
      </c>
      <c r="I532" s="7">
        <v>23999</v>
      </c>
      <c r="J532" s="7">
        <v>32999</v>
      </c>
      <c r="K532" s="17">
        <f t="shared" si="40"/>
        <v>0.37501562565106877</v>
      </c>
      <c r="L532">
        <v>3.9</v>
      </c>
      <c r="M532">
        <v>8866</v>
      </c>
      <c r="N532" s="7">
        <f t="shared" si="41"/>
        <v>292569134</v>
      </c>
      <c r="O532" s="8">
        <f t="shared" si="42"/>
        <v>34577.4</v>
      </c>
      <c r="P532" t="str">
        <f t="shared" si="43"/>
        <v>&gt; ₹500</v>
      </c>
      <c r="Q532" s="9" t="str">
        <f t="shared" si="44"/>
        <v>No</v>
      </c>
    </row>
    <row r="533" spans="1:17">
      <c r="A533" t="s">
        <v>1078</v>
      </c>
      <c r="B533" t="s">
        <v>1079</v>
      </c>
      <c r="C533" t="s">
        <v>704</v>
      </c>
      <c r="D533" t="s">
        <v>2914</v>
      </c>
      <c r="E533" t="s">
        <v>2944</v>
      </c>
      <c r="F533" t="s">
        <v>2971</v>
      </c>
      <c r="G533" t="s">
        <v>2972</v>
      </c>
      <c r="H533" t="s">
        <v>2943</v>
      </c>
      <c r="I533" s="7">
        <v>29990</v>
      </c>
      <c r="J533" s="7">
        <v>39990</v>
      </c>
      <c r="K533" s="17">
        <f t="shared" si="40"/>
        <v>0.33344448149383127</v>
      </c>
      <c r="L533">
        <v>4.3</v>
      </c>
      <c r="M533">
        <v>8399</v>
      </c>
      <c r="N533" s="7">
        <f t="shared" si="41"/>
        <v>335876010</v>
      </c>
      <c r="O533" s="8">
        <f t="shared" si="42"/>
        <v>36115.699999999997</v>
      </c>
      <c r="P533" t="str">
        <f t="shared" si="43"/>
        <v>&gt; ₹500</v>
      </c>
      <c r="Q533" s="9" t="str">
        <f t="shared" si="44"/>
        <v>No</v>
      </c>
    </row>
    <row r="534" spans="1:17">
      <c r="A534" t="s">
        <v>1080</v>
      </c>
      <c r="B534" t="s">
        <v>1081</v>
      </c>
      <c r="C534" t="s">
        <v>694</v>
      </c>
      <c r="D534" t="s">
        <v>2914</v>
      </c>
      <c r="E534" t="s">
        <v>2947</v>
      </c>
      <c r="F534" t="s">
        <v>2948</v>
      </c>
      <c r="H534" t="s">
        <v>2943</v>
      </c>
      <c r="I534" s="7">
        <v>281</v>
      </c>
      <c r="J534" s="7">
        <v>1999</v>
      </c>
      <c r="K534" s="17">
        <f t="shared" si="40"/>
        <v>6.1138790035587185</v>
      </c>
      <c r="L534">
        <v>2.8</v>
      </c>
      <c r="M534">
        <v>87</v>
      </c>
      <c r="N534" s="7">
        <f t="shared" si="41"/>
        <v>173913</v>
      </c>
      <c r="O534" s="8">
        <f t="shared" si="42"/>
        <v>243.6</v>
      </c>
      <c r="P534" t="str">
        <f t="shared" si="43"/>
        <v>&gt; ₹500</v>
      </c>
      <c r="Q534" s="9" t="str">
        <f t="shared" si="44"/>
        <v>Yes</v>
      </c>
    </row>
    <row r="535" spans="1:17">
      <c r="A535" t="s">
        <v>1082</v>
      </c>
      <c r="B535" t="s">
        <v>1083</v>
      </c>
      <c r="C535" t="s">
        <v>704</v>
      </c>
      <c r="D535" t="s">
        <v>2914</v>
      </c>
      <c r="E535" t="s">
        <v>2947</v>
      </c>
      <c r="F535" t="s">
        <v>2948</v>
      </c>
      <c r="H535" t="s">
        <v>2943</v>
      </c>
      <c r="I535" s="7">
        <v>7998</v>
      </c>
      <c r="J535" s="7">
        <v>11999</v>
      </c>
      <c r="K535" s="17">
        <f t="shared" si="40"/>
        <v>0.50025006251562887</v>
      </c>
      <c r="L535">
        <v>3.8</v>
      </c>
      <c r="M535">
        <v>125</v>
      </c>
      <c r="N535" s="7">
        <f t="shared" si="41"/>
        <v>1499875</v>
      </c>
      <c r="O535" s="8">
        <f t="shared" si="42"/>
        <v>475</v>
      </c>
      <c r="P535" t="str">
        <f t="shared" si="43"/>
        <v>&gt; ₹500</v>
      </c>
      <c r="Q535" s="9" t="str">
        <f t="shared" si="44"/>
        <v>No</v>
      </c>
    </row>
    <row r="536" spans="1:17">
      <c r="A536" t="s">
        <v>1084</v>
      </c>
      <c r="B536" t="s">
        <v>1085</v>
      </c>
      <c r="C536" t="s">
        <v>694</v>
      </c>
      <c r="D536" t="s">
        <v>2914</v>
      </c>
      <c r="E536" t="s">
        <v>2942</v>
      </c>
      <c r="H536" t="s">
        <v>2941</v>
      </c>
      <c r="I536" s="7">
        <v>249</v>
      </c>
      <c r="J536" s="7">
        <v>999</v>
      </c>
      <c r="K536" s="17">
        <f t="shared" si="40"/>
        <v>3.0120481927710845</v>
      </c>
      <c r="L536">
        <v>4.5</v>
      </c>
      <c r="M536">
        <v>38</v>
      </c>
      <c r="N536" s="7">
        <f t="shared" si="41"/>
        <v>37962</v>
      </c>
      <c r="O536" s="8">
        <f t="shared" si="42"/>
        <v>171</v>
      </c>
      <c r="P536" t="str">
        <f t="shared" si="43"/>
        <v>&gt; ₹500</v>
      </c>
      <c r="Q536" s="9" t="str">
        <f t="shared" si="44"/>
        <v>Yes</v>
      </c>
    </row>
    <row r="537" spans="1:17">
      <c r="A537" t="s">
        <v>1086</v>
      </c>
      <c r="B537" t="s">
        <v>1087</v>
      </c>
      <c r="C537" t="s">
        <v>906</v>
      </c>
      <c r="D537" t="s">
        <v>2914</v>
      </c>
      <c r="E537" t="s">
        <v>2947</v>
      </c>
      <c r="F537" t="s">
        <v>2948</v>
      </c>
      <c r="H537" t="s">
        <v>2943</v>
      </c>
      <c r="I537" s="7">
        <v>299</v>
      </c>
      <c r="J537" s="7">
        <v>599</v>
      </c>
      <c r="K537" s="17">
        <f t="shared" si="40"/>
        <v>1.0033444816053512</v>
      </c>
      <c r="L537">
        <v>4.3</v>
      </c>
      <c r="M537">
        <v>4674</v>
      </c>
      <c r="N537" s="7">
        <f t="shared" si="41"/>
        <v>2799726</v>
      </c>
      <c r="O537" s="8">
        <f t="shared" si="42"/>
        <v>20098.2</v>
      </c>
      <c r="P537" t="str">
        <f t="shared" si="43"/>
        <v>&gt; ₹500</v>
      </c>
      <c r="Q537" s="9" t="str">
        <f t="shared" si="44"/>
        <v>Yes</v>
      </c>
    </row>
    <row r="538" spans="1:17">
      <c r="A538" t="s">
        <v>1088</v>
      </c>
      <c r="B538" t="s">
        <v>1089</v>
      </c>
      <c r="C538" t="s">
        <v>694</v>
      </c>
      <c r="D538" t="s">
        <v>2914</v>
      </c>
      <c r="E538" t="s">
        <v>2942</v>
      </c>
      <c r="H538" t="s">
        <v>2941</v>
      </c>
      <c r="I538" s="7">
        <v>499</v>
      </c>
      <c r="J538" s="7">
        <v>1899</v>
      </c>
      <c r="K538" s="17">
        <f t="shared" si="40"/>
        <v>2.8056112224448899</v>
      </c>
      <c r="L538">
        <v>4.0999999999999996</v>
      </c>
      <c r="M538">
        <v>412</v>
      </c>
      <c r="N538" s="7">
        <f t="shared" si="41"/>
        <v>782388</v>
      </c>
      <c r="O538" s="8">
        <f t="shared" si="42"/>
        <v>1689.1999999999998</v>
      </c>
      <c r="P538" t="str">
        <f t="shared" si="43"/>
        <v>&gt; ₹500</v>
      </c>
      <c r="Q538" s="9" t="str">
        <f t="shared" si="44"/>
        <v>Yes</v>
      </c>
    </row>
    <row r="539" spans="1:17">
      <c r="A539" t="s">
        <v>1090</v>
      </c>
      <c r="B539" t="s">
        <v>1091</v>
      </c>
      <c r="C539" t="s">
        <v>694</v>
      </c>
      <c r="D539" t="s">
        <v>2914</v>
      </c>
      <c r="E539" t="s">
        <v>2944</v>
      </c>
      <c r="F539" t="s">
        <v>2967</v>
      </c>
      <c r="G539" t="s">
        <v>2968</v>
      </c>
      <c r="H539" t="s">
        <v>2943</v>
      </c>
      <c r="I539" s="7">
        <v>899</v>
      </c>
      <c r="J539" s="7">
        <v>3499</v>
      </c>
      <c r="K539" s="17">
        <f t="shared" si="40"/>
        <v>2.8921023359288096</v>
      </c>
      <c r="L539">
        <v>3</v>
      </c>
      <c r="M539">
        <v>681</v>
      </c>
      <c r="N539" s="7">
        <f t="shared" si="41"/>
        <v>2382819</v>
      </c>
      <c r="O539" s="8">
        <f t="shared" si="42"/>
        <v>2043</v>
      </c>
      <c r="P539" t="str">
        <f t="shared" si="43"/>
        <v>&gt; ₹500</v>
      </c>
      <c r="Q539" s="9" t="str">
        <f t="shared" si="44"/>
        <v>Yes</v>
      </c>
    </row>
    <row r="540" spans="1:17">
      <c r="A540" t="s">
        <v>1092</v>
      </c>
      <c r="B540" t="s">
        <v>1093</v>
      </c>
      <c r="C540" t="s">
        <v>701</v>
      </c>
      <c r="D540" t="s">
        <v>2914</v>
      </c>
      <c r="E540" t="s">
        <v>2942</v>
      </c>
      <c r="H540" t="s">
        <v>2941</v>
      </c>
      <c r="I540" s="7">
        <v>1599</v>
      </c>
      <c r="J540" s="7">
        <v>3499</v>
      </c>
      <c r="K540" s="17">
        <f t="shared" si="40"/>
        <v>1.1882426516572857</v>
      </c>
      <c r="L540">
        <v>4</v>
      </c>
      <c r="M540">
        <v>36384</v>
      </c>
      <c r="N540" s="7">
        <f t="shared" si="41"/>
        <v>127307616</v>
      </c>
      <c r="O540" s="8">
        <f t="shared" si="42"/>
        <v>145536</v>
      </c>
      <c r="P540" t="str">
        <f t="shared" si="43"/>
        <v>&gt; ₹500</v>
      </c>
      <c r="Q540" s="9" t="str">
        <f t="shared" si="44"/>
        <v>Yes</v>
      </c>
    </row>
    <row r="541" spans="1:17">
      <c r="A541" t="s">
        <v>1094</v>
      </c>
      <c r="B541" t="s">
        <v>1095</v>
      </c>
      <c r="C541" t="s">
        <v>1096</v>
      </c>
      <c r="D541" t="s">
        <v>2914</v>
      </c>
      <c r="E541" t="s">
        <v>2942</v>
      </c>
      <c r="H541" t="s">
        <v>2941</v>
      </c>
      <c r="I541" s="7">
        <v>120</v>
      </c>
      <c r="J541" s="7">
        <v>999</v>
      </c>
      <c r="K541" s="17">
        <f t="shared" si="40"/>
        <v>7.3250000000000002</v>
      </c>
      <c r="L541">
        <v>3.9</v>
      </c>
      <c r="M541">
        <v>6491</v>
      </c>
      <c r="N541" s="7">
        <f t="shared" si="41"/>
        <v>6484509</v>
      </c>
      <c r="O541" s="8">
        <f t="shared" si="42"/>
        <v>25314.899999999998</v>
      </c>
      <c r="P541" t="str">
        <f t="shared" si="43"/>
        <v>&gt; ₹500</v>
      </c>
      <c r="Q541" s="9" t="str">
        <f t="shared" si="44"/>
        <v>Yes</v>
      </c>
    </row>
    <row r="542" spans="1:17">
      <c r="A542" t="s">
        <v>1097</v>
      </c>
      <c r="B542" t="s">
        <v>1098</v>
      </c>
      <c r="C542" t="s">
        <v>694</v>
      </c>
      <c r="D542" t="s">
        <v>2914</v>
      </c>
      <c r="E542" t="s">
        <v>2944</v>
      </c>
      <c r="F542" t="s">
        <v>2945</v>
      </c>
      <c r="G542" t="s">
        <v>2946</v>
      </c>
      <c r="H542" t="s">
        <v>2943</v>
      </c>
      <c r="I542" s="7">
        <v>3999</v>
      </c>
      <c r="J542" s="7">
        <v>6999</v>
      </c>
      <c r="K542" s="17">
        <f t="shared" si="40"/>
        <v>0.75018754688672173</v>
      </c>
      <c r="L542">
        <v>4.0999999999999996</v>
      </c>
      <c r="M542">
        <v>10229</v>
      </c>
      <c r="N542" s="7">
        <f t="shared" si="41"/>
        <v>71592771</v>
      </c>
      <c r="O542" s="8">
        <f t="shared" si="42"/>
        <v>41938.899999999994</v>
      </c>
      <c r="P542" t="str">
        <f t="shared" si="43"/>
        <v>&gt; ₹500</v>
      </c>
      <c r="Q542" s="9" t="str">
        <f t="shared" si="44"/>
        <v>No</v>
      </c>
    </row>
    <row r="543" spans="1:17">
      <c r="A543" t="s">
        <v>1099</v>
      </c>
      <c r="B543" t="s">
        <v>1001</v>
      </c>
      <c r="C543" t="s">
        <v>704</v>
      </c>
      <c r="D543" t="s">
        <v>2914</v>
      </c>
      <c r="E543" t="s">
        <v>2930</v>
      </c>
      <c r="H543" t="s">
        <v>2952</v>
      </c>
      <c r="I543" s="7">
        <v>12999</v>
      </c>
      <c r="J543" s="7">
        <v>18999</v>
      </c>
      <c r="K543" s="17">
        <f t="shared" si="40"/>
        <v>0.46157396722824834</v>
      </c>
      <c r="L543">
        <v>4.0999999999999996</v>
      </c>
      <c r="M543">
        <v>50772</v>
      </c>
      <c r="N543" s="7">
        <f t="shared" si="41"/>
        <v>964617228</v>
      </c>
      <c r="O543" s="8">
        <f t="shared" si="42"/>
        <v>208165.19999999998</v>
      </c>
      <c r="P543" t="str">
        <f t="shared" si="43"/>
        <v>&gt; ₹500</v>
      </c>
      <c r="Q543" s="9" t="str">
        <f t="shared" si="44"/>
        <v>No</v>
      </c>
    </row>
    <row r="544" spans="1:17">
      <c r="A544" t="s">
        <v>1100</v>
      </c>
      <c r="B544" t="s">
        <v>1101</v>
      </c>
      <c r="C544" t="s">
        <v>953</v>
      </c>
      <c r="D544" t="s">
        <v>2914</v>
      </c>
      <c r="E544" t="s">
        <v>2942</v>
      </c>
      <c r="H544" t="s">
        <v>2941</v>
      </c>
      <c r="I544" s="7">
        <v>1599</v>
      </c>
      <c r="J544" s="7">
        <v>2599</v>
      </c>
      <c r="K544" s="17">
        <f t="shared" si="40"/>
        <v>0.62539086929330834</v>
      </c>
      <c r="L544">
        <v>4.3</v>
      </c>
      <c r="M544">
        <v>1801</v>
      </c>
      <c r="N544" s="7">
        <f t="shared" si="41"/>
        <v>4680799</v>
      </c>
      <c r="O544" s="8">
        <f t="shared" si="42"/>
        <v>7744.2999999999993</v>
      </c>
      <c r="P544" t="str">
        <f t="shared" si="43"/>
        <v>&gt; ₹500</v>
      </c>
      <c r="Q544" s="9" t="str">
        <f t="shared" si="44"/>
        <v>No</v>
      </c>
    </row>
    <row r="545" spans="1:17">
      <c r="A545" t="s">
        <v>1102</v>
      </c>
      <c r="B545" t="s">
        <v>1103</v>
      </c>
      <c r="C545" t="s">
        <v>750</v>
      </c>
      <c r="D545" t="s">
        <v>2914</v>
      </c>
      <c r="E545" t="s">
        <v>2947</v>
      </c>
      <c r="F545" t="s">
        <v>2948</v>
      </c>
      <c r="H545" t="s">
        <v>2943</v>
      </c>
      <c r="I545" s="7">
        <v>699</v>
      </c>
      <c r="J545" s="7">
        <v>1199</v>
      </c>
      <c r="K545" s="17">
        <f t="shared" si="40"/>
        <v>0.71530758226037194</v>
      </c>
      <c r="L545">
        <v>4</v>
      </c>
      <c r="M545">
        <v>14404</v>
      </c>
      <c r="N545" s="7">
        <f t="shared" si="41"/>
        <v>17270396</v>
      </c>
      <c r="O545" s="8">
        <f t="shared" si="42"/>
        <v>57616</v>
      </c>
      <c r="P545" t="str">
        <f t="shared" si="43"/>
        <v>&gt; ₹500</v>
      </c>
      <c r="Q545" s="9" t="str">
        <f t="shared" si="44"/>
        <v>No</v>
      </c>
    </row>
    <row r="546" spans="1:17">
      <c r="A546" t="s">
        <v>1104</v>
      </c>
      <c r="B546" t="s">
        <v>1105</v>
      </c>
      <c r="C546" t="s">
        <v>1106</v>
      </c>
      <c r="D546" t="s">
        <v>2914</v>
      </c>
      <c r="E546" t="s">
        <v>2944</v>
      </c>
      <c r="F546" t="s">
        <v>2971</v>
      </c>
      <c r="G546" t="s">
        <v>2972</v>
      </c>
      <c r="H546" t="s">
        <v>2943</v>
      </c>
      <c r="I546" s="7">
        <v>99</v>
      </c>
      <c r="J546" s="7">
        <v>999</v>
      </c>
      <c r="K546" s="17">
        <f t="shared" si="40"/>
        <v>9.0909090909090917</v>
      </c>
      <c r="L546">
        <v>4.4000000000000004</v>
      </c>
      <c r="M546">
        <v>305</v>
      </c>
      <c r="N546" s="7">
        <f t="shared" si="41"/>
        <v>304695</v>
      </c>
      <c r="O546" s="8">
        <f t="shared" si="42"/>
        <v>1342</v>
      </c>
      <c r="P546" t="str">
        <f t="shared" si="43"/>
        <v>&gt; ₹500</v>
      </c>
      <c r="Q546" s="9" t="str">
        <f t="shared" si="44"/>
        <v>Yes</v>
      </c>
    </row>
    <row r="547" spans="1:17">
      <c r="A547" t="s">
        <v>1107</v>
      </c>
      <c r="B547" t="s">
        <v>1108</v>
      </c>
      <c r="C547" t="s">
        <v>704</v>
      </c>
      <c r="D547" t="s">
        <v>2914</v>
      </c>
      <c r="E547" t="s">
        <v>2944</v>
      </c>
      <c r="F547" t="s">
        <v>2945</v>
      </c>
      <c r="G547" t="s">
        <v>2958</v>
      </c>
      <c r="H547" t="s">
        <v>2943</v>
      </c>
      <c r="I547" s="7">
        <v>7915</v>
      </c>
      <c r="J547" s="7">
        <v>9999</v>
      </c>
      <c r="K547" s="17">
        <f t="shared" si="40"/>
        <v>0.2632975363234365</v>
      </c>
      <c r="L547">
        <v>4.3</v>
      </c>
      <c r="M547">
        <v>1376</v>
      </c>
      <c r="N547" s="7">
        <f t="shared" si="41"/>
        <v>13758624</v>
      </c>
      <c r="O547" s="8">
        <f t="shared" si="42"/>
        <v>5916.8</v>
      </c>
      <c r="P547" t="str">
        <f t="shared" si="43"/>
        <v>&gt; ₹500</v>
      </c>
      <c r="Q547" s="9" t="str">
        <f t="shared" si="44"/>
        <v>No</v>
      </c>
    </row>
    <row r="548" spans="1:17">
      <c r="A548" t="s">
        <v>1109</v>
      </c>
      <c r="B548" t="s">
        <v>1110</v>
      </c>
      <c r="C548" t="s">
        <v>694</v>
      </c>
      <c r="D548" t="s">
        <v>2914</v>
      </c>
      <c r="E548" t="s">
        <v>2944</v>
      </c>
      <c r="F548" t="s">
        <v>2966</v>
      </c>
      <c r="G548" t="s">
        <v>2977</v>
      </c>
      <c r="H548" t="s">
        <v>2943</v>
      </c>
      <c r="I548" s="7">
        <v>1499</v>
      </c>
      <c r="J548" s="7">
        <v>7999</v>
      </c>
      <c r="K548" s="17">
        <f t="shared" si="40"/>
        <v>4.3362241494329554</v>
      </c>
      <c r="L548">
        <v>4.2</v>
      </c>
      <c r="M548">
        <v>22638</v>
      </c>
      <c r="N548" s="7">
        <f t="shared" si="41"/>
        <v>181081362</v>
      </c>
      <c r="O548" s="8">
        <f t="shared" si="42"/>
        <v>95079.6</v>
      </c>
      <c r="P548" t="str">
        <f t="shared" si="43"/>
        <v>&gt; ₹500</v>
      </c>
      <c r="Q548" s="9" t="str">
        <f t="shared" si="44"/>
        <v>Yes</v>
      </c>
    </row>
    <row r="549" spans="1:17">
      <c r="A549" t="s">
        <v>1111</v>
      </c>
      <c r="B549" t="s">
        <v>1112</v>
      </c>
      <c r="C549" t="s">
        <v>720</v>
      </c>
      <c r="D549" t="s">
        <v>2914</v>
      </c>
      <c r="E549" t="s">
        <v>2947</v>
      </c>
      <c r="F549" t="s">
        <v>2948</v>
      </c>
      <c r="H549" t="s">
        <v>2943</v>
      </c>
      <c r="I549" s="7">
        <v>1055</v>
      </c>
      <c r="J549" s="7">
        <v>1249</v>
      </c>
      <c r="K549" s="17">
        <f t="shared" si="40"/>
        <v>0.18388625592417063</v>
      </c>
      <c r="L549">
        <v>3.8</v>
      </c>
      <c r="M549">
        <v>2352</v>
      </c>
      <c r="N549" s="7">
        <f t="shared" si="41"/>
        <v>2937648</v>
      </c>
      <c r="O549" s="8">
        <f t="shared" si="42"/>
        <v>8937.6</v>
      </c>
      <c r="P549" t="str">
        <f t="shared" si="43"/>
        <v>&gt; ₹500</v>
      </c>
      <c r="Q549" s="9" t="str">
        <f t="shared" si="44"/>
        <v>No</v>
      </c>
    </row>
    <row r="550" spans="1:17">
      <c r="A550" t="s">
        <v>1113</v>
      </c>
      <c r="B550" t="s">
        <v>1114</v>
      </c>
      <c r="C550" t="s">
        <v>906</v>
      </c>
      <c r="D550" t="s">
        <v>2914</v>
      </c>
      <c r="E550" t="s">
        <v>2942</v>
      </c>
      <c r="H550" t="s">
        <v>2941</v>
      </c>
      <c r="I550" s="7">
        <v>150</v>
      </c>
      <c r="J550" s="7">
        <v>599</v>
      </c>
      <c r="K550" s="17">
        <f t="shared" si="40"/>
        <v>2.9933333333333332</v>
      </c>
      <c r="L550">
        <v>4.3</v>
      </c>
      <c r="M550">
        <v>714</v>
      </c>
      <c r="N550" s="7">
        <f t="shared" si="41"/>
        <v>427686</v>
      </c>
      <c r="O550" s="8">
        <f t="shared" si="42"/>
        <v>3070.2</v>
      </c>
      <c r="P550" t="str">
        <f t="shared" si="43"/>
        <v>&gt; ₹500</v>
      </c>
      <c r="Q550" s="9" t="str">
        <f t="shared" si="44"/>
        <v>Yes</v>
      </c>
    </row>
    <row r="551" spans="1:17">
      <c r="A551" t="s">
        <v>152</v>
      </c>
      <c r="B551" t="s">
        <v>153</v>
      </c>
      <c r="C551" t="s">
        <v>9</v>
      </c>
      <c r="D551" t="s">
        <v>2914</v>
      </c>
      <c r="E551" t="s">
        <v>2947</v>
      </c>
      <c r="F551" t="s">
        <v>2951</v>
      </c>
      <c r="H551" t="s">
        <v>2943</v>
      </c>
      <c r="I551" s="7">
        <v>219</v>
      </c>
      <c r="J551" s="7">
        <v>700</v>
      </c>
      <c r="K551" s="17">
        <f t="shared" si="40"/>
        <v>2.1963470319634704</v>
      </c>
      <c r="L551">
        <v>4.3</v>
      </c>
      <c r="M551">
        <v>20052</v>
      </c>
      <c r="N551" s="7">
        <f t="shared" si="41"/>
        <v>14036400</v>
      </c>
      <c r="O551" s="8">
        <f t="shared" si="42"/>
        <v>86223.599999999991</v>
      </c>
      <c r="P551" t="str">
        <f t="shared" si="43"/>
        <v>&gt; ₹500</v>
      </c>
      <c r="Q551" s="9" t="str">
        <f t="shared" si="44"/>
        <v>Yes</v>
      </c>
    </row>
    <row r="552" spans="1:17">
      <c r="A552" t="s">
        <v>1115</v>
      </c>
      <c r="B552" t="s">
        <v>1116</v>
      </c>
      <c r="C552" t="s">
        <v>953</v>
      </c>
      <c r="D552" t="s">
        <v>2914</v>
      </c>
      <c r="E552" t="s">
        <v>2944</v>
      </c>
      <c r="F552" t="s">
        <v>2967</v>
      </c>
      <c r="G552" t="s">
        <v>2968</v>
      </c>
      <c r="H552" t="s">
        <v>2943</v>
      </c>
      <c r="I552" s="7">
        <v>474</v>
      </c>
      <c r="J552" s="7">
        <v>1799</v>
      </c>
      <c r="K552" s="17">
        <f t="shared" si="40"/>
        <v>2.7953586497890295</v>
      </c>
      <c r="L552">
        <v>4.3</v>
      </c>
      <c r="M552">
        <v>1454</v>
      </c>
      <c r="N552" s="7">
        <f t="shared" si="41"/>
        <v>2615746</v>
      </c>
      <c r="O552" s="8">
        <f t="shared" si="42"/>
        <v>6252.2</v>
      </c>
      <c r="P552" t="str">
        <f t="shared" si="43"/>
        <v>&gt; ₹500</v>
      </c>
      <c r="Q552" s="9" t="str">
        <f t="shared" si="44"/>
        <v>Yes</v>
      </c>
    </row>
    <row r="553" spans="1:17">
      <c r="A553" t="s">
        <v>1117</v>
      </c>
      <c r="B553" t="s">
        <v>1118</v>
      </c>
      <c r="C553" t="s">
        <v>750</v>
      </c>
      <c r="D553" t="s">
        <v>2906</v>
      </c>
      <c r="E553" t="s">
        <v>2908</v>
      </c>
      <c r="F553" t="s">
        <v>2909</v>
      </c>
      <c r="G553" t="s">
        <v>2910</v>
      </c>
      <c r="H553" t="s">
        <v>2907</v>
      </c>
      <c r="I553" s="7">
        <v>239</v>
      </c>
      <c r="J553" s="7">
        <v>599</v>
      </c>
      <c r="K553" s="17">
        <f t="shared" si="40"/>
        <v>1.506276150627615</v>
      </c>
      <c r="L553">
        <v>3.9</v>
      </c>
      <c r="M553">
        <v>2147</v>
      </c>
      <c r="N553" s="7">
        <f t="shared" si="41"/>
        <v>1286053</v>
      </c>
      <c r="O553" s="8">
        <f t="shared" si="42"/>
        <v>8373.2999999999993</v>
      </c>
      <c r="P553" t="str">
        <f t="shared" si="43"/>
        <v>&gt; ₹500</v>
      </c>
      <c r="Q553" s="9" t="str">
        <f t="shared" si="44"/>
        <v>Yes</v>
      </c>
    </row>
    <row r="554" spans="1:17">
      <c r="A554" t="s">
        <v>1119</v>
      </c>
      <c r="B554" t="s">
        <v>1120</v>
      </c>
      <c r="C554" t="s">
        <v>704</v>
      </c>
      <c r="D554" t="s">
        <v>2914</v>
      </c>
      <c r="E554" t="s">
        <v>2944</v>
      </c>
      <c r="F554" t="s">
        <v>2971</v>
      </c>
      <c r="G554" t="s">
        <v>2972</v>
      </c>
      <c r="H554" t="s">
        <v>2943</v>
      </c>
      <c r="I554" s="7">
        <v>7499</v>
      </c>
      <c r="J554" s="7">
        <v>9499</v>
      </c>
      <c r="K554" s="17">
        <f t="shared" si="40"/>
        <v>0.26670222696359513</v>
      </c>
      <c r="L554">
        <v>4.0999999999999996</v>
      </c>
      <c r="M554">
        <v>313832</v>
      </c>
      <c r="N554" s="7">
        <f t="shared" si="41"/>
        <v>2981090168</v>
      </c>
      <c r="O554" s="8">
        <f t="shared" si="42"/>
        <v>1286711.2</v>
      </c>
      <c r="P554" t="str">
        <f t="shared" si="43"/>
        <v>&gt; ₹500</v>
      </c>
      <c r="Q554" s="9" t="str">
        <f t="shared" si="44"/>
        <v>No</v>
      </c>
    </row>
    <row r="555" spans="1:17">
      <c r="A555" t="s">
        <v>1121</v>
      </c>
      <c r="B555" t="s">
        <v>1122</v>
      </c>
      <c r="C555" t="s">
        <v>694</v>
      </c>
      <c r="D555" t="s">
        <v>2914</v>
      </c>
      <c r="E555" t="s">
        <v>2944</v>
      </c>
      <c r="F555" t="s">
        <v>2945</v>
      </c>
      <c r="G555" t="s">
        <v>2958</v>
      </c>
      <c r="H555" t="s">
        <v>2943</v>
      </c>
      <c r="I555" s="7">
        <v>265</v>
      </c>
      <c r="J555" s="7">
        <v>999</v>
      </c>
      <c r="K555" s="17">
        <f t="shared" si="40"/>
        <v>2.7698113207547168</v>
      </c>
      <c r="L555">
        <v>3.7</v>
      </c>
      <c r="M555">
        <v>465</v>
      </c>
      <c r="N555" s="7">
        <f t="shared" si="41"/>
        <v>464535</v>
      </c>
      <c r="O555" s="8">
        <f t="shared" si="42"/>
        <v>1720.5</v>
      </c>
      <c r="P555" t="str">
        <f t="shared" si="43"/>
        <v>&gt; ₹500</v>
      </c>
      <c r="Q555" s="9" t="str">
        <f t="shared" si="44"/>
        <v>Yes</v>
      </c>
    </row>
    <row r="556" spans="1:17">
      <c r="A556" t="s">
        <v>1123</v>
      </c>
      <c r="B556" t="s">
        <v>1124</v>
      </c>
      <c r="C556" t="s">
        <v>704</v>
      </c>
      <c r="D556" t="s">
        <v>2914</v>
      </c>
      <c r="E556" t="s">
        <v>2947</v>
      </c>
      <c r="F556" t="s">
        <v>2948</v>
      </c>
      <c r="H556" t="s">
        <v>2943</v>
      </c>
      <c r="I556" s="7">
        <v>37990</v>
      </c>
      <c r="J556" s="7">
        <v>74999</v>
      </c>
      <c r="K556" s="17">
        <f t="shared" si="40"/>
        <v>0.97417741510923928</v>
      </c>
      <c r="L556">
        <v>4.2</v>
      </c>
      <c r="M556">
        <v>27790</v>
      </c>
      <c r="N556" s="7">
        <f t="shared" si="41"/>
        <v>2084222210</v>
      </c>
      <c r="O556" s="8">
        <f t="shared" si="42"/>
        <v>116718</v>
      </c>
      <c r="P556" t="str">
        <f t="shared" si="43"/>
        <v>&gt; ₹500</v>
      </c>
      <c r="Q556" s="9" t="str">
        <f t="shared" si="44"/>
        <v>No</v>
      </c>
    </row>
    <row r="557" spans="1:17">
      <c r="A557" t="s">
        <v>1125</v>
      </c>
      <c r="B557" t="s">
        <v>1126</v>
      </c>
      <c r="C557" t="s">
        <v>814</v>
      </c>
      <c r="D557" t="s">
        <v>2914</v>
      </c>
      <c r="E557" t="s">
        <v>2942</v>
      </c>
      <c r="H557" t="s">
        <v>2941</v>
      </c>
      <c r="I557" s="7">
        <v>1799</v>
      </c>
      <c r="J557" s="7">
        <v>3999</v>
      </c>
      <c r="K557" s="17">
        <f t="shared" si="40"/>
        <v>1.2229016120066705</v>
      </c>
      <c r="L557">
        <v>4.5999999999999996</v>
      </c>
      <c r="M557">
        <v>245</v>
      </c>
      <c r="N557" s="7">
        <f t="shared" si="41"/>
        <v>979755</v>
      </c>
      <c r="O557" s="8">
        <f t="shared" si="42"/>
        <v>1127</v>
      </c>
      <c r="P557" t="str">
        <f t="shared" si="43"/>
        <v>&gt; ₹500</v>
      </c>
      <c r="Q557" s="9" t="str">
        <f t="shared" si="44"/>
        <v>Yes</v>
      </c>
    </row>
    <row r="558" spans="1:17">
      <c r="A558" t="s">
        <v>1127</v>
      </c>
      <c r="B558" t="s">
        <v>1128</v>
      </c>
      <c r="C558" t="s">
        <v>704</v>
      </c>
      <c r="D558" t="s">
        <v>2914</v>
      </c>
      <c r="E558" t="s">
        <v>2947</v>
      </c>
      <c r="F558" t="s">
        <v>2948</v>
      </c>
      <c r="H558" t="s">
        <v>2943</v>
      </c>
      <c r="I558" s="7">
        <v>8499</v>
      </c>
      <c r="J558" s="7">
        <v>11999</v>
      </c>
      <c r="K558" s="17">
        <f t="shared" si="40"/>
        <v>0.41181315448876338</v>
      </c>
      <c r="L558">
        <v>3.9</v>
      </c>
      <c r="M558">
        <v>276</v>
      </c>
      <c r="N558" s="7">
        <f t="shared" si="41"/>
        <v>3311724</v>
      </c>
      <c r="O558" s="8">
        <f t="shared" si="42"/>
        <v>1076.3999999999999</v>
      </c>
      <c r="P558" t="str">
        <f t="shared" si="43"/>
        <v>&gt; ₹500</v>
      </c>
      <c r="Q558" s="9" t="str">
        <f t="shared" si="44"/>
        <v>No</v>
      </c>
    </row>
    <row r="559" spans="1:17">
      <c r="A559" t="s">
        <v>1129</v>
      </c>
      <c r="B559" t="s">
        <v>1130</v>
      </c>
      <c r="C559" t="s">
        <v>694</v>
      </c>
      <c r="D559" t="s">
        <v>2914</v>
      </c>
      <c r="E559" t="s">
        <v>2944</v>
      </c>
      <c r="F559" t="s">
        <v>2961</v>
      </c>
      <c r="G559" t="s">
        <v>2963</v>
      </c>
      <c r="H559" t="s">
        <v>2943</v>
      </c>
      <c r="I559" s="7">
        <v>1999</v>
      </c>
      <c r="J559" s="7">
        <v>3999</v>
      </c>
      <c r="K559" s="17">
        <f t="shared" si="40"/>
        <v>1.0005002501250626</v>
      </c>
      <c r="L559">
        <v>4</v>
      </c>
      <c r="M559">
        <v>30254</v>
      </c>
      <c r="N559" s="7">
        <f t="shared" si="41"/>
        <v>120985746</v>
      </c>
      <c r="O559" s="8">
        <f t="shared" si="42"/>
        <v>121016</v>
      </c>
      <c r="P559" t="str">
        <f t="shared" si="43"/>
        <v>&gt; ₹500</v>
      </c>
      <c r="Q559" s="9" t="str">
        <f t="shared" si="44"/>
        <v>Yes</v>
      </c>
    </row>
    <row r="560" spans="1:17">
      <c r="A560" t="s">
        <v>1131</v>
      </c>
      <c r="B560" t="s">
        <v>780</v>
      </c>
      <c r="C560" t="s">
        <v>694</v>
      </c>
      <c r="D560" t="s">
        <v>2914</v>
      </c>
      <c r="E560" t="s">
        <v>2947</v>
      </c>
      <c r="F560" t="s">
        <v>2948</v>
      </c>
      <c r="H560" t="s">
        <v>2943</v>
      </c>
      <c r="I560" s="7">
        <v>3999</v>
      </c>
      <c r="J560" s="7">
        <v>17999</v>
      </c>
      <c r="K560" s="17">
        <f t="shared" si="40"/>
        <v>3.5008752188047012</v>
      </c>
      <c r="L560">
        <v>4.3</v>
      </c>
      <c r="M560">
        <v>17161</v>
      </c>
      <c r="N560" s="7">
        <f t="shared" si="41"/>
        <v>308880839</v>
      </c>
      <c r="O560" s="8">
        <f t="shared" si="42"/>
        <v>73792.3</v>
      </c>
      <c r="P560" t="str">
        <f t="shared" si="43"/>
        <v>&gt; ₹500</v>
      </c>
      <c r="Q560" s="9" t="str">
        <f t="shared" si="44"/>
        <v>Yes</v>
      </c>
    </row>
    <row r="561" spans="1:17">
      <c r="A561" t="s">
        <v>1132</v>
      </c>
      <c r="B561" t="s">
        <v>1133</v>
      </c>
      <c r="C561" t="s">
        <v>750</v>
      </c>
      <c r="D561" t="s">
        <v>2914</v>
      </c>
      <c r="E561" t="s">
        <v>2942</v>
      </c>
      <c r="H561" t="s">
        <v>2941</v>
      </c>
      <c r="I561" s="7">
        <v>219</v>
      </c>
      <c r="J561" s="7">
        <v>499</v>
      </c>
      <c r="K561" s="17">
        <f t="shared" si="40"/>
        <v>1.2785388127853881</v>
      </c>
      <c r="L561">
        <v>4.4000000000000004</v>
      </c>
      <c r="M561">
        <v>14</v>
      </c>
      <c r="N561" s="7">
        <f t="shared" si="41"/>
        <v>6986</v>
      </c>
      <c r="O561" s="8">
        <f t="shared" si="42"/>
        <v>61.600000000000009</v>
      </c>
      <c r="P561" t="str">
        <f t="shared" si="43"/>
        <v>&gt; ₹500</v>
      </c>
      <c r="Q561" s="9" t="str">
        <f t="shared" si="44"/>
        <v>Yes</v>
      </c>
    </row>
    <row r="562" spans="1:17">
      <c r="A562" t="s">
        <v>1134</v>
      </c>
      <c r="B562" t="s">
        <v>1135</v>
      </c>
      <c r="C562" t="s">
        <v>814</v>
      </c>
      <c r="D562" t="s">
        <v>2914</v>
      </c>
      <c r="E562" t="s">
        <v>2942</v>
      </c>
      <c r="H562" t="s">
        <v>2941</v>
      </c>
      <c r="I562" s="7">
        <v>599</v>
      </c>
      <c r="J562" s="7">
        <v>1399</v>
      </c>
      <c r="K562" s="17">
        <f t="shared" si="40"/>
        <v>1.335559265442404</v>
      </c>
      <c r="L562">
        <v>4.0999999999999996</v>
      </c>
      <c r="M562">
        <v>14560</v>
      </c>
      <c r="N562" s="7">
        <f t="shared" si="41"/>
        <v>20369440</v>
      </c>
      <c r="O562" s="8">
        <f t="shared" si="42"/>
        <v>59695.999999999993</v>
      </c>
      <c r="P562" t="str">
        <f t="shared" si="43"/>
        <v>&gt; ₹500</v>
      </c>
      <c r="Q562" s="9" t="str">
        <f t="shared" si="44"/>
        <v>Yes</v>
      </c>
    </row>
    <row r="563" spans="1:17">
      <c r="A563" t="s">
        <v>1136</v>
      </c>
      <c r="B563" t="s">
        <v>1137</v>
      </c>
      <c r="C563" t="s">
        <v>701</v>
      </c>
      <c r="D563" t="s">
        <v>2914</v>
      </c>
      <c r="E563" t="s">
        <v>2944</v>
      </c>
      <c r="F563" t="s">
        <v>2945</v>
      </c>
      <c r="G563" t="s">
        <v>2958</v>
      </c>
      <c r="H563" t="s">
        <v>2943</v>
      </c>
      <c r="I563" s="7">
        <v>2499</v>
      </c>
      <c r="J563" s="7">
        <v>2999</v>
      </c>
      <c r="K563" s="17">
        <f t="shared" si="40"/>
        <v>0.20008003201280511</v>
      </c>
      <c r="L563">
        <v>4.0999999999999996</v>
      </c>
      <c r="M563">
        <v>3156</v>
      </c>
      <c r="N563" s="7">
        <f t="shared" si="41"/>
        <v>9464844</v>
      </c>
      <c r="O563" s="8">
        <f t="shared" si="42"/>
        <v>12939.599999999999</v>
      </c>
      <c r="P563" t="str">
        <f t="shared" si="43"/>
        <v>&gt; ₹500</v>
      </c>
      <c r="Q563" s="9" t="str">
        <f t="shared" si="44"/>
        <v>No</v>
      </c>
    </row>
    <row r="564" spans="1:17">
      <c r="A564" t="s">
        <v>1138</v>
      </c>
      <c r="B564" t="s">
        <v>1139</v>
      </c>
      <c r="C564" t="s">
        <v>1140</v>
      </c>
      <c r="D564" t="s">
        <v>2914</v>
      </c>
      <c r="E564" t="s">
        <v>2944</v>
      </c>
      <c r="F564" t="s">
        <v>2961</v>
      </c>
      <c r="G564" t="s">
        <v>2963</v>
      </c>
      <c r="H564" t="s">
        <v>2943</v>
      </c>
      <c r="I564" s="7">
        <v>89</v>
      </c>
      <c r="J564" s="7">
        <v>499</v>
      </c>
      <c r="K564" s="17">
        <f t="shared" si="40"/>
        <v>4.606741573033708</v>
      </c>
      <c r="L564">
        <v>4.0999999999999996</v>
      </c>
      <c r="M564">
        <v>9340</v>
      </c>
      <c r="N564" s="7">
        <f t="shared" si="41"/>
        <v>4660660</v>
      </c>
      <c r="O564" s="8">
        <f t="shared" si="42"/>
        <v>38294</v>
      </c>
      <c r="P564" t="str">
        <f t="shared" si="43"/>
        <v>&gt; ₹500</v>
      </c>
      <c r="Q564" s="9" t="str">
        <f t="shared" si="44"/>
        <v>Yes</v>
      </c>
    </row>
    <row r="565" spans="1:17">
      <c r="A565" t="s">
        <v>1141</v>
      </c>
      <c r="B565" t="s">
        <v>1142</v>
      </c>
      <c r="C565" t="s">
        <v>694</v>
      </c>
      <c r="D565" t="s">
        <v>2914</v>
      </c>
      <c r="E565" t="s">
        <v>2944</v>
      </c>
      <c r="F565" t="s">
        <v>2945</v>
      </c>
      <c r="G565" t="s">
        <v>2946</v>
      </c>
      <c r="H565" t="s">
        <v>2943</v>
      </c>
      <c r="I565" s="7">
        <v>2999</v>
      </c>
      <c r="J565" s="7">
        <v>11999</v>
      </c>
      <c r="K565" s="17">
        <f t="shared" si="40"/>
        <v>3.0010003334444817</v>
      </c>
      <c r="L565">
        <v>4.4000000000000004</v>
      </c>
      <c r="M565">
        <v>768</v>
      </c>
      <c r="N565" s="7">
        <f t="shared" si="41"/>
        <v>9215232</v>
      </c>
      <c r="O565" s="8">
        <f t="shared" si="42"/>
        <v>3379.2000000000003</v>
      </c>
      <c r="P565" t="str">
        <f t="shared" si="43"/>
        <v>&gt; ₹500</v>
      </c>
      <c r="Q565" s="9" t="str">
        <f t="shared" si="44"/>
        <v>Yes</v>
      </c>
    </row>
    <row r="566" spans="1:17">
      <c r="A566" t="s">
        <v>1143</v>
      </c>
      <c r="B566" t="s">
        <v>1144</v>
      </c>
      <c r="C566" t="s">
        <v>829</v>
      </c>
      <c r="D566" t="s">
        <v>2914</v>
      </c>
      <c r="E566" t="s">
        <v>2944</v>
      </c>
      <c r="F566" t="s">
        <v>2927</v>
      </c>
      <c r="G566" t="s">
        <v>2978</v>
      </c>
      <c r="H566" t="s">
        <v>2943</v>
      </c>
      <c r="I566" s="7">
        <v>314</v>
      </c>
      <c r="J566" s="7">
        <v>1499</v>
      </c>
      <c r="K566" s="17">
        <f t="shared" si="40"/>
        <v>3.7738853503184715</v>
      </c>
      <c r="L566">
        <v>4.5</v>
      </c>
      <c r="M566">
        <v>28978</v>
      </c>
      <c r="N566" s="7">
        <f t="shared" si="41"/>
        <v>43438022</v>
      </c>
      <c r="O566" s="8">
        <f t="shared" si="42"/>
        <v>130401</v>
      </c>
      <c r="P566" t="str">
        <f t="shared" si="43"/>
        <v>&gt; ₹500</v>
      </c>
      <c r="Q566" s="9" t="str">
        <f t="shared" si="44"/>
        <v>Yes</v>
      </c>
    </row>
    <row r="567" spans="1:17">
      <c r="A567" t="s">
        <v>1145</v>
      </c>
      <c r="B567" t="s">
        <v>1146</v>
      </c>
      <c r="C567" t="s">
        <v>704</v>
      </c>
      <c r="D567" t="s">
        <v>2914</v>
      </c>
      <c r="E567" t="s">
        <v>2942</v>
      </c>
      <c r="H567" t="s">
        <v>2941</v>
      </c>
      <c r="I567" s="7">
        <v>13999</v>
      </c>
      <c r="J567" s="7">
        <v>19499</v>
      </c>
      <c r="K567" s="17">
        <f t="shared" si="40"/>
        <v>0.39288520608614902</v>
      </c>
      <c r="L567">
        <v>4.0999999999999996</v>
      </c>
      <c r="M567">
        <v>18998</v>
      </c>
      <c r="N567" s="7">
        <f t="shared" si="41"/>
        <v>370442002</v>
      </c>
      <c r="O567" s="8">
        <f t="shared" si="42"/>
        <v>77891.799999999988</v>
      </c>
      <c r="P567" t="str">
        <f t="shared" si="43"/>
        <v>&gt; ₹500</v>
      </c>
      <c r="Q567" s="9" t="str">
        <f t="shared" si="44"/>
        <v>No</v>
      </c>
    </row>
    <row r="568" spans="1:17">
      <c r="A568" t="s">
        <v>1147</v>
      </c>
      <c r="B568" t="s">
        <v>1148</v>
      </c>
      <c r="C568" t="s">
        <v>778</v>
      </c>
      <c r="D568" t="s">
        <v>2914</v>
      </c>
      <c r="E568" t="s">
        <v>2944</v>
      </c>
      <c r="F568" t="s">
        <v>2964</v>
      </c>
      <c r="H568" t="s">
        <v>2943</v>
      </c>
      <c r="I568" s="7">
        <v>139</v>
      </c>
      <c r="J568" s="7">
        <v>499</v>
      </c>
      <c r="K568" s="17">
        <f t="shared" si="40"/>
        <v>2.5899280575539567</v>
      </c>
      <c r="L568">
        <v>4.2</v>
      </c>
      <c r="M568">
        <v>4971</v>
      </c>
      <c r="N568" s="7">
        <f t="shared" si="41"/>
        <v>2480529</v>
      </c>
      <c r="O568" s="8">
        <f t="shared" si="42"/>
        <v>20878.2</v>
      </c>
      <c r="P568" t="str">
        <f t="shared" si="43"/>
        <v>&gt; ₹500</v>
      </c>
      <c r="Q568" s="9" t="str">
        <f t="shared" si="44"/>
        <v>Yes</v>
      </c>
    </row>
    <row r="569" spans="1:17">
      <c r="A569" t="s">
        <v>1149</v>
      </c>
      <c r="B569" t="s">
        <v>1150</v>
      </c>
      <c r="C569" t="s">
        <v>929</v>
      </c>
      <c r="D569" t="s">
        <v>2914</v>
      </c>
      <c r="E569" t="s">
        <v>2947</v>
      </c>
      <c r="F569" t="s">
        <v>2948</v>
      </c>
      <c r="H569" t="s">
        <v>2943</v>
      </c>
      <c r="I569" s="7">
        <v>2599</v>
      </c>
      <c r="J569" s="7">
        <v>6999</v>
      </c>
      <c r="K569" s="17">
        <f t="shared" si="40"/>
        <v>1.6929588303193537</v>
      </c>
      <c r="L569">
        <v>4.5</v>
      </c>
      <c r="M569">
        <v>1526</v>
      </c>
      <c r="N569" s="7">
        <f t="shared" si="41"/>
        <v>10680474</v>
      </c>
      <c r="O569" s="8">
        <f t="shared" si="42"/>
        <v>6867</v>
      </c>
      <c r="P569" t="str">
        <f t="shared" si="43"/>
        <v>&gt; ₹500</v>
      </c>
      <c r="Q569" s="9" t="str">
        <f t="shared" si="44"/>
        <v>Yes</v>
      </c>
    </row>
    <row r="570" spans="1:17">
      <c r="A570" t="s">
        <v>1151</v>
      </c>
      <c r="B570" t="s">
        <v>1152</v>
      </c>
      <c r="C570" t="s">
        <v>725</v>
      </c>
      <c r="D570" t="s">
        <v>2914</v>
      </c>
      <c r="E570" t="s">
        <v>2944</v>
      </c>
      <c r="F570" t="s">
        <v>2959</v>
      </c>
      <c r="G570" t="s">
        <v>2960</v>
      </c>
      <c r="H570" t="s">
        <v>2943</v>
      </c>
      <c r="I570" s="7">
        <v>365</v>
      </c>
      <c r="J570" s="7">
        <v>999</v>
      </c>
      <c r="K570" s="17">
        <f t="shared" si="40"/>
        <v>1.736986301369863</v>
      </c>
      <c r="L570">
        <v>4.0999999999999996</v>
      </c>
      <c r="M570">
        <v>363711</v>
      </c>
      <c r="N570" s="7">
        <f t="shared" si="41"/>
        <v>363347289</v>
      </c>
      <c r="O570" s="8">
        <f t="shared" si="42"/>
        <v>1491215.0999999999</v>
      </c>
      <c r="P570" t="str">
        <f t="shared" si="43"/>
        <v>&gt; ₹500</v>
      </c>
      <c r="Q570" s="9" t="str">
        <f t="shared" si="44"/>
        <v>Yes</v>
      </c>
    </row>
    <row r="571" spans="1:17">
      <c r="A571" t="s">
        <v>1153</v>
      </c>
      <c r="B571" t="s">
        <v>1154</v>
      </c>
      <c r="C571" t="s">
        <v>725</v>
      </c>
      <c r="D571" t="s">
        <v>2914</v>
      </c>
      <c r="E571" t="s">
        <v>2944</v>
      </c>
      <c r="F571" t="s">
        <v>2969</v>
      </c>
      <c r="H571" t="s">
        <v>2943</v>
      </c>
      <c r="I571" s="7">
        <v>1499</v>
      </c>
      <c r="J571" s="7">
        <v>4490</v>
      </c>
      <c r="K571" s="17">
        <f t="shared" si="40"/>
        <v>1.9953302201467644</v>
      </c>
      <c r="L571">
        <v>3.9</v>
      </c>
      <c r="M571">
        <v>136954</v>
      </c>
      <c r="N571" s="7">
        <f t="shared" si="41"/>
        <v>614923460</v>
      </c>
      <c r="O571" s="8">
        <f t="shared" si="42"/>
        <v>534120.6</v>
      </c>
      <c r="P571" t="str">
        <f t="shared" si="43"/>
        <v>&gt; ₹500</v>
      </c>
      <c r="Q571" s="9" t="str">
        <f t="shared" si="44"/>
        <v>Yes</v>
      </c>
    </row>
    <row r="572" spans="1:17">
      <c r="A572" t="s">
        <v>695</v>
      </c>
      <c r="B572" t="s">
        <v>696</v>
      </c>
      <c r="C572" t="s">
        <v>694</v>
      </c>
      <c r="D572" t="s">
        <v>2914</v>
      </c>
      <c r="E572" t="s">
        <v>2953</v>
      </c>
      <c r="F572" t="s">
        <v>2954</v>
      </c>
      <c r="H572" t="s">
        <v>2952</v>
      </c>
      <c r="I572" s="7">
        <v>1998</v>
      </c>
      <c r="J572" s="7">
        <v>9999</v>
      </c>
      <c r="K572" s="17">
        <f t="shared" si="40"/>
        <v>4.0045045045045047</v>
      </c>
      <c r="L572">
        <v>4.3</v>
      </c>
      <c r="M572">
        <v>27709</v>
      </c>
      <c r="N572" s="7">
        <f t="shared" si="41"/>
        <v>277062291</v>
      </c>
      <c r="O572" s="8">
        <f t="shared" si="42"/>
        <v>119148.7</v>
      </c>
      <c r="P572" t="str">
        <f t="shared" si="43"/>
        <v>&gt; ₹500</v>
      </c>
      <c r="Q572" s="9" t="str">
        <f t="shared" si="44"/>
        <v>Yes</v>
      </c>
    </row>
    <row r="573" spans="1:17">
      <c r="A573" t="s">
        <v>697</v>
      </c>
      <c r="B573" t="s">
        <v>698</v>
      </c>
      <c r="C573" t="s">
        <v>694</v>
      </c>
      <c r="D573" t="s">
        <v>2914</v>
      </c>
      <c r="E573" t="s">
        <v>2953</v>
      </c>
      <c r="F573" t="s">
        <v>2954</v>
      </c>
      <c r="H573" t="s">
        <v>2952</v>
      </c>
      <c r="I573" s="7">
        <v>1799</v>
      </c>
      <c r="J573" s="7">
        <v>7990</v>
      </c>
      <c r="K573" s="17">
        <f t="shared" si="40"/>
        <v>3.4413563090605894</v>
      </c>
      <c r="L573">
        <v>3.8</v>
      </c>
      <c r="M573">
        <v>17833</v>
      </c>
      <c r="N573" s="7">
        <f t="shared" si="41"/>
        <v>142485670</v>
      </c>
      <c r="O573" s="8">
        <f t="shared" si="42"/>
        <v>67765.399999999994</v>
      </c>
      <c r="P573" t="str">
        <f t="shared" si="43"/>
        <v>&gt; ₹500</v>
      </c>
      <c r="Q573" s="9" t="str">
        <f t="shared" si="44"/>
        <v>Yes</v>
      </c>
    </row>
    <row r="574" spans="1:17">
      <c r="A574" t="s">
        <v>1155</v>
      </c>
      <c r="B574" t="s">
        <v>1156</v>
      </c>
      <c r="C574" t="s">
        <v>1157</v>
      </c>
      <c r="D574" t="s">
        <v>2914</v>
      </c>
      <c r="E574" t="s">
        <v>2942</v>
      </c>
      <c r="H574" t="s">
        <v>2941</v>
      </c>
      <c r="I574" s="7">
        <v>289</v>
      </c>
      <c r="J574" s="7">
        <v>650</v>
      </c>
      <c r="K574" s="17">
        <f t="shared" si="40"/>
        <v>1.2491349480968859</v>
      </c>
      <c r="L574">
        <v>4.3</v>
      </c>
      <c r="M574">
        <v>253105</v>
      </c>
      <c r="N574" s="7">
        <f t="shared" si="41"/>
        <v>164518250</v>
      </c>
      <c r="O574" s="8">
        <f t="shared" si="42"/>
        <v>1088351.5</v>
      </c>
      <c r="P574" t="str">
        <f t="shared" si="43"/>
        <v>&gt; ₹500</v>
      </c>
      <c r="Q574" s="9" t="str">
        <f t="shared" si="44"/>
        <v>Yes</v>
      </c>
    </row>
    <row r="575" spans="1:17">
      <c r="A575" t="s">
        <v>1158</v>
      </c>
      <c r="B575" t="s">
        <v>1159</v>
      </c>
      <c r="C575" t="s">
        <v>1160</v>
      </c>
      <c r="D575" t="s">
        <v>2914</v>
      </c>
      <c r="E575" t="s">
        <v>2942</v>
      </c>
      <c r="H575" t="s">
        <v>2941</v>
      </c>
      <c r="I575" s="7">
        <v>599</v>
      </c>
      <c r="J575" s="7">
        <v>895</v>
      </c>
      <c r="K575" s="17">
        <f t="shared" si="40"/>
        <v>0.49415692821368951</v>
      </c>
      <c r="L575">
        <v>4.4000000000000004</v>
      </c>
      <c r="M575">
        <v>61314</v>
      </c>
      <c r="N575" s="7">
        <f t="shared" si="41"/>
        <v>54876030</v>
      </c>
      <c r="O575" s="8">
        <f t="shared" si="42"/>
        <v>269781.60000000003</v>
      </c>
      <c r="P575" t="str">
        <f t="shared" si="43"/>
        <v>&gt; ₹500</v>
      </c>
      <c r="Q575" s="9" t="str">
        <f t="shared" si="44"/>
        <v>No</v>
      </c>
    </row>
    <row r="576" spans="1:17">
      <c r="A576" t="s">
        <v>1161</v>
      </c>
      <c r="B576" t="s">
        <v>1162</v>
      </c>
      <c r="C576" t="s">
        <v>1163</v>
      </c>
      <c r="D576" t="s">
        <v>2906</v>
      </c>
      <c r="E576" t="s">
        <v>2980</v>
      </c>
      <c r="H576" t="s">
        <v>2979</v>
      </c>
      <c r="I576" s="7">
        <v>217</v>
      </c>
      <c r="J576" s="7">
        <v>237</v>
      </c>
      <c r="K576" s="17">
        <f t="shared" si="40"/>
        <v>9.2165898617511524E-2</v>
      </c>
      <c r="L576">
        <v>3.8</v>
      </c>
      <c r="M576">
        <v>7354</v>
      </c>
      <c r="N576" s="7">
        <f t="shared" si="41"/>
        <v>1742898</v>
      </c>
      <c r="O576" s="8">
        <f t="shared" si="42"/>
        <v>27945.199999999997</v>
      </c>
      <c r="P576" t="str">
        <f t="shared" si="43"/>
        <v>&gt; ₹500</v>
      </c>
      <c r="Q576" s="9" t="str">
        <f t="shared" si="44"/>
        <v>No</v>
      </c>
    </row>
    <row r="577" spans="1:17">
      <c r="A577" t="s">
        <v>1164</v>
      </c>
      <c r="B577" t="s">
        <v>1165</v>
      </c>
      <c r="C577" t="s">
        <v>725</v>
      </c>
      <c r="D577" t="s">
        <v>2906</v>
      </c>
      <c r="E577" t="s">
        <v>2981</v>
      </c>
      <c r="F577" t="s">
        <v>2982</v>
      </c>
      <c r="H577" t="s">
        <v>2907</v>
      </c>
      <c r="I577" s="7">
        <v>1299</v>
      </c>
      <c r="J577" s="7">
        <v>2990</v>
      </c>
      <c r="K577" s="17">
        <f t="shared" si="40"/>
        <v>1.3017705927636642</v>
      </c>
      <c r="L577">
        <v>3.8</v>
      </c>
      <c r="M577">
        <v>180998</v>
      </c>
      <c r="N577" s="7">
        <f t="shared" si="41"/>
        <v>541184020</v>
      </c>
      <c r="O577" s="8">
        <f t="shared" si="42"/>
        <v>687792.4</v>
      </c>
      <c r="P577" t="str">
        <f t="shared" si="43"/>
        <v>&gt; ₹500</v>
      </c>
      <c r="Q577" s="9" t="str">
        <f t="shared" si="44"/>
        <v>Yes</v>
      </c>
    </row>
    <row r="578" spans="1:17">
      <c r="A578" t="s">
        <v>1166</v>
      </c>
      <c r="B578" t="s">
        <v>1167</v>
      </c>
      <c r="C578" t="s">
        <v>1168</v>
      </c>
      <c r="D578" t="s">
        <v>2906</v>
      </c>
      <c r="E578" t="s">
        <v>2981</v>
      </c>
      <c r="F578" t="s">
        <v>2983</v>
      </c>
      <c r="H578" t="s">
        <v>2907</v>
      </c>
      <c r="I578" s="7">
        <v>263</v>
      </c>
      <c r="J578" s="7">
        <v>699</v>
      </c>
      <c r="K578" s="17">
        <f t="shared" si="40"/>
        <v>1.6577946768060836</v>
      </c>
      <c r="L578">
        <v>3.5</v>
      </c>
      <c r="M578">
        <v>690</v>
      </c>
      <c r="N578" s="7">
        <f t="shared" si="41"/>
        <v>482310</v>
      </c>
      <c r="O578" s="8">
        <f t="shared" si="42"/>
        <v>2415</v>
      </c>
      <c r="P578" t="str">
        <f t="shared" si="43"/>
        <v>&gt; ₹500</v>
      </c>
      <c r="Q578" s="9" t="str">
        <f t="shared" si="44"/>
        <v>Yes</v>
      </c>
    </row>
    <row r="579" spans="1:17">
      <c r="A579" t="s">
        <v>713</v>
      </c>
      <c r="B579" t="s">
        <v>714</v>
      </c>
      <c r="C579" t="s">
        <v>715</v>
      </c>
      <c r="D579" t="s">
        <v>2914</v>
      </c>
      <c r="E579" t="s">
        <v>2953</v>
      </c>
      <c r="F579" t="s">
        <v>2954</v>
      </c>
      <c r="H579" t="s">
        <v>2952</v>
      </c>
      <c r="I579" s="7">
        <v>569</v>
      </c>
      <c r="J579" s="7">
        <v>1000</v>
      </c>
      <c r="K579" s="17">
        <f t="shared" ref="K579:K642" si="45">(J579-I579)/I579</f>
        <v>0.75746924428822493</v>
      </c>
      <c r="L579">
        <v>4.4000000000000004</v>
      </c>
      <c r="M579">
        <v>67262</v>
      </c>
      <c r="N579" s="7">
        <f t="shared" ref="N579:N642" si="46">J579*M579</f>
        <v>67262000</v>
      </c>
      <c r="O579" s="8">
        <f t="shared" ref="O579:O642" si="47">L579*M579</f>
        <v>295952.80000000005</v>
      </c>
      <c r="P579" t="str">
        <f t="shared" ref="P579:P642" si="48">IF(J579&lt;200,"&lt; ₹200",IF(C579&lt;=500,"₹200–₹500","&gt; ₹500"))</f>
        <v>&gt; ₹500</v>
      </c>
      <c r="Q579" s="9" t="str">
        <f t="shared" ref="Q579:Q642" si="49">IF((J579-I579)/J579&gt;=0.5,"Yes","No")</f>
        <v>No</v>
      </c>
    </row>
    <row r="580" spans="1:17">
      <c r="A580" t="s">
        <v>716</v>
      </c>
      <c r="B580" t="s">
        <v>717</v>
      </c>
      <c r="C580" t="s">
        <v>694</v>
      </c>
      <c r="D580" t="s">
        <v>2906</v>
      </c>
      <c r="E580" t="s">
        <v>2975</v>
      </c>
      <c r="F580" t="s">
        <v>2984</v>
      </c>
      <c r="H580" t="s">
        <v>2907</v>
      </c>
      <c r="I580" s="7">
        <v>1999</v>
      </c>
      <c r="J580" s="7">
        <v>4999</v>
      </c>
      <c r="K580" s="17">
        <f t="shared" si="45"/>
        <v>1.5007503751875937</v>
      </c>
      <c r="L580">
        <v>4.0999999999999996</v>
      </c>
      <c r="M580">
        <v>10689</v>
      </c>
      <c r="N580" s="7">
        <f t="shared" si="46"/>
        <v>53434311</v>
      </c>
      <c r="O580" s="8">
        <f t="shared" si="47"/>
        <v>43824.899999999994</v>
      </c>
      <c r="P580" t="str">
        <f t="shared" si="48"/>
        <v>&gt; ₹500</v>
      </c>
      <c r="Q580" s="9" t="str">
        <f t="shared" si="49"/>
        <v>Yes</v>
      </c>
    </row>
    <row r="581" spans="1:17">
      <c r="A581" t="s">
        <v>1169</v>
      </c>
      <c r="B581" t="s">
        <v>1170</v>
      </c>
      <c r="C581" t="s">
        <v>725</v>
      </c>
      <c r="D581" t="s">
        <v>2914</v>
      </c>
      <c r="E581" t="s">
        <v>2949</v>
      </c>
      <c r="F581" t="s">
        <v>2950</v>
      </c>
      <c r="H581" t="s">
        <v>2916</v>
      </c>
      <c r="I581" s="7">
        <v>1399</v>
      </c>
      <c r="J581" s="7">
        <v>3990</v>
      </c>
      <c r="K581" s="17">
        <f t="shared" si="45"/>
        <v>1.852037169406719</v>
      </c>
      <c r="L581">
        <v>4.0999999999999996</v>
      </c>
      <c r="M581">
        <v>141841</v>
      </c>
      <c r="N581" s="7">
        <f t="shared" si="46"/>
        <v>565945590</v>
      </c>
      <c r="O581" s="8">
        <f t="shared" si="47"/>
        <v>581548.1</v>
      </c>
      <c r="P581" t="str">
        <f t="shared" si="48"/>
        <v>&gt; ₹500</v>
      </c>
      <c r="Q581" s="9" t="str">
        <f t="shared" si="49"/>
        <v>Yes</v>
      </c>
    </row>
    <row r="582" spans="1:17">
      <c r="A582" t="s">
        <v>1171</v>
      </c>
      <c r="B582" t="s">
        <v>1172</v>
      </c>
      <c r="C582" t="s">
        <v>1173</v>
      </c>
      <c r="D582" t="s">
        <v>2914</v>
      </c>
      <c r="E582" t="s">
        <v>2942</v>
      </c>
      <c r="H582" t="s">
        <v>2941</v>
      </c>
      <c r="I582" s="7">
        <v>349</v>
      </c>
      <c r="J582" s="7">
        <v>1499</v>
      </c>
      <c r="K582" s="17">
        <f t="shared" si="45"/>
        <v>3.2951289398280803</v>
      </c>
      <c r="L582">
        <v>4.3</v>
      </c>
      <c r="M582">
        <v>24791</v>
      </c>
      <c r="N582" s="7">
        <f t="shared" si="46"/>
        <v>37161709</v>
      </c>
      <c r="O582" s="8">
        <f t="shared" si="47"/>
        <v>106601.29999999999</v>
      </c>
      <c r="P582" t="str">
        <f t="shared" si="48"/>
        <v>&gt; ₹500</v>
      </c>
      <c r="Q582" s="9" t="str">
        <f t="shared" si="49"/>
        <v>Yes</v>
      </c>
    </row>
    <row r="583" spans="1:17">
      <c r="A583" t="s">
        <v>1174</v>
      </c>
      <c r="B583" t="s">
        <v>1175</v>
      </c>
      <c r="C583" t="s">
        <v>725</v>
      </c>
      <c r="D583" t="s">
        <v>2914</v>
      </c>
      <c r="E583" t="s">
        <v>2953</v>
      </c>
      <c r="F583" t="s">
        <v>2954</v>
      </c>
      <c r="H583" t="s">
        <v>2952</v>
      </c>
      <c r="I583" s="7">
        <v>149</v>
      </c>
      <c r="J583" s="7">
        <v>399</v>
      </c>
      <c r="K583" s="17">
        <f t="shared" si="45"/>
        <v>1.6778523489932886</v>
      </c>
      <c r="L583">
        <v>3.5</v>
      </c>
      <c r="M583">
        <v>21764</v>
      </c>
      <c r="N583" s="7">
        <f t="shared" si="46"/>
        <v>8683836</v>
      </c>
      <c r="O583" s="8">
        <f t="shared" si="47"/>
        <v>76174</v>
      </c>
      <c r="P583" t="str">
        <f t="shared" si="48"/>
        <v>&gt; ₹500</v>
      </c>
      <c r="Q583" s="9" t="str">
        <f t="shared" si="49"/>
        <v>Yes</v>
      </c>
    </row>
    <row r="584" spans="1:17">
      <c r="A584" t="s">
        <v>723</v>
      </c>
      <c r="B584" t="s">
        <v>724</v>
      </c>
      <c r="C584" t="s">
        <v>725</v>
      </c>
      <c r="D584" t="s">
        <v>2906</v>
      </c>
      <c r="E584" t="s">
        <v>2975</v>
      </c>
      <c r="F584" t="s">
        <v>2985</v>
      </c>
      <c r="H584" t="s">
        <v>2907</v>
      </c>
      <c r="I584" s="7">
        <v>599</v>
      </c>
      <c r="J584" s="7">
        <v>999</v>
      </c>
      <c r="K584" s="17">
        <f t="shared" si="45"/>
        <v>0.667779632721202</v>
      </c>
      <c r="L584">
        <v>4.0999999999999996</v>
      </c>
      <c r="M584">
        <v>192587</v>
      </c>
      <c r="N584" s="7">
        <f t="shared" si="46"/>
        <v>192394413</v>
      </c>
      <c r="O584" s="8">
        <f t="shared" si="47"/>
        <v>789606.7</v>
      </c>
      <c r="P584" t="str">
        <f t="shared" si="48"/>
        <v>&gt; ₹500</v>
      </c>
      <c r="Q584" s="9" t="str">
        <f t="shared" si="49"/>
        <v>No</v>
      </c>
    </row>
    <row r="585" spans="1:17">
      <c r="A585" t="s">
        <v>1176</v>
      </c>
      <c r="B585" t="s">
        <v>1177</v>
      </c>
      <c r="C585" t="s">
        <v>1064</v>
      </c>
      <c r="D585" t="s">
        <v>2914</v>
      </c>
      <c r="E585" t="s">
        <v>2953</v>
      </c>
      <c r="F585" t="s">
        <v>2954</v>
      </c>
      <c r="H585" t="s">
        <v>2952</v>
      </c>
      <c r="I585" s="7">
        <v>1220</v>
      </c>
      <c r="J585" s="7">
        <v>3990</v>
      </c>
      <c r="K585" s="17">
        <f t="shared" si="45"/>
        <v>2.2704918032786887</v>
      </c>
      <c r="L585">
        <v>4.0999999999999996</v>
      </c>
      <c r="M585">
        <v>107151</v>
      </c>
      <c r="N585" s="7">
        <f t="shared" si="46"/>
        <v>427532490</v>
      </c>
      <c r="O585" s="8">
        <f t="shared" si="47"/>
        <v>439319.1</v>
      </c>
      <c r="P585" t="str">
        <f t="shared" si="48"/>
        <v>&gt; ₹500</v>
      </c>
      <c r="Q585" s="9" t="str">
        <f t="shared" si="49"/>
        <v>Yes</v>
      </c>
    </row>
    <row r="586" spans="1:17">
      <c r="A586" t="s">
        <v>721</v>
      </c>
      <c r="B586" t="s">
        <v>722</v>
      </c>
      <c r="C586" t="s">
        <v>694</v>
      </c>
      <c r="D586" t="s">
        <v>2914</v>
      </c>
      <c r="E586" t="s">
        <v>2953</v>
      </c>
      <c r="F586" t="s">
        <v>2954</v>
      </c>
      <c r="H586" t="s">
        <v>2952</v>
      </c>
      <c r="I586" s="7">
        <v>1499</v>
      </c>
      <c r="J586" s="7">
        <v>6990</v>
      </c>
      <c r="K586" s="17">
        <f t="shared" si="45"/>
        <v>3.6631087391594397</v>
      </c>
      <c r="L586">
        <v>3.9</v>
      </c>
      <c r="M586">
        <v>21797</v>
      </c>
      <c r="N586" s="7">
        <f t="shared" si="46"/>
        <v>152361030</v>
      </c>
      <c r="O586" s="8">
        <f t="shared" si="47"/>
        <v>85008.3</v>
      </c>
      <c r="P586" t="str">
        <f t="shared" si="48"/>
        <v>&gt; ₹500</v>
      </c>
      <c r="Q586" s="9" t="str">
        <f t="shared" si="49"/>
        <v>Yes</v>
      </c>
    </row>
    <row r="587" spans="1:17">
      <c r="A587" t="s">
        <v>1178</v>
      </c>
      <c r="B587" t="s">
        <v>1179</v>
      </c>
      <c r="C587" t="s">
        <v>725</v>
      </c>
      <c r="D587" t="s">
        <v>2914</v>
      </c>
      <c r="E587" t="s">
        <v>2953</v>
      </c>
      <c r="F587" t="s">
        <v>2974</v>
      </c>
      <c r="H587" t="s">
        <v>2952</v>
      </c>
      <c r="I587" s="7">
        <v>499</v>
      </c>
      <c r="J587" s="7">
        <v>999</v>
      </c>
      <c r="K587" s="17">
        <f t="shared" si="45"/>
        <v>1.002004008016032</v>
      </c>
      <c r="L587">
        <v>3.9</v>
      </c>
      <c r="M587">
        <v>92995</v>
      </c>
      <c r="N587" s="7">
        <f t="shared" si="46"/>
        <v>92902005</v>
      </c>
      <c r="O587" s="8">
        <f t="shared" si="47"/>
        <v>362680.5</v>
      </c>
      <c r="P587" t="str">
        <f t="shared" si="48"/>
        <v>&gt; ₹500</v>
      </c>
      <c r="Q587" s="9" t="str">
        <f t="shared" si="49"/>
        <v>Yes</v>
      </c>
    </row>
    <row r="588" spans="1:17">
      <c r="A588" t="s">
        <v>1180</v>
      </c>
      <c r="B588" t="s">
        <v>1181</v>
      </c>
      <c r="C588" t="s">
        <v>836</v>
      </c>
      <c r="D588" t="s">
        <v>2914</v>
      </c>
      <c r="E588" t="s">
        <v>2942</v>
      </c>
      <c r="H588" t="s">
        <v>2941</v>
      </c>
      <c r="I588" s="7">
        <v>99</v>
      </c>
      <c r="J588" s="7">
        <v>999</v>
      </c>
      <c r="K588" s="17">
        <f t="shared" si="45"/>
        <v>9.0909090909090917</v>
      </c>
      <c r="L588">
        <v>4.0999999999999996</v>
      </c>
      <c r="M588">
        <v>8751</v>
      </c>
      <c r="N588" s="7">
        <f t="shared" si="46"/>
        <v>8742249</v>
      </c>
      <c r="O588" s="8">
        <f t="shared" si="47"/>
        <v>35879.1</v>
      </c>
      <c r="P588" t="str">
        <f t="shared" si="48"/>
        <v>&gt; ₹500</v>
      </c>
      <c r="Q588" s="9" t="str">
        <f t="shared" si="49"/>
        <v>Yes</v>
      </c>
    </row>
    <row r="589" spans="1:17">
      <c r="A589" t="s">
        <v>732</v>
      </c>
      <c r="B589" t="s">
        <v>733</v>
      </c>
      <c r="C589" t="s">
        <v>734</v>
      </c>
      <c r="D589" t="s">
        <v>2914</v>
      </c>
      <c r="E589" t="s">
        <v>2953</v>
      </c>
      <c r="F589" t="s">
        <v>2954</v>
      </c>
      <c r="H589" t="s">
        <v>2952</v>
      </c>
      <c r="I589" s="7">
        <v>349</v>
      </c>
      <c r="J589" s="7">
        <v>1299</v>
      </c>
      <c r="K589" s="17">
        <f t="shared" si="45"/>
        <v>2.7220630372492836</v>
      </c>
      <c r="L589">
        <v>4</v>
      </c>
      <c r="M589">
        <v>14283</v>
      </c>
      <c r="N589" s="7">
        <f t="shared" si="46"/>
        <v>18553617</v>
      </c>
      <c r="O589" s="8">
        <f t="shared" si="47"/>
        <v>57132</v>
      </c>
      <c r="P589" t="str">
        <f t="shared" si="48"/>
        <v>&gt; ₹500</v>
      </c>
      <c r="Q589" s="9" t="str">
        <f t="shared" si="49"/>
        <v>Yes</v>
      </c>
    </row>
    <row r="590" spans="1:17">
      <c r="A590" t="s">
        <v>1182</v>
      </c>
      <c r="B590" t="s">
        <v>1183</v>
      </c>
      <c r="C590" t="s">
        <v>1157</v>
      </c>
      <c r="D590" t="s">
        <v>2906</v>
      </c>
      <c r="E590" t="s">
        <v>2908</v>
      </c>
      <c r="F590" t="s">
        <v>2965</v>
      </c>
      <c r="H590" t="s">
        <v>2907</v>
      </c>
      <c r="I590" s="7">
        <v>475</v>
      </c>
      <c r="J590" s="7">
        <v>1500</v>
      </c>
      <c r="K590" s="17">
        <f t="shared" si="45"/>
        <v>2.1578947368421053</v>
      </c>
      <c r="L590">
        <v>4.2</v>
      </c>
      <c r="M590">
        <v>64273</v>
      </c>
      <c r="N590" s="7">
        <f t="shared" si="46"/>
        <v>96409500</v>
      </c>
      <c r="O590" s="8">
        <f t="shared" si="47"/>
        <v>269946.60000000003</v>
      </c>
      <c r="P590" t="str">
        <f t="shared" si="48"/>
        <v>&gt; ₹500</v>
      </c>
      <c r="Q590" s="9" t="str">
        <f t="shared" si="49"/>
        <v>Yes</v>
      </c>
    </row>
    <row r="591" spans="1:17">
      <c r="A591" t="s">
        <v>1184</v>
      </c>
      <c r="B591" t="s">
        <v>1185</v>
      </c>
      <c r="C591" t="s">
        <v>1160</v>
      </c>
      <c r="D591" t="s">
        <v>2914</v>
      </c>
      <c r="E591" t="s">
        <v>2944</v>
      </c>
      <c r="F591" t="s">
        <v>2945</v>
      </c>
      <c r="G591" t="s">
        <v>2955</v>
      </c>
      <c r="H591" t="s">
        <v>2943</v>
      </c>
      <c r="I591" s="7">
        <v>269</v>
      </c>
      <c r="J591" s="7">
        <v>649</v>
      </c>
      <c r="K591" s="17">
        <f t="shared" si="45"/>
        <v>1.4126394052044611</v>
      </c>
      <c r="L591">
        <v>4.3</v>
      </c>
      <c r="M591">
        <v>54315</v>
      </c>
      <c r="N591" s="7">
        <f t="shared" si="46"/>
        <v>35250435</v>
      </c>
      <c r="O591" s="8">
        <f t="shared" si="47"/>
        <v>233554.5</v>
      </c>
      <c r="P591" t="str">
        <f t="shared" si="48"/>
        <v>&gt; ₹500</v>
      </c>
      <c r="Q591" s="9" t="str">
        <f t="shared" si="49"/>
        <v>Yes</v>
      </c>
    </row>
    <row r="592" spans="1:17">
      <c r="A592" t="s">
        <v>1186</v>
      </c>
      <c r="B592" t="s">
        <v>1187</v>
      </c>
      <c r="C592" t="s">
        <v>1160</v>
      </c>
      <c r="D592" t="s">
        <v>2906</v>
      </c>
      <c r="E592" t="s">
        <v>2980</v>
      </c>
      <c r="H592" t="s">
        <v>2979</v>
      </c>
      <c r="I592" s="7">
        <v>299</v>
      </c>
      <c r="J592" s="7">
        <v>599</v>
      </c>
      <c r="K592" s="17">
        <f t="shared" si="45"/>
        <v>1.0033444816053512</v>
      </c>
      <c r="L592">
        <v>4.0999999999999996</v>
      </c>
      <c r="M592">
        <v>1597</v>
      </c>
      <c r="N592" s="7">
        <f t="shared" si="46"/>
        <v>956603</v>
      </c>
      <c r="O592" s="8">
        <f t="shared" si="47"/>
        <v>6547.7</v>
      </c>
      <c r="P592" t="str">
        <f t="shared" si="48"/>
        <v>&gt; ₹500</v>
      </c>
      <c r="Q592" s="9" t="str">
        <f t="shared" si="49"/>
        <v>Yes</v>
      </c>
    </row>
    <row r="593" spans="1:17">
      <c r="A593" t="s">
        <v>753</v>
      </c>
      <c r="B593" t="s">
        <v>754</v>
      </c>
      <c r="C593" t="s">
        <v>694</v>
      </c>
      <c r="D593" t="s">
        <v>2906</v>
      </c>
      <c r="E593" t="s">
        <v>2981</v>
      </c>
      <c r="F593" t="s">
        <v>2982</v>
      </c>
      <c r="H593" t="s">
        <v>2907</v>
      </c>
      <c r="I593" s="7">
        <v>1499</v>
      </c>
      <c r="J593" s="7">
        <v>7999</v>
      </c>
      <c r="K593" s="17">
        <f t="shared" si="45"/>
        <v>4.3362241494329554</v>
      </c>
      <c r="L593">
        <v>4.2</v>
      </c>
      <c r="M593">
        <v>22638</v>
      </c>
      <c r="N593" s="7">
        <f t="shared" si="46"/>
        <v>181081362</v>
      </c>
      <c r="O593" s="8">
        <f t="shared" si="47"/>
        <v>95079.6</v>
      </c>
      <c r="P593" t="str">
        <f t="shared" si="48"/>
        <v>&gt; ₹500</v>
      </c>
      <c r="Q593" s="9" t="str">
        <f t="shared" si="49"/>
        <v>Yes</v>
      </c>
    </row>
    <row r="594" spans="1:17">
      <c r="A594" t="s">
        <v>1188</v>
      </c>
      <c r="B594" t="s">
        <v>1189</v>
      </c>
      <c r="C594" t="s">
        <v>725</v>
      </c>
      <c r="D594" t="s">
        <v>2906</v>
      </c>
      <c r="E594" t="s">
        <v>2981</v>
      </c>
      <c r="F594" t="s">
        <v>2982</v>
      </c>
      <c r="H594" t="s">
        <v>2907</v>
      </c>
      <c r="I594" s="7">
        <v>329</v>
      </c>
      <c r="J594" s="7">
        <v>999</v>
      </c>
      <c r="K594" s="17">
        <f t="shared" si="45"/>
        <v>2.0364741641337387</v>
      </c>
      <c r="L594">
        <v>3.9</v>
      </c>
      <c r="M594">
        <v>77027</v>
      </c>
      <c r="N594" s="7">
        <f t="shared" si="46"/>
        <v>76949973</v>
      </c>
      <c r="O594" s="8">
        <f t="shared" si="47"/>
        <v>300405.3</v>
      </c>
      <c r="P594" t="str">
        <f t="shared" si="48"/>
        <v>&gt; ₹500</v>
      </c>
      <c r="Q594" s="9" t="str">
        <f t="shared" si="49"/>
        <v>Yes</v>
      </c>
    </row>
    <row r="595" spans="1:17">
      <c r="A595" t="s">
        <v>1190</v>
      </c>
      <c r="B595" t="s">
        <v>1191</v>
      </c>
      <c r="C595" t="s">
        <v>1192</v>
      </c>
      <c r="D595" t="s">
        <v>2914</v>
      </c>
      <c r="E595" t="s">
        <v>2942</v>
      </c>
      <c r="H595" t="s">
        <v>2941</v>
      </c>
      <c r="I595" s="7">
        <v>549</v>
      </c>
      <c r="J595" s="7">
        <v>1799</v>
      </c>
      <c r="K595" s="17">
        <f t="shared" si="45"/>
        <v>2.2768670309653918</v>
      </c>
      <c r="L595">
        <v>4.3</v>
      </c>
      <c r="M595">
        <v>28829</v>
      </c>
      <c r="N595" s="7">
        <f t="shared" si="46"/>
        <v>51863371</v>
      </c>
      <c r="O595" s="8">
        <f t="shared" si="47"/>
        <v>123964.7</v>
      </c>
      <c r="P595" t="str">
        <f t="shared" si="48"/>
        <v>&gt; ₹500</v>
      </c>
      <c r="Q595" s="9" t="str">
        <f t="shared" si="49"/>
        <v>Yes</v>
      </c>
    </row>
    <row r="596" spans="1:17">
      <c r="A596" t="s">
        <v>762</v>
      </c>
      <c r="B596" t="s">
        <v>763</v>
      </c>
      <c r="C596" t="s">
        <v>694</v>
      </c>
      <c r="D596" t="s">
        <v>2914</v>
      </c>
      <c r="E596" t="s">
        <v>2942</v>
      </c>
      <c r="H596" t="s">
        <v>2941</v>
      </c>
      <c r="I596" s="7">
        <v>2199</v>
      </c>
      <c r="J596" s="7">
        <v>9999</v>
      </c>
      <c r="K596" s="17">
        <f t="shared" si="45"/>
        <v>3.5470668485675305</v>
      </c>
      <c r="L596">
        <v>4.2</v>
      </c>
      <c r="M596">
        <v>29478</v>
      </c>
      <c r="N596" s="7">
        <f t="shared" si="46"/>
        <v>294750522</v>
      </c>
      <c r="O596" s="8">
        <f t="shared" si="47"/>
        <v>123807.6</v>
      </c>
      <c r="P596" t="str">
        <f t="shared" si="48"/>
        <v>&gt; ₹500</v>
      </c>
      <c r="Q596" s="9" t="str">
        <f t="shared" si="49"/>
        <v>Yes</v>
      </c>
    </row>
    <row r="597" spans="1:17">
      <c r="A597" t="s">
        <v>1193</v>
      </c>
      <c r="B597" t="s">
        <v>1194</v>
      </c>
      <c r="C597" t="s">
        <v>1160</v>
      </c>
      <c r="D597" t="s">
        <v>2914</v>
      </c>
      <c r="E597" t="s">
        <v>2953</v>
      </c>
      <c r="F597" t="s">
        <v>2954</v>
      </c>
      <c r="H597" t="s">
        <v>2952</v>
      </c>
      <c r="I597" s="7">
        <v>299</v>
      </c>
      <c r="J597" s="7">
        <v>650</v>
      </c>
      <c r="K597" s="17">
        <f t="shared" si="45"/>
        <v>1.173913043478261</v>
      </c>
      <c r="L597">
        <v>4.5</v>
      </c>
      <c r="M597">
        <v>33176</v>
      </c>
      <c r="N597" s="7">
        <f t="shared" si="46"/>
        <v>21564400</v>
      </c>
      <c r="O597" s="8">
        <f t="shared" si="47"/>
        <v>149292</v>
      </c>
      <c r="P597" t="str">
        <f t="shared" si="48"/>
        <v>&gt; ₹500</v>
      </c>
      <c r="Q597" s="9" t="str">
        <f t="shared" si="49"/>
        <v>Yes</v>
      </c>
    </row>
    <row r="598" spans="1:17">
      <c r="A598" t="s">
        <v>1195</v>
      </c>
      <c r="B598" t="s">
        <v>1196</v>
      </c>
      <c r="C598" t="s">
        <v>1197</v>
      </c>
      <c r="D598" t="s">
        <v>2906</v>
      </c>
      <c r="E598" t="s">
        <v>2981</v>
      </c>
      <c r="F598" t="s">
        <v>2986</v>
      </c>
      <c r="H598" t="s">
        <v>2907</v>
      </c>
      <c r="I598" s="7">
        <v>798</v>
      </c>
      <c r="J598" s="7">
        <v>1995</v>
      </c>
      <c r="K598" s="17">
        <f t="shared" si="45"/>
        <v>1.5</v>
      </c>
      <c r="L598">
        <v>4</v>
      </c>
      <c r="M598">
        <v>68664</v>
      </c>
      <c r="N598" s="7">
        <f t="shared" si="46"/>
        <v>136984680</v>
      </c>
      <c r="O598" s="8">
        <f t="shared" si="47"/>
        <v>274656</v>
      </c>
      <c r="P598" t="str">
        <f t="shared" si="48"/>
        <v>&gt; ₹500</v>
      </c>
      <c r="Q598" s="9" t="str">
        <f t="shared" si="49"/>
        <v>Yes</v>
      </c>
    </row>
    <row r="599" spans="1:17">
      <c r="A599" t="s">
        <v>1198</v>
      </c>
      <c r="B599" t="s">
        <v>1199</v>
      </c>
      <c r="C599" t="s">
        <v>1200</v>
      </c>
      <c r="D599" t="s">
        <v>2914</v>
      </c>
      <c r="E599" t="s">
        <v>2942</v>
      </c>
      <c r="H599" t="s">
        <v>2941</v>
      </c>
      <c r="I599" s="7">
        <v>266</v>
      </c>
      <c r="J599" s="7">
        <v>315</v>
      </c>
      <c r="K599" s="17">
        <f t="shared" si="45"/>
        <v>0.18421052631578946</v>
      </c>
      <c r="L599">
        <v>4.5</v>
      </c>
      <c r="M599">
        <v>28030</v>
      </c>
      <c r="N599" s="7">
        <f t="shared" si="46"/>
        <v>8829450</v>
      </c>
      <c r="O599" s="8">
        <f t="shared" si="47"/>
        <v>126135</v>
      </c>
      <c r="P599" t="str">
        <f t="shared" si="48"/>
        <v>&gt; ₹500</v>
      </c>
      <c r="Q599" s="9" t="str">
        <f t="shared" si="49"/>
        <v>No</v>
      </c>
    </row>
    <row r="600" spans="1:17">
      <c r="A600" t="s">
        <v>1201</v>
      </c>
      <c r="B600" t="s">
        <v>1202</v>
      </c>
      <c r="C600" t="s">
        <v>1203</v>
      </c>
      <c r="D600" t="s">
        <v>2906</v>
      </c>
      <c r="E600" t="s">
        <v>2981</v>
      </c>
      <c r="F600" t="s">
        <v>2982</v>
      </c>
      <c r="H600" t="s">
        <v>2907</v>
      </c>
      <c r="I600" s="7">
        <v>50</v>
      </c>
      <c r="J600" s="7">
        <v>50</v>
      </c>
      <c r="K600" s="17">
        <f t="shared" si="45"/>
        <v>0</v>
      </c>
      <c r="L600">
        <v>4.3</v>
      </c>
      <c r="M600">
        <v>5792</v>
      </c>
      <c r="N600" s="7">
        <f t="shared" si="46"/>
        <v>289600</v>
      </c>
      <c r="O600" s="8">
        <f t="shared" si="47"/>
        <v>24905.599999999999</v>
      </c>
      <c r="P600" t="str">
        <f t="shared" si="48"/>
        <v>&lt; ₹200</v>
      </c>
      <c r="Q600" s="9" t="str">
        <f t="shared" si="49"/>
        <v>No</v>
      </c>
    </row>
    <row r="601" spans="1:17">
      <c r="A601" t="s">
        <v>1204</v>
      </c>
      <c r="B601" t="s">
        <v>1205</v>
      </c>
      <c r="C601" t="s">
        <v>1206</v>
      </c>
      <c r="D601" t="s">
        <v>2987</v>
      </c>
      <c r="E601" t="s">
        <v>2989</v>
      </c>
      <c r="H601" t="s">
        <v>2988</v>
      </c>
      <c r="I601" s="7">
        <v>130</v>
      </c>
      <c r="J601" s="7">
        <v>165</v>
      </c>
      <c r="K601" s="17">
        <f t="shared" si="45"/>
        <v>0.26923076923076922</v>
      </c>
      <c r="L601">
        <v>3.9</v>
      </c>
      <c r="M601">
        <v>14778</v>
      </c>
      <c r="N601" s="7">
        <f t="shared" si="46"/>
        <v>2438370</v>
      </c>
      <c r="O601" s="8">
        <f t="shared" si="47"/>
        <v>57634.2</v>
      </c>
      <c r="P601" t="str">
        <f t="shared" si="48"/>
        <v>&lt; ₹200</v>
      </c>
      <c r="Q601" s="9" t="str">
        <f t="shared" si="49"/>
        <v>No</v>
      </c>
    </row>
    <row r="602" spans="1:17">
      <c r="A602" t="s">
        <v>1207</v>
      </c>
      <c r="B602" t="s">
        <v>1208</v>
      </c>
      <c r="C602" t="s">
        <v>725</v>
      </c>
      <c r="D602" t="s">
        <v>2914</v>
      </c>
      <c r="E602" t="s">
        <v>2991</v>
      </c>
      <c r="H602" t="s">
        <v>2990</v>
      </c>
      <c r="I602" s="7">
        <v>449</v>
      </c>
      <c r="J602" s="7">
        <v>1290</v>
      </c>
      <c r="K602" s="17">
        <f t="shared" si="45"/>
        <v>1.8730512249443207</v>
      </c>
      <c r="L602">
        <v>4.0999999999999996</v>
      </c>
      <c r="M602">
        <v>91770</v>
      </c>
      <c r="N602" s="7">
        <f t="shared" si="46"/>
        <v>118383300</v>
      </c>
      <c r="O602" s="8">
        <f t="shared" si="47"/>
        <v>376256.99999999994</v>
      </c>
      <c r="P602" t="str">
        <f t="shared" si="48"/>
        <v>&gt; ₹500</v>
      </c>
      <c r="Q602" s="9" t="str">
        <f t="shared" si="49"/>
        <v>Yes</v>
      </c>
    </row>
    <row r="603" spans="1:17">
      <c r="A603" t="s">
        <v>779</v>
      </c>
      <c r="B603" t="s">
        <v>780</v>
      </c>
      <c r="C603" t="s">
        <v>694</v>
      </c>
      <c r="D603" t="s">
        <v>2992</v>
      </c>
      <c r="E603" t="s">
        <v>2994</v>
      </c>
      <c r="F603" t="s">
        <v>2995</v>
      </c>
      <c r="G603" t="s">
        <v>2996</v>
      </c>
      <c r="H603" t="s">
        <v>2993</v>
      </c>
      <c r="I603" s="7">
        <v>3999</v>
      </c>
      <c r="J603" s="7">
        <v>16999</v>
      </c>
      <c r="K603" s="17">
        <f t="shared" si="45"/>
        <v>3.2508127031757938</v>
      </c>
      <c r="L603">
        <v>4.3</v>
      </c>
      <c r="M603">
        <v>17162</v>
      </c>
      <c r="N603" s="7">
        <f t="shared" si="46"/>
        <v>291736838</v>
      </c>
      <c r="O603" s="8">
        <f t="shared" si="47"/>
        <v>73796.599999999991</v>
      </c>
      <c r="P603" t="str">
        <f t="shared" si="48"/>
        <v>&gt; ₹500</v>
      </c>
      <c r="Q603" s="9" t="str">
        <f t="shared" si="49"/>
        <v>Yes</v>
      </c>
    </row>
    <row r="604" spans="1:17">
      <c r="A604" t="s">
        <v>1209</v>
      </c>
      <c r="B604" t="s">
        <v>1210</v>
      </c>
      <c r="C604" t="s">
        <v>725</v>
      </c>
      <c r="D604" t="s">
        <v>2997</v>
      </c>
      <c r="E604" t="s">
        <v>2999</v>
      </c>
      <c r="F604" t="s">
        <v>3000</v>
      </c>
      <c r="H604" t="s">
        <v>2998</v>
      </c>
      <c r="I604" s="7">
        <v>399</v>
      </c>
      <c r="J604" s="7">
        <v>1290</v>
      </c>
      <c r="K604" s="17">
        <f t="shared" si="45"/>
        <v>2.2330827067669174</v>
      </c>
      <c r="L604">
        <v>4.2</v>
      </c>
      <c r="M604">
        <v>206</v>
      </c>
      <c r="N604" s="7">
        <f t="shared" si="46"/>
        <v>265740</v>
      </c>
      <c r="O604" s="8">
        <f t="shared" si="47"/>
        <v>865.2</v>
      </c>
      <c r="P604" t="str">
        <f t="shared" si="48"/>
        <v>&gt; ₹500</v>
      </c>
      <c r="Q604" s="9" t="str">
        <f t="shared" si="49"/>
        <v>Yes</v>
      </c>
    </row>
    <row r="605" spans="1:17">
      <c r="A605" t="s">
        <v>1211</v>
      </c>
      <c r="B605" t="s">
        <v>1212</v>
      </c>
      <c r="C605" t="s">
        <v>1213</v>
      </c>
      <c r="D605" t="s">
        <v>2914</v>
      </c>
      <c r="E605" t="s">
        <v>2953</v>
      </c>
      <c r="F605" t="s">
        <v>2954</v>
      </c>
      <c r="H605" t="s">
        <v>2952</v>
      </c>
      <c r="I605" s="7">
        <v>1399</v>
      </c>
      <c r="J605" s="7">
        <v>2498</v>
      </c>
      <c r="K605" s="17">
        <f t="shared" si="45"/>
        <v>0.78556111508220161</v>
      </c>
      <c r="L605">
        <v>4.2</v>
      </c>
      <c r="M605">
        <v>33717</v>
      </c>
      <c r="N605" s="7">
        <f t="shared" si="46"/>
        <v>84225066</v>
      </c>
      <c r="O605" s="8">
        <f t="shared" si="47"/>
        <v>141611.4</v>
      </c>
      <c r="P605" t="str">
        <f t="shared" si="48"/>
        <v>&gt; ₹500</v>
      </c>
      <c r="Q605" s="9" t="str">
        <f t="shared" si="49"/>
        <v>No</v>
      </c>
    </row>
    <row r="606" spans="1:17">
      <c r="A606" t="s">
        <v>1214</v>
      </c>
      <c r="B606" t="s">
        <v>1215</v>
      </c>
      <c r="C606" t="s">
        <v>1216</v>
      </c>
      <c r="D606" t="s">
        <v>2914</v>
      </c>
      <c r="E606" t="s">
        <v>2942</v>
      </c>
      <c r="H606" t="s">
        <v>2941</v>
      </c>
      <c r="I606" s="7">
        <v>4098</v>
      </c>
      <c r="J606" s="7">
        <v>4999</v>
      </c>
      <c r="K606" s="17">
        <f t="shared" si="45"/>
        <v>0.21986334797462176</v>
      </c>
      <c r="L606">
        <v>4.5</v>
      </c>
      <c r="M606">
        <v>50810</v>
      </c>
      <c r="N606" s="7">
        <f t="shared" si="46"/>
        <v>253999190</v>
      </c>
      <c r="O606" s="8">
        <f t="shared" si="47"/>
        <v>228645</v>
      </c>
      <c r="P606" t="str">
        <f t="shared" si="48"/>
        <v>&gt; ₹500</v>
      </c>
      <c r="Q606" s="9" t="str">
        <f t="shared" si="49"/>
        <v>No</v>
      </c>
    </row>
    <row r="607" spans="1:17">
      <c r="A607" t="s">
        <v>1217</v>
      </c>
      <c r="B607" t="s">
        <v>1218</v>
      </c>
      <c r="C607" t="s">
        <v>1219</v>
      </c>
      <c r="D607" t="s">
        <v>2914</v>
      </c>
      <c r="E607" t="s">
        <v>2953</v>
      </c>
      <c r="F607" t="s">
        <v>2954</v>
      </c>
      <c r="H607" t="s">
        <v>2952</v>
      </c>
      <c r="I607" s="7">
        <v>499</v>
      </c>
      <c r="J607" s="7">
        <v>1999</v>
      </c>
      <c r="K607" s="17">
        <f t="shared" si="45"/>
        <v>3.0060120240480961</v>
      </c>
      <c r="L607">
        <v>3.7</v>
      </c>
      <c r="M607">
        <v>3369</v>
      </c>
      <c r="N607" s="7">
        <f t="shared" si="46"/>
        <v>6734631</v>
      </c>
      <c r="O607" s="8">
        <f t="shared" si="47"/>
        <v>12465.300000000001</v>
      </c>
      <c r="P607" t="str">
        <f t="shared" si="48"/>
        <v>&gt; ₹500</v>
      </c>
      <c r="Q607" s="9" t="str">
        <f t="shared" si="49"/>
        <v>Yes</v>
      </c>
    </row>
    <row r="608" spans="1:17">
      <c r="A608" t="s">
        <v>1220</v>
      </c>
      <c r="B608" t="s">
        <v>1221</v>
      </c>
      <c r="C608" t="s">
        <v>1160</v>
      </c>
      <c r="D608" t="s">
        <v>2906</v>
      </c>
      <c r="E608" t="s">
        <v>2981</v>
      </c>
      <c r="F608" t="s">
        <v>3001</v>
      </c>
      <c r="H608" t="s">
        <v>2907</v>
      </c>
      <c r="I608" s="7">
        <v>299</v>
      </c>
      <c r="J608" s="7">
        <v>449</v>
      </c>
      <c r="K608" s="17">
        <f t="shared" si="45"/>
        <v>0.50167224080267558</v>
      </c>
      <c r="L608">
        <v>3.5</v>
      </c>
      <c r="M608">
        <v>11827</v>
      </c>
      <c r="N608" s="7">
        <f t="shared" si="46"/>
        <v>5310323</v>
      </c>
      <c r="O608" s="8">
        <f t="shared" si="47"/>
        <v>41394.5</v>
      </c>
      <c r="P608" t="str">
        <f t="shared" si="48"/>
        <v>&gt; ₹500</v>
      </c>
      <c r="Q608" s="9" t="str">
        <f t="shared" si="49"/>
        <v>No</v>
      </c>
    </row>
    <row r="609" spans="1:17">
      <c r="A609" t="s">
        <v>1222</v>
      </c>
      <c r="B609" t="s">
        <v>1223</v>
      </c>
      <c r="C609" t="s">
        <v>1213</v>
      </c>
      <c r="D609" t="s">
        <v>2914</v>
      </c>
      <c r="E609" t="s">
        <v>2942</v>
      </c>
      <c r="H609" t="s">
        <v>2941</v>
      </c>
      <c r="I609" s="7">
        <v>699</v>
      </c>
      <c r="J609" s="7">
        <v>999</v>
      </c>
      <c r="K609" s="17">
        <f t="shared" si="45"/>
        <v>0.42918454935622319</v>
      </c>
      <c r="L609">
        <v>3.5</v>
      </c>
      <c r="M609">
        <v>15295</v>
      </c>
      <c r="N609" s="7">
        <f t="shared" si="46"/>
        <v>15279705</v>
      </c>
      <c r="O609" s="8">
        <f t="shared" si="47"/>
        <v>53532.5</v>
      </c>
      <c r="P609" t="str">
        <f t="shared" si="48"/>
        <v>&gt; ₹500</v>
      </c>
      <c r="Q609" s="9" t="str">
        <f t="shared" si="49"/>
        <v>No</v>
      </c>
    </row>
    <row r="610" spans="1:17">
      <c r="A610" t="s">
        <v>1224</v>
      </c>
      <c r="B610" t="s">
        <v>1225</v>
      </c>
      <c r="C610" t="s">
        <v>1226</v>
      </c>
      <c r="D610" t="s">
        <v>2906</v>
      </c>
      <c r="E610" t="s">
        <v>3002</v>
      </c>
      <c r="H610" t="s">
        <v>2979</v>
      </c>
      <c r="I610" s="7">
        <v>799</v>
      </c>
      <c r="J610" s="7">
        <v>3990</v>
      </c>
      <c r="K610" s="17">
        <f t="shared" si="45"/>
        <v>3.9937421777221527</v>
      </c>
      <c r="L610">
        <v>4.3</v>
      </c>
      <c r="M610">
        <v>27139</v>
      </c>
      <c r="N610" s="7">
        <f t="shared" si="46"/>
        <v>108284610</v>
      </c>
      <c r="O610" s="8">
        <f t="shared" si="47"/>
        <v>116697.7</v>
      </c>
      <c r="P610" t="str">
        <f t="shared" si="48"/>
        <v>&gt; ₹500</v>
      </c>
      <c r="Q610" s="9" t="str">
        <f t="shared" si="49"/>
        <v>Yes</v>
      </c>
    </row>
    <row r="611" spans="1:17">
      <c r="A611" t="s">
        <v>1227</v>
      </c>
      <c r="B611" t="s">
        <v>1228</v>
      </c>
      <c r="C611" t="s">
        <v>725</v>
      </c>
      <c r="D611" t="s">
        <v>2914</v>
      </c>
      <c r="E611" t="s">
        <v>3004</v>
      </c>
      <c r="H611" t="s">
        <v>3003</v>
      </c>
      <c r="I611" s="7">
        <v>1399</v>
      </c>
      <c r="J611" s="7">
        <v>5499</v>
      </c>
      <c r="K611" s="17">
        <f t="shared" si="45"/>
        <v>2.930664760543245</v>
      </c>
      <c r="L611">
        <v>3.9</v>
      </c>
      <c r="M611">
        <v>9504</v>
      </c>
      <c r="N611" s="7">
        <f t="shared" si="46"/>
        <v>52262496</v>
      </c>
      <c r="O611" s="8">
        <f t="shared" si="47"/>
        <v>37065.599999999999</v>
      </c>
      <c r="P611" t="str">
        <f t="shared" si="48"/>
        <v>&gt; ₹500</v>
      </c>
      <c r="Q611" s="9" t="str">
        <f t="shared" si="49"/>
        <v>Yes</v>
      </c>
    </row>
    <row r="612" spans="1:17">
      <c r="A612" t="s">
        <v>1229</v>
      </c>
      <c r="B612" t="s">
        <v>1230</v>
      </c>
      <c r="C612" t="s">
        <v>1157</v>
      </c>
      <c r="D612" t="s">
        <v>2906</v>
      </c>
      <c r="E612" t="s">
        <v>2981</v>
      </c>
      <c r="F612" t="s">
        <v>2982</v>
      </c>
      <c r="H612" t="s">
        <v>2907</v>
      </c>
      <c r="I612" s="7">
        <v>519</v>
      </c>
      <c r="J612" s="7">
        <v>1350</v>
      </c>
      <c r="K612" s="17">
        <f t="shared" si="45"/>
        <v>1.6011560693641618</v>
      </c>
      <c r="L612">
        <v>4.3</v>
      </c>
      <c r="M612">
        <v>30058</v>
      </c>
      <c r="N612" s="7">
        <f t="shared" si="46"/>
        <v>40578300</v>
      </c>
      <c r="O612" s="8">
        <f t="shared" si="47"/>
        <v>129249.4</v>
      </c>
      <c r="P612" t="str">
        <f t="shared" si="48"/>
        <v>&gt; ₹500</v>
      </c>
      <c r="Q612" s="9" t="str">
        <f t="shared" si="49"/>
        <v>Yes</v>
      </c>
    </row>
    <row r="613" spans="1:17">
      <c r="A613" t="s">
        <v>810</v>
      </c>
      <c r="B613" t="s">
        <v>811</v>
      </c>
      <c r="C613" t="s">
        <v>694</v>
      </c>
      <c r="D613" t="s">
        <v>2906</v>
      </c>
      <c r="E613" t="s">
        <v>2981</v>
      </c>
      <c r="F613" t="s">
        <v>3001</v>
      </c>
      <c r="H613" t="s">
        <v>2907</v>
      </c>
      <c r="I613" s="7">
        <v>2299</v>
      </c>
      <c r="J613" s="7">
        <v>7990</v>
      </c>
      <c r="K613" s="17">
        <f t="shared" si="45"/>
        <v>2.4754240974336668</v>
      </c>
      <c r="L613">
        <v>4.2</v>
      </c>
      <c r="M613">
        <v>69619</v>
      </c>
      <c r="N613" s="7">
        <f t="shared" si="46"/>
        <v>556255810</v>
      </c>
      <c r="O613" s="8">
        <f t="shared" si="47"/>
        <v>292399.8</v>
      </c>
      <c r="P613" t="str">
        <f t="shared" si="48"/>
        <v>&gt; ₹500</v>
      </c>
      <c r="Q613" s="9" t="str">
        <f t="shared" si="49"/>
        <v>Yes</v>
      </c>
    </row>
    <row r="614" spans="1:17">
      <c r="A614" t="s">
        <v>1231</v>
      </c>
      <c r="B614" t="s">
        <v>1232</v>
      </c>
      <c r="C614" t="s">
        <v>725</v>
      </c>
      <c r="D614" t="s">
        <v>2914</v>
      </c>
      <c r="E614" t="s">
        <v>2916</v>
      </c>
      <c r="F614" t="s">
        <v>3005</v>
      </c>
      <c r="G614" t="s">
        <v>3006</v>
      </c>
      <c r="H614" t="s">
        <v>3003</v>
      </c>
      <c r="I614" s="7">
        <v>1499</v>
      </c>
      <c r="J614" s="7">
        <v>3990</v>
      </c>
      <c r="K614" s="17">
        <f t="shared" si="45"/>
        <v>1.6617745163442295</v>
      </c>
      <c r="L614">
        <v>4.0999999999999996</v>
      </c>
      <c r="M614">
        <v>109864</v>
      </c>
      <c r="N614" s="7">
        <f t="shared" si="46"/>
        <v>438357360</v>
      </c>
      <c r="O614" s="8">
        <f t="shared" si="47"/>
        <v>450442.39999999997</v>
      </c>
      <c r="P614" t="str">
        <f t="shared" si="48"/>
        <v>&gt; ₹500</v>
      </c>
      <c r="Q614" s="9" t="str">
        <f t="shared" si="49"/>
        <v>Yes</v>
      </c>
    </row>
    <row r="615" spans="1:17">
      <c r="A615" t="s">
        <v>1233</v>
      </c>
      <c r="B615" t="s">
        <v>1234</v>
      </c>
      <c r="C615" t="s">
        <v>1235</v>
      </c>
      <c r="D615" t="s">
        <v>2914</v>
      </c>
      <c r="E615" t="s">
        <v>2953</v>
      </c>
      <c r="F615" t="s">
        <v>2954</v>
      </c>
      <c r="H615" t="s">
        <v>2952</v>
      </c>
      <c r="I615" s="7">
        <v>1295</v>
      </c>
      <c r="J615" s="7">
        <v>1295</v>
      </c>
      <c r="K615" s="17">
        <f t="shared" si="45"/>
        <v>0</v>
      </c>
      <c r="L615">
        <v>4.5</v>
      </c>
      <c r="M615">
        <v>5760</v>
      </c>
      <c r="N615" s="7">
        <f t="shared" si="46"/>
        <v>7459200</v>
      </c>
      <c r="O615" s="8">
        <f t="shared" si="47"/>
        <v>25920</v>
      </c>
      <c r="P615" t="str">
        <f t="shared" si="48"/>
        <v>&gt; ₹500</v>
      </c>
      <c r="Q615" s="9" t="str">
        <f t="shared" si="49"/>
        <v>No</v>
      </c>
    </row>
    <row r="616" spans="1:17">
      <c r="A616" t="s">
        <v>1236</v>
      </c>
      <c r="B616" t="s">
        <v>1237</v>
      </c>
      <c r="C616" t="s">
        <v>1238</v>
      </c>
      <c r="D616" t="s">
        <v>2906</v>
      </c>
      <c r="E616" t="s">
        <v>2980</v>
      </c>
      <c r="H616" t="s">
        <v>2979</v>
      </c>
      <c r="I616" s="7">
        <v>1889</v>
      </c>
      <c r="J616" s="7">
        <v>5499</v>
      </c>
      <c r="K616" s="17">
        <f t="shared" si="45"/>
        <v>1.9110640550555851</v>
      </c>
      <c r="L616">
        <v>4.2</v>
      </c>
      <c r="M616">
        <v>49551</v>
      </c>
      <c r="N616" s="7">
        <f t="shared" si="46"/>
        <v>272480949</v>
      </c>
      <c r="O616" s="8">
        <f t="shared" si="47"/>
        <v>208114.2</v>
      </c>
      <c r="P616" t="str">
        <f t="shared" si="48"/>
        <v>&gt; ₹500</v>
      </c>
      <c r="Q616" s="9" t="str">
        <f t="shared" si="49"/>
        <v>Yes</v>
      </c>
    </row>
    <row r="617" spans="1:17">
      <c r="A617" t="s">
        <v>1239</v>
      </c>
      <c r="B617" t="s">
        <v>1240</v>
      </c>
      <c r="C617" t="s">
        <v>725</v>
      </c>
      <c r="D617" t="s">
        <v>2914</v>
      </c>
      <c r="E617" t="s">
        <v>2942</v>
      </c>
      <c r="H617" t="s">
        <v>2941</v>
      </c>
      <c r="I617" s="7">
        <v>455</v>
      </c>
      <c r="J617" s="7">
        <v>1490</v>
      </c>
      <c r="K617" s="17">
        <f t="shared" si="45"/>
        <v>2.2747252747252746</v>
      </c>
      <c r="L617">
        <v>4.0999999999999996</v>
      </c>
      <c r="M617">
        <v>161677</v>
      </c>
      <c r="N617" s="7">
        <f t="shared" si="46"/>
        <v>240898730</v>
      </c>
      <c r="O617" s="8">
        <f t="shared" si="47"/>
        <v>662875.69999999995</v>
      </c>
      <c r="P617" t="str">
        <f t="shared" si="48"/>
        <v>&gt; ₹500</v>
      </c>
      <c r="Q617" s="9" t="str">
        <f t="shared" si="49"/>
        <v>Yes</v>
      </c>
    </row>
    <row r="618" spans="1:17">
      <c r="A618" t="s">
        <v>1241</v>
      </c>
      <c r="B618" t="s">
        <v>1242</v>
      </c>
      <c r="C618" t="s">
        <v>1243</v>
      </c>
      <c r="D618" t="s">
        <v>2914</v>
      </c>
      <c r="E618" t="s">
        <v>2953</v>
      </c>
      <c r="F618" t="s">
        <v>2954</v>
      </c>
      <c r="H618" t="s">
        <v>2952</v>
      </c>
      <c r="I618" s="7">
        <v>399</v>
      </c>
      <c r="J618" s="7">
        <v>995</v>
      </c>
      <c r="K618" s="17">
        <f t="shared" si="45"/>
        <v>1.4937343358395989</v>
      </c>
      <c r="L618">
        <v>3.9</v>
      </c>
      <c r="M618">
        <v>21372</v>
      </c>
      <c r="N618" s="7">
        <f t="shared" si="46"/>
        <v>21265140</v>
      </c>
      <c r="O618" s="8">
        <f t="shared" si="47"/>
        <v>83350.8</v>
      </c>
      <c r="P618" t="str">
        <f t="shared" si="48"/>
        <v>&gt; ₹500</v>
      </c>
      <c r="Q618" s="9" t="str">
        <f t="shared" si="49"/>
        <v>Yes</v>
      </c>
    </row>
    <row r="619" spans="1:17">
      <c r="A619" t="s">
        <v>815</v>
      </c>
      <c r="B619" t="s">
        <v>816</v>
      </c>
      <c r="C619" t="s">
        <v>715</v>
      </c>
      <c r="D619" t="s">
        <v>2992</v>
      </c>
      <c r="E619" t="s">
        <v>3008</v>
      </c>
      <c r="F619" t="s">
        <v>3009</v>
      </c>
      <c r="H619" t="s">
        <v>3007</v>
      </c>
      <c r="I619" s="7">
        <v>1059</v>
      </c>
      <c r="J619" s="7">
        <v>3999</v>
      </c>
      <c r="K619" s="17">
        <f t="shared" si="45"/>
        <v>2.7762039660056659</v>
      </c>
      <c r="L619">
        <v>4.3</v>
      </c>
      <c r="M619">
        <v>140035</v>
      </c>
      <c r="N619" s="7">
        <f t="shared" si="46"/>
        <v>559999965</v>
      </c>
      <c r="O619" s="8">
        <f t="shared" si="47"/>
        <v>602150.5</v>
      </c>
      <c r="P619" t="str">
        <f t="shared" si="48"/>
        <v>&gt; ₹500</v>
      </c>
      <c r="Q619" s="9" t="str">
        <f t="shared" si="49"/>
        <v>Yes</v>
      </c>
    </row>
    <row r="620" spans="1:17">
      <c r="A620" t="s">
        <v>1244</v>
      </c>
      <c r="B620" t="s">
        <v>1245</v>
      </c>
      <c r="C620" t="s">
        <v>1246</v>
      </c>
      <c r="D620" t="s">
        <v>2906</v>
      </c>
      <c r="E620" t="s">
        <v>3010</v>
      </c>
      <c r="H620" t="s">
        <v>2911</v>
      </c>
      <c r="I620" s="7">
        <v>717</v>
      </c>
      <c r="J620" s="7">
        <v>761</v>
      </c>
      <c r="K620" s="17">
        <f t="shared" si="45"/>
        <v>6.1366806136680614E-2</v>
      </c>
      <c r="L620">
        <v>4</v>
      </c>
      <c r="M620">
        <v>7199</v>
      </c>
      <c r="N620" s="7">
        <f t="shared" si="46"/>
        <v>5478439</v>
      </c>
      <c r="O620" s="8">
        <f t="shared" si="47"/>
        <v>28796</v>
      </c>
      <c r="P620" t="str">
        <f t="shared" si="48"/>
        <v>&gt; ₹500</v>
      </c>
      <c r="Q620" s="9" t="str">
        <f t="shared" si="49"/>
        <v>No</v>
      </c>
    </row>
    <row r="621" spans="1:17">
      <c r="A621" t="s">
        <v>1247</v>
      </c>
      <c r="B621" t="s">
        <v>1248</v>
      </c>
      <c r="C621" t="s">
        <v>1249</v>
      </c>
      <c r="D621" t="s">
        <v>2914</v>
      </c>
      <c r="E621" t="s">
        <v>2953</v>
      </c>
      <c r="F621" t="s">
        <v>2954</v>
      </c>
      <c r="H621" t="s">
        <v>2952</v>
      </c>
      <c r="I621" s="7">
        <v>39</v>
      </c>
      <c r="J621" s="7">
        <v>299</v>
      </c>
      <c r="K621" s="17">
        <f t="shared" si="45"/>
        <v>6.666666666666667</v>
      </c>
      <c r="L621">
        <v>3.5</v>
      </c>
      <c r="M621">
        <v>15233</v>
      </c>
      <c r="N621" s="7">
        <f t="shared" si="46"/>
        <v>4554667</v>
      </c>
      <c r="O621" s="8">
        <f t="shared" si="47"/>
        <v>53315.5</v>
      </c>
      <c r="P621" t="str">
        <f t="shared" si="48"/>
        <v>&gt; ₹500</v>
      </c>
      <c r="Q621" s="9" t="str">
        <f t="shared" si="49"/>
        <v>Yes</v>
      </c>
    </row>
    <row r="622" spans="1:17">
      <c r="A622" t="s">
        <v>1250</v>
      </c>
      <c r="B622" t="s">
        <v>1251</v>
      </c>
      <c r="C622" t="s">
        <v>1157</v>
      </c>
      <c r="D622" t="s">
        <v>2914</v>
      </c>
      <c r="E622" t="s">
        <v>2916</v>
      </c>
      <c r="F622" t="s">
        <v>3005</v>
      </c>
      <c r="G622" t="s">
        <v>3011</v>
      </c>
      <c r="H622" t="s">
        <v>3003</v>
      </c>
      <c r="I622" s="7">
        <v>889</v>
      </c>
      <c r="J622" s="7">
        <v>2500</v>
      </c>
      <c r="K622" s="17">
        <f t="shared" si="45"/>
        <v>1.8121484814398201</v>
      </c>
      <c r="L622">
        <v>4.3</v>
      </c>
      <c r="M622">
        <v>55747</v>
      </c>
      <c r="N622" s="7">
        <f t="shared" si="46"/>
        <v>139367500</v>
      </c>
      <c r="O622" s="8">
        <f t="shared" si="47"/>
        <v>239712.09999999998</v>
      </c>
      <c r="P622" t="str">
        <f t="shared" si="48"/>
        <v>&gt; ₹500</v>
      </c>
      <c r="Q622" s="9" t="str">
        <f t="shared" si="49"/>
        <v>Yes</v>
      </c>
    </row>
    <row r="623" spans="1:17">
      <c r="A623" t="s">
        <v>1252</v>
      </c>
      <c r="B623" t="s">
        <v>1253</v>
      </c>
      <c r="C623" t="s">
        <v>725</v>
      </c>
      <c r="D623" t="s">
        <v>2914</v>
      </c>
      <c r="E623" t="s">
        <v>2949</v>
      </c>
      <c r="F623" t="s">
        <v>2950</v>
      </c>
      <c r="H623" t="s">
        <v>2916</v>
      </c>
      <c r="I623" s="7">
        <v>1199</v>
      </c>
      <c r="J623" s="7">
        <v>4999</v>
      </c>
      <c r="K623" s="17">
        <f t="shared" si="45"/>
        <v>3.16930775646372</v>
      </c>
      <c r="L623">
        <v>3.8</v>
      </c>
      <c r="M623">
        <v>14961</v>
      </c>
      <c r="N623" s="7">
        <f t="shared" si="46"/>
        <v>74790039</v>
      </c>
      <c r="O623" s="8">
        <f t="shared" si="47"/>
        <v>56851.799999999996</v>
      </c>
      <c r="P623" t="str">
        <f t="shared" si="48"/>
        <v>&gt; ₹500</v>
      </c>
      <c r="Q623" s="9" t="str">
        <f t="shared" si="49"/>
        <v>Yes</v>
      </c>
    </row>
    <row r="624" spans="1:17">
      <c r="A624" t="s">
        <v>1254</v>
      </c>
      <c r="B624" t="s">
        <v>1255</v>
      </c>
      <c r="C624" t="s">
        <v>1160</v>
      </c>
      <c r="D624" t="s">
        <v>2906</v>
      </c>
      <c r="E624" t="s">
        <v>2908</v>
      </c>
      <c r="F624" t="s">
        <v>2909</v>
      </c>
      <c r="G624" t="s">
        <v>2910</v>
      </c>
      <c r="H624" t="s">
        <v>2907</v>
      </c>
      <c r="I624" s="7">
        <v>569</v>
      </c>
      <c r="J624" s="7">
        <v>1299</v>
      </c>
      <c r="K624" s="17">
        <f t="shared" si="45"/>
        <v>1.2829525483304043</v>
      </c>
      <c r="L624">
        <v>4.4000000000000004</v>
      </c>
      <c r="M624">
        <v>9275</v>
      </c>
      <c r="N624" s="7">
        <f t="shared" si="46"/>
        <v>12048225</v>
      </c>
      <c r="O624" s="8">
        <f t="shared" si="47"/>
        <v>40810</v>
      </c>
      <c r="P624" t="str">
        <f t="shared" si="48"/>
        <v>&gt; ₹500</v>
      </c>
      <c r="Q624" s="9" t="str">
        <f t="shared" si="49"/>
        <v>Yes</v>
      </c>
    </row>
    <row r="625" spans="1:17">
      <c r="A625" t="s">
        <v>1256</v>
      </c>
      <c r="B625" t="s">
        <v>1257</v>
      </c>
      <c r="C625" t="s">
        <v>725</v>
      </c>
      <c r="D625" t="s">
        <v>2906</v>
      </c>
      <c r="E625" t="s">
        <v>3013</v>
      </c>
      <c r="F625" t="s">
        <v>3014</v>
      </c>
      <c r="H625" t="s">
        <v>3012</v>
      </c>
      <c r="I625" s="7">
        <v>1499</v>
      </c>
      <c r="J625" s="7">
        <v>8999</v>
      </c>
      <c r="K625" s="17">
        <f t="shared" si="45"/>
        <v>5.0033355570380253</v>
      </c>
      <c r="L625">
        <v>3.7</v>
      </c>
      <c r="M625">
        <v>28324</v>
      </c>
      <c r="N625" s="7">
        <f t="shared" si="46"/>
        <v>254887676</v>
      </c>
      <c r="O625" s="8">
        <f t="shared" si="47"/>
        <v>104798.8</v>
      </c>
      <c r="P625" t="str">
        <f t="shared" si="48"/>
        <v>&gt; ₹500</v>
      </c>
      <c r="Q625" s="9" t="str">
        <f t="shared" si="49"/>
        <v>Yes</v>
      </c>
    </row>
    <row r="626" spans="1:17">
      <c r="A626" t="s">
        <v>1258</v>
      </c>
      <c r="B626" t="s">
        <v>1259</v>
      </c>
      <c r="C626" t="s">
        <v>1200</v>
      </c>
      <c r="D626" t="s">
        <v>2906</v>
      </c>
      <c r="E626" t="s">
        <v>2981</v>
      </c>
      <c r="F626" t="s">
        <v>3015</v>
      </c>
      <c r="G626" t="s">
        <v>3016</v>
      </c>
      <c r="H626" t="s">
        <v>2907</v>
      </c>
      <c r="I626" s="7">
        <v>149</v>
      </c>
      <c r="J626" s="7">
        <v>180</v>
      </c>
      <c r="K626" s="17">
        <f t="shared" si="45"/>
        <v>0.20805369127516779</v>
      </c>
      <c r="L626">
        <v>4.4000000000000004</v>
      </c>
      <c r="M626">
        <v>644</v>
      </c>
      <c r="N626" s="7">
        <f t="shared" si="46"/>
        <v>115920</v>
      </c>
      <c r="O626" s="8">
        <f t="shared" si="47"/>
        <v>2833.6000000000004</v>
      </c>
      <c r="P626" t="str">
        <f t="shared" si="48"/>
        <v>&lt; ₹200</v>
      </c>
      <c r="Q626" s="9" t="str">
        <f t="shared" si="49"/>
        <v>No</v>
      </c>
    </row>
    <row r="627" spans="1:17">
      <c r="A627" t="s">
        <v>1260</v>
      </c>
      <c r="B627" t="s">
        <v>1261</v>
      </c>
      <c r="C627" t="s">
        <v>1262</v>
      </c>
      <c r="D627" t="s">
        <v>2906</v>
      </c>
      <c r="E627" t="s">
        <v>2980</v>
      </c>
      <c r="H627" t="s">
        <v>2979</v>
      </c>
      <c r="I627" s="7">
        <v>399</v>
      </c>
      <c r="J627" s="7">
        <v>549</v>
      </c>
      <c r="K627" s="17">
        <f t="shared" si="45"/>
        <v>0.37593984962406013</v>
      </c>
      <c r="L627">
        <v>4.4000000000000004</v>
      </c>
      <c r="M627">
        <v>18139</v>
      </c>
      <c r="N627" s="7">
        <f t="shared" si="46"/>
        <v>9958311</v>
      </c>
      <c r="O627" s="8">
        <f t="shared" si="47"/>
        <v>79811.600000000006</v>
      </c>
      <c r="P627" t="str">
        <f t="shared" si="48"/>
        <v>&gt; ₹500</v>
      </c>
      <c r="Q627" s="9" t="str">
        <f t="shared" si="49"/>
        <v>No</v>
      </c>
    </row>
    <row r="628" spans="1:17">
      <c r="A628" t="s">
        <v>1263</v>
      </c>
      <c r="B628" t="s">
        <v>1264</v>
      </c>
      <c r="C628" t="s">
        <v>1265</v>
      </c>
      <c r="D628" t="s">
        <v>2914</v>
      </c>
      <c r="E628" t="s">
        <v>2953</v>
      </c>
      <c r="F628" t="s">
        <v>2954</v>
      </c>
      <c r="H628" t="s">
        <v>2952</v>
      </c>
      <c r="I628" s="7">
        <v>191</v>
      </c>
      <c r="J628" s="7">
        <v>225</v>
      </c>
      <c r="K628" s="17">
        <f t="shared" si="45"/>
        <v>0.17801047120418848</v>
      </c>
      <c r="L628">
        <v>4.4000000000000004</v>
      </c>
      <c r="M628">
        <v>7203</v>
      </c>
      <c r="N628" s="7">
        <f t="shared" si="46"/>
        <v>1620675</v>
      </c>
      <c r="O628" s="8">
        <f t="shared" si="47"/>
        <v>31693.200000000004</v>
      </c>
      <c r="P628" t="str">
        <f t="shared" si="48"/>
        <v>&gt; ₹500</v>
      </c>
      <c r="Q628" s="9" t="str">
        <f t="shared" si="49"/>
        <v>No</v>
      </c>
    </row>
    <row r="629" spans="1:17">
      <c r="A629" t="s">
        <v>1266</v>
      </c>
      <c r="B629" t="s">
        <v>1267</v>
      </c>
      <c r="C629" t="s">
        <v>1268</v>
      </c>
      <c r="D629" t="s">
        <v>2906</v>
      </c>
      <c r="E629" t="s">
        <v>2981</v>
      </c>
      <c r="F629" t="s">
        <v>2982</v>
      </c>
      <c r="H629" t="s">
        <v>2907</v>
      </c>
      <c r="I629" s="7">
        <v>129</v>
      </c>
      <c r="J629" s="7">
        <v>999</v>
      </c>
      <c r="K629" s="17">
        <f t="shared" si="45"/>
        <v>6.7441860465116283</v>
      </c>
      <c r="L629">
        <v>4.2</v>
      </c>
      <c r="M629">
        <v>491</v>
      </c>
      <c r="N629" s="7">
        <f t="shared" si="46"/>
        <v>490509</v>
      </c>
      <c r="O629" s="8">
        <f t="shared" si="47"/>
        <v>2062.2000000000003</v>
      </c>
      <c r="P629" t="str">
        <f t="shared" si="48"/>
        <v>&gt; ₹500</v>
      </c>
      <c r="Q629" s="9" t="str">
        <f t="shared" si="49"/>
        <v>Yes</v>
      </c>
    </row>
    <row r="630" spans="1:17">
      <c r="A630" t="s">
        <v>1269</v>
      </c>
      <c r="B630" t="s">
        <v>1270</v>
      </c>
      <c r="C630" t="s">
        <v>1271</v>
      </c>
      <c r="D630" t="s">
        <v>2914</v>
      </c>
      <c r="E630" t="s">
        <v>2953</v>
      </c>
      <c r="F630" t="s">
        <v>2954</v>
      </c>
      <c r="H630" t="s">
        <v>2952</v>
      </c>
      <c r="I630" s="7">
        <v>199</v>
      </c>
      <c r="J630" s="7">
        <v>599</v>
      </c>
      <c r="K630" s="17">
        <f t="shared" si="45"/>
        <v>2.0100502512562812</v>
      </c>
      <c r="L630">
        <v>4.5</v>
      </c>
      <c r="M630">
        <v>13568</v>
      </c>
      <c r="N630" s="7">
        <f t="shared" si="46"/>
        <v>8127232</v>
      </c>
      <c r="O630" s="8">
        <f t="shared" si="47"/>
        <v>61056</v>
      </c>
      <c r="P630" t="str">
        <f t="shared" si="48"/>
        <v>&gt; ₹500</v>
      </c>
      <c r="Q630" s="9" t="str">
        <f t="shared" si="49"/>
        <v>Yes</v>
      </c>
    </row>
    <row r="631" spans="1:17">
      <c r="A631" t="s">
        <v>1272</v>
      </c>
      <c r="B631" t="s">
        <v>1273</v>
      </c>
      <c r="C631" t="s">
        <v>725</v>
      </c>
      <c r="D631" t="s">
        <v>2914</v>
      </c>
      <c r="E631" t="s">
        <v>2991</v>
      </c>
      <c r="H631" t="s">
        <v>2990</v>
      </c>
      <c r="I631" s="7">
        <v>999</v>
      </c>
      <c r="J631" s="7">
        <v>4499</v>
      </c>
      <c r="K631" s="17">
        <f t="shared" si="45"/>
        <v>3.5035035035035036</v>
      </c>
      <c r="L631">
        <v>3.8</v>
      </c>
      <c r="M631">
        <v>3390</v>
      </c>
      <c r="N631" s="7">
        <f t="shared" si="46"/>
        <v>15251610</v>
      </c>
      <c r="O631" s="8">
        <f t="shared" si="47"/>
        <v>12882</v>
      </c>
      <c r="P631" t="str">
        <f t="shared" si="48"/>
        <v>&gt; ₹500</v>
      </c>
      <c r="Q631" s="9" t="str">
        <f t="shared" si="49"/>
        <v>Yes</v>
      </c>
    </row>
    <row r="632" spans="1:17">
      <c r="A632" t="s">
        <v>1274</v>
      </c>
      <c r="B632" t="s">
        <v>1275</v>
      </c>
      <c r="C632" t="s">
        <v>725</v>
      </c>
      <c r="D632" t="s">
        <v>2906</v>
      </c>
      <c r="E632" t="s">
        <v>3017</v>
      </c>
      <c r="F632" t="s">
        <v>3018</v>
      </c>
      <c r="H632" t="s">
        <v>2907</v>
      </c>
      <c r="I632" s="7">
        <v>899</v>
      </c>
      <c r="J632" s="7">
        <v>4499</v>
      </c>
      <c r="K632" s="17">
        <f t="shared" si="45"/>
        <v>4.004449388209121</v>
      </c>
      <c r="L632">
        <v>3.8</v>
      </c>
      <c r="M632">
        <v>103052</v>
      </c>
      <c r="N632" s="7">
        <f t="shared" si="46"/>
        <v>463630948</v>
      </c>
      <c r="O632" s="8">
        <f t="shared" si="47"/>
        <v>391597.6</v>
      </c>
      <c r="P632" t="str">
        <f t="shared" si="48"/>
        <v>&gt; ₹500</v>
      </c>
      <c r="Q632" s="9" t="str">
        <f t="shared" si="49"/>
        <v>Yes</v>
      </c>
    </row>
    <row r="633" spans="1:17">
      <c r="A633" t="s">
        <v>1276</v>
      </c>
      <c r="B633" t="s">
        <v>1277</v>
      </c>
      <c r="C633" t="s">
        <v>1235</v>
      </c>
      <c r="D633" t="s">
        <v>2997</v>
      </c>
      <c r="E633" t="s">
        <v>3019</v>
      </c>
      <c r="F633" t="s">
        <v>3020</v>
      </c>
      <c r="H633" t="s">
        <v>2998</v>
      </c>
      <c r="I633" s="7">
        <v>522</v>
      </c>
      <c r="J633" s="7">
        <v>550</v>
      </c>
      <c r="K633" s="17">
        <f t="shared" si="45"/>
        <v>5.3639846743295021E-2</v>
      </c>
      <c r="L633">
        <v>4.4000000000000004</v>
      </c>
      <c r="M633">
        <v>12179</v>
      </c>
      <c r="N633" s="7">
        <f t="shared" si="46"/>
        <v>6698450</v>
      </c>
      <c r="O633" s="8">
        <f t="shared" si="47"/>
        <v>53587.600000000006</v>
      </c>
      <c r="P633" t="str">
        <f t="shared" si="48"/>
        <v>&gt; ₹500</v>
      </c>
      <c r="Q633" s="9" t="str">
        <f t="shared" si="49"/>
        <v>No</v>
      </c>
    </row>
    <row r="634" spans="1:17">
      <c r="A634" t="s">
        <v>1278</v>
      </c>
      <c r="B634" t="s">
        <v>1279</v>
      </c>
      <c r="C634" t="s">
        <v>1280</v>
      </c>
      <c r="D634" t="s">
        <v>2906</v>
      </c>
      <c r="E634" t="s">
        <v>2981</v>
      </c>
      <c r="F634" t="s">
        <v>3015</v>
      </c>
      <c r="G634" t="s">
        <v>3021</v>
      </c>
      <c r="H634" t="s">
        <v>2907</v>
      </c>
      <c r="I634" s="7">
        <v>799</v>
      </c>
      <c r="J634" s="7">
        <v>1999</v>
      </c>
      <c r="K634" s="17">
        <f t="shared" si="45"/>
        <v>1.5018773466833542</v>
      </c>
      <c r="L634">
        <v>3.8</v>
      </c>
      <c r="M634">
        <v>12958</v>
      </c>
      <c r="N634" s="7">
        <f t="shared" si="46"/>
        <v>25903042</v>
      </c>
      <c r="O634" s="8">
        <f t="shared" si="47"/>
        <v>49240.399999999994</v>
      </c>
      <c r="P634" t="str">
        <f t="shared" si="48"/>
        <v>&gt; ₹500</v>
      </c>
      <c r="Q634" s="9" t="str">
        <f t="shared" si="49"/>
        <v>Yes</v>
      </c>
    </row>
    <row r="635" spans="1:17">
      <c r="A635" t="s">
        <v>1281</v>
      </c>
      <c r="B635" t="s">
        <v>1282</v>
      </c>
      <c r="C635" t="s">
        <v>1160</v>
      </c>
      <c r="D635" t="s">
        <v>2906</v>
      </c>
      <c r="E635" t="s">
        <v>3022</v>
      </c>
      <c r="H635" t="s">
        <v>2907</v>
      </c>
      <c r="I635" s="7">
        <v>681</v>
      </c>
      <c r="J635" s="7">
        <v>1199</v>
      </c>
      <c r="K635" s="17">
        <f t="shared" si="45"/>
        <v>0.76064610866372984</v>
      </c>
      <c r="L635">
        <v>4.2</v>
      </c>
      <c r="M635">
        <v>8258</v>
      </c>
      <c r="N635" s="7">
        <f t="shared" si="46"/>
        <v>9901342</v>
      </c>
      <c r="O635" s="8">
        <f t="shared" si="47"/>
        <v>34683.599999999999</v>
      </c>
      <c r="P635" t="str">
        <f t="shared" si="48"/>
        <v>&gt; ₹500</v>
      </c>
      <c r="Q635" s="9" t="str">
        <f t="shared" si="49"/>
        <v>No</v>
      </c>
    </row>
    <row r="636" spans="1:17">
      <c r="A636" t="s">
        <v>1283</v>
      </c>
      <c r="B636" t="s">
        <v>1284</v>
      </c>
      <c r="C636" t="s">
        <v>1285</v>
      </c>
      <c r="D636" t="s">
        <v>2914</v>
      </c>
      <c r="E636" t="s">
        <v>2953</v>
      </c>
      <c r="F636" t="s">
        <v>2954</v>
      </c>
      <c r="H636" t="s">
        <v>2952</v>
      </c>
      <c r="I636" s="7">
        <v>1199</v>
      </c>
      <c r="J636" s="7">
        <v>3490</v>
      </c>
      <c r="K636" s="17">
        <f t="shared" si="45"/>
        <v>1.9107589658048374</v>
      </c>
      <c r="L636">
        <v>4.0999999999999996</v>
      </c>
      <c r="M636">
        <v>11716</v>
      </c>
      <c r="N636" s="7">
        <f t="shared" si="46"/>
        <v>40888840</v>
      </c>
      <c r="O636" s="8">
        <f t="shared" si="47"/>
        <v>48035.6</v>
      </c>
      <c r="P636" t="str">
        <f t="shared" si="48"/>
        <v>&gt; ₹500</v>
      </c>
      <c r="Q636" s="9" t="str">
        <f t="shared" si="49"/>
        <v>Yes</v>
      </c>
    </row>
    <row r="637" spans="1:17">
      <c r="A637" t="s">
        <v>1286</v>
      </c>
      <c r="B637" t="s">
        <v>1287</v>
      </c>
      <c r="C637" t="s">
        <v>1288</v>
      </c>
      <c r="D637" t="s">
        <v>2914</v>
      </c>
      <c r="E637" t="s">
        <v>2953</v>
      </c>
      <c r="F637" t="s">
        <v>2954</v>
      </c>
      <c r="H637" t="s">
        <v>2952</v>
      </c>
      <c r="I637" s="7">
        <v>2499</v>
      </c>
      <c r="J637" s="7">
        <v>4999</v>
      </c>
      <c r="K637" s="17">
        <f t="shared" si="45"/>
        <v>1.0004001600640255</v>
      </c>
      <c r="L637">
        <v>4.4000000000000004</v>
      </c>
      <c r="M637">
        <v>35024</v>
      </c>
      <c r="N637" s="7">
        <f t="shared" si="46"/>
        <v>175084976</v>
      </c>
      <c r="O637" s="8">
        <f t="shared" si="47"/>
        <v>154105.60000000001</v>
      </c>
      <c r="P637" t="str">
        <f t="shared" si="48"/>
        <v>&gt; ₹500</v>
      </c>
      <c r="Q637" s="9" t="str">
        <f t="shared" si="49"/>
        <v>Yes</v>
      </c>
    </row>
    <row r="638" spans="1:17">
      <c r="A638" t="s">
        <v>1289</v>
      </c>
      <c r="B638" t="s">
        <v>1290</v>
      </c>
      <c r="C638" t="s">
        <v>1291</v>
      </c>
      <c r="D638" t="s">
        <v>2992</v>
      </c>
      <c r="E638" t="s">
        <v>3008</v>
      </c>
      <c r="F638" t="s">
        <v>3009</v>
      </c>
      <c r="H638" t="s">
        <v>3007</v>
      </c>
      <c r="I638" s="7">
        <v>1799</v>
      </c>
      <c r="J638" s="7">
        <v>4999</v>
      </c>
      <c r="K638" s="17">
        <f t="shared" si="45"/>
        <v>1.7787659811006113</v>
      </c>
      <c r="L638">
        <v>4.0999999999999996</v>
      </c>
      <c r="M638">
        <v>55192</v>
      </c>
      <c r="N638" s="7">
        <f t="shared" si="46"/>
        <v>275904808</v>
      </c>
      <c r="O638" s="8">
        <f t="shared" si="47"/>
        <v>226287.19999999998</v>
      </c>
      <c r="P638" t="str">
        <f t="shared" si="48"/>
        <v>&gt; ₹500</v>
      </c>
      <c r="Q638" s="9" t="str">
        <f t="shared" si="49"/>
        <v>Yes</v>
      </c>
    </row>
    <row r="639" spans="1:17">
      <c r="A639" t="s">
        <v>1292</v>
      </c>
      <c r="B639" t="s">
        <v>1293</v>
      </c>
      <c r="C639" t="s">
        <v>725</v>
      </c>
      <c r="D639" t="s">
        <v>2914</v>
      </c>
      <c r="E639" t="s">
        <v>3023</v>
      </c>
      <c r="F639" t="s">
        <v>3024</v>
      </c>
      <c r="H639" t="s">
        <v>3003</v>
      </c>
      <c r="I639" s="7">
        <v>429</v>
      </c>
      <c r="J639" s="7">
        <v>599</v>
      </c>
      <c r="K639" s="17">
        <f t="shared" si="45"/>
        <v>0.39627039627039629</v>
      </c>
      <c r="L639">
        <v>4.0999999999999996</v>
      </c>
      <c r="M639">
        <v>119466</v>
      </c>
      <c r="N639" s="7">
        <f t="shared" si="46"/>
        <v>71560134</v>
      </c>
      <c r="O639" s="8">
        <f t="shared" si="47"/>
        <v>489810.6</v>
      </c>
      <c r="P639" t="str">
        <f t="shared" si="48"/>
        <v>&gt; ₹500</v>
      </c>
      <c r="Q639" s="9" t="str">
        <f t="shared" si="49"/>
        <v>No</v>
      </c>
    </row>
    <row r="640" spans="1:17">
      <c r="A640" t="s">
        <v>1294</v>
      </c>
      <c r="B640" t="s">
        <v>1295</v>
      </c>
      <c r="C640" t="s">
        <v>1163</v>
      </c>
      <c r="D640" t="s">
        <v>2906</v>
      </c>
      <c r="E640" t="s">
        <v>2981</v>
      </c>
      <c r="F640" t="s">
        <v>2982</v>
      </c>
      <c r="H640" t="s">
        <v>2907</v>
      </c>
      <c r="I640" s="7">
        <v>100</v>
      </c>
      <c r="J640" s="7">
        <v>499</v>
      </c>
      <c r="K640" s="17">
        <f t="shared" si="45"/>
        <v>3.99</v>
      </c>
      <c r="L640">
        <v>3.5</v>
      </c>
      <c r="M640">
        <v>9638</v>
      </c>
      <c r="N640" s="7">
        <f t="shared" si="46"/>
        <v>4809362</v>
      </c>
      <c r="O640" s="8">
        <f t="shared" si="47"/>
        <v>33733</v>
      </c>
      <c r="P640" t="str">
        <f t="shared" si="48"/>
        <v>&gt; ₹500</v>
      </c>
      <c r="Q640" s="9" t="str">
        <f t="shared" si="49"/>
        <v>Yes</v>
      </c>
    </row>
    <row r="641" spans="1:17">
      <c r="A641" t="s">
        <v>1296</v>
      </c>
      <c r="B641" t="s">
        <v>1297</v>
      </c>
      <c r="C641" t="s">
        <v>1192</v>
      </c>
      <c r="D641" t="s">
        <v>2906</v>
      </c>
      <c r="H641" t="s">
        <v>2911</v>
      </c>
      <c r="I641" s="7">
        <v>329</v>
      </c>
      <c r="J641" s="7">
        <v>399</v>
      </c>
      <c r="K641" s="17">
        <f t="shared" si="45"/>
        <v>0.21276595744680851</v>
      </c>
      <c r="L641">
        <v>3.6</v>
      </c>
      <c r="M641">
        <v>33735</v>
      </c>
      <c r="N641" s="7">
        <f t="shared" si="46"/>
        <v>13460265</v>
      </c>
      <c r="O641" s="8">
        <f t="shared" si="47"/>
        <v>121446</v>
      </c>
      <c r="P641" t="str">
        <f t="shared" si="48"/>
        <v>&gt; ₹500</v>
      </c>
      <c r="Q641" s="9" t="str">
        <f t="shared" si="49"/>
        <v>No</v>
      </c>
    </row>
    <row r="642" spans="1:17">
      <c r="A642" t="s">
        <v>1298</v>
      </c>
      <c r="B642" t="s">
        <v>1299</v>
      </c>
      <c r="C642" t="s">
        <v>1160</v>
      </c>
      <c r="D642" t="s">
        <v>2906</v>
      </c>
      <c r="E642" t="s">
        <v>3025</v>
      </c>
      <c r="H642" t="s">
        <v>2911</v>
      </c>
      <c r="I642" s="7">
        <v>139</v>
      </c>
      <c r="J642" s="7">
        <v>299</v>
      </c>
      <c r="K642" s="17">
        <f t="shared" si="45"/>
        <v>1.1510791366906474</v>
      </c>
      <c r="L642">
        <v>3.8</v>
      </c>
      <c r="M642">
        <v>3044</v>
      </c>
      <c r="N642" s="7">
        <f t="shared" si="46"/>
        <v>910156</v>
      </c>
      <c r="O642" s="8">
        <f t="shared" si="47"/>
        <v>11567.199999999999</v>
      </c>
      <c r="P642" t="str">
        <f t="shared" si="48"/>
        <v>&gt; ₹500</v>
      </c>
      <c r="Q642" s="9" t="str">
        <f t="shared" si="49"/>
        <v>Yes</v>
      </c>
    </row>
    <row r="643" spans="1:17">
      <c r="A643" t="s">
        <v>1300</v>
      </c>
      <c r="B643" t="s">
        <v>1301</v>
      </c>
      <c r="C643" t="s">
        <v>1064</v>
      </c>
      <c r="D643" t="s">
        <v>2914</v>
      </c>
      <c r="E643" t="s">
        <v>2953</v>
      </c>
      <c r="F643" t="s">
        <v>3026</v>
      </c>
      <c r="H643" t="s">
        <v>2952</v>
      </c>
      <c r="I643" s="7">
        <v>1199</v>
      </c>
      <c r="J643" s="7">
        <v>2499</v>
      </c>
      <c r="K643" s="17">
        <f t="shared" ref="K643:K706" si="50">(J643-I643)/I643</f>
        <v>1.0842368640533777</v>
      </c>
      <c r="L643">
        <v>4</v>
      </c>
      <c r="M643">
        <v>33584</v>
      </c>
      <c r="N643" s="7">
        <f t="shared" ref="N643:N706" si="51">J643*M643</f>
        <v>83926416</v>
      </c>
      <c r="O643" s="8">
        <f t="shared" ref="O643:O706" si="52">L643*M643</f>
        <v>134336</v>
      </c>
      <c r="P643" t="str">
        <f t="shared" ref="P643:P706" si="53">IF(J643&lt;200,"&lt; ₹200",IF(C643&lt;=500,"₹200–₹500","&gt; ₹500"))</f>
        <v>&gt; ₹500</v>
      </c>
      <c r="Q643" s="9" t="str">
        <f t="shared" ref="Q643:Q706" si="54">IF((J643-I643)/J643&gt;=0.5,"Yes","No")</f>
        <v>Yes</v>
      </c>
    </row>
    <row r="644" spans="1:17">
      <c r="A644" t="s">
        <v>1302</v>
      </c>
      <c r="B644" t="s">
        <v>1303</v>
      </c>
      <c r="C644" t="s">
        <v>1304</v>
      </c>
      <c r="D644" t="s">
        <v>2914</v>
      </c>
      <c r="E644" t="s">
        <v>2953</v>
      </c>
      <c r="F644" t="s">
        <v>2954</v>
      </c>
      <c r="H644" t="s">
        <v>2952</v>
      </c>
      <c r="I644" s="7">
        <v>1049</v>
      </c>
      <c r="J644" s="7">
        <v>2299</v>
      </c>
      <c r="K644" s="17">
        <f t="shared" si="50"/>
        <v>1.1916110581506196</v>
      </c>
      <c r="L644">
        <v>3.9</v>
      </c>
      <c r="M644">
        <v>1779</v>
      </c>
      <c r="N644" s="7">
        <f t="shared" si="51"/>
        <v>4089921</v>
      </c>
      <c r="O644" s="8">
        <f t="shared" si="52"/>
        <v>6938.0999999999995</v>
      </c>
      <c r="P644" t="str">
        <f t="shared" si="53"/>
        <v>&gt; ₹500</v>
      </c>
      <c r="Q644" s="9" t="str">
        <f t="shared" si="54"/>
        <v>Yes</v>
      </c>
    </row>
    <row r="645" spans="1:17">
      <c r="A645" t="s">
        <v>1305</v>
      </c>
      <c r="B645" t="s">
        <v>1306</v>
      </c>
      <c r="C645" t="s">
        <v>1307</v>
      </c>
      <c r="D645" t="s">
        <v>2906</v>
      </c>
      <c r="E645" t="s">
        <v>2981</v>
      </c>
      <c r="F645" t="s">
        <v>2983</v>
      </c>
      <c r="H645" t="s">
        <v>2907</v>
      </c>
      <c r="I645" s="7">
        <v>225</v>
      </c>
      <c r="J645" s="7">
        <v>250</v>
      </c>
      <c r="K645" s="17">
        <f t="shared" si="50"/>
        <v>0.1111111111111111</v>
      </c>
      <c r="L645">
        <v>4.4000000000000004</v>
      </c>
      <c r="M645">
        <v>26556</v>
      </c>
      <c r="N645" s="7">
        <f t="shared" si="51"/>
        <v>6639000</v>
      </c>
      <c r="O645" s="8">
        <f t="shared" si="52"/>
        <v>116846.40000000001</v>
      </c>
      <c r="P645" t="str">
        <f t="shared" si="53"/>
        <v>&gt; ₹500</v>
      </c>
      <c r="Q645" s="9" t="str">
        <f t="shared" si="54"/>
        <v>No</v>
      </c>
    </row>
    <row r="646" spans="1:17">
      <c r="A646" t="s">
        <v>1308</v>
      </c>
      <c r="B646" t="s">
        <v>1309</v>
      </c>
      <c r="C646" t="s">
        <v>1168</v>
      </c>
      <c r="D646" t="s">
        <v>2906</v>
      </c>
      <c r="E646" t="s">
        <v>2981</v>
      </c>
      <c r="F646" t="s">
        <v>2986</v>
      </c>
      <c r="H646" t="s">
        <v>2907</v>
      </c>
      <c r="I646" s="7">
        <v>656</v>
      </c>
      <c r="J646" s="7">
        <v>1499</v>
      </c>
      <c r="K646" s="17">
        <f t="shared" si="50"/>
        <v>1.2850609756097562</v>
      </c>
      <c r="L646">
        <v>4.3</v>
      </c>
      <c r="M646">
        <v>25903</v>
      </c>
      <c r="N646" s="7">
        <f t="shared" si="51"/>
        <v>38828597</v>
      </c>
      <c r="O646" s="8">
        <f t="shared" si="52"/>
        <v>111382.9</v>
      </c>
      <c r="P646" t="str">
        <f t="shared" si="53"/>
        <v>&gt; ₹500</v>
      </c>
      <c r="Q646" s="9" t="str">
        <f t="shared" si="54"/>
        <v>Yes</v>
      </c>
    </row>
    <row r="647" spans="1:17">
      <c r="A647" t="s">
        <v>1310</v>
      </c>
      <c r="B647" t="s">
        <v>1311</v>
      </c>
      <c r="C647" t="s">
        <v>1157</v>
      </c>
      <c r="D647" t="s">
        <v>2906</v>
      </c>
      <c r="E647" t="s">
        <v>2981</v>
      </c>
      <c r="F647" t="s">
        <v>2982</v>
      </c>
      <c r="H647" t="s">
        <v>2907</v>
      </c>
      <c r="I647" s="7">
        <v>1109</v>
      </c>
      <c r="J647" s="7">
        <v>2800</v>
      </c>
      <c r="K647" s="17">
        <f t="shared" si="50"/>
        <v>1.5247971145175834</v>
      </c>
      <c r="L647">
        <v>4.3</v>
      </c>
      <c r="M647">
        <v>53464</v>
      </c>
      <c r="N647" s="7">
        <f t="shared" si="51"/>
        <v>149699200</v>
      </c>
      <c r="O647" s="8">
        <f t="shared" si="52"/>
        <v>229895.19999999998</v>
      </c>
      <c r="P647" t="str">
        <f t="shared" si="53"/>
        <v>&gt; ₹500</v>
      </c>
      <c r="Q647" s="9" t="str">
        <f t="shared" si="54"/>
        <v>Yes</v>
      </c>
    </row>
    <row r="648" spans="1:17">
      <c r="A648" t="s">
        <v>858</v>
      </c>
      <c r="B648" t="s">
        <v>859</v>
      </c>
      <c r="C648" t="s">
        <v>694</v>
      </c>
      <c r="D648" t="s">
        <v>2914</v>
      </c>
      <c r="E648" t="s">
        <v>2953</v>
      </c>
      <c r="F648" t="s">
        <v>2974</v>
      </c>
      <c r="H648" t="s">
        <v>2952</v>
      </c>
      <c r="I648" s="7">
        <v>2999</v>
      </c>
      <c r="J648" s="7">
        <v>7990</v>
      </c>
      <c r="K648" s="17">
        <f t="shared" si="50"/>
        <v>1.664221407135712</v>
      </c>
      <c r="L648">
        <v>4.0999999999999996</v>
      </c>
      <c r="M648">
        <v>48448</v>
      </c>
      <c r="N648" s="7">
        <f t="shared" si="51"/>
        <v>387099520</v>
      </c>
      <c r="O648" s="8">
        <f t="shared" si="52"/>
        <v>198636.79999999999</v>
      </c>
      <c r="P648" t="str">
        <f t="shared" si="53"/>
        <v>&gt; ₹500</v>
      </c>
      <c r="Q648" s="9" t="str">
        <f t="shared" si="54"/>
        <v>Yes</v>
      </c>
    </row>
    <row r="649" spans="1:17">
      <c r="A649" t="s">
        <v>1312</v>
      </c>
      <c r="B649" t="s">
        <v>1313</v>
      </c>
      <c r="C649" t="s">
        <v>1268</v>
      </c>
      <c r="D649" t="s">
        <v>2914</v>
      </c>
      <c r="E649" t="s">
        <v>2938</v>
      </c>
      <c r="F649" t="s">
        <v>3027</v>
      </c>
      <c r="H649" t="s">
        <v>2925</v>
      </c>
      <c r="I649" s="7">
        <v>169</v>
      </c>
      <c r="J649" s="7">
        <v>299</v>
      </c>
      <c r="K649" s="17">
        <f t="shared" si="50"/>
        <v>0.76923076923076927</v>
      </c>
      <c r="L649">
        <v>4.4000000000000004</v>
      </c>
      <c r="M649">
        <v>5176</v>
      </c>
      <c r="N649" s="7">
        <f t="shared" si="51"/>
        <v>1547624</v>
      </c>
      <c r="O649" s="8">
        <f t="shared" si="52"/>
        <v>22774.400000000001</v>
      </c>
      <c r="P649" t="str">
        <f t="shared" si="53"/>
        <v>&gt; ₹500</v>
      </c>
      <c r="Q649" s="9" t="str">
        <f t="shared" si="54"/>
        <v>No</v>
      </c>
    </row>
    <row r="650" spans="1:17">
      <c r="A650" t="s">
        <v>1314</v>
      </c>
      <c r="B650" t="s">
        <v>1315</v>
      </c>
      <c r="C650" t="s">
        <v>1246</v>
      </c>
      <c r="D650" t="s">
        <v>2914</v>
      </c>
      <c r="H650" t="s">
        <v>2990</v>
      </c>
      <c r="I650" s="7">
        <v>309</v>
      </c>
      <c r="J650" s="7">
        <v>404</v>
      </c>
      <c r="K650" s="17">
        <f t="shared" si="50"/>
        <v>0.30744336569579289</v>
      </c>
      <c r="L650">
        <v>4.4000000000000004</v>
      </c>
      <c r="M650">
        <v>8614</v>
      </c>
      <c r="N650" s="7">
        <f t="shared" si="51"/>
        <v>3480056</v>
      </c>
      <c r="O650" s="8">
        <f t="shared" si="52"/>
        <v>37901.600000000006</v>
      </c>
      <c r="P650" t="str">
        <f t="shared" si="53"/>
        <v>&gt; ₹500</v>
      </c>
      <c r="Q650" s="9" t="str">
        <f t="shared" si="54"/>
        <v>No</v>
      </c>
    </row>
    <row r="651" spans="1:17">
      <c r="A651" t="s">
        <v>1316</v>
      </c>
      <c r="B651" t="s">
        <v>1317</v>
      </c>
      <c r="C651" t="s">
        <v>1064</v>
      </c>
      <c r="D651" t="s">
        <v>2906</v>
      </c>
      <c r="E651" t="s">
        <v>2975</v>
      </c>
      <c r="F651" t="s">
        <v>2984</v>
      </c>
      <c r="H651" t="s">
        <v>2907</v>
      </c>
      <c r="I651" s="7">
        <v>599</v>
      </c>
      <c r="J651" s="7">
        <v>1399</v>
      </c>
      <c r="K651" s="17">
        <f t="shared" si="50"/>
        <v>1.335559265442404</v>
      </c>
      <c r="L651">
        <v>3.8</v>
      </c>
      <c r="M651">
        <v>60026</v>
      </c>
      <c r="N651" s="7">
        <f t="shared" si="51"/>
        <v>83976374</v>
      </c>
      <c r="O651" s="8">
        <f t="shared" si="52"/>
        <v>228098.8</v>
      </c>
      <c r="P651" t="str">
        <f t="shared" si="53"/>
        <v>&gt; ₹500</v>
      </c>
      <c r="Q651" s="9" t="str">
        <f t="shared" si="54"/>
        <v>Yes</v>
      </c>
    </row>
    <row r="652" spans="1:17">
      <c r="A652" t="s">
        <v>1318</v>
      </c>
      <c r="B652" t="s">
        <v>1319</v>
      </c>
      <c r="C652" t="s">
        <v>1192</v>
      </c>
      <c r="D652" t="s">
        <v>2906</v>
      </c>
      <c r="E652" t="s">
        <v>2980</v>
      </c>
      <c r="H652" t="s">
        <v>2979</v>
      </c>
      <c r="I652" s="7">
        <v>299</v>
      </c>
      <c r="J652" s="7">
        <v>599</v>
      </c>
      <c r="K652" s="17">
        <f t="shared" si="50"/>
        <v>1.0033444816053512</v>
      </c>
      <c r="L652">
        <v>3.8</v>
      </c>
      <c r="M652">
        <v>3066</v>
      </c>
      <c r="N652" s="7">
        <f t="shared" si="51"/>
        <v>1836534</v>
      </c>
      <c r="O652" s="8">
        <f t="shared" si="52"/>
        <v>11650.8</v>
      </c>
      <c r="P652" t="str">
        <f t="shared" si="53"/>
        <v>&gt; ₹500</v>
      </c>
      <c r="Q652" s="9" t="str">
        <f t="shared" si="54"/>
        <v>Yes</v>
      </c>
    </row>
    <row r="653" spans="1:17">
      <c r="A653" t="s">
        <v>1320</v>
      </c>
      <c r="B653" t="s">
        <v>1321</v>
      </c>
      <c r="C653" t="s">
        <v>1168</v>
      </c>
      <c r="D653" t="s">
        <v>2914</v>
      </c>
      <c r="E653" t="s">
        <v>2942</v>
      </c>
      <c r="H653" t="s">
        <v>2941</v>
      </c>
      <c r="I653" s="7">
        <v>449</v>
      </c>
      <c r="J653" s="7">
        <v>999</v>
      </c>
      <c r="K653" s="17">
        <f t="shared" si="50"/>
        <v>1.2249443207126949</v>
      </c>
      <c r="L653">
        <v>4</v>
      </c>
      <c r="M653">
        <v>2102</v>
      </c>
      <c r="N653" s="7">
        <f t="shared" si="51"/>
        <v>2099898</v>
      </c>
      <c r="O653" s="8">
        <f t="shared" si="52"/>
        <v>8408</v>
      </c>
      <c r="P653" t="str">
        <f t="shared" si="53"/>
        <v>&gt; ₹500</v>
      </c>
      <c r="Q653" s="9" t="str">
        <f t="shared" si="54"/>
        <v>Yes</v>
      </c>
    </row>
    <row r="654" spans="1:17">
      <c r="A654" t="s">
        <v>1322</v>
      </c>
      <c r="B654" t="s">
        <v>1323</v>
      </c>
      <c r="C654" t="s">
        <v>1160</v>
      </c>
      <c r="D654" t="s">
        <v>2906</v>
      </c>
      <c r="E654" t="s">
        <v>2981</v>
      </c>
      <c r="F654" t="s">
        <v>3015</v>
      </c>
      <c r="G654" t="s">
        <v>3021</v>
      </c>
      <c r="H654" t="s">
        <v>2907</v>
      </c>
      <c r="I654" s="7">
        <v>799</v>
      </c>
      <c r="J654" s="7">
        <v>1295</v>
      </c>
      <c r="K654" s="17">
        <f t="shared" si="50"/>
        <v>0.6207759699624531</v>
      </c>
      <c r="L654">
        <v>4.4000000000000004</v>
      </c>
      <c r="M654">
        <v>34852</v>
      </c>
      <c r="N654" s="7">
        <f t="shared" si="51"/>
        <v>45133340</v>
      </c>
      <c r="O654" s="8">
        <f t="shared" si="52"/>
        <v>153348.80000000002</v>
      </c>
      <c r="P654" t="str">
        <f t="shared" si="53"/>
        <v>&gt; ₹500</v>
      </c>
      <c r="Q654" s="9" t="str">
        <f t="shared" si="54"/>
        <v>No</v>
      </c>
    </row>
    <row r="655" spans="1:17">
      <c r="A655" t="s">
        <v>33</v>
      </c>
      <c r="B655" t="s">
        <v>34</v>
      </c>
      <c r="C655" t="s">
        <v>35</v>
      </c>
      <c r="D655" t="s">
        <v>2906</v>
      </c>
      <c r="E655" t="s">
        <v>3013</v>
      </c>
      <c r="F655" t="s">
        <v>3014</v>
      </c>
      <c r="H655" t="s">
        <v>3012</v>
      </c>
      <c r="I655" s="7">
        <v>219</v>
      </c>
      <c r="J655" s="7">
        <v>700</v>
      </c>
      <c r="K655" s="17">
        <f t="shared" si="50"/>
        <v>2.1963470319634704</v>
      </c>
      <c r="L655">
        <v>4.4000000000000004</v>
      </c>
      <c r="M655">
        <v>426972</v>
      </c>
      <c r="N655" s="7">
        <f t="shared" si="51"/>
        <v>298880400</v>
      </c>
      <c r="O655" s="8">
        <f t="shared" si="52"/>
        <v>1878676.8</v>
      </c>
      <c r="P655" t="str">
        <f t="shared" si="53"/>
        <v>&gt; ₹500</v>
      </c>
      <c r="Q655" s="9" t="str">
        <f t="shared" si="54"/>
        <v>Yes</v>
      </c>
    </row>
    <row r="656" spans="1:17">
      <c r="A656" t="s">
        <v>1324</v>
      </c>
      <c r="B656" t="s">
        <v>1325</v>
      </c>
      <c r="C656" t="s">
        <v>1326</v>
      </c>
      <c r="D656" t="s">
        <v>2914</v>
      </c>
      <c r="E656" t="s">
        <v>2953</v>
      </c>
      <c r="F656" t="s">
        <v>2974</v>
      </c>
      <c r="H656" t="s">
        <v>2952</v>
      </c>
      <c r="I656" s="7">
        <v>157</v>
      </c>
      <c r="J656" s="7">
        <v>160</v>
      </c>
      <c r="K656" s="17">
        <f t="shared" si="50"/>
        <v>1.9108280254777069E-2</v>
      </c>
      <c r="L656">
        <v>4.5</v>
      </c>
      <c r="M656">
        <v>8618</v>
      </c>
      <c r="N656" s="7">
        <f t="shared" si="51"/>
        <v>1378880</v>
      </c>
      <c r="O656" s="8">
        <f t="shared" si="52"/>
        <v>38781</v>
      </c>
      <c r="P656" t="str">
        <f t="shared" si="53"/>
        <v>&lt; ₹200</v>
      </c>
      <c r="Q656" s="9" t="str">
        <f t="shared" si="54"/>
        <v>No</v>
      </c>
    </row>
    <row r="657" spans="1:17">
      <c r="A657" t="s">
        <v>1327</v>
      </c>
      <c r="B657" t="s">
        <v>1328</v>
      </c>
      <c r="C657" t="s">
        <v>1160</v>
      </c>
      <c r="D657" t="s">
        <v>2906</v>
      </c>
      <c r="E657" t="s">
        <v>2981</v>
      </c>
      <c r="F657" t="s">
        <v>2986</v>
      </c>
      <c r="H657" t="s">
        <v>2907</v>
      </c>
      <c r="I657" s="7">
        <v>599</v>
      </c>
      <c r="J657" s="7">
        <v>899</v>
      </c>
      <c r="K657" s="17">
        <f t="shared" si="50"/>
        <v>0.5008347245409015</v>
      </c>
      <c r="L657">
        <v>4</v>
      </c>
      <c r="M657">
        <v>4018</v>
      </c>
      <c r="N657" s="7">
        <f t="shared" si="51"/>
        <v>3612182</v>
      </c>
      <c r="O657" s="8">
        <f t="shared" si="52"/>
        <v>16072</v>
      </c>
      <c r="P657" t="str">
        <f t="shared" si="53"/>
        <v>&gt; ₹500</v>
      </c>
      <c r="Q657" s="9" t="str">
        <f t="shared" si="54"/>
        <v>No</v>
      </c>
    </row>
    <row r="658" spans="1:17">
      <c r="A658" t="s">
        <v>1329</v>
      </c>
      <c r="B658" t="s">
        <v>1330</v>
      </c>
      <c r="C658" t="s">
        <v>1331</v>
      </c>
      <c r="D658" t="s">
        <v>2906</v>
      </c>
      <c r="E658" t="s">
        <v>2975</v>
      </c>
      <c r="F658" t="s">
        <v>2984</v>
      </c>
      <c r="H658" t="s">
        <v>2907</v>
      </c>
      <c r="I658" s="7">
        <v>479</v>
      </c>
      <c r="J658" s="7">
        <v>599</v>
      </c>
      <c r="K658" s="17">
        <f t="shared" si="50"/>
        <v>0.25052192066805845</v>
      </c>
      <c r="L658">
        <v>4.3</v>
      </c>
      <c r="M658">
        <v>11687</v>
      </c>
      <c r="N658" s="7">
        <f t="shared" si="51"/>
        <v>7000513</v>
      </c>
      <c r="O658" s="8">
        <f t="shared" si="52"/>
        <v>50254.1</v>
      </c>
      <c r="P658" t="str">
        <f t="shared" si="53"/>
        <v>&gt; ₹500</v>
      </c>
      <c r="Q658" s="9" t="str">
        <f t="shared" si="54"/>
        <v>No</v>
      </c>
    </row>
    <row r="659" spans="1:17">
      <c r="A659" t="s">
        <v>1332</v>
      </c>
      <c r="B659" t="s">
        <v>1333</v>
      </c>
      <c r="C659" t="s">
        <v>725</v>
      </c>
      <c r="D659" t="s">
        <v>2906</v>
      </c>
      <c r="E659" t="s">
        <v>2981</v>
      </c>
      <c r="F659" t="s">
        <v>2982</v>
      </c>
      <c r="H659" t="s">
        <v>2907</v>
      </c>
      <c r="I659" s="7">
        <v>1598</v>
      </c>
      <c r="J659" s="7">
        <v>2990</v>
      </c>
      <c r="K659" s="17">
        <f t="shared" si="50"/>
        <v>0.87108886107634542</v>
      </c>
      <c r="L659">
        <v>3.8</v>
      </c>
      <c r="M659">
        <v>11015</v>
      </c>
      <c r="N659" s="7">
        <f t="shared" si="51"/>
        <v>32934850</v>
      </c>
      <c r="O659" s="8">
        <f t="shared" si="52"/>
        <v>41857</v>
      </c>
      <c r="P659" t="str">
        <f t="shared" si="53"/>
        <v>&gt; ₹500</v>
      </c>
      <c r="Q659" s="9" t="str">
        <f t="shared" si="54"/>
        <v>No</v>
      </c>
    </row>
    <row r="660" spans="1:17">
      <c r="A660" t="s">
        <v>1334</v>
      </c>
      <c r="B660" t="s">
        <v>1335</v>
      </c>
      <c r="C660" t="s">
        <v>1336</v>
      </c>
      <c r="D660" t="s">
        <v>2914</v>
      </c>
      <c r="E660" t="s">
        <v>2916</v>
      </c>
      <c r="F660" t="s">
        <v>2909</v>
      </c>
      <c r="G660" t="s">
        <v>2917</v>
      </c>
      <c r="H660" t="s">
        <v>2915</v>
      </c>
      <c r="I660" s="7">
        <v>599</v>
      </c>
      <c r="J660" s="7">
        <v>899</v>
      </c>
      <c r="K660" s="17">
        <f t="shared" si="50"/>
        <v>0.5008347245409015</v>
      </c>
      <c r="L660">
        <v>4.3</v>
      </c>
      <c r="M660">
        <v>95116</v>
      </c>
      <c r="N660" s="7">
        <f t="shared" si="51"/>
        <v>85509284</v>
      </c>
      <c r="O660" s="8">
        <f t="shared" si="52"/>
        <v>408998.8</v>
      </c>
      <c r="P660" t="str">
        <f t="shared" si="53"/>
        <v>&gt; ₹500</v>
      </c>
      <c r="Q660" s="9" t="str">
        <f t="shared" si="54"/>
        <v>No</v>
      </c>
    </row>
    <row r="661" spans="1:17">
      <c r="A661" t="s">
        <v>1337</v>
      </c>
      <c r="B661" t="s">
        <v>1338</v>
      </c>
      <c r="C661" t="s">
        <v>1157</v>
      </c>
      <c r="D661" t="s">
        <v>2992</v>
      </c>
      <c r="E661" t="s">
        <v>2994</v>
      </c>
      <c r="F661" t="s">
        <v>2995</v>
      </c>
      <c r="G661" t="s">
        <v>3028</v>
      </c>
      <c r="H661" t="s">
        <v>2993</v>
      </c>
      <c r="I661" s="7">
        <v>1299</v>
      </c>
      <c r="J661" s="7">
        <v>3000</v>
      </c>
      <c r="K661" s="17">
        <f t="shared" si="50"/>
        <v>1.3094688221709008</v>
      </c>
      <c r="L661">
        <v>4.3</v>
      </c>
      <c r="M661">
        <v>23022</v>
      </c>
      <c r="N661" s="7">
        <f t="shared" si="51"/>
        <v>69066000</v>
      </c>
      <c r="O661" s="8">
        <f t="shared" si="52"/>
        <v>98994.599999999991</v>
      </c>
      <c r="P661" t="str">
        <f t="shared" si="53"/>
        <v>&gt; ₹500</v>
      </c>
      <c r="Q661" s="9" t="str">
        <f t="shared" si="54"/>
        <v>Yes</v>
      </c>
    </row>
    <row r="662" spans="1:17">
      <c r="A662" t="s">
        <v>907</v>
      </c>
      <c r="B662" t="s">
        <v>908</v>
      </c>
      <c r="C662" t="s">
        <v>694</v>
      </c>
      <c r="D662" t="s">
        <v>2906</v>
      </c>
      <c r="E662" t="s">
        <v>2981</v>
      </c>
      <c r="F662" t="s">
        <v>2982</v>
      </c>
      <c r="H662" t="s">
        <v>2907</v>
      </c>
      <c r="I662" s="7">
        <v>1599</v>
      </c>
      <c r="J662" s="7">
        <v>4999</v>
      </c>
      <c r="K662" s="17">
        <f t="shared" si="50"/>
        <v>2.1263289555972484</v>
      </c>
      <c r="L662">
        <v>4</v>
      </c>
      <c r="M662">
        <v>67951</v>
      </c>
      <c r="N662" s="7">
        <f t="shared" si="51"/>
        <v>339687049</v>
      </c>
      <c r="O662" s="8">
        <f t="shared" si="52"/>
        <v>271804</v>
      </c>
      <c r="P662" t="str">
        <f t="shared" si="53"/>
        <v>&gt; ₹500</v>
      </c>
      <c r="Q662" s="9" t="str">
        <f t="shared" si="54"/>
        <v>Yes</v>
      </c>
    </row>
    <row r="663" spans="1:17">
      <c r="A663" t="s">
        <v>1339</v>
      </c>
      <c r="B663" t="s">
        <v>1340</v>
      </c>
      <c r="C663" t="s">
        <v>1341</v>
      </c>
      <c r="D663" t="s">
        <v>2914</v>
      </c>
      <c r="E663" t="s">
        <v>3029</v>
      </c>
      <c r="H663" t="s">
        <v>2990</v>
      </c>
      <c r="I663" s="7">
        <v>294</v>
      </c>
      <c r="J663" s="7">
        <v>4999</v>
      </c>
      <c r="K663" s="17">
        <f t="shared" si="50"/>
        <v>16.003401360544217</v>
      </c>
      <c r="L663">
        <v>4.3</v>
      </c>
      <c r="M663">
        <v>4426</v>
      </c>
      <c r="N663" s="7">
        <f t="shared" si="51"/>
        <v>22125574</v>
      </c>
      <c r="O663" s="8">
        <f t="shared" si="52"/>
        <v>19031.8</v>
      </c>
      <c r="P663" t="str">
        <f t="shared" si="53"/>
        <v>&gt; ₹500</v>
      </c>
      <c r="Q663" s="9" t="str">
        <f t="shared" si="54"/>
        <v>Yes</v>
      </c>
    </row>
    <row r="664" spans="1:17">
      <c r="A664" t="s">
        <v>1342</v>
      </c>
      <c r="B664" t="s">
        <v>1343</v>
      </c>
      <c r="C664" t="s">
        <v>1246</v>
      </c>
      <c r="D664" t="s">
        <v>2914</v>
      </c>
      <c r="E664" t="s">
        <v>2953</v>
      </c>
      <c r="F664" t="s">
        <v>2954</v>
      </c>
      <c r="H664" t="s">
        <v>2952</v>
      </c>
      <c r="I664" s="7">
        <v>828</v>
      </c>
      <c r="J664" s="7">
        <v>861</v>
      </c>
      <c r="K664" s="17">
        <f t="shared" si="50"/>
        <v>3.9855072463768113E-2</v>
      </c>
      <c r="L664">
        <v>4.2</v>
      </c>
      <c r="M664">
        <v>4567</v>
      </c>
      <c r="N664" s="7">
        <f t="shared" si="51"/>
        <v>3932187</v>
      </c>
      <c r="O664" s="8">
        <f t="shared" si="52"/>
        <v>19181.400000000001</v>
      </c>
      <c r="P664" t="str">
        <f t="shared" si="53"/>
        <v>&gt; ₹500</v>
      </c>
      <c r="Q664" s="9" t="str">
        <f t="shared" si="54"/>
        <v>No</v>
      </c>
    </row>
    <row r="665" spans="1:17">
      <c r="A665" t="s">
        <v>1344</v>
      </c>
      <c r="B665" t="s">
        <v>1345</v>
      </c>
      <c r="C665" t="s">
        <v>1064</v>
      </c>
      <c r="D665" t="s">
        <v>2906</v>
      </c>
      <c r="E665" t="s">
        <v>2912</v>
      </c>
      <c r="F665" t="s">
        <v>3030</v>
      </c>
      <c r="H665" t="s">
        <v>2911</v>
      </c>
      <c r="I665" s="7">
        <v>745</v>
      </c>
      <c r="J665" s="7">
        <v>795</v>
      </c>
      <c r="K665" s="17">
        <f t="shared" si="50"/>
        <v>6.7114093959731544E-2</v>
      </c>
      <c r="L665">
        <v>4</v>
      </c>
      <c r="M665">
        <v>13797</v>
      </c>
      <c r="N665" s="7">
        <f t="shared" si="51"/>
        <v>10968615</v>
      </c>
      <c r="O665" s="8">
        <f t="shared" si="52"/>
        <v>55188</v>
      </c>
      <c r="P665" t="str">
        <f t="shared" si="53"/>
        <v>&gt; ₹500</v>
      </c>
      <c r="Q665" s="9" t="str">
        <f t="shared" si="54"/>
        <v>No</v>
      </c>
    </row>
    <row r="666" spans="1:17">
      <c r="A666" t="s">
        <v>1346</v>
      </c>
      <c r="B666" t="s">
        <v>1347</v>
      </c>
      <c r="C666" t="s">
        <v>1348</v>
      </c>
      <c r="D666" t="s">
        <v>2906</v>
      </c>
      <c r="E666" t="s">
        <v>2980</v>
      </c>
      <c r="H666" t="s">
        <v>2979</v>
      </c>
      <c r="I666" s="7">
        <v>1549</v>
      </c>
      <c r="J666" s="7">
        <v>2495</v>
      </c>
      <c r="K666" s="17">
        <f t="shared" si="50"/>
        <v>0.6107165913492576</v>
      </c>
      <c r="L666">
        <v>4.4000000000000004</v>
      </c>
      <c r="M666">
        <v>15137</v>
      </c>
      <c r="N666" s="7">
        <f t="shared" si="51"/>
        <v>37766815</v>
      </c>
      <c r="O666" s="8">
        <f t="shared" si="52"/>
        <v>66602.8</v>
      </c>
      <c r="P666" t="str">
        <f t="shared" si="53"/>
        <v>&gt; ₹500</v>
      </c>
      <c r="Q666" s="9" t="str">
        <f t="shared" si="54"/>
        <v>No</v>
      </c>
    </row>
    <row r="667" spans="1:17">
      <c r="A667" t="s">
        <v>1349</v>
      </c>
      <c r="B667" t="s">
        <v>1350</v>
      </c>
      <c r="C667" t="s">
        <v>1238</v>
      </c>
      <c r="D667" t="s">
        <v>2914</v>
      </c>
      <c r="E667" t="s">
        <v>2942</v>
      </c>
      <c r="H667" t="s">
        <v>2941</v>
      </c>
      <c r="I667" s="7">
        <v>1469</v>
      </c>
      <c r="J667" s="7">
        <v>2499</v>
      </c>
      <c r="K667" s="17">
        <f t="shared" si="50"/>
        <v>0.7011572498298162</v>
      </c>
      <c r="L667">
        <v>4.2</v>
      </c>
      <c r="M667">
        <v>156638</v>
      </c>
      <c r="N667" s="7">
        <f t="shared" si="51"/>
        <v>391438362</v>
      </c>
      <c r="O667" s="8">
        <f t="shared" si="52"/>
        <v>657879.6</v>
      </c>
      <c r="P667" t="str">
        <f t="shared" si="53"/>
        <v>&gt; ₹500</v>
      </c>
      <c r="Q667" s="9" t="str">
        <f t="shared" si="54"/>
        <v>No</v>
      </c>
    </row>
    <row r="668" spans="1:17">
      <c r="A668" t="s">
        <v>1351</v>
      </c>
      <c r="B668" t="s">
        <v>1352</v>
      </c>
      <c r="C668" t="s">
        <v>1353</v>
      </c>
      <c r="D668" t="s">
        <v>2906</v>
      </c>
      <c r="E668" t="s">
        <v>2930</v>
      </c>
      <c r="F668" t="s">
        <v>3031</v>
      </c>
      <c r="H668" t="s">
        <v>2907</v>
      </c>
      <c r="I668" s="7">
        <v>198</v>
      </c>
      <c r="J668" s="7">
        <v>800</v>
      </c>
      <c r="K668" s="17">
        <f t="shared" si="50"/>
        <v>3.0404040404040402</v>
      </c>
      <c r="L668">
        <v>4.0999999999999996</v>
      </c>
      <c r="M668">
        <v>9344</v>
      </c>
      <c r="N668" s="7">
        <f t="shared" si="51"/>
        <v>7475200</v>
      </c>
      <c r="O668" s="8">
        <f t="shared" si="52"/>
        <v>38310.399999999994</v>
      </c>
      <c r="P668" t="str">
        <f t="shared" si="53"/>
        <v>&gt; ₹500</v>
      </c>
      <c r="Q668" s="9" t="str">
        <f t="shared" si="54"/>
        <v>Yes</v>
      </c>
    </row>
    <row r="669" spans="1:17">
      <c r="A669" t="s">
        <v>1354</v>
      </c>
      <c r="B669" t="s">
        <v>1355</v>
      </c>
      <c r="C669" t="s">
        <v>1356</v>
      </c>
      <c r="D669" t="s">
        <v>2906</v>
      </c>
      <c r="E669" t="s">
        <v>3013</v>
      </c>
      <c r="F669" t="s">
        <v>3014</v>
      </c>
      <c r="H669" t="s">
        <v>3012</v>
      </c>
      <c r="I669" s="7">
        <v>549</v>
      </c>
      <c r="J669" s="7">
        <v>549</v>
      </c>
      <c r="K669" s="17">
        <f t="shared" si="50"/>
        <v>0</v>
      </c>
      <c r="L669">
        <v>4.5</v>
      </c>
      <c r="M669">
        <v>4875</v>
      </c>
      <c r="N669" s="7">
        <f t="shared" si="51"/>
        <v>2676375</v>
      </c>
      <c r="O669" s="8">
        <f t="shared" si="52"/>
        <v>21937.5</v>
      </c>
      <c r="P669" t="str">
        <f t="shared" si="53"/>
        <v>&gt; ₹500</v>
      </c>
      <c r="Q669" s="9" t="str">
        <f t="shared" si="54"/>
        <v>No</v>
      </c>
    </row>
    <row r="670" spans="1:17">
      <c r="A670" t="s">
        <v>949</v>
      </c>
      <c r="B670" t="s">
        <v>950</v>
      </c>
      <c r="C670" t="s">
        <v>694</v>
      </c>
      <c r="D670" t="s">
        <v>2914</v>
      </c>
      <c r="E670" t="s">
        <v>2953</v>
      </c>
      <c r="F670" t="s">
        <v>2974</v>
      </c>
      <c r="H670" t="s">
        <v>2952</v>
      </c>
      <c r="I670" s="7">
        <v>2999</v>
      </c>
      <c r="J670" s="7">
        <v>9999</v>
      </c>
      <c r="K670" s="17">
        <f t="shared" si="50"/>
        <v>2.334111370456819</v>
      </c>
      <c r="L670">
        <v>4.2</v>
      </c>
      <c r="M670">
        <v>20881</v>
      </c>
      <c r="N670" s="7">
        <f t="shared" si="51"/>
        <v>208789119</v>
      </c>
      <c r="O670" s="8">
        <f t="shared" si="52"/>
        <v>87700.2</v>
      </c>
      <c r="P670" t="str">
        <f t="shared" si="53"/>
        <v>&gt; ₹500</v>
      </c>
      <c r="Q670" s="9" t="str">
        <f t="shared" si="54"/>
        <v>Yes</v>
      </c>
    </row>
    <row r="671" spans="1:17">
      <c r="A671" t="s">
        <v>1357</v>
      </c>
      <c r="B671" t="s">
        <v>1358</v>
      </c>
      <c r="C671" t="s">
        <v>694</v>
      </c>
      <c r="D671" t="s">
        <v>2914</v>
      </c>
      <c r="E671" t="s">
        <v>2916</v>
      </c>
      <c r="F671" t="s">
        <v>3005</v>
      </c>
      <c r="G671" t="s">
        <v>3032</v>
      </c>
      <c r="H671" t="s">
        <v>3003</v>
      </c>
      <c r="I671" s="7">
        <v>12000</v>
      </c>
      <c r="J671" s="7">
        <v>29999</v>
      </c>
      <c r="K671" s="17">
        <f t="shared" si="50"/>
        <v>1.4999166666666666</v>
      </c>
      <c r="L671">
        <v>4.3</v>
      </c>
      <c r="M671">
        <v>4744</v>
      </c>
      <c r="N671" s="7">
        <f t="shared" si="51"/>
        <v>142315256</v>
      </c>
      <c r="O671" s="8">
        <f t="shared" si="52"/>
        <v>20399.2</v>
      </c>
      <c r="P671" t="str">
        <f t="shared" si="53"/>
        <v>&gt; ₹500</v>
      </c>
      <c r="Q671" s="9" t="str">
        <f t="shared" si="54"/>
        <v>Yes</v>
      </c>
    </row>
    <row r="672" spans="1:17">
      <c r="A672" t="s">
        <v>1359</v>
      </c>
      <c r="B672" t="s">
        <v>1360</v>
      </c>
      <c r="C672" t="s">
        <v>725</v>
      </c>
      <c r="D672" t="s">
        <v>2906</v>
      </c>
      <c r="E672" t="s">
        <v>3010</v>
      </c>
      <c r="H672" t="s">
        <v>2911</v>
      </c>
      <c r="I672" s="7">
        <v>1299</v>
      </c>
      <c r="J672" s="7">
        <v>3499</v>
      </c>
      <c r="K672" s="17">
        <f t="shared" si="50"/>
        <v>1.6936104695919938</v>
      </c>
      <c r="L672">
        <v>3.9</v>
      </c>
      <c r="M672">
        <v>12452</v>
      </c>
      <c r="N672" s="7">
        <f t="shared" si="51"/>
        <v>43569548</v>
      </c>
      <c r="O672" s="8">
        <f t="shared" si="52"/>
        <v>48562.799999999996</v>
      </c>
      <c r="P672" t="str">
        <f t="shared" si="53"/>
        <v>&gt; ₹500</v>
      </c>
      <c r="Q672" s="9" t="str">
        <f t="shared" si="54"/>
        <v>Yes</v>
      </c>
    </row>
    <row r="673" spans="1:17">
      <c r="A673" t="s">
        <v>1361</v>
      </c>
      <c r="B673" t="s">
        <v>1362</v>
      </c>
      <c r="C673" t="s">
        <v>1200</v>
      </c>
      <c r="D673" t="s">
        <v>2992</v>
      </c>
      <c r="E673" t="s">
        <v>2994</v>
      </c>
      <c r="F673" t="s">
        <v>2995</v>
      </c>
      <c r="G673" t="s">
        <v>3028</v>
      </c>
      <c r="H673" t="s">
        <v>2993</v>
      </c>
      <c r="I673" s="7">
        <v>269</v>
      </c>
      <c r="J673" s="7">
        <v>315</v>
      </c>
      <c r="K673" s="17">
        <f t="shared" si="50"/>
        <v>0.17100371747211895</v>
      </c>
      <c r="L673">
        <v>4.5</v>
      </c>
      <c r="M673">
        <v>17810</v>
      </c>
      <c r="N673" s="7">
        <f t="shared" si="51"/>
        <v>5610150</v>
      </c>
      <c r="O673" s="8">
        <f t="shared" si="52"/>
        <v>80145</v>
      </c>
      <c r="P673" t="str">
        <f t="shared" si="53"/>
        <v>&gt; ₹500</v>
      </c>
      <c r="Q673" s="9" t="str">
        <f t="shared" si="54"/>
        <v>No</v>
      </c>
    </row>
    <row r="674" spans="1:17">
      <c r="A674" t="s">
        <v>1363</v>
      </c>
      <c r="B674" t="s">
        <v>1364</v>
      </c>
      <c r="C674" t="s">
        <v>725</v>
      </c>
      <c r="D674" t="s">
        <v>2914</v>
      </c>
      <c r="E674" t="s">
        <v>2916</v>
      </c>
      <c r="F674" t="s">
        <v>3033</v>
      </c>
      <c r="H674" t="s">
        <v>3003</v>
      </c>
      <c r="I674" s="7">
        <v>799</v>
      </c>
      <c r="J674" s="7">
        <v>1499</v>
      </c>
      <c r="K674" s="17">
        <f t="shared" si="50"/>
        <v>0.87609511889862324</v>
      </c>
      <c r="L674">
        <v>4.0999999999999996</v>
      </c>
      <c r="M674">
        <v>53648</v>
      </c>
      <c r="N674" s="7">
        <f t="shared" si="51"/>
        <v>80418352</v>
      </c>
      <c r="O674" s="8">
        <f t="shared" si="52"/>
        <v>219956.8</v>
      </c>
      <c r="P674" t="str">
        <f t="shared" si="53"/>
        <v>&gt; ₹500</v>
      </c>
      <c r="Q674" s="9" t="str">
        <f t="shared" si="54"/>
        <v>No</v>
      </c>
    </row>
    <row r="675" spans="1:17">
      <c r="A675" t="s">
        <v>1365</v>
      </c>
      <c r="B675" t="s">
        <v>1366</v>
      </c>
      <c r="C675" t="s">
        <v>1367</v>
      </c>
      <c r="D675" t="s">
        <v>2914</v>
      </c>
      <c r="E675" t="s">
        <v>2942</v>
      </c>
      <c r="H675" t="s">
        <v>2941</v>
      </c>
      <c r="I675" s="7">
        <v>6299</v>
      </c>
      <c r="J675" s="7">
        <v>13750</v>
      </c>
      <c r="K675" s="17">
        <f t="shared" si="50"/>
        <v>1.1828861724083188</v>
      </c>
      <c r="L675">
        <v>4.2</v>
      </c>
      <c r="M675">
        <v>2014</v>
      </c>
      <c r="N675" s="7">
        <f t="shared" si="51"/>
        <v>27692500</v>
      </c>
      <c r="O675" s="8">
        <f t="shared" si="52"/>
        <v>8458.8000000000011</v>
      </c>
      <c r="P675" t="str">
        <f t="shared" si="53"/>
        <v>&gt; ₹500</v>
      </c>
      <c r="Q675" s="9" t="str">
        <f t="shared" si="54"/>
        <v>Yes</v>
      </c>
    </row>
    <row r="676" spans="1:17">
      <c r="A676" t="s">
        <v>1368</v>
      </c>
      <c r="B676" t="s">
        <v>1369</v>
      </c>
      <c r="C676" t="s">
        <v>1370</v>
      </c>
      <c r="D676" t="s">
        <v>2914</v>
      </c>
      <c r="E676" t="s">
        <v>2942</v>
      </c>
      <c r="H676" t="s">
        <v>2941</v>
      </c>
      <c r="I676" s="7">
        <v>59</v>
      </c>
      <c r="J676" s="7">
        <v>59</v>
      </c>
      <c r="K676" s="17">
        <f t="shared" si="50"/>
        <v>0</v>
      </c>
      <c r="L676">
        <v>3.8</v>
      </c>
      <c r="M676">
        <v>5958</v>
      </c>
      <c r="N676" s="7">
        <f t="shared" si="51"/>
        <v>351522</v>
      </c>
      <c r="O676" s="8">
        <f t="shared" si="52"/>
        <v>22640.399999999998</v>
      </c>
      <c r="P676" t="str">
        <f t="shared" si="53"/>
        <v>&lt; ₹200</v>
      </c>
      <c r="Q676" s="9" t="str">
        <f t="shared" si="54"/>
        <v>No</v>
      </c>
    </row>
    <row r="677" spans="1:17">
      <c r="A677" t="s">
        <v>1371</v>
      </c>
      <c r="B677" t="s">
        <v>1372</v>
      </c>
      <c r="C677" t="s">
        <v>734</v>
      </c>
      <c r="D677" t="s">
        <v>2914</v>
      </c>
      <c r="E677" t="s">
        <v>2953</v>
      </c>
      <c r="F677" t="s">
        <v>2954</v>
      </c>
      <c r="H677" t="s">
        <v>2952</v>
      </c>
      <c r="I677" s="7">
        <v>571</v>
      </c>
      <c r="J677" s="7">
        <v>999</v>
      </c>
      <c r="K677" s="17">
        <f t="shared" si="50"/>
        <v>0.74956217162872152</v>
      </c>
      <c r="L677">
        <v>4.3</v>
      </c>
      <c r="M677">
        <v>38221</v>
      </c>
      <c r="N677" s="7">
        <f t="shared" si="51"/>
        <v>38182779</v>
      </c>
      <c r="O677" s="8">
        <f t="shared" si="52"/>
        <v>164350.29999999999</v>
      </c>
      <c r="P677" t="str">
        <f t="shared" si="53"/>
        <v>&gt; ₹500</v>
      </c>
      <c r="Q677" s="9" t="str">
        <f t="shared" si="54"/>
        <v>No</v>
      </c>
    </row>
    <row r="678" spans="1:17">
      <c r="A678" t="s">
        <v>1373</v>
      </c>
      <c r="B678" t="s">
        <v>1374</v>
      </c>
      <c r="C678" t="s">
        <v>1304</v>
      </c>
      <c r="D678" t="s">
        <v>2914</v>
      </c>
      <c r="E678" t="s">
        <v>2991</v>
      </c>
      <c r="H678" t="s">
        <v>2990</v>
      </c>
      <c r="I678" s="7">
        <v>549</v>
      </c>
      <c r="J678" s="7">
        <v>999</v>
      </c>
      <c r="K678" s="17">
        <f t="shared" si="50"/>
        <v>0.81967213114754101</v>
      </c>
      <c r="L678">
        <v>3.9</v>
      </c>
      <c r="M678">
        <v>64705</v>
      </c>
      <c r="N678" s="7">
        <f t="shared" si="51"/>
        <v>64640295</v>
      </c>
      <c r="O678" s="8">
        <f t="shared" si="52"/>
        <v>252349.5</v>
      </c>
      <c r="P678" t="str">
        <f t="shared" si="53"/>
        <v>&gt; ₹500</v>
      </c>
      <c r="Q678" s="9" t="str">
        <f t="shared" si="54"/>
        <v>No</v>
      </c>
    </row>
    <row r="679" spans="1:17">
      <c r="A679" t="s">
        <v>1375</v>
      </c>
      <c r="B679" t="s">
        <v>1376</v>
      </c>
      <c r="C679" t="s">
        <v>1213</v>
      </c>
      <c r="D679" t="s">
        <v>2914</v>
      </c>
      <c r="E679" t="s">
        <v>2953</v>
      </c>
      <c r="F679" t="s">
        <v>2954</v>
      </c>
      <c r="H679" t="s">
        <v>2952</v>
      </c>
      <c r="I679" s="7">
        <v>448</v>
      </c>
      <c r="J679" s="7">
        <v>699</v>
      </c>
      <c r="K679" s="17">
        <f t="shared" si="50"/>
        <v>0.5602678571428571</v>
      </c>
      <c r="L679">
        <v>3.9</v>
      </c>
      <c r="M679">
        <v>17348</v>
      </c>
      <c r="N679" s="7">
        <f t="shared" si="51"/>
        <v>12126252</v>
      </c>
      <c r="O679" s="8">
        <f t="shared" si="52"/>
        <v>67657.2</v>
      </c>
      <c r="P679" t="str">
        <f t="shared" si="53"/>
        <v>&gt; ₹500</v>
      </c>
      <c r="Q679" s="9" t="str">
        <f t="shared" si="54"/>
        <v>No</v>
      </c>
    </row>
    <row r="680" spans="1:17">
      <c r="A680" t="s">
        <v>1377</v>
      </c>
      <c r="B680" t="s">
        <v>1378</v>
      </c>
      <c r="C680" t="s">
        <v>725</v>
      </c>
      <c r="D680" t="s">
        <v>2906</v>
      </c>
      <c r="H680" t="s">
        <v>3034</v>
      </c>
      <c r="I680" s="7">
        <v>1499</v>
      </c>
      <c r="J680" s="7">
        <v>2999</v>
      </c>
      <c r="K680" s="17">
        <f t="shared" si="50"/>
        <v>1.0006671114076051</v>
      </c>
      <c r="L680">
        <v>3.7</v>
      </c>
      <c r="M680">
        <v>87798</v>
      </c>
      <c r="N680" s="7">
        <f t="shared" si="51"/>
        <v>263306202</v>
      </c>
      <c r="O680" s="8">
        <f t="shared" si="52"/>
        <v>324852.60000000003</v>
      </c>
      <c r="P680" t="str">
        <f t="shared" si="53"/>
        <v>&gt; ₹500</v>
      </c>
      <c r="Q680" s="9" t="str">
        <f t="shared" si="54"/>
        <v>Yes</v>
      </c>
    </row>
    <row r="681" spans="1:17">
      <c r="A681" t="s">
        <v>1379</v>
      </c>
      <c r="B681" t="s">
        <v>1380</v>
      </c>
      <c r="C681" t="s">
        <v>1381</v>
      </c>
      <c r="D681" t="s">
        <v>2906</v>
      </c>
      <c r="E681" t="s">
        <v>3035</v>
      </c>
      <c r="F681" t="s">
        <v>3036</v>
      </c>
      <c r="H681" t="s">
        <v>2907</v>
      </c>
      <c r="I681" s="7">
        <v>299</v>
      </c>
      <c r="J681" s="7">
        <v>499</v>
      </c>
      <c r="K681" s="17">
        <f t="shared" si="50"/>
        <v>0.66889632107023411</v>
      </c>
      <c r="L681">
        <v>4.2</v>
      </c>
      <c r="M681">
        <v>24432</v>
      </c>
      <c r="N681" s="7">
        <f t="shared" si="51"/>
        <v>12191568</v>
      </c>
      <c r="O681" s="8">
        <f t="shared" si="52"/>
        <v>102614.40000000001</v>
      </c>
      <c r="P681" t="str">
        <f t="shared" si="53"/>
        <v>&gt; ₹500</v>
      </c>
      <c r="Q681" s="9" t="str">
        <f t="shared" si="54"/>
        <v>No</v>
      </c>
    </row>
    <row r="682" spans="1:17">
      <c r="A682" t="s">
        <v>1382</v>
      </c>
      <c r="B682" t="s">
        <v>1383</v>
      </c>
      <c r="C682" t="s">
        <v>1157</v>
      </c>
      <c r="D682" t="s">
        <v>2914</v>
      </c>
      <c r="E682" t="s">
        <v>2944</v>
      </c>
      <c r="F682" t="s">
        <v>2945</v>
      </c>
      <c r="G682" t="s">
        <v>2955</v>
      </c>
      <c r="H682" t="s">
        <v>2943</v>
      </c>
      <c r="I682" s="7">
        <v>579</v>
      </c>
      <c r="J682" s="7">
        <v>1400</v>
      </c>
      <c r="K682" s="17">
        <f t="shared" si="50"/>
        <v>1.4179620034542315</v>
      </c>
      <c r="L682">
        <v>4.3</v>
      </c>
      <c r="M682">
        <v>189104</v>
      </c>
      <c r="N682" s="7">
        <f t="shared" si="51"/>
        <v>264745600</v>
      </c>
      <c r="O682" s="8">
        <f t="shared" si="52"/>
        <v>813147.2</v>
      </c>
      <c r="P682" t="str">
        <f t="shared" si="53"/>
        <v>&gt; ₹500</v>
      </c>
      <c r="Q682" s="9" t="str">
        <f t="shared" si="54"/>
        <v>Yes</v>
      </c>
    </row>
    <row r="683" spans="1:17">
      <c r="A683" t="s">
        <v>1384</v>
      </c>
      <c r="B683" t="s">
        <v>1385</v>
      </c>
      <c r="C683" t="s">
        <v>1386</v>
      </c>
      <c r="D683" t="s">
        <v>2914</v>
      </c>
      <c r="E683" t="s">
        <v>2938</v>
      </c>
      <c r="F683" t="s">
        <v>3027</v>
      </c>
      <c r="H683" t="s">
        <v>2925</v>
      </c>
      <c r="I683" s="7">
        <v>2499</v>
      </c>
      <c r="J683" s="7">
        <v>3299</v>
      </c>
      <c r="K683" s="17">
        <f t="shared" si="50"/>
        <v>0.32012805122048821</v>
      </c>
      <c r="L683">
        <v>4.2</v>
      </c>
      <c r="M683">
        <v>93112</v>
      </c>
      <c r="N683" s="7">
        <f t="shared" si="51"/>
        <v>307176488</v>
      </c>
      <c r="O683" s="8">
        <f t="shared" si="52"/>
        <v>391070.4</v>
      </c>
      <c r="P683" t="str">
        <f t="shared" si="53"/>
        <v>&gt; ₹500</v>
      </c>
      <c r="Q683" s="9" t="str">
        <f t="shared" si="54"/>
        <v>No</v>
      </c>
    </row>
    <row r="684" spans="1:17">
      <c r="A684" t="s">
        <v>1387</v>
      </c>
      <c r="B684" t="s">
        <v>1388</v>
      </c>
      <c r="C684" t="s">
        <v>725</v>
      </c>
      <c r="D684" t="s">
        <v>2906</v>
      </c>
      <c r="E684" t="s">
        <v>2981</v>
      </c>
      <c r="F684" t="s">
        <v>3001</v>
      </c>
      <c r="H684" t="s">
        <v>2907</v>
      </c>
      <c r="I684" s="7">
        <v>1199</v>
      </c>
      <c r="J684" s="7">
        <v>5999</v>
      </c>
      <c r="K684" s="17">
        <f t="shared" si="50"/>
        <v>4.0033361134278564</v>
      </c>
      <c r="L684">
        <v>3.9</v>
      </c>
      <c r="M684">
        <v>47521</v>
      </c>
      <c r="N684" s="7">
        <f t="shared" si="51"/>
        <v>285078479</v>
      </c>
      <c r="O684" s="8">
        <f t="shared" si="52"/>
        <v>185331.9</v>
      </c>
      <c r="P684" t="str">
        <f t="shared" si="53"/>
        <v>&gt; ₹500</v>
      </c>
      <c r="Q684" s="9" t="str">
        <f t="shared" si="54"/>
        <v>Yes</v>
      </c>
    </row>
    <row r="685" spans="1:17">
      <c r="A685" t="s">
        <v>1389</v>
      </c>
      <c r="B685" t="s">
        <v>1390</v>
      </c>
      <c r="C685" t="s">
        <v>1331</v>
      </c>
      <c r="D685" t="s">
        <v>2914</v>
      </c>
      <c r="E685" t="s">
        <v>2953</v>
      </c>
      <c r="F685" t="s">
        <v>2954</v>
      </c>
      <c r="H685" t="s">
        <v>2952</v>
      </c>
      <c r="I685" s="7">
        <v>399</v>
      </c>
      <c r="J685" s="7">
        <v>499</v>
      </c>
      <c r="K685" s="17">
        <f t="shared" si="50"/>
        <v>0.25062656641604009</v>
      </c>
      <c r="L685">
        <v>4.3</v>
      </c>
      <c r="M685">
        <v>27201</v>
      </c>
      <c r="N685" s="7">
        <f t="shared" si="51"/>
        <v>13573299</v>
      </c>
      <c r="O685" s="8">
        <f t="shared" si="52"/>
        <v>116964.29999999999</v>
      </c>
      <c r="P685" t="str">
        <f t="shared" si="53"/>
        <v>&gt; ₹500</v>
      </c>
      <c r="Q685" s="9" t="str">
        <f t="shared" si="54"/>
        <v>No</v>
      </c>
    </row>
    <row r="686" spans="1:17">
      <c r="A686" t="s">
        <v>1391</v>
      </c>
      <c r="B686" t="s">
        <v>1392</v>
      </c>
      <c r="C686" t="s">
        <v>1160</v>
      </c>
      <c r="D686" t="s">
        <v>2914</v>
      </c>
      <c r="E686" t="s">
        <v>2916</v>
      </c>
      <c r="F686" t="s">
        <v>3037</v>
      </c>
      <c r="G686" t="s">
        <v>3038</v>
      </c>
      <c r="H686" t="s">
        <v>3003</v>
      </c>
      <c r="I686" s="7">
        <v>279</v>
      </c>
      <c r="J686" s="7">
        <v>375</v>
      </c>
      <c r="K686" s="17">
        <f t="shared" si="50"/>
        <v>0.34408602150537637</v>
      </c>
      <c r="L686">
        <v>4.3</v>
      </c>
      <c r="M686">
        <v>31534</v>
      </c>
      <c r="N686" s="7">
        <f t="shared" si="51"/>
        <v>11825250</v>
      </c>
      <c r="O686" s="8">
        <f t="shared" si="52"/>
        <v>135596.19999999998</v>
      </c>
      <c r="P686" t="str">
        <f t="shared" si="53"/>
        <v>&gt; ₹500</v>
      </c>
      <c r="Q686" s="9" t="str">
        <f t="shared" si="54"/>
        <v>No</v>
      </c>
    </row>
    <row r="687" spans="1:17">
      <c r="A687" t="s">
        <v>1393</v>
      </c>
      <c r="B687" t="s">
        <v>1394</v>
      </c>
      <c r="C687" t="s">
        <v>694</v>
      </c>
      <c r="D687" t="s">
        <v>2906</v>
      </c>
      <c r="E687" t="s">
        <v>2980</v>
      </c>
      <c r="H687" t="s">
        <v>2979</v>
      </c>
      <c r="I687" s="7">
        <v>2499</v>
      </c>
      <c r="J687" s="7">
        <v>4999</v>
      </c>
      <c r="K687" s="17">
        <f t="shared" si="50"/>
        <v>1.0004001600640255</v>
      </c>
      <c r="L687">
        <v>3.9</v>
      </c>
      <c r="M687">
        <v>7571</v>
      </c>
      <c r="N687" s="7">
        <f t="shared" si="51"/>
        <v>37847429</v>
      </c>
      <c r="O687" s="8">
        <f t="shared" si="52"/>
        <v>29526.899999999998</v>
      </c>
      <c r="P687" t="str">
        <f t="shared" si="53"/>
        <v>&gt; ₹500</v>
      </c>
      <c r="Q687" s="9" t="str">
        <f t="shared" si="54"/>
        <v>Yes</v>
      </c>
    </row>
    <row r="688" spans="1:17">
      <c r="A688" t="s">
        <v>1395</v>
      </c>
      <c r="B688" t="s">
        <v>1396</v>
      </c>
      <c r="C688" t="s">
        <v>1326</v>
      </c>
      <c r="D688" t="s">
        <v>2914</v>
      </c>
      <c r="E688" t="s">
        <v>3039</v>
      </c>
      <c r="F688" t="s">
        <v>3040</v>
      </c>
      <c r="H688" t="s">
        <v>3003</v>
      </c>
      <c r="I688" s="7">
        <v>137</v>
      </c>
      <c r="J688" s="7">
        <v>160</v>
      </c>
      <c r="K688" s="17">
        <f t="shared" si="50"/>
        <v>0.16788321167883211</v>
      </c>
      <c r="L688">
        <v>4.4000000000000004</v>
      </c>
      <c r="M688">
        <v>6537</v>
      </c>
      <c r="N688" s="7">
        <f t="shared" si="51"/>
        <v>1045920</v>
      </c>
      <c r="O688" s="8">
        <f t="shared" si="52"/>
        <v>28762.800000000003</v>
      </c>
      <c r="P688" t="str">
        <f t="shared" si="53"/>
        <v>&lt; ₹200</v>
      </c>
      <c r="Q688" s="9" t="str">
        <f t="shared" si="54"/>
        <v>No</v>
      </c>
    </row>
    <row r="689" spans="1:17">
      <c r="A689" t="s">
        <v>1397</v>
      </c>
      <c r="B689" t="s">
        <v>1398</v>
      </c>
      <c r="C689" t="s">
        <v>1271</v>
      </c>
      <c r="D689" t="s">
        <v>2914</v>
      </c>
      <c r="E689" t="s">
        <v>2953</v>
      </c>
      <c r="F689" t="s">
        <v>2954</v>
      </c>
      <c r="H689" t="s">
        <v>2952</v>
      </c>
      <c r="I689" s="7">
        <v>299</v>
      </c>
      <c r="J689" s="7">
        <v>499</v>
      </c>
      <c r="K689" s="17">
        <f t="shared" si="50"/>
        <v>0.66889632107023411</v>
      </c>
      <c r="L689">
        <v>4.5</v>
      </c>
      <c r="M689">
        <v>21010</v>
      </c>
      <c r="N689" s="7">
        <f t="shared" si="51"/>
        <v>10483990</v>
      </c>
      <c r="O689" s="8">
        <f t="shared" si="52"/>
        <v>94545</v>
      </c>
      <c r="P689" t="str">
        <f t="shared" si="53"/>
        <v>&gt; ₹500</v>
      </c>
      <c r="Q689" s="9" t="str">
        <f t="shared" si="54"/>
        <v>No</v>
      </c>
    </row>
    <row r="690" spans="1:17">
      <c r="A690" t="s">
        <v>1399</v>
      </c>
      <c r="B690" t="s">
        <v>1400</v>
      </c>
      <c r="C690" t="s">
        <v>725</v>
      </c>
      <c r="D690" t="s">
        <v>2914</v>
      </c>
      <c r="E690" t="s">
        <v>3029</v>
      </c>
      <c r="H690" t="s">
        <v>2990</v>
      </c>
      <c r="I690" s="7">
        <v>1799</v>
      </c>
      <c r="J690" s="7">
        <v>3999</v>
      </c>
      <c r="K690" s="17">
        <f t="shared" si="50"/>
        <v>1.2229016120066705</v>
      </c>
      <c r="L690">
        <v>3.9</v>
      </c>
      <c r="M690">
        <v>3517</v>
      </c>
      <c r="N690" s="7">
        <f t="shared" si="51"/>
        <v>14064483</v>
      </c>
      <c r="O690" s="8">
        <f t="shared" si="52"/>
        <v>13716.3</v>
      </c>
      <c r="P690" t="str">
        <f t="shared" si="53"/>
        <v>&gt; ₹500</v>
      </c>
      <c r="Q690" s="9" t="str">
        <f t="shared" si="54"/>
        <v>Yes</v>
      </c>
    </row>
    <row r="691" spans="1:17">
      <c r="A691" t="s">
        <v>1401</v>
      </c>
      <c r="B691" t="s">
        <v>1402</v>
      </c>
      <c r="C691" t="s">
        <v>1304</v>
      </c>
      <c r="D691" t="s">
        <v>2906</v>
      </c>
      <c r="E691" t="s">
        <v>2981</v>
      </c>
      <c r="F691" t="s">
        <v>2982</v>
      </c>
      <c r="H691" t="s">
        <v>2907</v>
      </c>
      <c r="I691" s="7">
        <v>1999</v>
      </c>
      <c r="J691" s="7">
        <v>2999</v>
      </c>
      <c r="K691" s="17">
        <f t="shared" si="50"/>
        <v>0.5002501250625313</v>
      </c>
      <c r="L691">
        <v>4.3</v>
      </c>
      <c r="M691">
        <v>63899</v>
      </c>
      <c r="N691" s="7">
        <f t="shared" si="51"/>
        <v>191633101</v>
      </c>
      <c r="O691" s="8">
        <f t="shared" si="52"/>
        <v>274765.7</v>
      </c>
      <c r="P691" t="str">
        <f t="shared" si="53"/>
        <v>&gt; ₹500</v>
      </c>
      <c r="Q691" s="9" t="str">
        <f t="shared" si="54"/>
        <v>No</v>
      </c>
    </row>
    <row r="692" spans="1:17">
      <c r="A692" t="s">
        <v>1403</v>
      </c>
      <c r="B692" t="s">
        <v>1404</v>
      </c>
      <c r="C692" t="s">
        <v>1405</v>
      </c>
      <c r="D692" t="s">
        <v>2914</v>
      </c>
      <c r="E692" t="s">
        <v>2942</v>
      </c>
      <c r="H692" t="s">
        <v>2941</v>
      </c>
      <c r="I692" s="7">
        <v>399</v>
      </c>
      <c r="J692" s="7">
        <v>1499</v>
      </c>
      <c r="K692" s="17">
        <f t="shared" si="50"/>
        <v>2.7568922305764412</v>
      </c>
      <c r="L692">
        <v>4.0999999999999996</v>
      </c>
      <c r="M692">
        <v>5730</v>
      </c>
      <c r="N692" s="7">
        <f t="shared" si="51"/>
        <v>8589270</v>
      </c>
      <c r="O692" s="8">
        <f t="shared" si="52"/>
        <v>23492.999999999996</v>
      </c>
      <c r="P692" t="str">
        <f t="shared" si="53"/>
        <v>&gt; ₹500</v>
      </c>
      <c r="Q692" s="9" t="str">
        <f t="shared" si="54"/>
        <v>Yes</v>
      </c>
    </row>
    <row r="693" spans="1:17">
      <c r="A693" t="s">
        <v>1406</v>
      </c>
      <c r="B693" t="s">
        <v>1407</v>
      </c>
      <c r="C693" t="s">
        <v>1408</v>
      </c>
      <c r="D693" t="s">
        <v>2992</v>
      </c>
      <c r="E693" t="s">
        <v>2994</v>
      </c>
      <c r="F693" t="s">
        <v>2995</v>
      </c>
      <c r="G693" t="s">
        <v>3028</v>
      </c>
      <c r="H693" t="s">
        <v>2993</v>
      </c>
      <c r="I693" s="7">
        <v>1699</v>
      </c>
      <c r="J693" s="7">
        <v>3999</v>
      </c>
      <c r="K693" s="17">
        <f t="shared" si="50"/>
        <v>1.353737492642731</v>
      </c>
      <c r="L693">
        <v>4.2</v>
      </c>
      <c r="M693">
        <v>25488</v>
      </c>
      <c r="N693" s="7">
        <f t="shared" si="51"/>
        <v>101926512</v>
      </c>
      <c r="O693" s="8">
        <f t="shared" si="52"/>
        <v>107049.60000000001</v>
      </c>
      <c r="P693" t="str">
        <f t="shared" si="53"/>
        <v>&gt; ₹500</v>
      </c>
      <c r="Q693" s="9" t="str">
        <f t="shared" si="54"/>
        <v>Yes</v>
      </c>
    </row>
    <row r="694" spans="1:17">
      <c r="A694" t="s">
        <v>1409</v>
      </c>
      <c r="B694" t="s">
        <v>1410</v>
      </c>
      <c r="C694" t="s">
        <v>1160</v>
      </c>
      <c r="D694" t="s">
        <v>2906</v>
      </c>
      <c r="E694" t="s">
        <v>3022</v>
      </c>
      <c r="H694" t="s">
        <v>2907</v>
      </c>
      <c r="I694" s="7">
        <v>699</v>
      </c>
      <c r="J694" s="7">
        <v>995</v>
      </c>
      <c r="K694" s="17">
        <f t="shared" si="50"/>
        <v>0.42346208869814023</v>
      </c>
      <c r="L694">
        <v>4.5</v>
      </c>
      <c r="M694">
        <v>54405</v>
      </c>
      <c r="N694" s="7">
        <f t="shared" si="51"/>
        <v>54132975</v>
      </c>
      <c r="O694" s="8">
        <f t="shared" si="52"/>
        <v>244822.5</v>
      </c>
      <c r="P694" t="str">
        <f t="shared" si="53"/>
        <v>&gt; ₹500</v>
      </c>
      <c r="Q694" s="9" t="str">
        <f t="shared" si="54"/>
        <v>No</v>
      </c>
    </row>
    <row r="695" spans="1:17">
      <c r="A695" t="s">
        <v>1411</v>
      </c>
      <c r="B695" t="s">
        <v>1412</v>
      </c>
      <c r="C695" t="s">
        <v>1288</v>
      </c>
      <c r="D695" t="s">
        <v>2914</v>
      </c>
      <c r="E695" t="s">
        <v>2953</v>
      </c>
      <c r="F695" t="s">
        <v>2954</v>
      </c>
      <c r="H695" t="s">
        <v>2952</v>
      </c>
      <c r="I695" s="7">
        <v>1149</v>
      </c>
      <c r="J695" s="7">
        <v>1699</v>
      </c>
      <c r="K695" s="17">
        <f t="shared" si="50"/>
        <v>0.47867711053089645</v>
      </c>
      <c r="L695">
        <v>4.2</v>
      </c>
      <c r="M695">
        <v>122478</v>
      </c>
      <c r="N695" s="7">
        <f t="shared" si="51"/>
        <v>208090122</v>
      </c>
      <c r="O695" s="8">
        <f t="shared" si="52"/>
        <v>514407.60000000003</v>
      </c>
      <c r="P695" t="str">
        <f t="shared" si="53"/>
        <v>&gt; ₹500</v>
      </c>
      <c r="Q695" s="9" t="str">
        <f t="shared" si="54"/>
        <v>No</v>
      </c>
    </row>
    <row r="696" spans="1:17">
      <c r="A696" t="s">
        <v>1413</v>
      </c>
      <c r="B696" t="s">
        <v>1414</v>
      </c>
      <c r="C696" t="s">
        <v>1213</v>
      </c>
      <c r="D696" t="s">
        <v>2914</v>
      </c>
      <c r="E696" t="s">
        <v>2938</v>
      </c>
      <c r="F696" t="s">
        <v>3027</v>
      </c>
      <c r="H696" t="s">
        <v>2925</v>
      </c>
      <c r="I696" s="7">
        <v>1495</v>
      </c>
      <c r="J696" s="7">
        <v>1995</v>
      </c>
      <c r="K696" s="17">
        <f t="shared" si="50"/>
        <v>0.33444816053511706</v>
      </c>
      <c r="L696">
        <v>4.3</v>
      </c>
      <c r="M696">
        <v>7241</v>
      </c>
      <c r="N696" s="7">
        <f t="shared" si="51"/>
        <v>14445795</v>
      </c>
      <c r="O696" s="8">
        <f t="shared" si="52"/>
        <v>31136.3</v>
      </c>
      <c r="P696" t="str">
        <f t="shared" si="53"/>
        <v>&gt; ₹500</v>
      </c>
      <c r="Q696" s="9" t="str">
        <f t="shared" si="54"/>
        <v>No</v>
      </c>
    </row>
    <row r="697" spans="1:17">
      <c r="A697" t="s">
        <v>1415</v>
      </c>
      <c r="B697" t="s">
        <v>1416</v>
      </c>
      <c r="C697" t="s">
        <v>1168</v>
      </c>
      <c r="D697" t="s">
        <v>2906</v>
      </c>
      <c r="E697" t="s">
        <v>3041</v>
      </c>
      <c r="F697" t="s">
        <v>2968</v>
      </c>
      <c r="H697" t="s">
        <v>2907</v>
      </c>
      <c r="I697" s="7">
        <v>849</v>
      </c>
      <c r="J697" s="7">
        <v>4999</v>
      </c>
      <c r="K697" s="17">
        <f t="shared" si="50"/>
        <v>4.8881036513545348</v>
      </c>
      <c r="L697">
        <v>4</v>
      </c>
      <c r="M697">
        <v>20457</v>
      </c>
      <c r="N697" s="7">
        <f t="shared" si="51"/>
        <v>102264543</v>
      </c>
      <c r="O697" s="8">
        <f t="shared" si="52"/>
        <v>81828</v>
      </c>
      <c r="P697" t="str">
        <f t="shared" si="53"/>
        <v>&gt; ₹500</v>
      </c>
      <c r="Q697" s="9" t="str">
        <f t="shared" si="54"/>
        <v>Yes</v>
      </c>
    </row>
    <row r="698" spans="1:17">
      <c r="A698" t="s">
        <v>1417</v>
      </c>
      <c r="B698" t="s">
        <v>1418</v>
      </c>
      <c r="C698" t="s">
        <v>1419</v>
      </c>
      <c r="D698" t="s">
        <v>2906</v>
      </c>
      <c r="E698" t="s">
        <v>3017</v>
      </c>
      <c r="F698" t="s">
        <v>3042</v>
      </c>
      <c r="H698" t="s">
        <v>2907</v>
      </c>
      <c r="I698" s="7">
        <v>440</v>
      </c>
      <c r="J698" s="7">
        <v>440</v>
      </c>
      <c r="K698" s="17">
        <f t="shared" si="50"/>
        <v>0</v>
      </c>
      <c r="L698">
        <v>4.5</v>
      </c>
      <c r="M698">
        <v>8610</v>
      </c>
      <c r="N698" s="7">
        <f t="shared" si="51"/>
        <v>3788400</v>
      </c>
      <c r="O698" s="8">
        <f t="shared" si="52"/>
        <v>38745</v>
      </c>
      <c r="P698" t="str">
        <f t="shared" si="53"/>
        <v>&gt; ₹500</v>
      </c>
      <c r="Q698" s="9" t="str">
        <f t="shared" si="54"/>
        <v>No</v>
      </c>
    </row>
    <row r="699" spans="1:17">
      <c r="A699" t="s">
        <v>1420</v>
      </c>
      <c r="B699" t="s">
        <v>1421</v>
      </c>
      <c r="C699" t="s">
        <v>1168</v>
      </c>
      <c r="D699" t="s">
        <v>2906</v>
      </c>
      <c r="E699" t="s">
        <v>2981</v>
      </c>
      <c r="F699" t="s">
        <v>2982</v>
      </c>
      <c r="H699" t="s">
        <v>2907</v>
      </c>
      <c r="I699" s="7">
        <v>599</v>
      </c>
      <c r="J699" s="7">
        <v>3999</v>
      </c>
      <c r="K699" s="17">
        <f t="shared" si="50"/>
        <v>5.6761268781302174</v>
      </c>
      <c r="L699">
        <v>3.9</v>
      </c>
      <c r="M699">
        <v>1087</v>
      </c>
      <c r="N699" s="7">
        <f t="shared" si="51"/>
        <v>4346913</v>
      </c>
      <c r="O699" s="8">
        <f t="shared" si="52"/>
        <v>4239.3</v>
      </c>
      <c r="P699" t="str">
        <f t="shared" si="53"/>
        <v>&gt; ₹500</v>
      </c>
      <c r="Q699" s="9" t="str">
        <f t="shared" si="54"/>
        <v>Yes</v>
      </c>
    </row>
    <row r="700" spans="1:17">
      <c r="A700" t="s">
        <v>1422</v>
      </c>
      <c r="B700" t="s">
        <v>1423</v>
      </c>
      <c r="C700" t="s">
        <v>1341</v>
      </c>
      <c r="D700" t="s">
        <v>2906</v>
      </c>
      <c r="E700" t="s">
        <v>3025</v>
      </c>
      <c r="H700" t="s">
        <v>2911</v>
      </c>
      <c r="I700" s="7">
        <v>149</v>
      </c>
      <c r="J700" s="7">
        <v>399</v>
      </c>
      <c r="K700" s="17">
        <f t="shared" si="50"/>
        <v>1.6778523489932886</v>
      </c>
      <c r="L700">
        <v>4</v>
      </c>
      <c r="M700">
        <v>1540</v>
      </c>
      <c r="N700" s="7">
        <f t="shared" si="51"/>
        <v>614460</v>
      </c>
      <c r="O700" s="8">
        <f t="shared" si="52"/>
        <v>6160</v>
      </c>
      <c r="P700" t="str">
        <f t="shared" si="53"/>
        <v>&gt; ₹500</v>
      </c>
      <c r="Q700" s="9" t="str">
        <f t="shared" si="54"/>
        <v>Yes</v>
      </c>
    </row>
    <row r="701" spans="1:17">
      <c r="A701" t="s">
        <v>1424</v>
      </c>
      <c r="B701" t="s">
        <v>1425</v>
      </c>
      <c r="C701" t="s">
        <v>1163</v>
      </c>
      <c r="D701" t="s">
        <v>2906</v>
      </c>
      <c r="E701" t="s">
        <v>2981</v>
      </c>
      <c r="F701" t="s">
        <v>3001</v>
      </c>
      <c r="H701" t="s">
        <v>2907</v>
      </c>
      <c r="I701" s="7">
        <v>289</v>
      </c>
      <c r="J701" s="7">
        <v>999</v>
      </c>
      <c r="K701" s="17">
        <f t="shared" si="50"/>
        <v>2.4567474048442905</v>
      </c>
      <c r="L701">
        <v>4.0999999999999996</v>
      </c>
      <c r="M701">
        <v>401</v>
      </c>
      <c r="N701" s="7">
        <f t="shared" si="51"/>
        <v>400599</v>
      </c>
      <c r="O701" s="8">
        <f t="shared" si="52"/>
        <v>1644.1</v>
      </c>
      <c r="P701" t="str">
        <f t="shared" si="53"/>
        <v>&gt; ₹500</v>
      </c>
      <c r="Q701" s="9" t="str">
        <f t="shared" si="54"/>
        <v>Yes</v>
      </c>
    </row>
    <row r="702" spans="1:17">
      <c r="A702" t="s">
        <v>1426</v>
      </c>
      <c r="B702" t="s">
        <v>1427</v>
      </c>
      <c r="C702" t="s">
        <v>1428</v>
      </c>
      <c r="D702" t="s">
        <v>2906</v>
      </c>
      <c r="E702" t="s">
        <v>2975</v>
      </c>
      <c r="F702" t="s">
        <v>2984</v>
      </c>
      <c r="H702" t="s">
        <v>2907</v>
      </c>
      <c r="I702" s="7">
        <v>179</v>
      </c>
      <c r="J702" s="7">
        <v>499</v>
      </c>
      <c r="K702" s="17">
        <f t="shared" si="50"/>
        <v>1.7877094972067038</v>
      </c>
      <c r="L702">
        <v>3.4</v>
      </c>
      <c r="M702">
        <v>9385</v>
      </c>
      <c r="N702" s="7">
        <f t="shared" si="51"/>
        <v>4683115</v>
      </c>
      <c r="O702" s="8">
        <f t="shared" si="52"/>
        <v>31909</v>
      </c>
      <c r="P702" t="str">
        <f t="shared" si="53"/>
        <v>&gt; ₹500</v>
      </c>
      <c r="Q702" s="9" t="str">
        <f t="shared" si="54"/>
        <v>Yes</v>
      </c>
    </row>
    <row r="703" spans="1:17">
      <c r="A703" t="s">
        <v>1429</v>
      </c>
      <c r="B703" t="s">
        <v>1430</v>
      </c>
      <c r="C703" t="s">
        <v>694</v>
      </c>
      <c r="D703" t="s">
        <v>2992</v>
      </c>
      <c r="E703" t="s">
        <v>3008</v>
      </c>
      <c r="F703" t="s">
        <v>3043</v>
      </c>
      <c r="H703" t="s">
        <v>3007</v>
      </c>
      <c r="I703" s="7">
        <v>1499</v>
      </c>
      <c r="J703" s="7">
        <v>4999</v>
      </c>
      <c r="K703" s="17">
        <f t="shared" si="50"/>
        <v>2.3348899266177452</v>
      </c>
      <c r="L703">
        <v>4</v>
      </c>
      <c r="M703">
        <v>92588</v>
      </c>
      <c r="N703" s="7">
        <f t="shared" si="51"/>
        <v>462847412</v>
      </c>
      <c r="O703" s="8">
        <f t="shared" si="52"/>
        <v>370352</v>
      </c>
      <c r="P703" t="str">
        <f t="shared" si="53"/>
        <v>&gt; ₹500</v>
      </c>
      <c r="Q703" s="9" t="str">
        <f t="shared" si="54"/>
        <v>Yes</v>
      </c>
    </row>
    <row r="704" spans="1:17">
      <c r="A704" t="s">
        <v>1431</v>
      </c>
      <c r="B704" t="s">
        <v>1432</v>
      </c>
      <c r="C704" t="s">
        <v>725</v>
      </c>
      <c r="D704" t="s">
        <v>2906</v>
      </c>
      <c r="E704" t="s">
        <v>2975</v>
      </c>
      <c r="F704" t="s">
        <v>2984</v>
      </c>
      <c r="H704" t="s">
        <v>2907</v>
      </c>
      <c r="I704" s="7">
        <v>399</v>
      </c>
      <c r="J704" s="7">
        <v>699</v>
      </c>
      <c r="K704" s="17">
        <f t="shared" si="50"/>
        <v>0.75187969924812026</v>
      </c>
      <c r="L704">
        <v>3.4</v>
      </c>
      <c r="M704">
        <v>3454</v>
      </c>
      <c r="N704" s="7">
        <f t="shared" si="51"/>
        <v>2414346</v>
      </c>
      <c r="O704" s="8">
        <f t="shared" si="52"/>
        <v>11743.6</v>
      </c>
      <c r="P704" t="str">
        <f t="shared" si="53"/>
        <v>&gt; ₹500</v>
      </c>
      <c r="Q704" s="9" t="str">
        <f t="shared" si="54"/>
        <v>No</v>
      </c>
    </row>
    <row r="705" spans="1:17">
      <c r="A705" t="s">
        <v>1433</v>
      </c>
      <c r="B705" t="s">
        <v>1434</v>
      </c>
      <c r="C705" t="s">
        <v>1262</v>
      </c>
      <c r="D705" t="s">
        <v>2906</v>
      </c>
      <c r="E705" t="s">
        <v>2930</v>
      </c>
      <c r="F705" t="s">
        <v>3031</v>
      </c>
      <c r="H705" t="s">
        <v>2907</v>
      </c>
      <c r="I705" s="7">
        <v>599</v>
      </c>
      <c r="J705" s="7">
        <v>799</v>
      </c>
      <c r="K705" s="17">
        <f t="shared" si="50"/>
        <v>0.333889816360601</v>
      </c>
      <c r="L705">
        <v>4.3</v>
      </c>
      <c r="M705">
        <v>15790</v>
      </c>
      <c r="N705" s="7">
        <f t="shared" si="51"/>
        <v>12616210</v>
      </c>
      <c r="O705" s="8">
        <f t="shared" si="52"/>
        <v>67897</v>
      </c>
      <c r="P705" t="str">
        <f t="shared" si="53"/>
        <v>&gt; ₹500</v>
      </c>
      <c r="Q705" s="9" t="str">
        <f t="shared" si="54"/>
        <v>No</v>
      </c>
    </row>
    <row r="706" spans="1:17">
      <c r="A706" t="s">
        <v>1435</v>
      </c>
      <c r="B706" t="s">
        <v>1436</v>
      </c>
      <c r="C706" t="s">
        <v>1437</v>
      </c>
      <c r="D706" t="s">
        <v>2906</v>
      </c>
      <c r="E706" t="s">
        <v>2981</v>
      </c>
      <c r="F706" t="s">
        <v>2983</v>
      </c>
      <c r="H706" t="s">
        <v>2907</v>
      </c>
      <c r="I706" s="7">
        <v>949</v>
      </c>
      <c r="J706" s="7">
        <v>2000</v>
      </c>
      <c r="K706" s="17">
        <f t="shared" si="50"/>
        <v>1.1074815595363541</v>
      </c>
      <c r="L706">
        <v>3.9</v>
      </c>
      <c r="M706">
        <v>14969</v>
      </c>
      <c r="N706" s="7">
        <f t="shared" si="51"/>
        <v>29938000</v>
      </c>
      <c r="O706" s="8">
        <f t="shared" si="52"/>
        <v>58379.1</v>
      </c>
      <c r="P706" t="str">
        <f t="shared" si="53"/>
        <v>&gt; ₹500</v>
      </c>
      <c r="Q706" s="9" t="str">
        <f t="shared" si="54"/>
        <v>Yes</v>
      </c>
    </row>
    <row r="707" spans="1:17">
      <c r="A707" t="s">
        <v>1438</v>
      </c>
      <c r="B707" t="s">
        <v>1439</v>
      </c>
      <c r="C707" t="s">
        <v>694</v>
      </c>
      <c r="D707" t="s">
        <v>2906</v>
      </c>
      <c r="E707" t="s">
        <v>3044</v>
      </c>
      <c r="H707" t="s">
        <v>2907</v>
      </c>
      <c r="I707" s="7">
        <v>2499</v>
      </c>
      <c r="J707" s="7">
        <v>9999</v>
      </c>
      <c r="K707" s="17">
        <f t="shared" ref="K707:K770" si="55">(J707-I707)/I707</f>
        <v>3.0012004801920766</v>
      </c>
      <c r="L707">
        <v>4.0999999999999996</v>
      </c>
      <c r="M707">
        <v>42139</v>
      </c>
      <c r="N707" s="7">
        <f t="shared" ref="N707:N770" si="56">J707*M707</f>
        <v>421347861</v>
      </c>
      <c r="O707" s="8">
        <f t="shared" ref="O707:O770" si="57">L707*M707</f>
        <v>172769.9</v>
      </c>
      <c r="P707" t="str">
        <f t="shared" ref="P707:P770" si="58">IF(J707&lt;200,"&lt; ₹200",IF(C707&lt;=500,"₹200–₹500","&gt; ₹500"))</f>
        <v>&gt; ₹500</v>
      </c>
      <c r="Q707" s="9" t="str">
        <f t="shared" ref="Q707:Q770" si="59">IF((J707-I707)/J707&gt;=0.5,"Yes","No")</f>
        <v>Yes</v>
      </c>
    </row>
    <row r="708" spans="1:17">
      <c r="A708" t="s">
        <v>1440</v>
      </c>
      <c r="B708" t="s">
        <v>1441</v>
      </c>
      <c r="C708" t="s">
        <v>1200</v>
      </c>
      <c r="D708" t="s">
        <v>2914</v>
      </c>
      <c r="E708" t="s">
        <v>2942</v>
      </c>
      <c r="H708" t="s">
        <v>2941</v>
      </c>
      <c r="I708" s="7">
        <v>159</v>
      </c>
      <c r="J708" s="7">
        <v>180</v>
      </c>
      <c r="K708" s="17">
        <f t="shared" si="55"/>
        <v>0.13207547169811321</v>
      </c>
      <c r="L708">
        <v>4.3</v>
      </c>
      <c r="M708">
        <v>989</v>
      </c>
      <c r="N708" s="7">
        <f t="shared" si="56"/>
        <v>178020</v>
      </c>
      <c r="O708" s="8">
        <f t="shared" si="57"/>
        <v>4252.7</v>
      </c>
      <c r="P708" t="str">
        <f t="shared" si="58"/>
        <v>&lt; ₹200</v>
      </c>
      <c r="Q708" s="9" t="str">
        <f t="shared" si="59"/>
        <v>No</v>
      </c>
    </row>
    <row r="709" spans="1:17">
      <c r="A709" t="s">
        <v>1442</v>
      </c>
      <c r="B709" t="s">
        <v>1443</v>
      </c>
      <c r="C709" t="s">
        <v>715</v>
      </c>
      <c r="D709" t="s">
        <v>2914</v>
      </c>
      <c r="E709" t="s">
        <v>2953</v>
      </c>
      <c r="F709" t="s">
        <v>2954</v>
      </c>
      <c r="H709" t="s">
        <v>2952</v>
      </c>
      <c r="I709" s="7">
        <v>1329</v>
      </c>
      <c r="J709" s="7">
        <v>2900</v>
      </c>
      <c r="K709" s="17">
        <f t="shared" si="55"/>
        <v>1.18209179834462</v>
      </c>
      <c r="L709">
        <v>4.5</v>
      </c>
      <c r="M709">
        <v>19624</v>
      </c>
      <c r="N709" s="7">
        <f t="shared" si="56"/>
        <v>56909600</v>
      </c>
      <c r="O709" s="8">
        <f t="shared" si="57"/>
        <v>88308</v>
      </c>
      <c r="P709" t="str">
        <f t="shared" si="58"/>
        <v>&gt; ₹500</v>
      </c>
      <c r="Q709" s="9" t="str">
        <f t="shared" si="59"/>
        <v>Yes</v>
      </c>
    </row>
    <row r="710" spans="1:17">
      <c r="A710" t="s">
        <v>1444</v>
      </c>
      <c r="B710" t="s">
        <v>1445</v>
      </c>
      <c r="C710" t="s">
        <v>1428</v>
      </c>
      <c r="D710" t="s">
        <v>2906</v>
      </c>
      <c r="E710" t="s">
        <v>3017</v>
      </c>
      <c r="F710" t="s">
        <v>3018</v>
      </c>
      <c r="H710" t="s">
        <v>2907</v>
      </c>
      <c r="I710" s="7">
        <v>570</v>
      </c>
      <c r="J710" s="7">
        <v>999</v>
      </c>
      <c r="K710" s="17">
        <f t="shared" si="55"/>
        <v>0.75263157894736843</v>
      </c>
      <c r="L710">
        <v>4.2</v>
      </c>
      <c r="M710">
        <v>3201</v>
      </c>
      <c r="N710" s="7">
        <f t="shared" si="56"/>
        <v>3197799</v>
      </c>
      <c r="O710" s="8">
        <f t="shared" si="57"/>
        <v>13444.2</v>
      </c>
      <c r="P710" t="str">
        <f t="shared" si="58"/>
        <v>&gt; ₹500</v>
      </c>
      <c r="Q710" s="9" t="str">
        <f t="shared" si="59"/>
        <v>No</v>
      </c>
    </row>
    <row r="711" spans="1:17">
      <c r="A711" t="s">
        <v>1446</v>
      </c>
      <c r="B711" t="s">
        <v>1447</v>
      </c>
      <c r="C711" t="s">
        <v>1448</v>
      </c>
      <c r="D711" t="s">
        <v>2906</v>
      </c>
      <c r="E711" t="s">
        <v>3045</v>
      </c>
      <c r="F711" t="s">
        <v>3046</v>
      </c>
      <c r="H711" t="s">
        <v>2907</v>
      </c>
      <c r="I711" s="7">
        <v>899</v>
      </c>
      <c r="J711" s="7">
        <v>1999</v>
      </c>
      <c r="K711" s="17">
        <f t="shared" si="55"/>
        <v>1.2235817575083425</v>
      </c>
      <c r="L711">
        <v>4.0999999999999996</v>
      </c>
      <c r="M711">
        <v>30469</v>
      </c>
      <c r="N711" s="7">
        <f t="shared" si="56"/>
        <v>60907531</v>
      </c>
      <c r="O711" s="8">
        <f t="shared" si="57"/>
        <v>124922.9</v>
      </c>
      <c r="P711" t="str">
        <f t="shared" si="58"/>
        <v>&gt; ₹500</v>
      </c>
      <c r="Q711" s="9" t="str">
        <f t="shared" si="59"/>
        <v>Yes</v>
      </c>
    </row>
    <row r="712" spans="1:17">
      <c r="A712" t="s">
        <v>1449</v>
      </c>
      <c r="B712" t="s">
        <v>1450</v>
      </c>
      <c r="C712" t="s">
        <v>1451</v>
      </c>
      <c r="D712" t="s">
        <v>2914</v>
      </c>
      <c r="E712" t="s">
        <v>2942</v>
      </c>
      <c r="H712" t="s">
        <v>2941</v>
      </c>
      <c r="I712" s="7">
        <v>449</v>
      </c>
      <c r="J712" s="7">
        <v>999</v>
      </c>
      <c r="K712" s="17">
        <f t="shared" si="55"/>
        <v>1.2249443207126949</v>
      </c>
      <c r="L712">
        <v>4.4000000000000004</v>
      </c>
      <c r="M712">
        <v>9940</v>
      </c>
      <c r="N712" s="7">
        <f t="shared" si="56"/>
        <v>9930060</v>
      </c>
      <c r="O712" s="8">
        <f t="shared" si="57"/>
        <v>43736</v>
      </c>
      <c r="P712" t="str">
        <f t="shared" si="58"/>
        <v>&gt; ₹500</v>
      </c>
      <c r="Q712" s="9" t="str">
        <f t="shared" si="59"/>
        <v>Yes</v>
      </c>
    </row>
    <row r="713" spans="1:17">
      <c r="A713" t="s">
        <v>1452</v>
      </c>
      <c r="B713" t="s">
        <v>1453</v>
      </c>
      <c r="C713" t="s">
        <v>1454</v>
      </c>
      <c r="D713" t="s">
        <v>2914</v>
      </c>
      <c r="E713" t="s">
        <v>2991</v>
      </c>
      <c r="H713" t="s">
        <v>2990</v>
      </c>
      <c r="I713" s="7">
        <v>549</v>
      </c>
      <c r="J713" s="7">
        <v>999</v>
      </c>
      <c r="K713" s="17">
        <f t="shared" si="55"/>
        <v>0.81967213114754101</v>
      </c>
      <c r="L713">
        <v>4.3</v>
      </c>
      <c r="M713">
        <v>7758</v>
      </c>
      <c r="N713" s="7">
        <f t="shared" si="56"/>
        <v>7750242</v>
      </c>
      <c r="O713" s="8">
        <f t="shared" si="57"/>
        <v>33359.4</v>
      </c>
      <c r="P713" t="str">
        <f t="shared" si="58"/>
        <v>&gt; ₹500</v>
      </c>
      <c r="Q713" s="9" t="str">
        <f t="shared" si="59"/>
        <v>No</v>
      </c>
    </row>
    <row r="714" spans="1:17">
      <c r="A714" t="s">
        <v>1455</v>
      </c>
      <c r="B714" t="s">
        <v>1456</v>
      </c>
      <c r="C714" t="s">
        <v>1288</v>
      </c>
      <c r="D714" t="s">
        <v>2914</v>
      </c>
      <c r="E714" t="s">
        <v>2949</v>
      </c>
      <c r="F714" t="s">
        <v>2950</v>
      </c>
      <c r="H714" t="s">
        <v>2916</v>
      </c>
      <c r="I714" s="7">
        <v>1529</v>
      </c>
      <c r="J714" s="7">
        <v>2399</v>
      </c>
      <c r="K714" s="17">
        <f t="shared" si="55"/>
        <v>0.56899934597776325</v>
      </c>
      <c r="L714">
        <v>4.3</v>
      </c>
      <c r="M714">
        <v>68409</v>
      </c>
      <c r="N714" s="7">
        <f t="shared" si="56"/>
        <v>164113191</v>
      </c>
      <c r="O714" s="8">
        <f t="shared" si="57"/>
        <v>294158.7</v>
      </c>
      <c r="P714" t="str">
        <f t="shared" si="58"/>
        <v>&gt; ₹500</v>
      </c>
      <c r="Q714" s="9" t="str">
        <f t="shared" si="59"/>
        <v>No</v>
      </c>
    </row>
    <row r="715" spans="1:17">
      <c r="A715" t="s">
        <v>1457</v>
      </c>
      <c r="B715" t="s">
        <v>1458</v>
      </c>
      <c r="C715" t="s">
        <v>1459</v>
      </c>
      <c r="D715" t="s">
        <v>2906</v>
      </c>
      <c r="E715" t="s">
        <v>3044</v>
      </c>
      <c r="H715" t="s">
        <v>2907</v>
      </c>
      <c r="I715" s="7">
        <v>100</v>
      </c>
      <c r="J715" s="7">
        <v>100</v>
      </c>
      <c r="K715" s="17">
        <f t="shared" si="55"/>
        <v>0</v>
      </c>
      <c r="L715">
        <v>4.3</v>
      </c>
      <c r="M715">
        <v>3095</v>
      </c>
      <c r="N715" s="7">
        <f t="shared" si="56"/>
        <v>309500</v>
      </c>
      <c r="O715" s="8">
        <f t="shared" si="57"/>
        <v>13308.5</v>
      </c>
      <c r="P715" t="str">
        <f t="shared" si="58"/>
        <v>&lt; ₹200</v>
      </c>
      <c r="Q715" s="9" t="str">
        <f t="shared" si="59"/>
        <v>No</v>
      </c>
    </row>
    <row r="716" spans="1:17">
      <c r="A716" t="s">
        <v>1460</v>
      </c>
      <c r="B716" t="s">
        <v>1461</v>
      </c>
      <c r="C716" t="s">
        <v>1173</v>
      </c>
      <c r="D716" t="s">
        <v>2914</v>
      </c>
      <c r="E716" t="s">
        <v>2938</v>
      </c>
      <c r="F716" t="s">
        <v>3047</v>
      </c>
      <c r="H716" t="s">
        <v>2925</v>
      </c>
      <c r="I716" s="7">
        <v>299</v>
      </c>
      <c r="J716" s="7">
        <v>1499</v>
      </c>
      <c r="K716" s="17">
        <f t="shared" si="55"/>
        <v>4.0133779264214047</v>
      </c>
      <c r="L716">
        <v>4.2</v>
      </c>
      <c r="M716">
        <v>903</v>
      </c>
      <c r="N716" s="7">
        <f t="shared" si="56"/>
        <v>1353597</v>
      </c>
      <c r="O716" s="8">
        <f t="shared" si="57"/>
        <v>3792.6000000000004</v>
      </c>
      <c r="P716" t="str">
        <f t="shared" si="58"/>
        <v>&gt; ₹500</v>
      </c>
      <c r="Q716" s="9" t="str">
        <f t="shared" si="59"/>
        <v>Yes</v>
      </c>
    </row>
    <row r="717" spans="1:17">
      <c r="A717" t="s">
        <v>1462</v>
      </c>
      <c r="B717" t="s">
        <v>1463</v>
      </c>
      <c r="C717" t="s">
        <v>1213</v>
      </c>
      <c r="D717" t="s">
        <v>2906</v>
      </c>
      <c r="E717" t="s">
        <v>2975</v>
      </c>
      <c r="F717" t="s">
        <v>3048</v>
      </c>
      <c r="G717" t="s">
        <v>3049</v>
      </c>
      <c r="H717" t="s">
        <v>2907</v>
      </c>
      <c r="I717" s="7">
        <v>1295</v>
      </c>
      <c r="J717" s="7">
        <v>1795</v>
      </c>
      <c r="K717" s="17">
        <f t="shared" si="55"/>
        <v>0.38610038610038611</v>
      </c>
      <c r="L717">
        <v>4.0999999999999996</v>
      </c>
      <c r="M717">
        <v>25771</v>
      </c>
      <c r="N717" s="7">
        <f t="shared" si="56"/>
        <v>46258945</v>
      </c>
      <c r="O717" s="8">
        <f t="shared" si="57"/>
        <v>105661.09999999999</v>
      </c>
      <c r="P717" t="str">
        <f t="shared" si="58"/>
        <v>&gt; ₹500</v>
      </c>
      <c r="Q717" s="9" t="str">
        <f t="shared" si="59"/>
        <v>No</v>
      </c>
    </row>
    <row r="718" spans="1:17">
      <c r="A718" t="s">
        <v>1464</v>
      </c>
      <c r="B718" t="s">
        <v>1465</v>
      </c>
      <c r="C718" t="s">
        <v>725</v>
      </c>
      <c r="D718" t="s">
        <v>2906</v>
      </c>
      <c r="E718" t="s">
        <v>3050</v>
      </c>
      <c r="H718" t="s">
        <v>2979</v>
      </c>
      <c r="I718" s="7">
        <v>699</v>
      </c>
      <c r="J718" s="7">
        <v>999</v>
      </c>
      <c r="K718" s="17">
        <f t="shared" si="55"/>
        <v>0.42918454935622319</v>
      </c>
      <c r="L718">
        <v>4.0999999999999996</v>
      </c>
      <c r="M718">
        <v>273189</v>
      </c>
      <c r="N718" s="7">
        <f t="shared" si="56"/>
        <v>272915811</v>
      </c>
      <c r="O718" s="8">
        <f t="shared" si="57"/>
        <v>1120074.8999999999</v>
      </c>
      <c r="P718" t="str">
        <f t="shared" si="58"/>
        <v>&gt; ₹500</v>
      </c>
      <c r="Q718" s="9" t="str">
        <f t="shared" si="59"/>
        <v>No</v>
      </c>
    </row>
    <row r="719" spans="1:17">
      <c r="A719" t="s">
        <v>1466</v>
      </c>
      <c r="B719" t="s">
        <v>1467</v>
      </c>
      <c r="C719" t="s">
        <v>1468</v>
      </c>
      <c r="D719" t="s">
        <v>2906</v>
      </c>
      <c r="E719" t="s">
        <v>3025</v>
      </c>
      <c r="H719" t="s">
        <v>2911</v>
      </c>
      <c r="I719" s="7">
        <v>252</v>
      </c>
      <c r="J719" s="7">
        <v>315</v>
      </c>
      <c r="K719" s="17">
        <f t="shared" si="55"/>
        <v>0.25</v>
      </c>
      <c r="L719">
        <v>4.5</v>
      </c>
      <c r="M719">
        <v>3785</v>
      </c>
      <c r="N719" s="7">
        <f t="shared" si="56"/>
        <v>1192275</v>
      </c>
      <c r="O719" s="8">
        <f t="shared" si="57"/>
        <v>17032.5</v>
      </c>
      <c r="P719" t="str">
        <f t="shared" si="58"/>
        <v>&gt; ₹500</v>
      </c>
      <c r="Q719" s="9" t="str">
        <f t="shared" si="59"/>
        <v>No</v>
      </c>
    </row>
    <row r="720" spans="1:17">
      <c r="A720" t="s">
        <v>1469</v>
      </c>
      <c r="B720" t="s">
        <v>1470</v>
      </c>
      <c r="C720" t="s">
        <v>1200</v>
      </c>
      <c r="D720" t="s">
        <v>2992</v>
      </c>
      <c r="E720" t="s">
        <v>2994</v>
      </c>
      <c r="F720" t="s">
        <v>2995</v>
      </c>
      <c r="G720" t="s">
        <v>2996</v>
      </c>
      <c r="H720" t="s">
        <v>2993</v>
      </c>
      <c r="I720" s="7">
        <v>190</v>
      </c>
      <c r="J720" s="7">
        <v>220</v>
      </c>
      <c r="K720" s="17">
        <f t="shared" si="55"/>
        <v>0.15789473684210525</v>
      </c>
      <c r="L720">
        <v>4.4000000000000004</v>
      </c>
      <c r="M720">
        <v>2866</v>
      </c>
      <c r="N720" s="7">
        <f t="shared" si="56"/>
        <v>630520</v>
      </c>
      <c r="O720" s="8">
        <f t="shared" si="57"/>
        <v>12610.400000000001</v>
      </c>
      <c r="P720" t="str">
        <f t="shared" si="58"/>
        <v>&gt; ₹500</v>
      </c>
      <c r="Q720" s="9" t="str">
        <f t="shared" si="59"/>
        <v>No</v>
      </c>
    </row>
    <row r="721" spans="1:17">
      <c r="A721" t="s">
        <v>1471</v>
      </c>
      <c r="B721" t="s">
        <v>1472</v>
      </c>
      <c r="C721" t="s">
        <v>1213</v>
      </c>
      <c r="D721" t="s">
        <v>2906</v>
      </c>
      <c r="E721" t="s">
        <v>2975</v>
      </c>
      <c r="F721" t="s">
        <v>2985</v>
      </c>
      <c r="H721" t="s">
        <v>2907</v>
      </c>
      <c r="I721" s="7">
        <v>1299</v>
      </c>
      <c r="J721" s="7">
        <v>1599</v>
      </c>
      <c r="K721" s="17">
        <f t="shared" si="55"/>
        <v>0.23094688221709006</v>
      </c>
      <c r="L721">
        <v>4.3</v>
      </c>
      <c r="M721">
        <v>27223</v>
      </c>
      <c r="N721" s="7">
        <f t="shared" si="56"/>
        <v>43529577</v>
      </c>
      <c r="O721" s="8">
        <f t="shared" si="57"/>
        <v>117058.9</v>
      </c>
      <c r="P721" t="str">
        <f t="shared" si="58"/>
        <v>&gt; ₹500</v>
      </c>
      <c r="Q721" s="9" t="str">
        <f t="shared" si="59"/>
        <v>No</v>
      </c>
    </row>
    <row r="722" spans="1:17">
      <c r="A722" t="s">
        <v>1473</v>
      </c>
      <c r="B722" t="s">
        <v>1474</v>
      </c>
      <c r="C722" t="s">
        <v>1157</v>
      </c>
      <c r="D722" t="s">
        <v>2906</v>
      </c>
      <c r="E722" t="s">
        <v>2981</v>
      </c>
      <c r="F722" t="s">
        <v>3001</v>
      </c>
      <c r="H722" t="s">
        <v>2907</v>
      </c>
      <c r="I722" s="7">
        <v>729</v>
      </c>
      <c r="J722" s="7">
        <v>1650</v>
      </c>
      <c r="K722" s="17">
        <f t="shared" si="55"/>
        <v>1.2633744855967077</v>
      </c>
      <c r="L722">
        <v>4.3</v>
      </c>
      <c r="M722">
        <v>82356</v>
      </c>
      <c r="N722" s="7">
        <f t="shared" si="56"/>
        <v>135887400</v>
      </c>
      <c r="O722" s="8">
        <f t="shared" si="57"/>
        <v>354130.8</v>
      </c>
      <c r="P722" t="str">
        <f t="shared" si="58"/>
        <v>&gt; ₹500</v>
      </c>
      <c r="Q722" s="9" t="str">
        <f t="shared" si="59"/>
        <v>Yes</v>
      </c>
    </row>
    <row r="723" spans="1:17">
      <c r="A723" t="s">
        <v>1475</v>
      </c>
      <c r="B723" t="s">
        <v>1476</v>
      </c>
      <c r="C723" t="s">
        <v>1477</v>
      </c>
      <c r="D723" t="s">
        <v>2914</v>
      </c>
      <c r="E723" t="s">
        <v>2953</v>
      </c>
      <c r="F723" t="s">
        <v>2954</v>
      </c>
      <c r="H723" t="s">
        <v>2952</v>
      </c>
      <c r="I723" s="7">
        <v>480</v>
      </c>
      <c r="J723" s="7">
        <v>600</v>
      </c>
      <c r="K723" s="17">
        <f t="shared" si="55"/>
        <v>0.25</v>
      </c>
      <c r="L723">
        <v>4.3</v>
      </c>
      <c r="M723">
        <v>5719</v>
      </c>
      <c r="N723" s="7">
        <f t="shared" si="56"/>
        <v>3431400</v>
      </c>
      <c r="O723" s="8">
        <f t="shared" si="57"/>
        <v>24591.7</v>
      </c>
      <c r="P723" t="str">
        <f t="shared" si="58"/>
        <v>&gt; ₹500</v>
      </c>
      <c r="Q723" s="9" t="str">
        <f t="shared" si="59"/>
        <v>No</v>
      </c>
    </row>
    <row r="724" spans="1:17">
      <c r="A724" t="s">
        <v>1478</v>
      </c>
      <c r="B724" t="s">
        <v>1479</v>
      </c>
      <c r="C724" t="s">
        <v>1168</v>
      </c>
      <c r="D724" t="s">
        <v>2992</v>
      </c>
      <c r="E724" t="s">
        <v>2994</v>
      </c>
      <c r="F724" t="s">
        <v>2995</v>
      </c>
      <c r="G724" t="s">
        <v>3028</v>
      </c>
      <c r="H724" t="s">
        <v>2993</v>
      </c>
      <c r="I724" s="7">
        <v>999</v>
      </c>
      <c r="J724" s="7">
        <v>2499</v>
      </c>
      <c r="K724" s="17">
        <f t="shared" si="55"/>
        <v>1.5015015015015014</v>
      </c>
      <c r="L724">
        <v>4.3</v>
      </c>
      <c r="M724">
        <v>1690</v>
      </c>
      <c r="N724" s="7">
        <f t="shared" si="56"/>
        <v>4223310</v>
      </c>
      <c r="O724" s="8">
        <f t="shared" si="57"/>
        <v>7267</v>
      </c>
      <c r="P724" t="str">
        <f t="shared" si="58"/>
        <v>&gt; ₹500</v>
      </c>
      <c r="Q724" s="9" t="str">
        <f t="shared" si="59"/>
        <v>Yes</v>
      </c>
    </row>
    <row r="725" spans="1:17">
      <c r="A725" t="s">
        <v>1480</v>
      </c>
      <c r="B725" t="s">
        <v>1481</v>
      </c>
      <c r="C725" t="s">
        <v>1482</v>
      </c>
      <c r="D725" t="s">
        <v>2914</v>
      </c>
      <c r="E725" t="s">
        <v>2991</v>
      </c>
      <c r="H725" t="s">
        <v>2990</v>
      </c>
      <c r="I725" s="7">
        <v>238</v>
      </c>
      <c r="J725" s="7">
        <v>699</v>
      </c>
      <c r="K725" s="17">
        <f t="shared" si="55"/>
        <v>1.9369747899159664</v>
      </c>
      <c r="L725">
        <v>4.4000000000000004</v>
      </c>
      <c r="M725">
        <v>8372</v>
      </c>
      <c r="N725" s="7">
        <f t="shared" si="56"/>
        <v>5852028</v>
      </c>
      <c r="O725" s="8">
        <f t="shared" si="57"/>
        <v>36836.800000000003</v>
      </c>
      <c r="P725" t="str">
        <f t="shared" si="58"/>
        <v>&gt; ₹500</v>
      </c>
      <c r="Q725" s="9" t="str">
        <f t="shared" si="59"/>
        <v>Yes</v>
      </c>
    </row>
    <row r="726" spans="1:17">
      <c r="A726" t="s">
        <v>1483</v>
      </c>
      <c r="B726" t="s">
        <v>1484</v>
      </c>
      <c r="C726" t="s">
        <v>1213</v>
      </c>
      <c r="D726" t="s">
        <v>2906</v>
      </c>
      <c r="E726" t="s">
        <v>2981</v>
      </c>
      <c r="F726" t="s">
        <v>3001</v>
      </c>
      <c r="H726" t="s">
        <v>2907</v>
      </c>
      <c r="I726" s="7">
        <v>1349</v>
      </c>
      <c r="J726" s="7">
        <v>2198</v>
      </c>
      <c r="K726" s="17">
        <f t="shared" si="55"/>
        <v>0.62935507783543365</v>
      </c>
      <c r="L726">
        <v>4</v>
      </c>
      <c r="M726">
        <v>7113</v>
      </c>
      <c r="N726" s="7">
        <f t="shared" si="56"/>
        <v>15634374</v>
      </c>
      <c r="O726" s="8">
        <f t="shared" si="57"/>
        <v>28452</v>
      </c>
      <c r="P726" t="str">
        <f t="shared" si="58"/>
        <v>&gt; ₹500</v>
      </c>
      <c r="Q726" s="9" t="str">
        <f t="shared" si="59"/>
        <v>No</v>
      </c>
    </row>
    <row r="727" spans="1:17">
      <c r="A727" t="s">
        <v>1485</v>
      </c>
      <c r="B727" t="s">
        <v>1486</v>
      </c>
      <c r="C727" t="s">
        <v>1437</v>
      </c>
      <c r="D727" t="s">
        <v>2906</v>
      </c>
      <c r="E727" t="s">
        <v>2980</v>
      </c>
      <c r="H727" t="s">
        <v>2979</v>
      </c>
      <c r="I727" s="7">
        <v>199</v>
      </c>
      <c r="J727" s="7">
        <v>499</v>
      </c>
      <c r="K727" s="17">
        <f t="shared" si="55"/>
        <v>1.5075376884422111</v>
      </c>
      <c r="L727">
        <v>3.3</v>
      </c>
      <c r="M727">
        <v>2804</v>
      </c>
      <c r="N727" s="7">
        <f t="shared" si="56"/>
        <v>1399196</v>
      </c>
      <c r="O727" s="8">
        <f t="shared" si="57"/>
        <v>9253.1999999999989</v>
      </c>
      <c r="P727" t="str">
        <f t="shared" si="58"/>
        <v>&gt; ₹500</v>
      </c>
      <c r="Q727" s="9" t="str">
        <f t="shared" si="59"/>
        <v>Yes</v>
      </c>
    </row>
    <row r="728" spans="1:17">
      <c r="A728" t="s">
        <v>1487</v>
      </c>
      <c r="B728" t="s">
        <v>1488</v>
      </c>
      <c r="C728" t="s">
        <v>725</v>
      </c>
      <c r="D728" t="s">
        <v>2992</v>
      </c>
      <c r="E728" t="s">
        <v>2994</v>
      </c>
      <c r="F728" t="s">
        <v>2995</v>
      </c>
      <c r="G728" t="s">
        <v>2996</v>
      </c>
      <c r="H728" t="s">
        <v>2993</v>
      </c>
      <c r="I728" s="7">
        <v>1999</v>
      </c>
      <c r="J728" s="7">
        <v>9999</v>
      </c>
      <c r="K728" s="17">
        <f t="shared" si="55"/>
        <v>4.0020010005002504</v>
      </c>
      <c r="L728">
        <v>3.7</v>
      </c>
      <c r="M728">
        <v>1986</v>
      </c>
      <c r="N728" s="7">
        <f t="shared" si="56"/>
        <v>19858014</v>
      </c>
      <c r="O728" s="8">
        <f t="shared" si="57"/>
        <v>7348.2000000000007</v>
      </c>
      <c r="P728" t="str">
        <f t="shared" si="58"/>
        <v>&gt; ₹500</v>
      </c>
      <c r="Q728" s="9" t="str">
        <f t="shared" si="59"/>
        <v>Yes</v>
      </c>
    </row>
    <row r="729" spans="1:17">
      <c r="A729" t="s">
        <v>1489</v>
      </c>
      <c r="B729" t="s">
        <v>1490</v>
      </c>
      <c r="C729" t="s">
        <v>829</v>
      </c>
      <c r="D729" t="s">
        <v>2906</v>
      </c>
      <c r="E729" t="s">
        <v>2975</v>
      </c>
      <c r="F729" t="s">
        <v>2984</v>
      </c>
      <c r="H729" t="s">
        <v>2907</v>
      </c>
      <c r="I729" s="7">
        <v>99</v>
      </c>
      <c r="J729" s="7">
        <v>499</v>
      </c>
      <c r="K729" s="17">
        <f t="shared" si="55"/>
        <v>4.0404040404040407</v>
      </c>
      <c r="L729">
        <v>4.0999999999999996</v>
      </c>
      <c r="M729">
        <v>2451</v>
      </c>
      <c r="N729" s="7">
        <f t="shared" si="56"/>
        <v>1223049</v>
      </c>
      <c r="O729" s="8">
        <f t="shared" si="57"/>
        <v>10049.099999999999</v>
      </c>
      <c r="P729" t="str">
        <f t="shared" si="58"/>
        <v>&gt; ₹500</v>
      </c>
      <c r="Q729" s="9" t="str">
        <f t="shared" si="59"/>
        <v>Yes</v>
      </c>
    </row>
    <row r="730" spans="1:17">
      <c r="A730" t="s">
        <v>1491</v>
      </c>
      <c r="B730" t="s">
        <v>1492</v>
      </c>
      <c r="C730" t="s">
        <v>1160</v>
      </c>
      <c r="D730" t="s">
        <v>2906</v>
      </c>
      <c r="E730" t="s">
        <v>2908</v>
      </c>
      <c r="F730" t="s">
        <v>2909</v>
      </c>
      <c r="G730" t="s">
        <v>3051</v>
      </c>
      <c r="H730" t="s">
        <v>2907</v>
      </c>
      <c r="I730" s="7">
        <v>499</v>
      </c>
      <c r="J730" s="7">
        <v>1000</v>
      </c>
      <c r="K730" s="17">
        <f t="shared" si="55"/>
        <v>1.0040080160320641</v>
      </c>
      <c r="L730">
        <v>5</v>
      </c>
      <c r="M730">
        <v>23</v>
      </c>
      <c r="N730" s="7">
        <f t="shared" si="56"/>
        <v>23000</v>
      </c>
      <c r="O730" s="8">
        <f t="shared" si="57"/>
        <v>115</v>
      </c>
      <c r="P730" t="str">
        <f t="shared" si="58"/>
        <v>&gt; ₹500</v>
      </c>
      <c r="Q730" s="9" t="str">
        <f t="shared" si="59"/>
        <v>Yes</v>
      </c>
    </row>
    <row r="731" spans="1:17">
      <c r="A731" t="s">
        <v>1493</v>
      </c>
      <c r="B731" t="s">
        <v>1494</v>
      </c>
      <c r="C731" t="s">
        <v>1495</v>
      </c>
      <c r="D731" t="s">
        <v>2906</v>
      </c>
      <c r="E731" t="s">
        <v>2981</v>
      </c>
      <c r="F731" t="s">
        <v>3001</v>
      </c>
      <c r="H731" t="s">
        <v>2907</v>
      </c>
      <c r="I731" s="7">
        <v>1792</v>
      </c>
      <c r="J731" s="7">
        <v>3500</v>
      </c>
      <c r="K731" s="17">
        <f t="shared" si="55"/>
        <v>0.953125</v>
      </c>
      <c r="L731">
        <v>4.5</v>
      </c>
      <c r="M731">
        <v>26194</v>
      </c>
      <c r="N731" s="7">
        <f t="shared" si="56"/>
        <v>91679000</v>
      </c>
      <c r="O731" s="8">
        <f t="shared" si="57"/>
        <v>117873</v>
      </c>
      <c r="P731" t="str">
        <f t="shared" si="58"/>
        <v>&gt; ₹500</v>
      </c>
      <c r="Q731" s="9" t="str">
        <f t="shared" si="59"/>
        <v>No</v>
      </c>
    </row>
    <row r="732" spans="1:17">
      <c r="A732" t="s">
        <v>1496</v>
      </c>
      <c r="B732" t="s">
        <v>1497</v>
      </c>
      <c r="C732" t="s">
        <v>1498</v>
      </c>
      <c r="D732" t="s">
        <v>2906</v>
      </c>
      <c r="E732" t="s">
        <v>3045</v>
      </c>
      <c r="F732" t="s">
        <v>3046</v>
      </c>
      <c r="H732" t="s">
        <v>2907</v>
      </c>
      <c r="I732" s="7">
        <v>3299</v>
      </c>
      <c r="J732" s="7">
        <v>4100</v>
      </c>
      <c r="K732" s="17">
        <f t="shared" si="55"/>
        <v>0.24280084874204305</v>
      </c>
      <c r="L732">
        <v>3.9</v>
      </c>
      <c r="M732">
        <v>15783</v>
      </c>
      <c r="N732" s="7">
        <f t="shared" si="56"/>
        <v>64710300</v>
      </c>
      <c r="O732" s="8">
        <f t="shared" si="57"/>
        <v>61553.7</v>
      </c>
      <c r="P732" t="str">
        <f t="shared" si="58"/>
        <v>&gt; ₹500</v>
      </c>
      <c r="Q732" s="9" t="str">
        <f t="shared" si="59"/>
        <v>No</v>
      </c>
    </row>
    <row r="733" spans="1:17">
      <c r="A733" t="s">
        <v>1499</v>
      </c>
      <c r="B733" t="s">
        <v>1500</v>
      </c>
      <c r="C733" t="s">
        <v>1468</v>
      </c>
      <c r="D733" t="s">
        <v>2914</v>
      </c>
      <c r="E733" t="s">
        <v>2953</v>
      </c>
      <c r="F733" t="s">
        <v>2954</v>
      </c>
      <c r="H733" t="s">
        <v>2952</v>
      </c>
      <c r="I733" s="7">
        <v>125</v>
      </c>
      <c r="J733" s="7">
        <v>180</v>
      </c>
      <c r="K733" s="17">
        <f t="shared" si="55"/>
        <v>0.44</v>
      </c>
      <c r="L733">
        <v>4.4000000000000004</v>
      </c>
      <c r="M733">
        <v>8053</v>
      </c>
      <c r="N733" s="7">
        <f t="shared" si="56"/>
        <v>1449540</v>
      </c>
      <c r="O733" s="8">
        <f t="shared" si="57"/>
        <v>35433.200000000004</v>
      </c>
      <c r="P733" t="str">
        <f t="shared" si="58"/>
        <v>&lt; ₹200</v>
      </c>
      <c r="Q733" s="9" t="str">
        <f t="shared" si="59"/>
        <v>No</v>
      </c>
    </row>
    <row r="734" spans="1:17">
      <c r="A734" t="s">
        <v>1501</v>
      </c>
      <c r="B734" t="s">
        <v>1502</v>
      </c>
      <c r="C734" t="s">
        <v>1160</v>
      </c>
      <c r="D734" t="s">
        <v>2914</v>
      </c>
      <c r="E734" t="s">
        <v>2944</v>
      </c>
      <c r="F734" t="s">
        <v>2964</v>
      </c>
      <c r="H734" t="s">
        <v>2943</v>
      </c>
      <c r="I734" s="7">
        <v>399</v>
      </c>
      <c r="J734" s="7">
        <v>1190</v>
      </c>
      <c r="K734" s="17">
        <f t="shared" si="55"/>
        <v>1.9824561403508771</v>
      </c>
      <c r="L734">
        <v>4.0999999999999996</v>
      </c>
      <c r="M734">
        <v>2809</v>
      </c>
      <c r="N734" s="7">
        <f t="shared" si="56"/>
        <v>3342710</v>
      </c>
      <c r="O734" s="8">
        <f t="shared" si="57"/>
        <v>11516.9</v>
      </c>
      <c r="P734" t="str">
        <f t="shared" si="58"/>
        <v>&gt; ₹500</v>
      </c>
      <c r="Q734" s="9" t="str">
        <f t="shared" si="59"/>
        <v>Yes</v>
      </c>
    </row>
    <row r="735" spans="1:17">
      <c r="A735" t="s">
        <v>1503</v>
      </c>
      <c r="B735" t="s">
        <v>1504</v>
      </c>
      <c r="C735" t="s">
        <v>725</v>
      </c>
      <c r="D735" t="s">
        <v>2906</v>
      </c>
      <c r="E735" t="s">
        <v>2981</v>
      </c>
      <c r="F735" t="s">
        <v>2982</v>
      </c>
      <c r="H735" t="s">
        <v>2907</v>
      </c>
      <c r="I735" s="7">
        <v>1199</v>
      </c>
      <c r="J735" s="7">
        <v>7999</v>
      </c>
      <c r="K735" s="17">
        <f t="shared" si="55"/>
        <v>5.6713928273561303</v>
      </c>
      <c r="L735">
        <v>3.6</v>
      </c>
      <c r="M735">
        <v>25910</v>
      </c>
      <c r="N735" s="7">
        <f t="shared" si="56"/>
        <v>207254090</v>
      </c>
      <c r="O735" s="8">
        <f t="shared" si="57"/>
        <v>93276</v>
      </c>
      <c r="P735" t="str">
        <f t="shared" si="58"/>
        <v>&gt; ₹500</v>
      </c>
      <c r="Q735" s="9" t="str">
        <f t="shared" si="59"/>
        <v>Yes</v>
      </c>
    </row>
    <row r="736" spans="1:17">
      <c r="A736" t="s">
        <v>1505</v>
      </c>
      <c r="B736" t="s">
        <v>1506</v>
      </c>
      <c r="C736" t="s">
        <v>1163</v>
      </c>
      <c r="D736" t="s">
        <v>2906</v>
      </c>
      <c r="E736" t="s">
        <v>3053</v>
      </c>
      <c r="H736" t="s">
        <v>3052</v>
      </c>
      <c r="I736" s="7">
        <v>235</v>
      </c>
      <c r="J736" s="7">
        <v>1599</v>
      </c>
      <c r="K736" s="17">
        <f t="shared" si="55"/>
        <v>5.8042553191489361</v>
      </c>
      <c r="L736">
        <v>3.8</v>
      </c>
      <c r="M736">
        <v>1173</v>
      </c>
      <c r="N736" s="7">
        <f t="shared" si="56"/>
        <v>1875627</v>
      </c>
      <c r="O736" s="8">
        <f t="shared" si="57"/>
        <v>4457.3999999999996</v>
      </c>
      <c r="P736" t="str">
        <f t="shared" si="58"/>
        <v>&gt; ₹500</v>
      </c>
      <c r="Q736" s="9" t="str">
        <f t="shared" si="59"/>
        <v>Yes</v>
      </c>
    </row>
    <row r="737" spans="1:17">
      <c r="A737" t="s">
        <v>1507</v>
      </c>
      <c r="B737" t="s">
        <v>1508</v>
      </c>
      <c r="C737" t="s">
        <v>1168</v>
      </c>
      <c r="D737" t="s">
        <v>2906</v>
      </c>
      <c r="E737" t="s">
        <v>3054</v>
      </c>
      <c r="H737" t="s">
        <v>2907</v>
      </c>
      <c r="I737" s="7">
        <v>549</v>
      </c>
      <c r="J737" s="7">
        <v>1999</v>
      </c>
      <c r="K737" s="17">
        <f t="shared" si="55"/>
        <v>2.6411657559198543</v>
      </c>
      <c r="L737">
        <v>3.6</v>
      </c>
      <c r="M737">
        <v>6422</v>
      </c>
      <c r="N737" s="7">
        <f t="shared" si="56"/>
        <v>12837578</v>
      </c>
      <c r="O737" s="8">
        <f t="shared" si="57"/>
        <v>23119.200000000001</v>
      </c>
      <c r="P737" t="str">
        <f t="shared" si="58"/>
        <v>&gt; ₹500</v>
      </c>
      <c r="Q737" s="9" t="str">
        <f t="shared" si="59"/>
        <v>Yes</v>
      </c>
    </row>
    <row r="738" spans="1:17">
      <c r="A738" t="s">
        <v>1509</v>
      </c>
      <c r="B738" t="s">
        <v>1510</v>
      </c>
      <c r="C738" t="s">
        <v>1370</v>
      </c>
      <c r="D738" t="s">
        <v>2992</v>
      </c>
      <c r="E738" t="s">
        <v>2994</v>
      </c>
      <c r="F738" t="s">
        <v>2995</v>
      </c>
      <c r="G738" t="s">
        <v>3028</v>
      </c>
      <c r="H738" t="s">
        <v>2993</v>
      </c>
      <c r="I738" s="7">
        <v>89</v>
      </c>
      <c r="J738" s="7">
        <v>99</v>
      </c>
      <c r="K738" s="17">
        <f t="shared" si="55"/>
        <v>0.11235955056179775</v>
      </c>
      <c r="L738">
        <v>4.2</v>
      </c>
      <c r="M738">
        <v>241</v>
      </c>
      <c r="N738" s="7">
        <f t="shared" si="56"/>
        <v>23859</v>
      </c>
      <c r="O738" s="8">
        <f t="shared" si="57"/>
        <v>1012.2</v>
      </c>
      <c r="P738" t="str">
        <f t="shared" si="58"/>
        <v>&lt; ₹200</v>
      </c>
      <c r="Q738" s="9" t="str">
        <f t="shared" si="59"/>
        <v>No</v>
      </c>
    </row>
    <row r="739" spans="1:17">
      <c r="A739" t="s">
        <v>1511</v>
      </c>
      <c r="B739" t="s">
        <v>1512</v>
      </c>
      <c r="C739" t="s">
        <v>725</v>
      </c>
      <c r="D739" t="s">
        <v>2906</v>
      </c>
      <c r="E739" t="s">
        <v>2981</v>
      </c>
      <c r="F739" t="s">
        <v>2982</v>
      </c>
      <c r="H739" t="s">
        <v>2907</v>
      </c>
      <c r="I739" s="7">
        <v>1299</v>
      </c>
      <c r="J739" s="7">
        <v>2999</v>
      </c>
      <c r="K739" s="17">
        <f t="shared" si="55"/>
        <v>1.308698999230177</v>
      </c>
      <c r="L739">
        <v>3.8</v>
      </c>
      <c r="M739">
        <v>14629</v>
      </c>
      <c r="N739" s="7">
        <f t="shared" si="56"/>
        <v>43872371</v>
      </c>
      <c r="O739" s="8">
        <f t="shared" si="57"/>
        <v>55590.2</v>
      </c>
      <c r="P739" t="str">
        <f t="shared" si="58"/>
        <v>&gt; ₹500</v>
      </c>
      <c r="Q739" s="9" t="str">
        <f t="shared" si="59"/>
        <v>Yes</v>
      </c>
    </row>
    <row r="740" spans="1:17">
      <c r="A740" t="s">
        <v>1513</v>
      </c>
      <c r="B740" t="s">
        <v>1514</v>
      </c>
      <c r="C740" t="s">
        <v>1268</v>
      </c>
      <c r="D740" t="s">
        <v>2914</v>
      </c>
      <c r="E740" t="s">
        <v>2953</v>
      </c>
      <c r="F740" t="s">
        <v>2954</v>
      </c>
      <c r="H740" t="s">
        <v>2952</v>
      </c>
      <c r="I740" s="7">
        <v>230</v>
      </c>
      <c r="J740" s="7">
        <v>999</v>
      </c>
      <c r="K740" s="17">
        <f t="shared" si="55"/>
        <v>3.3434782608695652</v>
      </c>
      <c r="L740">
        <v>4.2</v>
      </c>
      <c r="M740">
        <v>1528</v>
      </c>
      <c r="N740" s="7">
        <f t="shared" si="56"/>
        <v>1526472</v>
      </c>
      <c r="O740" s="8">
        <f t="shared" si="57"/>
        <v>6417.6</v>
      </c>
      <c r="P740" t="str">
        <f t="shared" si="58"/>
        <v>&gt; ₹500</v>
      </c>
      <c r="Q740" s="9" t="str">
        <f t="shared" si="59"/>
        <v>Yes</v>
      </c>
    </row>
    <row r="741" spans="1:17">
      <c r="A741" t="s">
        <v>1515</v>
      </c>
      <c r="B741" t="s">
        <v>1516</v>
      </c>
      <c r="C741" t="s">
        <v>1517</v>
      </c>
      <c r="D741" t="s">
        <v>2906</v>
      </c>
      <c r="E741" t="s">
        <v>2981</v>
      </c>
      <c r="F741" t="s">
        <v>2983</v>
      </c>
      <c r="H741" t="s">
        <v>2907</v>
      </c>
      <c r="I741" s="7">
        <v>119</v>
      </c>
      <c r="J741" s="7">
        <v>499</v>
      </c>
      <c r="K741" s="17">
        <f t="shared" si="55"/>
        <v>3.1932773109243699</v>
      </c>
      <c r="L741">
        <v>4.3</v>
      </c>
      <c r="M741">
        <v>15032</v>
      </c>
      <c r="N741" s="7">
        <f t="shared" si="56"/>
        <v>7500968</v>
      </c>
      <c r="O741" s="8">
        <f t="shared" si="57"/>
        <v>64637.599999999999</v>
      </c>
      <c r="P741" t="str">
        <f t="shared" si="58"/>
        <v>&gt; ₹500</v>
      </c>
      <c r="Q741" s="9" t="str">
        <f t="shared" si="59"/>
        <v>Yes</v>
      </c>
    </row>
    <row r="742" spans="1:17">
      <c r="A742" t="s">
        <v>1518</v>
      </c>
      <c r="B742" t="s">
        <v>1519</v>
      </c>
      <c r="C742" t="s">
        <v>1520</v>
      </c>
      <c r="D742" t="s">
        <v>2906</v>
      </c>
      <c r="E742" t="s">
        <v>2975</v>
      </c>
      <c r="F742" t="s">
        <v>2984</v>
      </c>
      <c r="H742" t="s">
        <v>2907</v>
      </c>
      <c r="I742" s="7">
        <v>449</v>
      </c>
      <c r="J742" s="7">
        <v>800</v>
      </c>
      <c r="K742" s="17">
        <f t="shared" si="55"/>
        <v>0.78173719376391981</v>
      </c>
      <c r="L742">
        <v>4.4000000000000004</v>
      </c>
      <c r="M742">
        <v>69585</v>
      </c>
      <c r="N742" s="7">
        <f t="shared" si="56"/>
        <v>55668000</v>
      </c>
      <c r="O742" s="8">
        <f t="shared" si="57"/>
        <v>306174</v>
      </c>
      <c r="P742" t="str">
        <f t="shared" si="58"/>
        <v>&gt; ₹500</v>
      </c>
      <c r="Q742" s="9" t="str">
        <f t="shared" si="59"/>
        <v>No</v>
      </c>
    </row>
    <row r="743" spans="1:17">
      <c r="A743" t="s">
        <v>1521</v>
      </c>
      <c r="B743" t="s">
        <v>1522</v>
      </c>
      <c r="C743" t="s">
        <v>1523</v>
      </c>
      <c r="D743" t="s">
        <v>2906</v>
      </c>
      <c r="E743" t="s">
        <v>3035</v>
      </c>
      <c r="F743" t="s">
        <v>3036</v>
      </c>
      <c r="H743" t="s">
        <v>2907</v>
      </c>
      <c r="I743" s="7">
        <v>1699</v>
      </c>
      <c r="J743" s="7">
        <v>3495</v>
      </c>
      <c r="K743" s="17">
        <f t="shared" si="55"/>
        <v>1.0570924072984109</v>
      </c>
      <c r="L743">
        <v>4.0999999999999996</v>
      </c>
      <c r="M743">
        <v>14371</v>
      </c>
      <c r="N743" s="7">
        <f t="shared" si="56"/>
        <v>50226645</v>
      </c>
      <c r="O743" s="8">
        <f t="shared" si="57"/>
        <v>58921.099999999991</v>
      </c>
      <c r="P743" t="str">
        <f t="shared" si="58"/>
        <v>&gt; ₹500</v>
      </c>
      <c r="Q743" s="9" t="str">
        <f t="shared" si="59"/>
        <v>Yes</v>
      </c>
    </row>
    <row r="744" spans="1:17">
      <c r="A744" t="s">
        <v>1524</v>
      </c>
      <c r="B744" t="s">
        <v>1525</v>
      </c>
      <c r="C744" t="s">
        <v>1468</v>
      </c>
      <c r="D744" t="s">
        <v>2914</v>
      </c>
      <c r="E744" t="s">
        <v>2953</v>
      </c>
      <c r="F744" t="s">
        <v>2954</v>
      </c>
      <c r="H744" t="s">
        <v>2952</v>
      </c>
      <c r="I744" s="7">
        <v>561</v>
      </c>
      <c r="J744" s="7">
        <v>720</v>
      </c>
      <c r="K744" s="17">
        <f t="shared" si="55"/>
        <v>0.28342245989304815</v>
      </c>
      <c r="L744">
        <v>4.4000000000000004</v>
      </c>
      <c r="M744">
        <v>3182</v>
      </c>
      <c r="N744" s="7">
        <f t="shared" si="56"/>
        <v>2291040</v>
      </c>
      <c r="O744" s="8">
        <f t="shared" si="57"/>
        <v>14000.800000000001</v>
      </c>
      <c r="P744" t="str">
        <f t="shared" si="58"/>
        <v>&gt; ₹500</v>
      </c>
      <c r="Q744" s="9" t="str">
        <f t="shared" si="59"/>
        <v>No</v>
      </c>
    </row>
    <row r="745" spans="1:17">
      <c r="A745" t="s">
        <v>1526</v>
      </c>
      <c r="B745" t="s">
        <v>1527</v>
      </c>
      <c r="C745" t="s">
        <v>1160</v>
      </c>
      <c r="D745" t="s">
        <v>2906</v>
      </c>
      <c r="E745" t="s">
        <v>2981</v>
      </c>
      <c r="F745" t="s">
        <v>3015</v>
      </c>
      <c r="G745" t="s">
        <v>3021</v>
      </c>
      <c r="H745" t="s">
        <v>2907</v>
      </c>
      <c r="I745" s="7">
        <v>289</v>
      </c>
      <c r="J745" s="7">
        <v>590</v>
      </c>
      <c r="K745" s="17">
        <f t="shared" si="55"/>
        <v>1.0415224913494809</v>
      </c>
      <c r="L745">
        <v>4.4000000000000004</v>
      </c>
      <c r="M745">
        <v>25886</v>
      </c>
      <c r="N745" s="7">
        <f t="shared" si="56"/>
        <v>15272740</v>
      </c>
      <c r="O745" s="8">
        <f t="shared" si="57"/>
        <v>113898.40000000001</v>
      </c>
      <c r="P745" t="str">
        <f t="shared" si="58"/>
        <v>&gt; ₹500</v>
      </c>
      <c r="Q745" s="9" t="str">
        <f t="shared" si="59"/>
        <v>Yes</v>
      </c>
    </row>
    <row r="746" spans="1:17">
      <c r="A746" t="s">
        <v>1528</v>
      </c>
      <c r="B746" t="s">
        <v>1529</v>
      </c>
      <c r="C746" t="s">
        <v>1173</v>
      </c>
      <c r="D746" t="s">
        <v>2914</v>
      </c>
      <c r="E746" t="s">
        <v>3055</v>
      </c>
      <c r="H746" t="s">
        <v>2952</v>
      </c>
      <c r="I746" s="7">
        <v>599</v>
      </c>
      <c r="J746" s="7">
        <v>1999</v>
      </c>
      <c r="K746" s="17">
        <f t="shared" si="55"/>
        <v>2.337228714524207</v>
      </c>
      <c r="L746">
        <v>4.4000000000000004</v>
      </c>
      <c r="M746">
        <v>4736</v>
      </c>
      <c r="N746" s="7">
        <f t="shared" si="56"/>
        <v>9467264</v>
      </c>
      <c r="O746" s="8">
        <f t="shared" si="57"/>
        <v>20838.400000000001</v>
      </c>
      <c r="P746" t="str">
        <f t="shared" si="58"/>
        <v>&gt; ₹500</v>
      </c>
      <c r="Q746" s="9" t="str">
        <f t="shared" si="59"/>
        <v>Yes</v>
      </c>
    </row>
    <row r="747" spans="1:17">
      <c r="A747" t="s">
        <v>1530</v>
      </c>
      <c r="B747" t="s">
        <v>1531</v>
      </c>
      <c r="C747" t="s">
        <v>1216</v>
      </c>
      <c r="D747" t="s">
        <v>2914</v>
      </c>
      <c r="E747" t="s">
        <v>2949</v>
      </c>
      <c r="F747" t="s">
        <v>3056</v>
      </c>
      <c r="H747" t="s">
        <v>2916</v>
      </c>
      <c r="I747" s="7">
        <v>5599</v>
      </c>
      <c r="J747" s="7">
        <v>7350</v>
      </c>
      <c r="K747" s="17">
        <f t="shared" si="55"/>
        <v>0.31273441686015357</v>
      </c>
      <c r="L747">
        <v>4.4000000000000004</v>
      </c>
      <c r="M747">
        <v>73005</v>
      </c>
      <c r="N747" s="7">
        <f t="shared" si="56"/>
        <v>536586750</v>
      </c>
      <c r="O747" s="8">
        <f t="shared" si="57"/>
        <v>321222</v>
      </c>
      <c r="P747" t="str">
        <f t="shared" si="58"/>
        <v>&gt; ₹500</v>
      </c>
      <c r="Q747" s="9" t="str">
        <f t="shared" si="59"/>
        <v>No</v>
      </c>
    </row>
    <row r="748" spans="1:17">
      <c r="A748" t="s">
        <v>1532</v>
      </c>
      <c r="B748" t="s">
        <v>1533</v>
      </c>
      <c r="C748" t="s">
        <v>1534</v>
      </c>
      <c r="D748" t="s">
        <v>2914</v>
      </c>
      <c r="E748" t="s">
        <v>2944</v>
      </c>
      <c r="F748" t="s">
        <v>2961</v>
      </c>
      <c r="G748" t="s">
        <v>3057</v>
      </c>
      <c r="H748" t="s">
        <v>2943</v>
      </c>
      <c r="I748" s="7">
        <v>1990</v>
      </c>
      <c r="J748" s="7">
        <v>2595</v>
      </c>
      <c r="K748" s="17">
        <f t="shared" si="55"/>
        <v>0.30402010050251255</v>
      </c>
      <c r="L748">
        <v>4.3</v>
      </c>
      <c r="M748">
        <v>20398</v>
      </c>
      <c r="N748" s="7">
        <f t="shared" si="56"/>
        <v>52932810</v>
      </c>
      <c r="O748" s="8">
        <f t="shared" si="57"/>
        <v>87711.4</v>
      </c>
      <c r="P748" t="str">
        <f t="shared" si="58"/>
        <v>&gt; ₹500</v>
      </c>
      <c r="Q748" s="9" t="str">
        <f t="shared" si="59"/>
        <v>No</v>
      </c>
    </row>
    <row r="749" spans="1:17">
      <c r="A749" t="s">
        <v>1535</v>
      </c>
      <c r="B749" t="s">
        <v>1536</v>
      </c>
      <c r="C749" t="s">
        <v>1428</v>
      </c>
      <c r="D749" t="s">
        <v>2992</v>
      </c>
      <c r="E749" t="s">
        <v>2994</v>
      </c>
      <c r="F749" t="s">
        <v>2995</v>
      </c>
      <c r="G749" t="s">
        <v>3028</v>
      </c>
      <c r="H749" t="s">
        <v>2993</v>
      </c>
      <c r="I749" s="7">
        <v>499</v>
      </c>
      <c r="J749" s="7">
        <v>799</v>
      </c>
      <c r="K749" s="17">
        <f t="shared" si="55"/>
        <v>0.60120240480961928</v>
      </c>
      <c r="L749">
        <v>4.3</v>
      </c>
      <c r="M749">
        <v>2125</v>
      </c>
      <c r="N749" s="7">
        <f t="shared" si="56"/>
        <v>1697875</v>
      </c>
      <c r="O749" s="8">
        <f t="shared" si="57"/>
        <v>9137.5</v>
      </c>
      <c r="P749" t="str">
        <f t="shared" si="58"/>
        <v>&gt; ₹500</v>
      </c>
      <c r="Q749" s="9" t="str">
        <f t="shared" si="59"/>
        <v>No</v>
      </c>
    </row>
    <row r="750" spans="1:17">
      <c r="A750" t="s">
        <v>1537</v>
      </c>
      <c r="B750" t="s">
        <v>1538</v>
      </c>
      <c r="C750" t="s">
        <v>1451</v>
      </c>
      <c r="D750" t="s">
        <v>2906</v>
      </c>
      <c r="E750" t="s">
        <v>2981</v>
      </c>
      <c r="F750" t="s">
        <v>2982</v>
      </c>
      <c r="H750" t="s">
        <v>2907</v>
      </c>
      <c r="I750" s="7">
        <v>449</v>
      </c>
      <c r="J750" s="7">
        <v>999</v>
      </c>
      <c r="K750" s="17">
        <f t="shared" si="55"/>
        <v>1.2249443207126949</v>
      </c>
      <c r="L750">
        <v>4.3</v>
      </c>
      <c r="M750">
        <v>11330</v>
      </c>
      <c r="N750" s="7">
        <f t="shared" si="56"/>
        <v>11318670</v>
      </c>
      <c r="O750" s="8">
        <f t="shared" si="57"/>
        <v>48719</v>
      </c>
      <c r="P750" t="str">
        <f t="shared" si="58"/>
        <v>&gt; ₹500</v>
      </c>
      <c r="Q750" s="9" t="str">
        <f t="shared" si="59"/>
        <v>Yes</v>
      </c>
    </row>
    <row r="751" spans="1:17">
      <c r="A751" t="s">
        <v>1539</v>
      </c>
      <c r="B751" t="s">
        <v>1540</v>
      </c>
      <c r="C751" t="s">
        <v>1541</v>
      </c>
      <c r="D751" t="s">
        <v>2906</v>
      </c>
      <c r="E751" t="s">
        <v>2975</v>
      </c>
      <c r="F751" t="s">
        <v>2985</v>
      </c>
      <c r="H751" t="s">
        <v>2907</v>
      </c>
      <c r="I751" s="7">
        <v>999</v>
      </c>
      <c r="J751" s="7">
        <v>1999</v>
      </c>
      <c r="K751" s="17">
        <f t="shared" si="55"/>
        <v>1.0010010010010011</v>
      </c>
      <c r="L751">
        <v>4.2</v>
      </c>
      <c r="M751">
        <v>27441</v>
      </c>
      <c r="N751" s="7">
        <f t="shared" si="56"/>
        <v>54854559</v>
      </c>
      <c r="O751" s="8">
        <f t="shared" si="57"/>
        <v>115252.20000000001</v>
      </c>
      <c r="P751" t="str">
        <f t="shared" si="58"/>
        <v>&gt; ₹500</v>
      </c>
      <c r="Q751" s="9" t="str">
        <f t="shared" si="59"/>
        <v>Yes</v>
      </c>
    </row>
    <row r="752" spans="1:17">
      <c r="A752" t="s">
        <v>1542</v>
      </c>
      <c r="B752" t="s">
        <v>1543</v>
      </c>
      <c r="C752" t="s">
        <v>1071</v>
      </c>
      <c r="D752" t="s">
        <v>2906</v>
      </c>
      <c r="E752" t="s">
        <v>3002</v>
      </c>
      <c r="H752" t="s">
        <v>2979</v>
      </c>
      <c r="I752" s="7">
        <v>69</v>
      </c>
      <c r="J752" s="7">
        <v>299</v>
      </c>
      <c r="K752" s="17">
        <f t="shared" si="55"/>
        <v>3.3333333333333335</v>
      </c>
      <c r="L752">
        <v>4.3</v>
      </c>
      <c r="M752">
        <v>255</v>
      </c>
      <c r="N752" s="7">
        <f t="shared" si="56"/>
        <v>76245</v>
      </c>
      <c r="O752" s="8">
        <f t="shared" si="57"/>
        <v>1096.5</v>
      </c>
      <c r="P752" t="str">
        <f t="shared" si="58"/>
        <v>&gt; ₹500</v>
      </c>
      <c r="Q752" s="9" t="str">
        <f t="shared" si="59"/>
        <v>Yes</v>
      </c>
    </row>
    <row r="753" spans="1:17">
      <c r="A753" t="s">
        <v>1544</v>
      </c>
      <c r="B753" t="s">
        <v>1545</v>
      </c>
      <c r="C753" t="s">
        <v>1160</v>
      </c>
      <c r="D753" t="s">
        <v>2906</v>
      </c>
      <c r="E753" t="s">
        <v>3045</v>
      </c>
      <c r="F753" t="s">
        <v>3058</v>
      </c>
      <c r="G753" t="s">
        <v>3059</v>
      </c>
      <c r="H753" t="s">
        <v>2907</v>
      </c>
      <c r="I753" s="7">
        <v>899</v>
      </c>
      <c r="J753" s="7">
        <v>1499</v>
      </c>
      <c r="K753" s="17">
        <f t="shared" si="55"/>
        <v>0.66740823136818683</v>
      </c>
      <c r="L753">
        <v>4.2</v>
      </c>
      <c r="M753">
        <v>23174</v>
      </c>
      <c r="N753" s="7">
        <f t="shared" si="56"/>
        <v>34737826</v>
      </c>
      <c r="O753" s="8">
        <f t="shared" si="57"/>
        <v>97330.8</v>
      </c>
      <c r="P753" t="str">
        <f t="shared" si="58"/>
        <v>&gt; ₹500</v>
      </c>
      <c r="Q753" s="9" t="str">
        <f t="shared" si="59"/>
        <v>No</v>
      </c>
    </row>
    <row r="754" spans="1:17">
      <c r="A754" t="s">
        <v>1546</v>
      </c>
      <c r="B754" t="s">
        <v>1547</v>
      </c>
      <c r="C754" t="s">
        <v>1197</v>
      </c>
      <c r="D754" t="s">
        <v>2906</v>
      </c>
      <c r="E754" t="s">
        <v>3044</v>
      </c>
      <c r="H754" t="s">
        <v>2907</v>
      </c>
      <c r="I754" s="7">
        <v>478</v>
      </c>
      <c r="J754" s="7">
        <v>699</v>
      </c>
      <c r="K754" s="17">
        <f t="shared" si="55"/>
        <v>0.46234309623430964</v>
      </c>
      <c r="L754">
        <v>3.8</v>
      </c>
      <c r="M754">
        <v>20218</v>
      </c>
      <c r="N754" s="7">
        <f t="shared" si="56"/>
        <v>14132382</v>
      </c>
      <c r="O754" s="8">
        <f t="shared" si="57"/>
        <v>76828.399999999994</v>
      </c>
      <c r="P754" t="str">
        <f t="shared" si="58"/>
        <v>&gt; ₹500</v>
      </c>
      <c r="Q754" s="9" t="str">
        <f t="shared" si="59"/>
        <v>No</v>
      </c>
    </row>
    <row r="755" spans="1:17">
      <c r="A755" t="s">
        <v>1548</v>
      </c>
      <c r="B755" t="s">
        <v>1549</v>
      </c>
      <c r="C755" t="s">
        <v>1550</v>
      </c>
      <c r="D755" t="s">
        <v>2906</v>
      </c>
      <c r="E755" t="s">
        <v>2975</v>
      </c>
      <c r="F755" t="s">
        <v>3048</v>
      </c>
      <c r="G755" t="s">
        <v>3049</v>
      </c>
      <c r="H755" t="s">
        <v>2907</v>
      </c>
      <c r="I755" s="7">
        <v>1399</v>
      </c>
      <c r="J755" s="7">
        <v>2490</v>
      </c>
      <c r="K755" s="17">
        <f t="shared" si="55"/>
        <v>0.77984274481772697</v>
      </c>
      <c r="L755">
        <v>4.3</v>
      </c>
      <c r="M755">
        <v>11074</v>
      </c>
      <c r="N755" s="7">
        <f t="shared" si="56"/>
        <v>27574260</v>
      </c>
      <c r="O755" s="8">
        <f t="shared" si="57"/>
        <v>47618.2</v>
      </c>
      <c r="P755" t="str">
        <f t="shared" si="58"/>
        <v>&gt; ₹500</v>
      </c>
      <c r="Q755" s="9" t="str">
        <f t="shared" si="59"/>
        <v>No</v>
      </c>
    </row>
    <row r="756" spans="1:17">
      <c r="A756" t="s">
        <v>1551</v>
      </c>
      <c r="B756" t="s">
        <v>1552</v>
      </c>
      <c r="C756" t="s">
        <v>1553</v>
      </c>
      <c r="D756" t="s">
        <v>2906</v>
      </c>
      <c r="E756" t="s">
        <v>2975</v>
      </c>
      <c r="F756" t="s">
        <v>3060</v>
      </c>
      <c r="H756" t="s">
        <v>2907</v>
      </c>
      <c r="I756" s="7">
        <v>149</v>
      </c>
      <c r="J756" s="7">
        <v>499</v>
      </c>
      <c r="K756" s="17">
        <f t="shared" si="55"/>
        <v>2.348993288590604</v>
      </c>
      <c r="L756">
        <v>4.0999999999999996</v>
      </c>
      <c r="M756">
        <v>25607</v>
      </c>
      <c r="N756" s="7">
        <f t="shared" si="56"/>
        <v>12777893</v>
      </c>
      <c r="O756" s="8">
        <f t="shared" si="57"/>
        <v>104988.7</v>
      </c>
      <c r="P756" t="str">
        <f t="shared" si="58"/>
        <v>&gt; ₹500</v>
      </c>
      <c r="Q756" s="9" t="str">
        <f t="shared" si="59"/>
        <v>Yes</v>
      </c>
    </row>
    <row r="757" spans="1:17">
      <c r="A757" t="s">
        <v>1554</v>
      </c>
      <c r="B757" t="s">
        <v>1555</v>
      </c>
      <c r="C757" t="s">
        <v>1304</v>
      </c>
      <c r="D757" t="s">
        <v>2906</v>
      </c>
      <c r="E757" t="s">
        <v>2975</v>
      </c>
      <c r="F757" t="s">
        <v>2976</v>
      </c>
      <c r="H757" t="s">
        <v>2907</v>
      </c>
      <c r="I757" s="7">
        <v>1799</v>
      </c>
      <c r="J757" s="7">
        <v>4990</v>
      </c>
      <c r="K757" s="17">
        <f t="shared" si="55"/>
        <v>1.7737632017787659</v>
      </c>
      <c r="L757">
        <v>4.2</v>
      </c>
      <c r="M757">
        <v>41226</v>
      </c>
      <c r="N757" s="7">
        <f t="shared" si="56"/>
        <v>205717740</v>
      </c>
      <c r="O757" s="8">
        <f t="shared" si="57"/>
        <v>173149.2</v>
      </c>
      <c r="P757" t="str">
        <f t="shared" si="58"/>
        <v>&gt; ₹500</v>
      </c>
      <c r="Q757" s="9" t="str">
        <f t="shared" si="59"/>
        <v>Yes</v>
      </c>
    </row>
    <row r="758" spans="1:17">
      <c r="A758" t="s">
        <v>1556</v>
      </c>
      <c r="B758" t="s">
        <v>1557</v>
      </c>
      <c r="C758" t="s">
        <v>1558</v>
      </c>
      <c r="D758" t="s">
        <v>2906</v>
      </c>
      <c r="E758" t="s">
        <v>2981</v>
      </c>
      <c r="F758" t="s">
        <v>2982</v>
      </c>
      <c r="H758" t="s">
        <v>2907</v>
      </c>
      <c r="I758" s="7">
        <v>425</v>
      </c>
      <c r="J758" s="7">
        <v>999</v>
      </c>
      <c r="K758" s="17">
        <f t="shared" si="55"/>
        <v>1.3505882352941176</v>
      </c>
      <c r="L758">
        <v>4</v>
      </c>
      <c r="M758">
        <v>2581</v>
      </c>
      <c r="N758" s="7">
        <f t="shared" si="56"/>
        <v>2578419</v>
      </c>
      <c r="O758" s="8">
        <f t="shared" si="57"/>
        <v>10324</v>
      </c>
      <c r="P758" t="str">
        <f t="shared" si="58"/>
        <v>&gt; ₹500</v>
      </c>
      <c r="Q758" s="9" t="str">
        <f t="shared" si="59"/>
        <v>Yes</v>
      </c>
    </row>
    <row r="759" spans="1:17">
      <c r="A759" t="s">
        <v>1559</v>
      </c>
      <c r="B759" t="s">
        <v>1560</v>
      </c>
      <c r="C759" t="s">
        <v>1448</v>
      </c>
      <c r="D759" t="s">
        <v>2987</v>
      </c>
      <c r="E759" t="s">
        <v>2989</v>
      </c>
      <c r="H759" t="s">
        <v>2988</v>
      </c>
      <c r="I759" s="7">
        <v>999</v>
      </c>
      <c r="J759" s="7">
        <v>2490</v>
      </c>
      <c r="K759" s="17">
        <f t="shared" si="55"/>
        <v>1.4924924924924925</v>
      </c>
      <c r="L759">
        <v>4.0999999999999996</v>
      </c>
      <c r="M759">
        <v>18331</v>
      </c>
      <c r="N759" s="7">
        <f t="shared" si="56"/>
        <v>45644190</v>
      </c>
      <c r="O759" s="8">
        <f t="shared" si="57"/>
        <v>75157.099999999991</v>
      </c>
      <c r="P759" t="str">
        <f t="shared" si="58"/>
        <v>&gt; ₹500</v>
      </c>
      <c r="Q759" s="9" t="str">
        <f t="shared" si="59"/>
        <v>Yes</v>
      </c>
    </row>
    <row r="760" spans="1:17">
      <c r="A760" t="s">
        <v>1561</v>
      </c>
      <c r="B760" t="s">
        <v>1562</v>
      </c>
      <c r="C760" t="s">
        <v>1163</v>
      </c>
      <c r="D760" t="s">
        <v>2906</v>
      </c>
      <c r="E760" t="s">
        <v>2975</v>
      </c>
      <c r="H760" t="s">
        <v>2907</v>
      </c>
      <c r="I760" s="7">
        <v>378</v>
      </c>
      <c r="J760" s="7">
        <v>999</v>
      </c>
      <c r="K760" s="17">
        <f t="shared" si="55"/>
        <v>1.6428571428571428</v>
      </c>
      <c r="L760">
        <v>4.0999999999999996</v>
      </c>
      <c r="M760">
        <v>1779</v>
      </c>
      <c r="N760" s="7">
        <f t="shared" si="56"/>
        <v>1777221</v>
      </c>
      <c r="O760" s="8">
        <f t="shared" si="57"/>
        <v>7293.9</v>
      </c>
      <c r="P760" t="str">
        <f t="shared" si="58"/>
        <v>&gt; ₹500</v>
      </c>
      <c r="Q760" s="9" t="str">
        <f t="shared" si="59"/>
        <v>Yes</v>
      </c>
    </row>
    <row r="761" spans="1:17">
      <c r="A761" t="s">
        <v>1563</v>
      </c>
      <c r="B761" t="s">
        <v>1564</v>
      </c>
      <c r="C761" t="s">
        <v>1565</v>
      </c>
      <c r="D761" t="s">
        <v>2906</v>
      </c>
      <c r="E761" t="s">
        <v>3041</v>
      </c>
      <c r="F761" t="s">
        <v>2964</v>
      </c>
      <c r="H761" t="s">
        <v>2907</v>
      </c>
      <c r="I761" s="7">
        <v>99</v>
      </c>
      <c r="J761" s="7">
        <v>99</v>
      </c>
      <c r="K761" s="17">
        <f t="shared" si="55"/>
        <v>0</v>
      </c>
      <c r="L761">
        <v>4.3</v>
      </c>
      <c r="M761">
        <v>388</v>
      </c>
      <c r="N761" s="7">
        <f t="shared" si="56"/>
        <v>38412</v>
      </c>
      <c r="O761" s="8">
        <f t="shared" si="57"/>
        <v>1668.3999999999999</v>
      </c>
      <c r="P761" t="str">
        <f t="shared" si="58"/>
        <v>&lt; ₹200</v>
      </c>
      <c r="Q761" s="9" t="str">
        <f t="shared" si="59"/>
        <v>No</v>
      </c>
    </row>
    <row r="762" spans="1:17">
      <c r="A762" t="s">
        <v>1566</v>
      </c>
      <c r="B762" t="s">
        <v>1567</v>
      </c>
      <c r="C762" t="s">
        <v>1288</v>
      </c>
      <c r="D762" t="s">
        <v>2914</v>
      </c>
      <c r="E762" t="s">
        <v>2938</v>
      </c>
      <c r="F762" t="s">
        <v>3027</v>
      </c>
      <c r="H762" t="s">
        <v>2925</v>
      </c>
      <c r="I762" s="7">
        <v>1499</v>
      </c>
      <c r="J762" s="7">
        <v>2999</v>
      </c>
      <c r="K762" s="17">
        <f t="shared" si="55"/>
        <v>1.0006671114076051</v>
      </c>
      <c r="L762">
        <v>4.5</v>
      </c>
      <c r="M762">
        <v>8656</v>
      </c>
      <c r="N762" s="7">
        <f t="shared" si="56"/>
        <v>25959344</v>
      </c>
      <c r="O762" s="8">
        <f t="shared" si="57"/>
        <v>38952</v>
      </c>
      <c r="P762" t="str">
        <f t="shared" si="58"/>
        <v>&gt; ₹500</v>
      </c>
      <c r="Q762" s="9" t="str">
        <f t="shared" si="59"/>
        <v>Yes</v>
      </c>
    </row>
    <row r="763" spans="1:17">
      <c r="A763" t="s">
        <v>1568</v>
      </c>
      <c r="B763" t="s">
        <v>1569</v>
      </c>
      <c r="C763" t="s">
        <v>1570</v>
      </c>
      <c r="D763" t="s">
        <v>3061</v>
      </c>
      <c r="E763" t="s">
        <v>3063</v>
      </c>
      <c r="H763" t="s">
        <v>3062</v>
      </c>
      <c r="I763" s="7">
        <v>1815</v>
      </c>
      <c r="J763" s="7">
        <v>3100</v>
      </c>
      <c r="K763" s="17">
        <f t="shared" si="55"/>
        <v>0.70798898071625349</v>
      </c>
      <c r="L763">
        <v>4.5</v>
      </c>
      <c r="M763">
        <v>92925</v>
      </c>
      <c r="N763" s="7">
        <f t="shared" si="56"/>
        <v>288067500</v>
      </c>
      <c r="O763" s="8">
        <f t="shared" si="57"/>
        <v>418162.5</v>
      </c>
      <c r="P763" t="str">
        <f t="shared" si="58"/>
        <v>&gt; ₹500</v>
      </c>
      <c r="Q763" s="9" t="str">
        <f t="shared" si="59"/>
        <v>No</v>
      </c>
    </row>
    <row r="764" spans="1:17">
      <c r="A764" t="s">
        <v>1571</v>
      </c>
      <c r="B764" t="s">
        <v>1572</v>
      </c>
      <c r="C764" t="s">
        <v>1468</v>
      </c>
      <c r="D764" t="s">
        <v>2914</v>
      </c>
      <c r="E764" t="s">
        <v>2938</v>
      </c>
      <c r="F764" t="s">
        <v>3047</v>
      </c>
      <c r="H764" t="s">
        <v>2925</v>
      </c>
      <c r="I764" s="7">
        <v>67</v>
      </c>
      <c r="J764" s="7">
        <v>75</v>
      </c>
      <c r="K764" s="17">
        <f t="shared" si="55"/>
        <v>0.11940298507462686</v>
      </c>
      <c r="L764">
        <v>4.0999999999999996</v>
      </c>
      <c r="M764">
        <v>1269</v>
      </c>
      <c r="N764" s="7">
        <f t="shared" si="56"/>
        <v>95175</v>
      </c>
      <c r="O764" s="8">
        <f t="shared" si="57"/>
        <v>5202.8999999999996</v>
      </c>
      <c r="P764" t="str">
        <f t="shared" si="58"/>
        <v>&lt; ₹200</v>
      </c>
      <c r="Q764" s="9" t="str">
        <f t="shared" si="59"/>
        <v>No</v>
      </c>
    </row>
    <row r="765" spans="1:17">
      <c r="A765" t="s">
        <v>1573</v>
      </c>
      <c r="B765" t="s">
        <v>1574</v>
      </c>
      <c r="C765" t="s">
        <v>1168</v>
      </c>
      <c r="D765" t="s">
        <v>2906</v>
      </c>
      <c r="E765" t="s">
        <v>2981</v>
      </c>
      <c r="F765" t="s">
        <v>2983</v>
      </c>
      <c r="H765" t="s">
        <v>2907</v>
      </c>
      <c r="I765" s="7">
        <v>1889</v>
      </c>
      <c r="J765" s="7">
        <v>2699</v>
      </c>
      <c r="K765" s="17">
        <f t="shared" si="55"/>
        <v>0.42879830598200108</v>
      </c>
      <c r="L765">
        <v>4.3</v>
      </c>
      <c r="M765">
        <v>17394</v>
      </c>
      <c r="N765" s="7">
        <f t="shared" si="56"/>
        <v>46946406</v>
      </c>
      <c r="O765" s="8">
        <f t="shared" si="57"/>
        <v>74794.2</v>
      </c>
      <c r="P765" t="str">
        <f t="shared" si="58"/>
        <v>&gt; ₹500</v>
      </c>
      <c r="Q765" s="9" t="str">
        <f t="shared" si="59"/>
        <v>No</v>
      </c>
    </row>
    <row r="766" spans="1:17">
      <c r="A766" t="s">
        <v>1575</v>
      </c>
      <c r="B766" t="s">
        <v>1576</v>
      </c>
      <c r="C766" t="s">
        <v>725</v>
      </c>
      <c r="D766" t="s">
        <v>2992</v>
      </c>
      <c r="E766" t="s">
        <v>2994</v>
      </c>
      <c r="F766" t="s">
        <v>3064</v>
      </c>
      <c r="G766" t="s">
        <v>3065</v>
      </c>
      <c r="H766" t="s">
        <v>2993</v>
      </c>
      <c r="I766" s="7">
        <v>499</v>
      </c>
      <c r="J766" s="7">
        <v>1499</v>
      </c>
      <c r="K766" s="17">
        <f t="shared" si="55"/>
        <v>2.0040080160320639</v>
      </c>
      <c r="L766">
        <v>3.6</v>
      </c>
      <c r="M766">
        <v>9169</v>
      </c>
      <c r="N766" s="7">
        <f t="shared" si="56"/>
        <v>13744331</v>
      </c>
      <c r="O766" s="8">
        <f t="shared" si="57"/>
        <v>33008.400000000001</v>
      </c>
      <c r="P766" t="str">
        <f t="shared" si="58"/>
        <v>&gt; ₹500</v>
      </c>
      <c r="Q766" s="9" t="str">
        <f t="shared" si="59"/>
        <v>Yes</v>
      </c>
    </row>
    <row r="767" spans="1:17">
      <c r="A767" t="s">
        <v>1577</v>
      </c>
      <c r="B767" t="s">
        <v>1578</v>
      </c>
      <c r="C767" t="s">
        <v>1268</v>
      </c>
      <c r="D767" t="s">
        <v>2906</v>
      </c>
      <c r="E767" t="s">
        <v>3025</v>
      </c>
      <c r="H767" t="s">
        <v>2911</v>
      </c>
      <c r="I767" s="7">
        <v>499</v>
      </c>
      <c r="J767" s="7">
        <v>999</v>
      </c>
      <c r="K767" s="17">
        <f t="shared" si="55"/>
        <v>1.002004008016032</v>
      </c>
      <c r="L767">
        <v>4.4000000000000004</v>
      </c>
      <c r="M767">
        <v>1030</v>
      </c>
      <c r="N767" s="7">
        <f t="shared" si="56"/>
        <v>1028970</v>
      </c>
      <c r="O767" s="8">
        <f t="shared" si="57"/>
        <v>4532</v>
      </c>
      <c r="P767" t="str">
        <f t="shared" si="58"/>
        <v>&gt; ₹500</v>
      </c>
      <c r="Q767" s="9" t="str">
        <f t="shared" si="59"/>
        <v>Yes</v>
      </c>
    </row>
    <row r="768" spans="1:17">
      <c r="A768" t="s">
        <v>1579</v>
      </c>
      <c r="B768" t="s">
        <v>1580</v>
      </c>
      <c r="C768" t="s">
        <v>1216</v>
      </c>
      <c r="D768" t="s">
        <v>2906</v>
      </c>
      <c r="E768" t="s">
        <v>3066</v>
      </c>
      <c r="H768" t="s">
        <v>3052</v>
      </c>
      <c r="I768" s="7">
        <v>5799</v>
      </c>
      <c r="J768" s="7">
        <v>7999</v>
      </c>
      <c r="K768" s="17">
        <f t="shared" si="55"/>
        <v>0.37937575444042076</v>
      </c>
      <c r="L768">
        <v>4.5</v>
      </c>
      <c r="M768">
        <v>50273</v>
      </c>
      <c r="N768" s="7">
        <f t="shared" si="56"/>
        <v>402133727</v>
      </c>
      <c r="O768" s="8">
        <f t="shared" si="57"/>
        <v>226228.5</v>
      </c>
      <c r="P768" t="str">
        <f t="shared" si="58"/>
        <v>&gt; ₹500</v>
      </c>
      <c r="Q768" s="9" t="str">
        <f t="shared" si="59"/>
        <v>No</v>
      </c>
    </row>
    <row r="769" spans="1:17">
      <c r="A769" t="s">
        <v>1581</v>
      </c>
      <c r="B769" t="s">
        <v>1582</v>
      </c>
      <c r="C769" t="s">
        <v>1583</v>
      </c>
      <c r="D769" t="s">
        <v>2992</v>
      </c>
      <c r="E769" t="s">
        <v>2994</v>
      </c>
      <c r="F769" t="s">
        <v>2995</v>
      </c>
      <c r="G769" t="s">
        <v>3028</v>
      </c>
      <c r="H769" t="s">
        <v>2993</v>
      </c>
      <c r="I769" s="7">
        <v>499</v>
      </c>
      <c r="J769" s="7">
        <v>799</v>
      </c>
      <c r="K769" s="17">
        <f t="shared" si="55"/>
        <v>0.60120240480961928</v>
      </c>
      <c r="L769">
        <v>3.9</v>
      </c>
      <c r="M769">
        <v>6742</v>
      </c>
      <c r="N769" s="7">
        <f t="shared" si="56"/>
        <v>5386858</v>
      </c>
      <c r="O769" s="8">
        <f t="shared" si="57"/>
        <v>26293.8</v>
      </c>
      <c r="P769" t="str">
        <f t="shared" si="58"/>
        <v>&gt; ₹500</v>
      </c>
      <c r="Q769" s="9" t="str">
        <f t="shared" si="59"/>
        <v>No</v>
      </c>
    </row>
    <row r="770" spans="1:17">
      <c r="A770" t="s">
        <v>1584</v>
      </c>
      <c r="B770" t="s">
        <v>1585</v>
      </c>
      <c r="C770" t="s">
        <v>1163</v>
      </c>
      <c r="D770" t="s">
        <v>2906</v>
      </c>
      <c r="E770" t="s">
        <v>2975</v>
      </c>
      <c r="F770" t="s">
        <v>2984</v>
      </c>
      <c r="H770" t="s">
        <v>2907</v>
      </c>
      <c r="I770" s="7">
        <v>249</v>
      </c>
      <c r="J770" s="7">
        <v>600</v>
      </c>
      <c r="K770" s="17">
        <f t="shared" si="55"/>
        <v>1.4096385542168675</v>
      </c>
      <c r="L770">
        <v>4</v>
      </c>
      <c r="M770">
        <v>1208</v>
      </c>
      <c r="N770" s="7">
        <f t="shared" si="56"/>
        <v>724800</v>
      </c>
      <c r="O770" s="8">
        <f t="shared" si="57"/>
        <v>4832</v>
      </c>
      <c r="P770" t="str">
        <f t="shared" si="58"/>
        <v>&gt; ₹500</v>
      </c>
      <c r="Q770" s="9" t="str">
        <f t="shared" si="59"/>
        <v>Yes</v>
      </c>
    </row>
    <row r="771" spans="1:17">
      <c r="A771" t="s">
        <v>73</v>
      </c>
      <c r="B771" t="s">
        <v>74</v>
      </c>
      <c r="C771" t="s">
        <v>9</v>
      </c>
      <c r="D771" t="s">
        <v>2914</v>
      </c>
      <c r="E771" t="s">
        <v>2953</v>
      </c>
      <c r="F771" t="s">
        <v>2954</v>
      </c>
      <c r="H771" t="s">
        <v>2952</v>
      </c>
      <c r="I771" s="7">
        <v>179</v>
      </c>
      <c r="J771" s="7">
        <v>499</v>
      </c>
      <c r="K771" s="17">
        <f t="shared" ref="K771:K834" si="60">(J771-I771)/I771</f>
        <v>1.7877094972067038</v>
      </c>
      <c r="L771">
        <v>4</v>
      </c>
      <c r="M771">
        <v>1933</v>
      </c>
      <c r="N771" s="7">
        <f t="shared" ref="N771:N834" si="61">J771*M771</f>
        <v>964567</v>
      </c>
      <c r="O771" s="8">
        <f t="shared" ref="O771:O834" si="62">L771*M771</f>
        <v>7732</v>
      </c>
      <c r="P771" t="str">
        <f t="shared" ref="P771:P834" si="63">IF(J771&lt;200,"&lt; ₹200",IF(C771&lt;=500,"₹200–₹500","&gt; ₹500"))</f>
        <v>&gt; ₹500</v>
      </c>
      <c r="Q771" s="9" t="str">
        <f t="shared" ref="Q771:Q834" si="64">IF((J771-I771)/J771&gt;=0.5,"Yes","No")</f>
        <v>Yes</v>
      </c>
    </row>
    <row r="772" spans="1:17">
      <c r="A772" t="s">
        <v>1586</v>
      </c>
      <c r="B772" t="s">
        <v>1587</v>
      </c>
      <c r="C772" t="s">
        <v>1216</v>
      </c>
      <c r="D772" t="s">
        <v>2906</v>
      </c>
      <c r="E772" t="s">
        <v>2981</v>
      </c>
      <c r="F772" t="s">
        <v>3015</v>
      </c>
      <c r="G772" t="s">
        <v>3021</v>
      </c>
      <c r="H772" t="s">
        <v>2907</v>
      </c>
      <c r="I772" s="7">
        <v>4449</v>
      </c>
      <c r="J772" s="7">
        <v>5734</v>
      </c>
      <c r="K772" s="17">
        <f t="shared" si="60"/>
        <v>0.28882895032591593</v>
      </c>
      <c r="L772">
        <v>4.4000000000000004</v>
      </c>
      <c r="M772">
        <v>25006</v>
      </c>
      <c r="N772" s="7">
        <f t="shared" si="61"/>
        <v>143384404</v>
      </c>
      <c r="O772" s="8">
        <f t="shared" si="62"/>
        <v>110026.40000000001</v>
      </c>
      <c r="P772" t="str">
        <f t="shared" si="63"/>
        <v>&gt; ₹500</v>
      </c>
      <c r="Q772" s="9" t="str">
        <f t="shared" si="64"/>
        <v>No</v>
      </c>
    </row>
    <row r="773" spans="1:17">
      <c r="A773" t="s">
        <v>1588</v>
      </c>
      <c r="B773" t="s">
        <v>1589</v>
      </c>
      <c r="C773" t="s">
        <v>1408</v>
      </c>
      <c r="D773" t="s">
        <v>2906</v>
      </c>
      <c r="E773" t="s">
        <v>3002</v>
      </c>
      <c r="H773" t="s">
        <v>2979</v>
      </c>
      <c r="I773" s="7">
        <v>299</v>
      </c>
      <c r="J773" s="7">
        <v>550</v>
      </c>
      <c r="K773" s="17">
        <f t="shared" si="60"/>
        <v>0.83946488294314381</v>
      </c>
      <c r="L773">
        <v>4.5999999999999996</v>
      </c>
      <c r="M773">
        <v>33434</v>
      </c>
      <c r="N773" s="7">
        <f t="shared" si="61"/>
        <v>18388700</v>
      </c>
      <c r="O773" s="8">
        <f t="shared" si="62"/>
        <v>153796.4</v>
      </c>
      <c r="P773" t="str">
        <f t="shared" si="63"/>
        <v>&gt; ₹500</v>
      </c>
      <c r="Q773" s="9" t="str">
        <f t="shared" si="64"/>
        <v>No</v>
      </c>
    </row>
    <row r="774" spans="1:17">
      <c r="A774" t="s">
        <v>1590</v>
      </c>
      <c r="B774" t="s">
        <v>1591</v>
      </c>
      <c r="C774" t="s">
        <v>1160</v>
      </c>
      <c r="D774" t="s">
        <v>2914</v>
      </c>
      <c r="E774" t="s">
        <v>2938</v>
      </c>
      <c r="F774" t="s">
        <v>3067</v>
      </c>
      <c r="H774" t="s">
        <v>2925</v>
      </c>
      <c r="I774" s="7">
        <v>629</v>
      </c>
      <c r="J774" s="7">
        <v>1390</v>
      </c>
      <c r="K774" s="17">
        <f t="shared" si="60"/>
        <v>1.2098569157392687</v>
      </c>
      <c r="L774">
        <v>4.4000000000000004</v>
      </c>
      <c r="M774">
        <v>6301</v>
      </c>
      <c r="N774" s="7">
        <f t="shared" si="61"/>
        <v>8758390</v>
      </c>
      <c r="O774" s="8">
        <f t="shared" si="62"/>
        <v>27724.400000000001</v>
      </c>
      <c r="P774" t="str">
        <f t="shared" si="63"/>
        <v>&gt; ₹500</v>
      </c>
      <c r="Q774" s="9" t="str">
        <f t="shared" si="64"/>
        <v>Yes</v>
      </c>
    </row>
    <row r="775" spans="1:17">
      <c r="A775" t="s">
        <v>1592</v>
      </c>
      <c r="B775" t="s">
        <v>1593</v>
      </c>
      <c r="C775" t="s">
        <v>1192</v>
      </c>
      <c r="D775" t="s">
        <v>2906</v>
      </c>
      <c r="E775" t="s">
        <v>2981</v>
      </c>
      <c r="F775" t="s">
        <v>2983</v>
      </c>
      <c r="H775" t="s">
        <v>2907</v>
      </c>
      <c r="I775" s="7">
        <v>2595</v>
      </c>
      <c r="J775" s="7">
        <v>3295</v>
      </c>
      <c r="K775" s="17">
        <f t="shared" si="60"/>
        <v>0.26974951830443161</v>
      </c>
      <c r="L775">
        <v>4.4000000000000004</v>
      </c>
      <c r="M775">
        <v>22618</v>
      </c>
      <c r="N775" s="7">
        <f t="shared" si="61"/>
        <v>74526310</v>
      </c>
      <c r="O775" s="8">
        <f t="shared" si="62"/>
        <v>99519.200000000012</v>
      </c>
      <c r="P775" t="str">
        <f t="shared" si="63"/>
        <v>&gt; ₹500</v>
      </c>
      <c r="Q775" s="9" t="str">
        <f t="shared" si="64"/>
        <v>No</v>
      </c>
    </row>
    <row r="776" spans="1:17">
      <c r="A776" t="s">
        <v>1594</v>
      </c>
      <c r="B776" t="s">
        <v>1595</v>
      </c>
      <c r="C776" t="s">
        <v>1288</v>
      </c>
      <c r="D776" t="s">
        <v>2906</v>
      </c>
      <c r="E776" t="s">
        <v>2908</v>
      </c>
      <c r="F776" t="s">
        <v>2909</v>
      </c>
      <c r="G776" t="s">
        <v>2910</v>
      </c>
      <c r="H776" t="s">
        <v>2907</v>
      </c>
      <c r="I776" s="7">
        <v>1799</v>
      </c>
      <c r="J776" s="7">
        <v>2911</v>
      </c>
      <c r="K776" s="17">
        <f t="shared" si="60"/>
        <v>0.6181211784324625</v>
      </c>
      <c r="L776">
        <v>4.3</v>
      </c>
      <c r="M776">
        <v>20342</v>
      </c>
      <c r="N776" s="7">
        <f t="shared" si="61"/>
        <v>59215562</v>
      </c>
      <c r="O776" s="8">
        <f t="shared" si="62"/>
        <v>87470.599999999991</v>
      </c>
      <c r="P776" t="str">
        <f t="shared" si="63"/>
        <v>&gt; ₹500</v>
      </c>
      <c r="Q776" s="9" t="str">
        <f t="shared" si="64"/>
        <v>No</v>
      </c>
    </row>
    <row r="777" spans="1:17">
      <c r="A777" t="s">
        <v>1596</v>
      </c>
      <c r="B777" t="s">
        <v>1597</v>
      </c>
      <c r="C777" t="s">
        <v>1353</v>
      </c>
      <c r="D777" t="s">
        <v>2906</v>
      </c>
      <c r="E777" t="s">
        <v>3002</v>
      </c>
      <c r="H777" t="s">
        <v>2979</v>
      </c>
      <c r="I777" s="7">
        <v>90</v>
      </c>
      <c r="J777" s="7">
        <v>175</v>
      </c>
      <c r="K777" s="17">
        <f t="shared" si="60"/>
        <v>0.94444444444444442</v>
      </c>
      <c r="L777">
        <v>4.4000000000000004</v>
      </c>
      <c r="M777">
        <v>7429</v>
      </c>
      <c r="N777" s="7">
        <f t="shared" si="61"/>
        <v>1300075</v>
      </c>
      <c r="O777" s="8">
        <f t="shared" si="62"/>
        <v>32687.600000000002</v>
      </c>
      <c r="P777" t="str">
        <f t="shared" si="63"/>
        <v>&lt; ₹200</v>
      </c>
      <c r="Q777" s="9" t="str">
        <f t="shared" si="64"/>
        <v>No</v>
      </c>
    </row>
    <row r="778" spans="1:17">
      <c r="A778" t="s">
        <v>1598</v>
      </c>
      <c r="B778" t="s">
        <v>1599</v>
      </c>
      <c r="C778" t="s">
        <v>1168</v>
      </c>
      <c r="D778" t="s">
        <v>2906</v>
      </c>
      <c r="E778" t="s">
        <v>3017</v>
      </c>
      <c r="F778" t="s">
        <v>3042</v>
      </c>
      <c r="H778" t="s">
        <v>2907</v>
      </c>
      <c r="I778" s="7">
        <v>599</v>
      </c>
      <c r="J778" s="7">
        <v>599</v>
      </c>
      <c r="K778" s="17">
        <f t="shared" si="60"/>
        <v>0</v>
      </c>
      <c r="L778">
        <v>4</v>
      </c>
      <c r="M778">
        <v>26423</v>
      </c>
      <c r="N778" s="7">
        <f t="shared" si="61"/>
        <v>15827377</v>
      </c>
      <c r="O778" s="8">
        <f t="shared" si="62"/>
        <v>105692</v>
      </c>
      <c r="P778" t="str">
        <f t="shared" si="63"/>
        <v>&gt; ₹500</v>
      </c>
      <c r="Q778" s="9" t="str">
        <f t="shared" si="64"/>
        <v>No</v>
      </c>
    </row>
    <row r="779" spans="1:17">
      <c r="A779" t="s">
        <v>1600</v>
      </c>
      <c r="B779" t="s">
        <v>1601</v>
      </c>
      <c r="C779" t="s">
        <v>694</v>
      </c>
      <c r="D779" t="s">
        <v>2906</v>
      </c>
      <c r="E779" t="s">
        <v>2981</v>
      </c>
      <c r="F779" t="s">
        <v>2982</v>
      </c>
      <c r="H779" t="s">
        <v>2907</v>
      </c>
      <c r="I779" s="7">
        <v>1999</v>
      </c>
      <c r="J779" s="7">
        <v>7999</v>
      </c>
      <c r="K779" s="17">
        <f t="shared" si="60"/>
        <v>3.0015007503751874</v>
      </c>
      <c r="L779">
        <v>4.2</v>
      </c>
      <c r="M779">
        <v>31305</v>
      </c>
      <c r="N779" s="7">
        <f t="shared" si="61"/>
        <v>250408695</v>
      </c>
      <c r="O779" s="8">
        <f t="shared" si="62"/>
        <v>131481</v>
      </c>
      <c r="P779" t="str">
        <f t="shared" si="63"/>
        <v>&gt; ₹500</v>
      </c>
      <c r="Q779" s="9" t="str">
        <f t="shared" si="64"/>
        <v>Yes</v>
      </c>
    </row>
    <row r="780" spans="1:17">
      <c r="A780" t="s">
        <v>1602</v>
      </c>
      <c r="B780" t="s">
        <v>1603</v>
      </c>
      <c r="C780" t="s">
        <v>1604</v>
      </c>
      <c r="D780" t="s">
        <v>2906</v>
      </c>
      <c r="E780" t="s">
        <v>2981</v>
      </c>
      <c r="F780" t="s">
        <v>2986</v>
      </c>
      <c r="H780" t="s">
        <v>2907</v>
      </c>
      <c r="I780" s="7">
        <v>2099</v>
      </c>
      <c r="J780" s="7">
        <v>3250</v>
      </c>
      <c r="K780" s="17">
        <f t="shared" si="60"/>
        <v>0.54835636017151024</v>
      </c>
      <c r="L780">
        <v>3.8</v>
      </c>
      <c r="M780">
        <v>11213</v>
      </c>
      <c r="N780" s="7">
        <f t="shared" si="61"/>
        <v>36442250</v>
      </c>
      <c r="O780" s="8">
        <f t="shared" si="62"/>
        <v>42609.4</v>
      </c>
      <c r="P780" t="str">
        <f t="shared" si="63"/>
        <v>&gt; ₹500</v>
      </c>
      <c r="Q780" s="9" t="str">
        <f t="shared" si="64"/>
        <v>No</v>
      </c>
    </row>
    <row r="781" spans="1:17">
      <c r="A781" t="s">
        <v>1605</v>
      </c>
      <c r="B781" t="s">
        <v>1606</v>
      </c>
      <c r="C781" t="s">
        <v>1607</v>
      </c>
      <c r="D781" t="s">
        <v>2906</v>
      </c>
      <c r="E781" t="s">
        <v>3025</v>
      </c>
      <c r="H781" t="s">
        <v>2911</v>
      </c>
      <c r="I781" s="7">
        <v>179</v>
      </c>
      <c r="J781" s="7">
        <v>499</v>
      </c>
      <c r="K781" s="17">
        <f t="shared" si="60"/>
        <v>1.7877094972067038</v>
      </c>
      <c r="L781">
        <v>4.0999999999999996</v>
      </c>
      <c r="M781">
        <v>10174</v>
      </c>
      <c r="N781" s="7">
        <f t="shared" si="61"/>
        <v>5076826</v>
      </c>
      <c r="O781" s="8">
        <f t="shared" si="62"/>
        <v>41713.399999999994</v>
      </c>
      <c r="P781" t="str">
        <f t="shared" si="63"/>
        <v>&gt; ₹500</v>
      </c>
      <c r="Q781" s="9" t="str">
        <f t="shared" si="64"/>
        <v>Yes</v>
      </c>
    </row>
    <row r="782" spans="1:17">
      <c r="A782" t="s">
        <v>1608</v>
      </c>
      <c r="B782" t="s">
        <v>1609</v>
      </c>
      <c r="C782" t="s">
        <v>1213</v>
      </c>
      <c r="D782" t="s">
        <v>2992</v>
      </c>
      <c r="E782" t="s">
        <v>2994</v>
      </c>
      <c r="F782" t="s">
        <v>2995</v>
      </c>
      <c r="G782" t="s">
        <v>3028</v>
      </c>
      <c r="H782" t="s">
        <v>2993</v>
      </c>
      <c r="I782" s="7">
        <v>1345</v>
      </c>
      <c r="J782" s="7">
        <v>2295</v>
      </c>
      <c r="K782" s="17">
        <f t="shared" si="60"/>
        <v>0.70631970260223054</v>
      </c>
      <c r="L782">
        <v>4.2</v>
      </c>
      <c r="M782">
        <v>17413</v>
      </c>
      <c r="N782" s="7">
        <f t="shared" si="61"/>
        <v>39962835</v>
      </c>
      <c r="O782" s="8">
        <f t="shared" si="62"/>
        <v>73134.600000000006</v>
      </c>
      <c r="P782" t="str">
        <f t="shared" si="63"/>
        <v>&gt; ₹500</v>
      </c>
      <c r="Q782" s="9" t="str">
        <f t="shared" si="64"/>
        <v>No</v>
      </c>
    </row>
    <row r="783" spans="1:17">
      <c r="A783" t="s">
        <v>1610</v>
      </c>
      <c r="B783" t="s">
        <v>1611</v>
      </c>
      <c r="C783" t="s">
        <v>1243</v>
      </c>
      <c r="D783" t="s">
        <v>2906</v>
      </c>
      <c r="E783" t="s">
        <v>2975</v>
      </c>
      <c r="F783" t="s">
        <v>2984</v>
      </c>
      <c r="H783" t="s">
        <v>2907</v>
      </c>
      <c r="I783" s="7">
        <v>349</v>
      </c>
      <c r="J783" s="7">
        <v>995</v>
      </c>
      <c r="K783" s="17">
        <f t="shared" si="60"/>
        <v>1.851002865329513</v>
      </c>
      <c r="L783">
        <v>4.2</v>
      </c>
      <c r="M783">
        <v>6676</v>
      </c>
      <c r="N783" s="7">
        <f t="shared" si="61"/>
        <v>6642620</v>
      </c>
      <c r="O783" s="8">
        <f t="shared" si="62"/>
        <v>28039.200000000001</v>
      </c>
      <c r="P783" t="str">
        <f t="shared" si="63"/>
        <v>&gt; ₹500</v>
      </c>
      <c r="Q783" s="9" t="str">
        <f t="shared" si="64"/>
        <v>Yes</v>
      </c>
    </row>
    <row r="784" spans="1:17">
      <c r="A784" t="s">
        <v>1612</v>
      </c>
      <c r="B784" t="s">
        <v>1613</v>
      </c>
      <c r="C784" t="s">
        <v>1482</v>
      </c>
      <c r="D784" t="s">
        <v>2914</v>
      </c>
      <c r="E784" t="s">
        <v>2942</v>
      </c>
      <c r="H784" t="s">
        <v>2941</v>
      </c>
      <c r="I784" s="7">
        <v>287</v>
      </c>
      <c r="J784" s="7">
        <v>499</v>
      </c>
      <c r="K784" s="17">
        <f t="shared" si="60"/>
        <v>0.73867595818815335</v>
      </c>
      <c r="L784">
        <v>4.4000000000000004</v>
      </c>
      <c r="M784">
        <v>8076</v>
      </c>
      <c r="N784" s="7">
        <f t="shared" si="61"/>
        <v>4029924</v>
      </c>
      <c r="O784" s="8">
        <f t="shared" si="62"/>
        <v>35534.400000000001</v>
      </c>
      <c r="P784" t="str">
        <f t="shared" si="63"/>
        <v>&gt; ₹500</v>
      </c>
      <c r="Q784" s="9" t="str">
        <f t="shared" si="64"/>
        <v>No</v>
      </c>
    </row>
    <row r="785" spans="1:17">
      <c r="A785" t="s">
        <v>1614</v>
      </c>
      <c r="B785" t="s">
        <v>1615</v>
      </c>
      <c r="C785" t="s">
        <v>1157</v>
      </c>
      <c r="D785" t="s">
        <v>2906</v>
      </c>
      <c r="E785" t="s">
        <v>3068</v>
      </c>
      <c r="H785" t="s">
        <v>2911</v>
      </c>
      <c r="I785" s="7">
        <v>349</v>
      </c>
      <c r="J785" s="7">
        <v>450</v>
      </c>
      <c r="K785" s="17">
        <f t="shared" si="60"/>
        <v>0.28939828080229224</v>
      </c>
      <c r="L785">
        <v>4.0999999999999996</v>
      </c>
      <c r="M785">
        <v>18656</v>
      </c>
      <c r="N785" s="7">
        <f t="shared" si="61"/>
        <v>8395200</v>
      </c>
      <c r="O785" s="8">
        <f t="shared" si="62"/>
        <v>76489.599999999991</v>
      </c>
      <c r="P785" t="str">
        <f t="shared" si="63"/>
        <v>&gt; ₹500</v>
      </c>
      <c r="Q785" s="9" t="str">
        <f t="shared" si="64"/>
        <v>No</v>
      </c>
    </row>
    <row r="786" spans="1:17">
      <c r="A786" t="s">
        <v>1616</v>
      </c>
      <c r="B786" t="s">
        <v>1617</v>
      </c>
      <c r="C786" t="s">
        <v>1200</v>
      </c>
      <c r="D786" t="s">
        <v>2906</v>
      </c>
      <c r="E786" t="s">
        <v>2975</v>
      </c>
      <c r="F786" t="s">
        <v>3069</v>
      </c>
      <c r="H786" t="s">
        <v>2907</v>
      </c>
      <c r="I786" s="7">
        <v>879</v>
      </c>
      <c r="J786" s="7">
        <v>1109</v>
      </c>
      <c r="K786" s="17">
        <f t="shared" si="60"/>
        <v>0.2616609783845279</v>
      </c>
      <c r="L786">
        <v>4.4000000000000004</v>
      </c>
      <c r="M786">
        <v>31599</v>
      </c>
      <c r="N786" s="7">
        <f t="shared" si="61"/>
        <v>35043291</v>
      </c>
      <c r="O786" s="8">
        <f t="shared" si="62"/>
        <v>139035.6</v>
      </c>
      <c r="P786" t="str">
        <f t="shared" si="63"/>
        <v>&gt; ₹500</v>
      </c>
      <c r="Q786" s="9" t="str">
        <f t="shared" si="64"/>
        <v>No</v>
      </c>
    </row>
    <row r="787" spans="1:17">
      <c r="A787" t="s">
        <v>1618</v>
      </c>
      <c r="B787" t="s">
        <v>1619</v>
      </c>
      <c r="C787" t="s">
        <v>1331</v>
      </c>
      <c r="D787" t="s">
        <v>2906</v>
      </c>
      <c r="E787" t="s">
        <v>2981</v>
      </c>
      <c r="F787" t="s">
        <v>3001</v>
      </c>
      <c r="H787" t="s">
        <v>2907</v>
      </c>
      <c r="I787" s="7">
        <v>250</v>
      </c>
      <c r="J787" s="7">
        <v>250</v>
      </c>
      <c r="K787" s="17">
        <f t="shared" si="60"/>
        <v>0</v>
      </c>
      <c r="L787">
        <v>3.9</v>
      </c>
      <c r="M787">
        <v>13971</v>
      </c>
      <c r="N787" s="7">
        <f t="shared" si="61"/>
        <v>3492750</v>
      </c>
      <c r="O787" s="8">
        <f t="shared" si="62"/>
        <v>54486.9</v>
      </c>
      <c r="P787" t="str">
        <f t="shared" si="63"/>
        <v>&gt; ₹500</v>
      </c>
      <c r="Q787" s="9" t="str">
        <f t="shared" si="64"/>
        <v>No</v>
      </c>
    </row>
    <row r="788" spans="1:17">
      <c r="A788" t="s">
        <v>1620</v>
      </c>
      <c r="B788" t="s">
        <v>1621</v>
      </c>
      <c r="C788" t="s">
        <v>725</v>
      </c>
      <c r="D788" t="s">
        <v>2914</v>
      </c>
      <c r="E788" t="s">
        <v>2916</v>
      </c>
      <c r="F788" t="s">
        <v>3005</v>
      </c>
      <c r="G788" t="s">
        <v>3011</v>
      </c>
      <c r="H788" t="s">
        <v>3003</v>
      </c>
      <c r="I788" s="7">
        <v>199</v>
      </c>
      <c r="J788" s="7">
        <v>499</v>
      </c>
      <c r="K788" s="17">
        <f t="shared" si="60"/>
        <v>1.5075376884422111</v>
      </c>
      <c r="L788">
        <v>3.6</v>
      </c>
      <c r="M788">
        <v>2492</v>
      </c>
      <c r="N788" s="7">
        <f t="shared" si="61"/>
        <v>1243508</v>
      </c>
      <c r="O788" s="8">
        <f t="shared" si="62"/>
        <v>8971.2000000000007</v>
      </c>
      <c r="P788" t="str">
        <f t="shared" si="63"/>
        <v>&gt; ₹500</v>
      </c>
      <c r="Q788" s="9" t="str">
        <f t="shared" si="64"/>
        <v>Yes</v>
      </c>
    </row>
    <row r="789" spans="1:17">
      <c r="A789" t="s">
        <v>85</v>
      </c>
      <c r="B789" t="s">
        <v>86</v>
      </c>
      <c r="C789" t="s">
        <v>9</v>
      </c>
      <c r="D789" t="s">
        <v>2906</v>
      </c>
      <c r="E789" t="s">
        <v>2908</v>
      </c>
      <c r="F789" t="s">
        <v>2909</v>
      </c>
      <c r="G789" t="s">
        <v>3051</v>
      </c>
      <c r="H789" t="s">
        <v>2907</v>
      </c>
      <c r="I789" s="7">
        <v>199</v>
      </c>
      <c r="J789" s="7">
        <v>999</v>
      </c>
      <c r="K789" s="17">
        <f t="shared" si="60"/>
        <v>4.0201005025125625</v>
      </c>
      <c r="L789">
        <v>4</v>
      </c>
      <c r="M789">
        <v>575</v>
      </c>
      <c r="N789" s="7">
        <f t="shared" si="61"/>
        <v>574425</v>
      </c>
      <c r="O789" s="8">
        <f t="shared" si="62"/>
        <v>2300</v>
      </c>
      <c r="P789" t="str">
        <f t="shared" si="63"/>
        <v>&gt; ₹500</v>
      </c>
      <c r="Q789" s="9" t="str">
        <f t="shared" si="64"/>
        <v>Yes</v>
      </c>
    </row>
    <row r="790" spans="1:17">
      <c r="A790" t="s">
        <v>1622</v>
      </c>
      <c r="B790" t="s">
        <v>1623</v>
      </c>
      <c r="C790" t="s">
        <v>1607</v>
      </c>
      <c r="D790" t="s">
        <v>2906</v>
      </c>
      <c r="E790" t="s">
        <v>2980</v>
      </c>
      <c r="H790" t="s">
        <v>2979</v>
      </c>
      <c r="I790" s="7">
        <v>149</v>
      </c>
      <c r="J790" s="7">
        <v>999</v>
      </c>
      <c r="K790" s="17">
        <f t="shared" si="60"/>
        <v>5.7046979865771812</v>
      </c>
      <c r="L790">
        <v>3.5</v>
      </c>
      <c r="M790">
        <v>2523</v>
      </c>
      <c r="N790" s="7">
        <f t="shared" si="61"/>
        <v>2520477</v>
      </c>
      <c r="O790" s="8">
        <f t="shared" si="62"/>
        <v>8830.5</v>
      </c>
      <c r="P790" t="str">
        <f t="shared" si="63"/>
        <v>&gt; ₹500</v>
      </c>
      <c r="Q790" s="9" t="str">
        <f t="shared" si="64"/>
        <v>Yes</v>
      </c>
    </row>
    <row r="791" spans="1:17">
      <c r="A791" t="s">
        <v>1624</v>
      </c>
      <c r="B791" t="s">
        <v>1625</v>
      </c>
      <c r="C791" t="s">
        <v>1163</v>
      </c>
      <c r="D791" t="s">
        <v>2914</v>
      </c>
      <c r="E791" t="s">
        <v>2991</v>
      </c>
      <c r="H791" t="s">
        <v>2990</v>
      </c>
      <c r="I791" s="7">
        <v>469</v>
      </c>
      <c r="J791" s="7">
        <v>1499</v>
      </c>
      <c r="K791" s="17">
        <f t="shared" si="60"/>
        <v>2.1961620469083156</v>
      </c>
      <c r="L791">
        <v>4.0999999999999996</v>
      </c>
      <c r="M791">
        <v>352</v>
      </c>
      <c r="N791" s="7">
        <f t="shared" si="61"/>
        <v>527648</v>
      </c>
      <c r="O791" s="8">
        <f t="shared" si="62"/>
        <v>1443.1999999999998</v>
      </c>
      <c r="P791" t="str">
        <f t="shared" si="63"/>
        <v>&gt; ₹500</v>
      </c>
      <c r="Q791" s="9" t="str">
        <f t="shared" si="64"/>
        <v>Yes</v>
      </c>
    </row>
    <row r="792" spans="1:17">
      <c r="A792" t="s">
        <v>1626</v>
      </c>
      <c r="B792" t="s">
        <v>1627</v>
      </c>
      <c r="C792" t="s">
        <v>1428</v>
      </c>
      <c r="D792" t="s">
        <v>2914</v>
      </c>
      <c r="E792" t="s">
        <v>3029</v>
      </c>
      <c r="H792" t="s">
        <v>2990</v>
      </c>
      <c r="I792" s="7">
        <v>1187</v>
      </c>
      <c r="J792" s="7">
        <v>1929</v>
      </c>
      <c r="K792" s="17">
        <f t="shared" si="60"/>
        <v>0.62510530749789384</v>
      </c>
      <c r="L792">
        <v>4.0999999999999996</v>
      </c>
      <c r="M792">
        <v>1662</v>
      </c>
      <c r="N792" s="7">
        <f t="shared" si="61"/>
        <v>3205998</v>
      </c>
      <c r="O792" s="8">
        <f t="shared" si="62"/>
        <v>6814.2</v>
      </c>
      <c r="P792" t="str">
        <f t="shared" si="63"/>
        <v>&gt; ₹500</v>
      </c>
      <c r="Q792" s="9" t="str">
        <f t="shared" si="64"/>
        <v>No</v>
      </c>
    </row>
    <row r="793" spans="1:17">
      <c r="A793" t="s">
        <v>1628</v>
      </c>
      <c r="B793" t="s">
        <v>1629</v>
      </c>
      <c r="C793" t="s">
        <v>1630</v>
      </c>
      <c r="D793" t="s">
        <v>2914</v>
      </c>
      <c r="E793" t="s">
        <v>2953</v>
      </c>
      <c r="F793" t="s">
        <v>2954</v>
      </c>
      <c r="H793" t="s">
        <v>2952</v>
      </c>
      <c r="I793" s="7">
        <v>849</v>
      </c>
      <c r="J793" s="7">
        <v>1499</v>
      </c>
      <c r="K793" s="17">
        <f t="shared" si="60"/>
        <v>0.76560659599528857</v>
      </c>
      <c r="L793">
        <v>4</v>
      </c>
      <c r="M793">
        <v>7352</v>
      </c>
      <c r="N793" s="7">
        <f t="shared" si="61"/>
        <v>11020648</v>
      </c>
      <c r="O793" s="8">
        <f t="shared" si="62"/>
        <v>29408</v>
      </c>
      <c r="P793" t="str">
        <f t="shared" si="63"/>
        <v>&gt; ₹500</v>
      </c>
      <c r="Q793" s="9" t="str">
        <f t="shared" si="64"/>
        <v>No</v>
      </c>
    </row>
    <row r="794" spans="1:17">
      <c r="A794" t="s">
        <v>1631</v>
      </c>
      <c r="B794" t="s">
        <v>1632</v>
      </c>
      <c r="C794" t="s">
        <v>1160</v>
      </c>
      <c r="D794" t="s">
        <v>2906</v>
      </c>
      <c r="E794" t="s">
        <v>2908</v>
      </c>
      <c r="F794" t="s">
        <v>2909</v>
      </c>
      <c r="G794" t="s">
        <v>2910</v>
      </c>
      <c r="H794" t="s">
        <v>2907</v>
      </c>
      <c r="I794" s="7">
        <v>328</v>
      </c>
      <c r="J794" s="7">
        <v>399</v>
      </c>
      <c r="K794" s="17">
        <f t="shared" si="60"/>
        <v>0.21646341463414634</v>
      </c>
      <c r="L794">
        <v>4.0999999999999996</v>
      </c>
      <c r="M794">
        <v>3441</v>
      </c>
      <c r="N794" s="7">
        <f t="shared" si="61"/>
        <v>1372959</v>
      </c>
      <c r="O794" s="8">
        <f t="shared" si="62"/>
        <v>14108.099999999999</v>
      </c>
      <c r="P794" t="str">
        <f t="shared" si="63"/>
        <v>&gt; ₹500</v>
      </c>
      <c r="Q794" s="9" t="str">
        <f t="shared" si="64"/>
        <v>No</v>
      </c>
    </row>
    <row r="795" spans="1:17">
      <c r="A795" t="s">
        <v>1633</v>
      </c>
      <c r="B795" t="s">
        <v>1634</v>
      </c>
      <c r="C795" t="s">
        <v>1168</v>
      </c>
      <c r="D795" t="s">
        <v>2906</v>
      </c>
      <c r="E795" t="s">
        <v>2975</v>
      </c>
      <c r="F795" t="s">
        <v>3069</v>
      </c>
      <c r="H795" t="s">
        <v>2907</v>
      </c>
      <c r="I795" s="7">
        <v>269</v>
      </c>
      <c r="J795" s="7">
        <v>699</v>
      </c>
      <c r="K795" s="17">
        <f t="shared" si="60"/>
        <v>1.5985130111524164</v>
      </c>
      <c r="L795">
        <v>4</v>
      </c>
      <c r="M795">
        <v>93</v>
      </c>
      <c r="N795" s="7">
        <f t="shared" si="61"/>
        <v>65007</v>
      </c>
      <c r="O795" s="8">
        <f t="shared" si="62"/>
        <v>372</v>
      </c>
      <c r="P795" t="str">
        <f t="shared" si="63"/>
        <v>&gt; ₹500</v>
      </c>
      <c r="Q795" s="9" t="str">
        <f t="shared" si="64"/>
        <v>Yes</v>
      </c>
    </row>
    <row r="796" spans="1:17">
      <c r="A796" t="s">
        <v>1635</v>
      </c>
      <c r="B796" t="s">
        <v>1636</v>
      </c>
      <c r="C796" t="s">
        <v>1637</v>
      </c>
      <c r="D796" t="s">
        <v>2906</v>
      </c>
      <c r="E796" t="s">
        <v>2981</v>
      </c>
      <c r="F796" t="s">
        <v>2983</v>
      </c>
      <c r="H796" t="s">
        <v>2907</v>
      </c>
      <c r="I796" s="7">
        <v>299</v>
      </c>
      <c r="J796" s="7">
        <v>400</v>
      </c>
      <c r="K796" s="17">
        <f t="shared" si="60"/>
        <v>0.33779264214046822</v>
      </c>
      <c r="L796">
        <v>3.8</v>
      </c>
      <c r="M796">
        <v>40895</v>
      </c>
      <c r="N796" s="7">
        <f t="shared" si="61"/>
        <v>16358000</v>
      </c>
      <c r="O796" s="8">
        <f t="shared" si="62"/>
        <v>155401</v>
      </c>
      <c r="P796" t="str">
        <f t="shared" si="63"/>
        <v>&gt; ₹500</v>
      </c>
      <c r="Q796" s="9" t="str">
        <f t="shared" si="64"/>
        <v>No</v>
      </c>
    </row>
    <row r="797" spans="1:17">
      <c r="A797" t="s">
        <v>1638</v>
      </c>
      <c r="B797" t="s">
        <v>1639</v>
      </c>
      <c r="C797" t="s">
        <v>1640</v>
      </c>
      <c r="D797" t="s">
        <v>2906</v>
      </c>
      <c r="E797" t="s">
        <v>3044</v>
      </c>
      <c r="H797" t="s">
        <v>2907</v>
      </c>
      <c r="I797" s="7">
        <v>549</v>
      </c>
      <c r="J797" s="7">
        <v>1499</v>
      </c>
      <c r="K797" s="17">
        <f t="shared" si="60"/>
        <v>1.7304189435336976</v>
      </c>
      <c r="L797">
        <v>4.3</v>
      </c>
      <c r="M797">
        <v>11006</v>
      </c>
      <c r="N797" s="7">
        <f t="shared" si="61"/>
        <v>16497994</v>
      </c>
      <c r="O797" s="8">
        <f t="shared" si="62"/>
        <v>47325.799999999996</v>
      </c>
      <c r="P797" t="str">
        <f t="shared" si="63"/>
        <v>&gt; ₹500</v>
      </c>
      <c r="Q797" s="9" t="str">
        <f t="shared" si="64"/>
        <v>Yes</v>
      </c>
    </row>
    <row r="798" spans="1:17">
      <c r="A798" t="s">
        <v>1641</v>
      </c>
      <c r="B798" t="s">
        <v>1642</v>
      </c>
      <c r="C798" t="s">
        <v>1326</v>
      </c>
      <c r="D798" t="s">
        <v>2906</v>
      </c>
      <c r="E798" t="s">
        <v>3045</v>
      </c>
      <c r="F798" t="s">
        <v>3070</v>
      </c>
      <c r="H798" t="s">
        <v>2907</v>
      </c>
      <c r="I798" s="7">
        <v>114</v>
      </c>
      <c r="J798" s="7">
        <v>120</v>
      </c>
      <c r="K798" s="17">
        <f t="shared" si="60"/>
        <v>5.2631578947368418E-2</v>
      </c>
      <c r="L798">
        <v>4.2</v>
      </c>
      <c r="M798">
        <v>8938</v>
      </c>
      <c r="N798" s="7">
        <f t="shared" si="61"/>
        <v>1072560</v>
      </c>
      <c r="O798" s="8">
        <f t="shared" si="62"/>
        <v>37539.599999999999</v>
      </c>
      <c r="P798" t="str">
        <f t="shared" si="63"/>
        <v>&lt; ₹200</v>
      </c>
      <c r="Q798" s="9" t="str">
        <f t="shared" si="64"/>
        <v>No</v>
      </c>
    </row>
    <row r="799" spans="1:17">
      <c r="A799" t="s">
        <v>1643</v>
      </c>
      <c r="B799" t="s">
        <v>1644</v>
      </c>
      <c r="C799" t="s">
        <v>1645</v>
      </c>
      <c r="D799" t="s">
        <v>2906</v>
      </c>
      <c r="E799" t="s">
        <v>2981</v>
      </c>
      <c r="F799" t="s">
        <v>2982</v>
      </c>
      <c r="H799" t="s">
        <v>2907</v>
      </c>
      <c r="I799" s="7">
        <v>120</v>
      </c>
      <c r="J799" s="7">
        <v>120</v>
      </c>
      <c r="K799" s="17">
        <f t="shared" si="60"/>
        <v>0</v>
      </c>
      <c r="L799">
        <v>4.0999999999999996</v>
      </c>
      <c r="M799">
        <v>4308</v>
      </c>
      <c r="N799" s="7">
        <f t="shared" si="61"/>
        <v>516960</v>
      </c>
      <c r="O799" s="8">
        <f t="shared" si="62"/>
        <v>17662.8</v>
      </c>
      <c r="P799" t="str">
        <f t="shared" si="63"/>
        <v>&lt; ₹200</v>
      </c>
      <c r="Q799" s="9" t="str">
        <f t="shared" si="64"/>
        <v>No</v>
      </c>
    </row>
    <row r="800" spans="1:17">
      <c r="A800" t="s">
        <v>91</v>
      </c>
      <c r="B800" t="s">
        <v>92</v>
      </c>
      <c r="C800" t="s">
        <v>9</v>
      </c>
      <c r="D800" t="s">
        <v>2906</v>
      </c>
      <c r="E800" t="s">
        <v>2975</v>
      </c>
      <c r="F800" t="s">
        <v>2984</v>
      </c>
      <c r="H800" t="s">
        <v>2907</v>
      </c>
      <c r="I800" s="7">
        <v>209</v>
      </c>
      <c r="J800" s="7">
        <v>695</v>
      </c>
      <c r="K800" s="17">
        <f t="shared" si="60"/>
        <v>2.3253588516746411</v>
      </c>
      <c r="L800">
        <v>4.5</v>
      </c>
      <c r="M800">
        <v>107686</v>
      </c>
      <c r="N800" s="7">
        <f t="shared" si="61"/>
        <v>74841770</v>
      </c>
      <c r="O800" s="8">
        <f t="shared" si="62"/>
        <v>484587</v>
      </c>
      <c r="P800" t="str">
        <f t="shared" si="63"/>
        <v>&gt; ₹500</v>
      </c>
      <c r="Q800" s="9" t="str">
        <f t="shared" si="64"/>
        <v>Yes</v>
      </c>
    </row>
    <row r="801" spans="1:17">
      <c r="A801" t="s">
        <v>1646</v>
      </c>
      <c r="B801" t="s">
        <v>1647</v>
      </c>
      <c r="C801" t="s">
        <v>1160</v>
      </c>
      <c r="D801" t="s">
        <v>2914</v>
      </c>
      <c r="E801" t="s">
        <v>2916</v>
      </c>
      <c r="F801" t="s">
        <v>3071</v>
      </c>
      <c r="G801" t="s">
        <v>3072</v>
      </c>
      <c r="H801" t="s">
        <v>3003</v>
      </c>
      <c r="I801" s="7">
        <v>1490</v>
      </c>
      <c r="J801" s="7">
        <v>2295</v>
      </c>
      <c r="K801" s="17">
        <f t="shared" si="60"/>
        <v>0.54026845637583898</v>
      </c>
      <c r="L801">
        <v>4.5999999999999996</v>
      </c>
      <c r="M801">
        <v>10652</v>
      </c>
      <c r="N801" s="7">
        <f t="shared" si="61"/>
        <v>24446340</v>
      </c>
      <c r="O801" s="8">
        <f t="shared" si="62"/>
        <v>48999.199999999997</v>
      </c>
      <c r="P801" t="str">
        <f t="shared" si="63"/>
        <v>&gt; ₹500</v>
      </c>
      <c r="Q801" s="9" t="str">
        <f t="shared" si="64"/>
        <v>No</v>
      </c>
    </row>
    <row r="802" spans="1:17">
      <c r="A802" t="s">
        <v>1648</v>
      </c>
      <c r="B802" t="s">
        <v>1649</v>
      </c>
      <c r="C802" t="s">
        <v>1650</v>
      </c>
      <c r="D802" t="s">
        <v>2906</v>
      </c>
      <c r="E802" t="s">
        <v>3041</v>
      </c>
      <c r="F802" t="s">
        <v>3073</v>
      </c>
      <c r="G802" t="s">
        <v>3055</v>
      </c>
      <c r="H802" t="s">
        <v>2907</v>
      </c>
      <c r="I802" s="7">
        <v>99</v>
      </c>
      <c r="J802" s="7">
        <v>99</v>
      </c>
      <c r="K802" s="17">
        <f t="shared" si="60"/>
        <v>0</v>
      </c>
      <c r="L802">
        <v>4.3</v>
      </c>
      <c r="M802">
        <v>5036</v>
      </c>
      <c r="N802" s="7">
        <f t="shared" si="61"/>
        <v>498564</v>
      </c>
      <c r="O802" s="8">
        <f t="shared" si="62"/>
        <v>21654.799999999999</v>
      </c>
      <c r="P802" t="str">
        <f t="shared" si="63"/>
        <v>&lt; ₹200</v>
      </c>
      <c r="Q802" s="9" t="str">
        <f t="shared" si="64"/>
        <v>No</v>
      </c>
    </row>
    <row r="803" spans="1:17">
      <c r="A803" t="s">
        <v>1651</v>
      </c>
      <c r="B803" t="s">
        <v>1652</v>
      </c>
      <c r="C803" t="s">
        <v>1160</v>
      </c>
      <c r="D803" t="s">
        <v>2992</v>
      </c>
      <c r="E803" t="s">
        <v>2994</v>
      </c>
      <c r="F803" t="s">
        <v>2995</v>
      </c>
      <c r="G803" t="s">
        <v>3028</v>
      </c>
      <c r="H803" t="s">
        <v>2993</v>
      </c>
      <c r="I803" s="7">
        <v>149</v>
      </c>
      <c r="J803" s="7">
        <v>249</v>
      </c>
      <c r="K803" s="17">
        <f t="shared" si="60"/>
        <v>0.67114093959731547</v>
      </c>
      <c r="L803">
        <v>4</v>
      </c>
      <c r="M803">
        <v>5057</v>
      </c>
      <c r="N803" s="7">
        <f t="shared" si="61"/>
        <v>1259193</v>
      </c>
      <c r="O803" s="8">
        <f t="shared" si="62"/>
        <v>20228</v>
      </c>
      <c r="P803" t="str">
        <f t="shared" si="63"/>
        <v>&gt; ₹500</v>
      </c>
      <c r="Q803" s="9" t="str">
        <f t="shared" si="64"/>
        <v>No</v>
      </c>
    </row>
    <row r="804" spans="1:17">
      <c r="A804" t="s">
        <v>1653</v>
      </c>
      <c r="B804" t="s">
        <v>1654</v>
      </c>
      <c r="C804" t="s">
        <v>1262</v>
      </c>
      <c r="D804" t="s">
        <v>2992</v>
      </c>
      <c r="E804" t="s">
        <v>2994</v>
      </c>
      <c r="F804" t="s">
        <v>2995</v>
      </c>
      <c r="G804" t="s">
        <v>2996</v>
      </c>
      <c r="H804" t="s">
        <v>2993</v>
      </c>
      <c r="I804" s="7">
        <v>575</v>
      </c>
      <c r="J804" s="7">
        <v>2799</v>
      </c>
      <c r="K804" s="17">
        <f t="shared" si="60"/>
        <v>3.8678260869565215</v>
      </c>
      <c r="L804">
        <v>4.2</v>
      </c>
      <c r="M804">
        <v>8537</v>
      </c>
      <c r="N804" s="7">
        <f t="shared" si="61"/>
        <v>23895063</v>
      </c>
      <c r="O804" s="8">
        <f t="shared" si="62"/>
        <v>35855.4</v>
      </c>
      <c r="P804" t="str">
        <f t="shared" si="63"/>
        <v>&gt; ₹500</v>
      </c>
      <c r="Q804" s="9" t="str">
        <f t="shared" si="64"/>
        <v>Yes</v>
      </c>
    </row>
    <row r="805" spans="1:17">
      <c r="A805" t="s">
        <v>1655</v>
      </c>
      <c r="B805" t="s">
        <v>1656</v>
      </c>
      <c r="C805" t="s">
        <v>1477</v>
      </c>
      <c r="D805" t="s">
        <v>2906</v>
      </c>
      <c r="E805" t="s">
        <v>2908</v>
      </c>
      <c r="F805" t="s">
        <v>2909</v>
      </c>
      <c r="G805" t="s">
        <v>2910</v>
      </c>
      <c r="H805" t="s">
        <v>2907</v>
      </c>
      <c r="I805" s="7">
        <v>178</v>
      </c>
      <c r="J805" s="7">
        <v>210</v>
      </c>
      <c r="K805" s="17">
        <f t="shared" si="60"/>
        <v>0.1797752808988764</v>
      </c>
      <c r="L805">
        <v>4.3</v>
      </c>
      <c r="M805">
        <v>2450</v>
      </c>
      <c r="N805" s="7">
        <f t="shared" si="61"/>
        <v>514500</v>
      </c>
      <c r="O805" s="8">
        <f t="shared" si="62"/>
        <v>10535</v>
      </c>
      <c r="P805" t="str">
        <f t="shared" si="63"/>
        <v>&gt; ₹500</v>
      </c>
      <c r="Q805" s="9" t="str">
        <f t="shared" si="64"/>
        <v>No</v>
      </c>
    </row>
    <row r="806" spans="1:17">
      <c r="A806" t="s">
        <v>1657</v>
      </c>
      <c r="B806" t="s">
        <v>1658</v>
      </c>
      <c r="C806" t="s">
        <v>725</v>
      </c>
      <c r="D806" t="s">
        <v>2906</v>
      </c>
      <c r="E806" t="s">
        <v>2981</v>
      </c>
      <c r="F806" t="s">
        <v>2982</v>
      </c>
      <c r="H806" t="s">
        <v>2907</v>
      </c>
      <c r="I806" s="7">
        <v>1599</v>
      </c>
      <c r="J806" s="7">
        <v>3490</v>
      </c>
      <c r="K806" s="17">
        <f t="shared" si="60"/>
        <v>1.182614133833646</v>
      </c>
      <c r="L806">
        <v>3.7</v>
      </c>
      <c r="M806">
        <v>676</v>
      </c>
      <c r="N806" s="7">
        <f t="shared" si="61"/>
        <v>2359240</v>
      </c>
      <c r="O806" s="8">
        <f t="shared" si="62"/>
        <v>2501.2000000000003</v>
      </c>
      <c r="P806" t="str">
        <f t="shared" si="63"/>
        <v>&gt; ₹500</v>
      </c>
      <c r="Q806" s="9" t="str">
        <f t="shared" si="64"/>
        <v>Yes</v>
      </c>
    </row>
    <row r="807" spans="1:17">
      <c r="A807" t="s">
        <v>1659</v>
      </c>
      <c r="B807" t="s">
        <v>1660</v>
      </c>
      <c r="C807" t="s">
        <v>725</v>
      </c>
      <c r="D807" t="s">
        <v>2997</v>
      </c>
      <c r="E807" t="s">
        <v>3074</v>
      </c>
      <c r="F807" t="s">
        <v>3075</v>
      </c>
      <c r="G807" t="s">
        <v>3076</v>
      </c>
      <c r="H807" t="s">
        <v>2998</v>
      </c>
      <c r="I807" s="7">
        <v>499</v>
      </c>
      <c r="J807" s="7">
        <v>1299</v>
      </c>
      <c r="K807" s="17">
        <f t="shared" si="60"/>
        <v>1.6032064128256514</v>
      </c>
      <c r="L807">
        <v>3.9</v>
      </c>
      <c r="M807">
        <v>1173</v>
      </c>
      <c r="N807" s="7">
        <f t="shared" si="61"/>
        <v>1523727</v>
      </c>
      <c r="O807" s="8">
        <f t="shared" si="62"/>
        <v>4574.7</v>
      </c>
      <c r="P807" t="str">
        <f t="shared" si="63"/>
        <v>&gt; ₹500</v>
      </c>
      <c r="Q807" s="9" t="str">
        <f t="shared" si="64"/>
        <v>Yes</v>
      </c>
    </row>
    <row r="808" spans="1:17">
      <c r="A808" t="s">
        <v>1661</v>
      </c>
      <c r="B808" t="s">
        <v>1662</v>
      </c>
      <c r="C808" t="s">
        <v>1268</v>
      </c>
      <c r="D808" t="s">
        <v>2906</v>
      </c>
      <c r="E808" t="s">
        <v>2981</v>
      </c>
      <c r="F808" t="s">
        <v>2982</v>
      </c>
      <c r="H808" t="s">
        <v>2907</v>
      </c>
      <c r="I808" s="7">
        <v>199</v>
      </c>
      <c r="J808" s="7">
        <v>499</v>
      </c>
      <c r="K808" s="17">
        <f t="shared" si="60"/>
        <v>1.5075376884422111</v>
      </c>
      <c r="L808">
        <v>4.3</v>
      </c>
      <c r="M808">
        <v>9998</v>
      </c>
      <c r="N808" s="7">
        <f t="shared" si="61"/>
        <v>4989002</v>
      </c>
      <c r="O808" s="8">
        <f t="shared" si="62"/>
        <v>42991.4</v>
      </c>
      <c r="P808" t="str">
        <f t="shared" si="63"/>
        <v>&gt; ₹500</v>
      </c>
      <c r="Q808" s="9" t="str">
        <f t="shared" si="64"/>
        <v>Yes</v>
      </c>
    </row>
    <row r="809" spans="1:17">
      <c r="A809" t="s">
        <v>1663</v>
      </c>
      <c r="B809" t="s">
        <v>1664</v>
      </c>
      <c r="C809" t="s">
        <v>694</v>
      </c>
      <c r="D809" t="s">
        <v>2906</v>
      </c>
      <c r="E809" t="s">
        <v>3017</v>
      </c>
      <c r="F809" t="s">
        <v>3018</v>
      </c>
      <c r="H809" t="s">
        <v>2907</v>
      </c>
      <c r="I809" s="7">
        <v>2499</v>
      </c>
      <c r="J809" s="7">
        <v>5999</v>
      </c>
      <c r="K809" s="17">
        <f t="shared" si="60"/>
        <v>1.4005602240896358</v>
      </c>
      <c r="L809">
        <v>4.0999999999999996</v>
      </c>
      <c r="M809">
        <v>5852</v>
      </c>
      <c r="N809" s="7">
        <f t="shared" si="61"/>
        <v>35106148</v>
      </c>
      <c r="O809" s="8">
        <f t="shared" si="62"/>
        <v>23993.199999999997</v>
      </c>
      <c r="P809" t="str">
        <f t="shared" si="63"/>
        <v>&gt; ₹500</v>
      </c>
      <c r="Q809" s="9" t="str">
        <f t="shared" si="64"/>
        <v>Yes</v>
      </c>
    </row>
    <row r="810" spans="1:17">
      <c r="A810" t="s">
        <v>1665</v>
      </c>
      <c r="B810" t="s">
        <v>1666</v>
      </c>
      <c r="C810" t="s">
        <v>1667</v>
      </c>
      <c r="D810" t="s">
        <v>2992</v>
      </c>
      <c r="E810" t="s">
        <v>2994</v>
      </c>
      <c r="F810" t="s">
        <v>2995</v>
      </c>
      <c r="G810" t="s">
        <v>2996</v>
      </c>
      <c r="H810" t="s">
        <v>2993</v>
      </c>
      <c r="I810" s="7">
        <v>199</v>
      </c>
      <c r="J810" s="7">
        <v>999</v>
      </c>
      <c r="K810" s="17">
        <f t="shared" si="60"/>
        <v>4.0201005025125625</v>
      </c>
      <c r="L810">
        <v>4.2</v>
      </c>
      <c r="M810">
        <v>362</v>
      </c>
      <c r="N810" s="7">
        <f t="shared" si="61"/>
        <v>361638</v>
      </c>
      <c r="O810" s="8">
        <f t="shared" si="62"/>
        <v>1520.4</v>
      </c>
      <c r="P810" t="str">
        <f t="shared" si="63"/>
        <v>&gt; ₹500</v>
      </c>
      <c r="Q810" s="9" t="str">
        <f t="shared" si="64"/>
        <v>Yes</v>
      </c>
    </row>
    <row r="811" spans="1:17">
      <c r="A811" t="s">
        <v>1668</v>
      </c>
      <c r="B811" t="s">
        <v>1669</v>
      </c>
      <c r="C811" t="s">
        <v>715</v>
      </c>
      <c r="D811" t="s">
        <v>2914</v>
      </c>
      <c r="E811" t="s">
        <v>2953</v>
      </c>
      <c r="F811" t="s">
        <v>2954</v>
      </c>
      <c r="H811" t="s">
        <v>2952</v>
      </c>
      <c r="I811" s="7">
        <v>939</v>
      </c>
      <c r="J811" s="7">
        <v>1800</v>
      </c>
      <c r="K811" s="17">
        <f t="shared" si="60"/>
        <v>0.91693290734824284</v>
      </c>
      <c r="L811">
        <v>4.5</v>
      </c>
      <c r="M811">
        <v>205052</v>
      </c>
      <c r="N811" s="7">
        <f t="shared" si="61"/>
        <v>369093600</v>
      </c>
      <c r="O811" s="8">
        <f t="shared" si="62"/>
        <v>922734</v>
      </c>
      <c r="P811" t="str">
        <f t="shared" si="63"/>
        <v>&gt; ₹500</v>
      </c>
      <c r="Q811" s="9" t="str">
        <f t="shared" si="64"/>
        <v>No</v>
      </c>
    </row>
    <row r="812" spans="1:17">
      <c r="A812" t="s">
        <v>1670</v>
      </c>
      <c r="B812" t="s">
        <v>1671</v>
      </c>
      <c r="C812" t="s">
        <v>694</v>
      </c>
      <c r="D812" t="s">
        <v>2914</v>
      </c>
      <c r="E812" t="s">
        <v>2953</v>
      </c>
      <c r="F812" t="s">
        <v>2954</v>
      </c>
      <c r="H812" t="s">
        <v>2952</v>
      </c>
      <c r="I812" s="7">
        <v>2499</v>
      </c>
      <c r="J812" s="7">
        <v>9999</v>
      </c>
      <c r="K812" s="17">
        <f t="shared" si="60"/>
        <v>3.0012004801920766</v>
      </c>
      <c r="L812">
        <v>4</v>
      </c>
      <c r="M812">
        <v>9090</v>
      </c>
      <c r="N812" s="7">
        <f t="shared" si="61"/>
        <v>90890910</v>
      </c>
      <c r="O812" s="8">
        <f t="shared" si="62"/>
        <v>36360</v>
      </c>
      <c r="P812" t="str">
        <f t="shared" si="63"/>
        <v>&gt; ₹500</v>
      </c>
      <c r="Q812" s="9" t="str">
        <f t="shared" si="64"/>
        <v>Yes</v>
      </c>
    </row>
    <row r="813" spans="1:17">
      <c r="A813" t="s">
        <v>1672</v>
      </c>
      <c r="B813" t="s">
        <v>1673</v>
      </c>
      <c r="C813" t="s">
        <v>1160</v>
      </c>
      <c r="D813" t="s">
        <v>2906</v>
      </c>
      <c r="E813" t="s">
        <v>2981</v>
      </c>
      <c r="F813" t="s">
        <v>3015</v>
      </c>
      <c r="G813" t="s">
        <v>3021</v>
      </c>
      <c r="H813" t="s">
        <v>2907</v>
      </c>
      <c r="I813" s="7">
        <v>1439</v>
      </c>
      <c r="J813" s="7">
        <v>2890</v>
      </c>
      <c r="K813" s="17">
        <f t="shared" si="60"/>
        <v>1.0083391243919388</v>
      </c>
      <c r="L813">
        <v>4.5</v>
      </c>
      <c r="M813">
        <v>4099</v>
      </c>
      <c r="N813" s="7">
        <f t="shared" si="61"/>
        <v>11846110</v>
      </c>
      <c r="O813" s="8">
        <f t="shared" si="62"/>
        <v>18445.5</v>
      </c>
      <c r="P813" t="str">
        <f t="shared" si="63"/>
        <v>&gt; ₹500</v>
      </c>
      <c r="Q813" s="9" t="str">
        <f t="shared" si="64"/>
        <v>Yes</v>
      </c>
    </row>
    <row r="814" spans="1:17">
      <c r="A814" t="s">
        <v>1674</v>
      </c>
      <c r="B814" t="s">
        <v>1675</v>
      </c>
      <c r="C814" t="s">
        <v>725</v>
      </c>
      <c r="D814" t="s">
        <v>2914</v>
      </c>
      <c r="E814" t="s">
        <v>2942</v>
      </c>
      <c r="H814" t="s">
        <v>2941</v>
      </c>
      <c r="I814" s="7">
        <v>1099</v>
      </c>
      <c r="J814" s="7">
        <v>5999</v>
      </c>
      <c r="K814" s="17">
        <f t="shared" si="60"/>
        <v>4.4585987261146496</v>
      </c>
      <c r="L814">
        <v>3.5</v>
      </c>
      <c r="M814">
        <v>12966</v>
      </c>
      <c r="N814" s="7">
        <f t="shared" si="61"/>
        <v>77783034</v>
      </c>
      <c r="O814" s="8">
        <f t="shared" si="62"/>
        <v>45381</v>
      </c>
      <c r="P814" t="str">
        <f t="shared" si="63"/>
        <v>&gt; ₹500</v>
      </c>
      <c r="Q814" s="9" t="str">
        <f t="shared" si="64"/>
        <v>Yes</v>
      </c>
    </row>
    <row r="815" spans="1:17">
      <c r="A815" t="s">
        <v>1676</v>
      </c>
      <c r="B815" t="s">
        <v>1677</v>
      </c>
      <c r="C815" t="s">
        <v>1326</v>
      </c>
      <c r="D815" t="s">
        <v>2906</v>
      </c>
      <c r="E815" t="s">
        <v>3077</v>
      </c>
      <c r="H815" t="s">
        <v>3052</v>
      </c>
      <c r="I815" s="7">
        <v>157</v>
      </c>
      <c r="J815" s="7">
        <v>160</v>
      </c>
      <c r="K815" s="17">
        <f t="shared" si="60"/>
        <v>1.9108280254777069E-2</v>
      </c>
      <c r="L815">
        <v>4.5</v>
      </c>
      <c r="M815">
        <v>4428</v>
      </c>
      <c r="N815" s="7">
        <f t="shared" si="61"/>
        <v>708480</v>
      </c>
      <c r="O815" s="8">
        <f t="shared" si="62"/>
        <v>19926</v>
      </c>
      <c r="P815" t="str">
        <f t="shared" si="63"/>
        <v>&lt; ₹200</v>
      </c>
      <c r="Q815" s="9" t="str">
        <f t="shared" si="64"/>
        <v>No</v>
      </c>
    </row>
    <row r="816" spans="1:17">
      <c r="A816" t="s">
        <v>1678</v>
      </c>
      <c r="B816" t="s">
        <v>1679</v>
      </c>
      <c r="C816" t="s">
        <v>1249</v>
      </c>
      <c r="D816" t="s">
        <v>2914</v>
      </c>
      <c r="E816" t="s">
        <v>2949</v>
      </c>
      <c r="F816" t="s">
        <v>2950</v>
      </c>
      <c r="H816" t="s">
        <v>2916</v>
      </c>
      <c r="I816" s="7">
        <v>115</v>
      </c>
      <c r="J816" s="7">
        <v>999</v>
      </c>
      <c r="K816" s="17">
        <f t="shared" si="60"/>
        <v>7.6869565217391305</v>
      </c>
      <c r="L816">
        <v>3.3</v>
      </c>
      <c r="M816">
        <v>5692</v>
      </c>
      <c r="N816" s="7">
        <f t="shared" si="61"/>
        <v>5686308</v>
      </c>
      <c r="O816" s="8">
        <f t="shared" si="62"/>
        <v>18783.599999999999</v>
      </c>
      <c r="P816" t="str">
        <f t="shared" si="63"/>
        <v>&gt; ₹500</v>
      </c>
      <c r="Q816" s="9" t="str">
        <f t="shared" si="64"/>
        <v>Yes</v>
      </c>
    </row>
    <row r="817" spans="1:17">
      <c r="A817" t="s">
        <v>1680</v>
      </c>
      <c r="B817" t="s">
        <v>1681</v>
      </c>
      <c r="C817" t="s">
        <v>1163</v>
      </c>
      <c r="D817" t="s">
        <v>2914</v>
      </c>
      <c r="E817" t="s">
        <v>2942</v>
      </c>
      <c r="H817" t="s">
        <v>2941</v>
      </c>
      <c r="I817" s="7">
        <v>175</v>
      </c>
      <c r="J817" s="7">
        <v>499</v>
      </c>
      <c r="K817" s="17">
        <f t="shared" si="60"/>
        <v>1.8514285714285714</v>
      </c>
      <c r="L817">
        <v>4.0999999999999996</v>
      </c>
      <c r="M817">
        <v>21</v>
      </c>
      <c r="N817" s="7">
        <f t="shared" si="61"/>
        <v>10479</v>
      </c>
      <c r="O817" s="8">
        <f t="shared" si="62"/>
        <v>86.1</v>
      </c>
      <c r="P817" t="str">
        <f t="shared" si="63"/>
        <v>&gt; ₹500</v>
      </c>
      <c r="Q817" s="9" t="str">
        <f t="shared" si="64"/>
        <v>Yes</v>
      </c>
    </row>
    <row r="818" spans="1:17">
      <c r="A818" t="s">
        <v>1682</v>
      </c>
      <c r="B818" t="s">
        <v>1683</v>
      </c>
      <c r="C818" t="s">
        <v>1386</v>
      </c>
      <c r="D818" t="s">
        <v>2906</v>
      </c>
      <c r="E818" t="s">
        <v>2981</v>
      </c>
      <c r="F818" t="s">
        <v>2982</v>
      </c>
      <c r="H818" t="s">
        <v>2907</v>
      </c>
      <c r="I818" s="7">
        <v>1999</v>
      </c>
      <c r="J818" s="7">
        <v>4700</v>
      </c>
      <c r="K818" s="17">
        <f t="shared" si="60"/>
        <v>1.3511755877938969</v>
      </c>
      <c r="L818">
        <v>3.8</v>
      </c>
      <c r="M818">
        <v>1880</v>
      </c>
      <c r="N818" s="7">
        <f t="shared" si="61"/>
        <v>8836000</v>
      </c>
      <c r="O818" s="8">
        <f t="shared" si="62"/>
        <v>7144</v>
      </c>
      <c r="P818" t="str">
        <f t="shared" si="63"/>
        <v>&gt; ₹500</v>
      </c>
      <c r="Q818" s="9" t="str">
        <f t="shared" si="64"/>
        <v>Yes</v>
      </c>
    </row>
    <row r="819" spans="1:17">
      <c r="A819" t="s">
        <v>1684</v>
      </c>
      <c r="B819" t="s">
        <v>1685</v>
      </c>
      <c r="C819" t="s">
        <v>1686</v>
      </c>
      <c r="D819" t="s">
        <v>2914</v>
      </c>
      <c r="E819" t="s">
        <v>2953</v>
      </c>
      <c r="F819" t="s">
        <v>2954</v>
      </c>
      <c r="H819" t="s">
        <v>2952</v>
      </c>
      <c r="I819" s="7">
        <v>3999</v>
      </c>
      <c r="J819" s="7">
        <v>4332.96</v>
      </c>
      <c r="K819" s="17">
        <f t="shared" si="60"/>
        <v>8.351087771942986E-2</v>
      </c>
      <c r="L819">
        <v>3.5</v>
      </c>
      <c r="M819">
        <v>21762</v>
      </c>
      <c r="N819" s="7">
        <f t="shared" si="61"/>
        <v>94293875.519999996</v>
      </c>
      <c r="O819" s="8">
        <f t="shared" si="62"/>
        <v>76167</v>
      </c>
      <c r="P819" t="str">
        <f t="shared" si="63"/>
        <v>&gt; ₹500</v>
      </c>
      <c r="Q819" s="9" t="str">
        <f t="shared" si="64"/>
        <v>No</v>
      </c>
    </row>
    <row r="820" spans="1:17">
      <c r="A820" t="s">
        <v>1687</v>
      </c>
      <c r="B820" t="s">
        <v>1688</v>
      </c>
      <c r="C820" t="s">
        <v>1288</v>
      </c>
      <c r="D820" t="s">
        <v>2992</v>
      </c>
      <c r="E820" t="s">
        <v>2994</v>
      </c>
      <c r="F820" t="s">
        <v>2995</v>
      </c>
      <c r="G820" t="s">
        <v>3028</v>
      </c>
      <c r="H820" t="s">
        <v>2993</v>
      </c>
      <c r="I820" s="7">
        <v>899</v>
      </c>
      <c r="J820" s="7">
        <v>1800</v>
      </c>
      <c r="K820" s="17">
        <f t="shared" si="60"/>
        <v>1.0022246941045607</v>
      </c>
      <c r="L820">
        <v>4.0999999999999996</v>
      </c>
      <c r="M820">
        <v>22375</v>
      </c>
      <c r="N820" s="7">
        <f t="shared" si="61"/>
        <v>40275000</v>
      </c>
      <c r="O820" s="8">
        <f t="shared" si="62"/>
        <v>91737.499999999985</v>
      </c>
      <c r="P820" t="str">
        <f t="shared" si="63"/>
        <v>&gt; ₹500</v>
      </c>
      <c r="Q820" s="9" t="str">
        <f t="shared" si="64"/>
        <v>Yes</v>
      </c>
    </row>
    <row r="821" spans="1:17">
      <c r="A821" t="s">
        <v>1689</v>
      </c>
      <c r="B821" t="s">
        <v>1690</v>
      </c>
      <c r="C821" t="s">
        <v>1268</v>
      </c>
      <c r="D821" t="s">
        <v>2906</v>
      </c>
      <c r="E821" t="s">
        <v>2981</v>
      </c>
      <c r="F821" t="s">
        <v>3015</v>
      </c>
      <c r="G821" t="s">
        <v>3016</v>
      </c>
      <c r="H821" t="s">
        <v>2907</v>
      </c>
      <c r="I821" s="7">
        <v>299</v>
      </c>
      <c r="J821" s="7">
        <v>990</v>
      </c>
      <c r="K821" s="17">
        <f t="shared" si="60"/>
        <v>2.3110367892976589</v>
      </c>
      <c r="L821">
        <v>4.5</v>
      </c>
      <c r="M821">
        <v>2453</v>
      </c>
      <c r="N821" s="7">
        <f t="shared" si="61"/>
        <v>2428470</v>
      </c>
      <c r="O821" s="8">
        <f t="shared" si="62"/>
        <v>11038.5</v>
      </c>
      <c r="P821" t="str">
        <f t="shared" si="63"/>
        <v>&gt; ₹500</v>
      </c>
      <c r="Q821" s="9" t="str">
        <f t="shared" si="64"/>
        <v>Yes</v>
      </c>
    </row>
    <row r="822" spans="1:17">
      <c r="A822" t="s">
        <v>1691</v>
      </c>
      <c r="B822" t="s">
        <v>1692</v>
      </c>
      <c r="C822" t="s">
        <v>1163</v>
      </c>
      <c r="D822" t="s">
        <v>2906</v>
      </c>
      <c r="E822" t="s">
        <v>2981</v>
      </c>
      <c r="F822" t="s">
        <v>2983</v>
      </c>
      <c r="H822" t="s">
        <v>2907</v>
      </c>
      <c r="I822" s="7">
        <v>3303</v>
      </c>
      <c r="J822" s="7">
        <v>4699</v>
      </c>
      <c r="K822" s="17">
        <f t="shared" si="60"/>
        <v>0.42264607932182863</v>
      </c>
      <c r="L822">
        <v>4.4000000000000004</v>
      </c>
      <c r="M822">
        <v>13544</v>
      </c>
      <c r="N822" s="7">
        <f t="shared" si="61"/>
        <v>63643256</v>
      </c>
      <c r="O822" s="8">
        <f t="shared" si="62"/>
        <v>59593.600000000006</v>
      </c>
      <c r="P822" t="str">
        <f t="shared" si="63"/>
        <v>&gt; ₹500</v>
      </c>
      <c r="Q822" s="9" t="str">
        <f t="shared" si="64"/>
        <v>No</v>
      </c>
    </row>
    <row r="823" spans="1:17">
      <c r="A823" t="s">
        <v>1693</v>
      </c>
      <c r="B823" t="s">
        <v>1694</v>
      </c>
      <c r="C823" t="s">
        <v>1534</v>
      </c>
      <c r="D823" t="s">
        <v>2914</v>
      </c>
      <c r="E823" t="s">
        <v>3039</v>
      </c>
      <c r="F823" t="s">
        <v>3040</v>
      </c>
      <c r="H823" t="s">
        <v>3003</v>
      </c>
      <c r="I823" s="7">
        <v>1890</v>
      </c>
      <c r="J823" s="7">
        <v>5490</v>
      </c>
      <c r="K823" s="17">
        <f t="shared" si="60"/>
        <v>1.9047619047619047</v>
      </c>
      <c r="L823">
        <v>4.0999999999999996</v>
      </c>
      <c r="M823">
        <v>10976</v>
      </c>
      <c r="N823" s="7">
        <f t="shared" si="61"/>
        <v>60258240</v>
      </c>
      <c r="O823" s="8">
        <f t="shared" si="62"/>
        <v>45001.599999999999</v>
      </c>
      <c r="P823" t="str">
        <f t="shared" si="63"/>
        <v>&gt; ₹500</v>
      </c>
      <c r="Q823" s="9" t="str">
        <f t="shared" si="64"/>
        <v>Yes</v>
      </c>
    </row>
    <row r="824" spans="1:17">
      <c r="A824" t="s">
        <v>1695</v>
      </c>
      <c r="B824" t="s">
        <v>1696</v>
      </c>
      <c r="C824" t="s">
        <v>1459</v>
      </c>
      <c r="D824" t="s">
        <v>2906</v>
      </c>
      <c r="E824" t="s">
        <v>3078</v>
      </c>
      <c r="H824" t="s">
        <v>3012</v>
      </c>
      <c r="I824" s="7">
        <v>90</v>
      </c>
      <c r="J824" s="7">
        <v>100</v>
      </c>
      <c r="K824" s="17">
        <f t="shared" si="60"/>
        <v>0.1111111111111111</v>
      </c>
      <c r="L824">
        <v>4.3</v>
      </c>
      <c r="M824">
        <v>3061</v>
      </c>
      <c r="N824" s="7">
        <f t="shared" si="61"/>
        <v>306100</v>
      </c>
      <c r="O824" s="8">
        <f t="shared" si="62"/>
        <v>13162.3</v>
      </c>
      <c r="P824" t="str">
        <f t="shared" si="63"/>
        <v>&lt; ₹200</v>
      </c>
      <c r="Q824" s="9" t="str">
        <f t="shared" si="64"/>
        <v>No</v>
      </c>
    </row>
    <row r="825" spans="1:17">
      <c r="A825" t="s">
        <v>1697</v>
      </c>
      <c r="B825" t="s">
        <v>1698</v>
      </c>
      <c r="C825" t="s">
        <v>725</v>
      </c>
      <c r="D825" t="s">
        <v>2906</v>
      </c>
      <c r="E825" t="s">
        <v>3025</v>
      </c>
      <c r="H825" t="s">
        <v>2911</v>
      </c>
      <c r="I825" s="7">
        <v>1599</v>
      </c>
      <c r="J825" s="7">
        <v>2790</v>
      </c>
      <c r="K825" s="17">
        <f t="shared" si="60"/>
        <v>0.74484052532833023</v>
      </c>
      <c r="L825">
        <v>3.6</v>
      </c>
      <c r="M825">
        <v>2272</v>
      </c>
      <c r="N825" s="7">
        <f t="shared" si="61"/>
        <v>6338880</v>
      </c>
      <c r="O825" s="8">
        <f t="shared" si="62"/>
        <v>8179.2</v>
      </c>
      <c r="P825" t="str">
        <f t="shared" si="63"/>
        <v>&gt; ₹500</v>
      </c>
      <c r="Q825" s="9" t="str">
        <f t="shared" si="64"/>
        <v>No</v>
      </c>
    </row>
    <row r="826" spans="1:17">
      <c r="A826" t="s">
        <v>1699</v>
      </c>
      <c r="B826" t="s">
        <v>1700</v>
      </c>
      <c r="C826" t="s">
        <v>1541</v>
      </c>
      <c r="D826" t="s">
        <v>2906</v>
      </c>
      <c r="E826" t="s">
        <v>2981</v>
      </c>
      <c r="F826" t="s">
        <v>3015</v>
      </c>
      <c r="G826" t="s">
        <v>3021</v>
      </c>
      <c r="H826" t="s">
        <v>2907</v>
      </c>
      <c r="I826" s="7">
        <v>599</v>
      </c>
      <c r="J826" s="7">
        <v>999</v>
      </c>
      <c r="K826" s="17">
        <f t="shared" si="60"/>
        <v>0.667779632721202</v>
      </c>
      <c r="L826">
        <v>4</v>
      </c>
      <c r="M826">
        <v>7601</v>
      </c>
      <c r="N826" s="7">
        <f t="shared" si="61"/>
        <v>7593399</v>
      </c>
      <c r="O826" s="8">
        <f t="shared" si="62"/>
        <v>30404</v>
      </c>
      <c r="P826" t="str">
        <f t="shared" si="63"/>
        <v>&gt; ₹500</v>
      </c>
      <c r="Q826" s="9" t="str">
        <f t="shared" si="64"/>
        <v>No</v>
      </c>
    </row>
    <row r="827" spans="1:17">
      <c r="A827" t="s">
        <v>1701</v>
      </c>
      <c r="B827" t="s">
        <v>1702</v>
      </c>
      <c r="C827" t="s">
        <v>1268</v>
      </c>
      <c r="D827" t="s">
        <v>2906</v>
      </c>
      <c r="E827" t="s">
        <v>2981</v>
      </c>
      <c r="F827" t="s">
        <v>2983</v>
      </c>
      <c r="H827" t="s">
        <v>2907</v>
      </c>
      <c r="I827" s="7">
        <v>425</v>
      </c>
      <c r="J827" s="7">
        <v>899</v>
      </c>
      <c r="K827" s="17">
        <f t="shared" si="60"/>
        <v>1.1152941176470588</v>
      </c>
      <c r="L827">
        <v>4.5</v>
      </c>
      <c r="M827">
        <v>4219</v>
      </c>
      <c r="N827" s="7">
        <f t="shared" si="61"/>
        <v>3792881</v>
      </c>
      <c r="O827" s="8">
        <f t="shared" si="62"/>
        <v>18985.5</v>
      </c>
      <c r="P827" t="str">
        <f t="shared" si="63"/>
        <v>&gt; ₹500</v>
      </c>
      <c r="Q827" s="9" t="str">
        <f t="shared" si="64"/>
        <v>Yes</v>
      </c>
    </row>
    <row r="828" spans="1:17">
      <c r="A828" t="s">
        <v>1703</v>
      </c>
      <c r="B828" t="s">
        <v>1704</v>
      </c>
      <c r="C828" t="s">
        <v>1064</v>
      </c>
      <c r="D828" t="s">
        <v>2906</v>
      </c>
      <c r="E828" t="s">
        <v>3045</v>
      </c>
      <c r="F828" t="s">
        <v>3058</v>
      </c>
      <c r="G828" t="s">
        <v>3059</v>
      </c>
      <c r="H828" t="s">
        <v>2907</v>
      </c>
      <c r="I828" s="7">
        <v>1499</v>
      </c>
      <c r="J828" s="7">
        <v>3999</v>
      </c>
      <c r="K828" s="17">
        <f t="shared" si="60"/>
        <v>1.667778519012675</v>
      </c>
      <c r="L828">
        <v>4.2</v>
      </c>
      <c r="M828">
        <v>42775</v>
      </c>
      <c r="N828" s="7">
        <f t="shared" si="61"/>
        <v>171057225</v>
      </c>
      <c r="O828" s="8">
        <f t="shared" si="62"/>
        <v>179655</v>
      </c>
      <c r="P828" t="str">
        <f t="shared" si="63"/>
        <v>&gt; ₹500</v>
      </c>
      <c r="Q828" s="9" t="str">
        <f t="shared" si="64"/>
        <v>Yes</v>
      </c>
    </row>
    <row r="829" spans="1:17">
      <c r="A829" t="s">
        <v>1705</v>
      </c>
      <c r="B829" t="s">
        <v>1706</v>
      </c>
      <c r="C829" t="s">
        <v>1640</v>
      </c>
      <c r="D829" t="s">
        <v>2992</v>
      </c>
      <c r="E829" t="s">
        <v>2994</v>
      </c>
      <c r="F829" t="s">
        <v>2995</v>
      </c>
      <c r="G829" t="s">
        <v>2996</v>
      </c>
      <c r="H829" t="s">
        <v>2993</v>
      </c>
      <c r="I829" s="7">
        <v>549</v>
      </c>
      <c r="J829" s="7">
        <v>2499</v>
      </c>
      <c r="K829" s="17">
        <f t="shared" si="60"/>
        <v>3.5519125683060109</v>
      </c>
      <c r="L829">
        <v>4.3</v>
      </c>
      <c r="M829">
        <v>5556</v>
      </c>
      <c r="N829" s="7">
        <f t="shared" si="61"/>
        <v>13884444</v>
      </c>
      <c r="O829" s="8">
        <f t="shared" si="62"/>
        <v>23890.799999999999</v>
      </c>
      <c r="P829" t="str">
        <f t="shared" si="63"/>
        <v>&gt; ₹500</v>
      </c>
      <c r="Q829" s="9" t="str">
        <f t="shared" si="64"/>
        <v>Yes</v>
      </c>
    </row>
    <row r="830" spans="1:17">
      <c r="A830" t="s">
        <v>1707</v>
      </c>
      <c r="B830" t="s">
        <v>1708</v>
      </c>
      <c r="C830" t="s">
        <v>1160</v>
      </c>
      <c r="D830" t="s">
        <v>2914</v>
      </c>
      <c r="E830" t="s">
        <v>2953</v>
      </c>
      <c r="F830" t="s">
        <v>2954</v>
      </c>
      <c r="H830" t="s">
        <v>2952</v>
      </c>
      <c r="I830" s="7">
        <v>1295</v>
      </c>
      <c r="J830" s="7">
        <v>1645</v>
      </c>
      <c r="K830" s="17">
        <f t="shared" si="60"/>
        <v>0.27027027027027029</v>
      </c>
      <c r="L830">
        <v>4.5999999999999996</v>
      </c>
      <c r="M830">
        <v>12375</v>
      </c>
      <c r="N830" s="7">
        <f t="shared" si="61"/>
        <v>20356875</v>
      </c>
      <c r="O830" s="8">
        <f t="shared" si="62"/>
        <v>56924.999999999993</v>
      </c>
      <c r="P830" t="str">
        <f t="shared" si="63"/>
        <v>&gt; ₹500</v>
      </c>
      <c r="Q830" s="9" t="str">
        <f t="shared" si="64"/>
        <v>No</v>
      </c>
    </row>
    <row r="831" spans="1:17">
      <c r="A831" t="s">
        <v>1709</v>
      </c>
      <c r="B831" t="s">
        <v>1710</v>
      </c>
      <c r="C831" t="s">
        <v>1265</v>
      </c>
      <c r="D831" t="s">
        <v>2906</v>
      </c>
      <c r="E831" t="s">
        <v>2975</v>
      </c>
      <c r="F831" t="s">
        <v>3060</v>
      </c>
      <c r="H831" t="s">
        <v>2907</v>
      </c>
      <c r="I831" s="7">
        <v>310</v>
      </c>
      <c r="J831" s="7">
        <v>310</v>
      </c>
      <c r="K831" s="17">
        <f t="shared" si="60"/>
        <v>0</v>
      </c>
      <c r="L831">
        <v>4.5</v>
      </c>
      <c r="M831">
        <v>5882</v>
      </c>
      <c r="N831" s="7">
        <f t="shared" si="61"/>
        <v>1823420</v>
      </c>
      <c r="O831" s="8">
        <f t="shared" si="62"/>
        <v>26469</v>
      </c>
      <c r="P831" t="str">
        <f t="shared" si="63"/>
        <v>&gt; ₹500</v>
      </c>
      <c r="Q831" s="9" t="str">
        <f t="shared" si="64"/>
        <v>No</v>
      </c>
    </row>
    <row r="832" spans="1:17">
      <c r="A832" t="s">
        <v>1711</v>
      </c>
      <c r="B832" t="s">
        <v>1712</v>
      </c>
      <c r="C832" t="s">
        <v>1213</v>
      </c>
      <c r="D832" t="s">
        <v>2906</v>
      </c>
      <c r="E832" t="s">
        <v>2981</v>
      </c>
      <c r="F832" t="s">
        <v>3015</v>
      </c>
      <c r="G832" t="s">
        <v>3021</v>
      </c>
      <c r="H832" t="s">
        <v>2907</v>
      </c>
      <c r="I832" s="7">
        <v>1149</v>
      </c>
      <c r="J832" s="7">
        <v>1499</v>
      </c>
      <c r="K832" s="17">
        <f t="shared" si="60"/>
        <v>0.30461270670147955</v>
      </c>
      <c r="L832">
        <v>4.0999999999999996</v>
      </c>
      <c r="M832">
        <v>10443</v>
      </c>
      <c r="N832" s="7">
        <f t="shared" si="61"/>
        <v>15654057</v>
      </c>
      <c r="O832" s="8">
        <f t="shared" si="62"/>
        <v>42816.299999999996</v>
      </c>
      <c r="P832" t="str">
        <f t="shared" si="63"/>
        <v>&gt; ₹500</v>
      </c>
      <c r="Q832" s="9" t="str">
        <f t="shared" si="64"/>
        <v>No</v>
      </c>
    </row>
    <row r="833" spans="1:17">
      <c r="A833" t="s">
        <v>1713</v>
      </c>
      <c r="B833" t="s">
        <v>1714</v>
      </c>
      <c r="C833" t="s">
        <v>1168</v>
      </c>
      <c r="D833" t="s">
        <v>2914</v>
      </c>
      <c r="E833" t="s">
        <v>2953</v>
      </c>
      <c r="F833" t="s">
        <v>2974</v>
      </c>
      <c r="H833" t="s">
        <v>2952</v>
      </c>
      <c r="I833" s="7">
        <v>499</v>
      </c>
      <c r="J833" s="7">
        <v>1299</v>
      </c>
      <c r="K833" s="17">
        <f t="shared" si="60"/>
        <v>1.6032064128256514</v>
      </c>
      <c r="L833">
        <v>4.5</v>
      </c>
      <c r="M833">
        <v>434</v>
      </c>
      <c r="N833" s="7">
        <f t="shared" si="61"/>
        <v>563766</v>
      </c>
      <c r="O833" s="8">
        <f t="shared" si="62"/>
        <v>1953</v>
      </c>
      <c r="P833" t="str">
        <f t="shared" si="63"/>
        <v>&gt; ₹500</v>
      </c>
      <c r="Q833" s="9" t="str">
        <f t="shared" si="64"/>
        <v>Yes</v>
      </c>
    </row>
    <row r="834" spans="1:17">
      <c r="A834" t="s">
        <v>1715</v>
      </c>
      <c r="B834" t="s">
        <v>1716</v>
      </c>
      <c r="C834" t="s">
        <v>725</v>
      </c>
      <c r="D834" t="s">
        <v>2906</v>
      </c>
      <c r="E834" t="s">
        <v>3041</v>
      </c>
      <c r="F834" t="s">
        <v>3073</v>
      </c>
      <c r="G834" t="s">
        <v>3055</v>
      </c>
      <c r="H834" t="s">
        <v>2907</v>
      </c>
      <c r="I834" s="7">
        <v>999</v>
      </c>
      <c r="J834" s="7">
        <v>4199</v>
      </c>
      <c r="K834" s="17">
        <f t="shared" si="60"/>
        <v>3.2032032032032034</v>
      </c>
      <c r="L834">
        <v>3.5</v>
      </c>
      <c r="M834">
        <v>1913</v>
      </c>
      <c r="N834" s="7">
        <f t="shared" si="61"/>
        <v>8032687</v>
      </c>
      <c r="O834" s="8">
        <f t="shared" si="62"/>
        <v>6695.5</v>
      </c>
      <c r="P834" t="str">
        <f t="shared" si="63"/>
        <v>&gt; ₹500</v>
      </c>
      <c r="Q834" s="9" t="str">
        <f t="shared" si="64"/>
        <v>Yes</v>
      </c>
    </row>
    <row r="835" spans="1:17">
      <c r="A835" t="s">
        <v>1717</v>
      </c>
      <c r="B835" t="s">
        <v>1718</v>
      </c>
      <c r="C835" t="s">
        <v>1570</v>
      </c>
      <c r="D835" t="s">
        <v>2906</v>
      </c>
      <c r="E835" t="s">
        <v>2981</v>
      </c>
      <c r="F835" t="s">
        <v>2982</v>
      </c>
      <c r="H835" t="s">
        <v>2907</v>
      </c>
      <c r="I835" s="7">
        <v>1709</v>
      </c>
      <c r="J835" s="7">
        <v>4000</v>
      </c>
      <c r="K835" s="17">
        <f t="shared" ref="K835:K898" si="65">(J835-I835)/I835</f>
        <v>1.3405500292568753</v>
      </c>
      <c r="L835">
        <v>4.4000000000000004</v>
      </c>
      <c r="M835">
        <v>3029</v>
      </c>
      <c r="N835" s="7">
        <f t="shared" ref="N835:N898" si="66">J835*M835</f>
        <v>12116000</v>
      </c>
      <c r="O835" s="8">
        <f t="shared" ref="O835:O898" si="67">L835*M835</f>
        <v>13327.6</v>
      </c>
      <c r="P835" t="str">
        <f t="shared" ref="P835:P898" si="68">IF(J835&lt;200,"&lt; ₹200",IF(C835&lt;=500,"₹200–₹500","&gt; ₹500"))</f>
        <v>&gt; ₹500</v>
      </c>
      <c r="Q835" s="9" t="str">
        <f t="shared" ref="Q835:Q898" si="69">IF((J835-I835)/J835&gt;=0.5,"Yes","No")</f>
        <v>Yes</v>
      </c>
    </row>
    <row r="836" spans="1:17">
      <c r="A836" t="s">
        <v>1719</v>
      </c>
      <c r="B836" t="s">
        <v>1720</v>
      </c>
      <c r="C836" t="s">
        <v>1203</v>
      </c>
      <c r="D836" t="s">
        <v>2997</v>
      </c>
      <c r="E836" t="s">
        <v>3019</v>
      </c>
      <c r="F836" t="s">
        <v>3020</v>
      </c>
      <c r="H836" t="s">
        <v>2998</v>
      </c>
      <c r="I836" s="7">
        <v>250</v>
      </c>
      <c r="J836" s="7">
        <v>250</v>
      </c>
      <c r="K836" s="17">
        <f t="shared" si="65"/>
        <v>0</v>
      </c>
      <c r="L836">
        <v>4.2</v>
      </c>
      <c r="M836">
        <v>2628</v>
      </c>
      <c r="N836" s="7">
        <f t="shared" si="66"/>
        <v>657000</v>
      </c>
      <c r="O836" s="8">
        <f t="shared" si="67"/>
        <v>11037.6</v>
      </c>
      <c r="P836" t="str">
        <f t="shared" si="68"/>
        <v>&gt; ₹500</v>
      </c>
      <c r="Q836" s="9" t="str">
        <f t="shared" si="69"/>
        <v>No</v>
      </c>
    </row>
    <row r="837" spans="1:17">
      <c r="A837" t="s">
        <v>1721</v>
      </c>
      <c r="B837" t="s">
        <v>1722</v>
      </c>
      <c r="C837" t="s">
        <v>1723</v>
      </c>
      <c r="D837" t="s">
        <v>2906</v>
      </c>
      <c r="E837" t="s">
        <v>2981</v>
      </c>
      <c r="F837" t="s">
        <v>3001</v>
      </c>
      <c r="H837" t="s">
        <v>2907</v>
      </c>
      <c r="I837" s="7">
        <v>90</v>
      </c>
      <c r="J837" s="7">
        <v>100</v>
      </c>
      <c r="K837" s="17">
        <f t="shared" si="65"/>
        <v>0.1111111111111111</v>
      </c>
      <c r="L837">
        <v>4.4000000000000004</v>
      </c>
      <c r="M837">
        <v>10718</v>
      </c>
      <c r="N837" s="7">
        <f t="shared" si="66"/>
        <v>1071800</v>
      </c>
      <c r="O837" s="8">
        <f t="shared" si="67"/>
        <v>47159.200000000004</v>
      </c>
      <c r="P837" t="str">
        <f t="shared" si="68"/>
        <v>&lt; ₹200</v>
      </c>
      <c r="Q837" s="9" t="str">
        <f t="shared" si="69"/>
        <v>No</v>
      </c>
    </row>
    <row r="838" spans="1:17">
      <c r="A838" t="s">
        <v>1724</v>
      </c>
      <c r="B838" t="s">
        <v>1725</v>
      </c>
      <c r="C838" t="s">
        <v>929</v>
      </c>
      <c r="D838" t="s">
        <v>2906</v>
      </c>
      <c r="E838" t="s">
        <v>2975</v>
      </c>
      <c r="F838" t="s">
        <v>2984</v>
      </c>
      <c r="H838" t="s">
        <v>2907</v>
      </c>
      <c r="I838" s="7">
        <v>2025</v>
      </c>
      <c r="J838" s="7">
        <v>5999</v>
      </c>
      <c r="K838" s="17">
        <f t="shared" si="65"/>
        <v>1.9624691358024691</v>
      </c>
      <c r="L838">
        <v>4.2</v>
      </c>
      <c r="M838">
        <v>6233</v>
      </c>
      <c r="N838" s="7">
        <f t="shared" si="66"/>
        <v>37391767</v>
      </c>
      <c r="O838" s="8">
        <f t="shared" si="67"/>
        <v>26178.600000000002</v>
      </c>
      <c r="P838" t="str">
        <f t="shared" si="68"/>
        <v>&gt; ₹500</v>
      </c>
      <c r="Q838" s="9" t="str">
        <f t="shared" si="69"/>
        <v>Yes</v>
      </c>
    </row>
    <row r="839" spans="1:17">
      <c r="A839" t="s">
        <v>1726</v>
      </c>
      <c r="B839" t="s">
        <v>1727</v>
      </c>
      <c r="C839" t="s">
        <v>1262</v>
      </c>
      <c r="D839" t="s">
        <v>2914</v>
      </c>
      <c r="E839" t="s">
        <v>2953</v>
      </c>
      <c r="F839" t="s">
        <v>2954</v>
      </c>
      <c r="H839" t="s">
        <v>2952</v>
      </c>
      <c r="I839" s="7">
        <v>1495</v>
      </c>
      <c r="J839" s="7">
        <v>1995</v>
      </c>
      <c r="K839" s="17">
        <f t="shared" si="65"/>
        <v>0.33444816053511706</v>
      </c>
      <c r="L839">
        <v>4.5</v>
      </c>
      <c r="M839">
        <v>10541</v>
      </c>
      <c r="N839" s="7">
        <f t="shared" si="66"/>
        <v>21029295</v>
      </c>
      <c r="O839" s="8">
        <f t="shared" si="67"/>
        <v>47434.5</v>
      </c>
      <c r="P839" t="str">
        <f t="shared" si="68"/>
        <v>&gt; ₹500</v>
      </c>
      <c r="Q839" s="9" t="str">
        <f t="shared" si="69"/>
        <v>No</v>
      </c>
    </row>
    <row r="840" spans="1:17">
      <c r="A840" t="s">
        <v>1728</v>
      </c>
      <c r="B840" t="s">
        <v>1729</v>
      </c>
      <c r="C840" t="s">
        <v>1304</v>
      </c>
      <c r="D840" t="s">
        <v>2906</v>
      </c>
      <c r="E840" t="s">
        <v>3066</v>
      </c>
      <c r="H840" t="s">
        <v>3052</v>
      </c>
      <c r="I840" s="7">
        <v>899</v>
      </c>
      <c r="J840" s="7">
        <v>1199</v>
      </c>
      <c r="K840" s="17">
        <f t="shared" si="65"/>
        <v>0.33370411568409342</v>
      </c>
      <c r="L840">
        <v>3.8</v>
      </c>
      <c r="M840">
        <v>10751</v>
      </c>
      <c r="N840" s="7">
        <f t="shared" si="66"/>
        <v>12890449</v>
      </c>
      <c r="O840" s="8">
        <f t="shared" si="67"/>
        <v>40853.799999999996</v>
      </c>
      <c r="P840" t="str">
        <f t="shared" si="68"/>
        <v>&gt; ₹500</v>
      </c>
      <c r="Q840" s="9" t="str">
        <f t="shared" si="69"/>
        <v>No</v>
      </c>
    </row>
    <row r="841" spans="1:17">
      <c r="A841" t="s">
        <v>1730</v>
      </c>
      <c r="B841" t="s">
        <v>1731</v>
      </c>
      <c r="C841" t="s">
        <v>1732</v>
      </c>
      <c r="D841" t="s">
        <v>2992</v>
      </c>
      <c r="E841" t="s">
        <v>2994</v>
      </c>
      <c r="F841" t="s">
        <v>2995</v>
      </c>
      <c r="G841" t="s">
        <v>2996</v>
      </c>
      <c r="H841" t="s">
        <v>2993</v>
      </c>
      <c r="I841" s="7">
        <v>349</v>
      </c>
      <c r="J841" s="7">
        <v>999</v>
      </c>
      <c r="K841" s="17">
        <f t="shared" si="65"/>
        <v>1.8624641833810889</v>
      </c>
      <c r="L841">
        <v>3.9</v>
      </c>
      <c r="M841">
        <v>817</v>
      </c>
      <c r="N841" s="7">
        <f t="shared" si="66"/>
        <v>816183</v>
      </c>
      <c r="O841" s="8">
        <f t="shared" si="67"/>
        <v>3186.2999999999997</v>
      </c>
      <c r="P841" t="str">
        <f t="shared" si="68"/>
        <v>&gt; ₹500</v>
      </c>
      <c r="Q841" s="9" t="str">
        <f t="shared" si="69"/>
        <v>Yes</v>
      </c>
    </row>
    <row r="842" spans="1:17">
      <c r="A842" t="s">
        <v>1733</v>
      </c>
      <c r="B842" t="s">
        <v>1734</v>
      </c>
      <c r="C842" t="s">
        <v>701</v>
      </c>
      <c r="D842" t="s">
        <v>2997</v>
      </c>
      <c r="E842" t="s">
        <v>3074</v>
      </c>
      <c r="F842" t="s">
        <v>3075</v>
      </c>
      <c r="G842" t="s">
        <v>3079</v>
      </c>
      <c r="H842" t="s">
        <v>2998</v>
      </c>
      <c r="I842" s="7">
        <v>900</v>
      </c>
      <c r="J842" s="7">
        <v>2499</v>
      </c>
      <c r="K842" s="17">
        <f t="shared" si="65"/>
        <v>1.7766666666666666</v>
      </c>
      <c r="L842">
        <v>4</v>
      </c>
      <c r="M842">
        <v>36384</v>
      </c>
      <c r="N842" s="7">
        <f t="shared" si="66"/>
        <v>90923616</v>
      </c>
      <c r="O842" s="8">
        <f t="shared" si="67"/>
        <v>145536</v>
      </c>
      <c r="P842" t="str">
        <f t="shared" si="68"/>
        <v>&gt; ₹500</v>
      </c>
      <c r="Q842" s="9" t="str">
        <f t="shared" si="69"/>
        <v>Yes</v>
      </c>
    </row>
    <row r="843" spans="1:17">
      <c r="A843" t="s">
        <v>1735</v>
      </c>
      <c r="B843" t="s">
        <v>1736</v>
      </c>
      <c r="C843" t="s">
        <v>1386</v>
      </c>
      <c r="D843" t="s">
        <v>2914</v>
      </c>
      <c r="E843" t="s">
        <v>2944</v>
      </c>
      <c r="F843" t="s">
        <v>2969</v>
      </c>
      <c r="H843" t="s">
        <v>2943</v>
      </c>
      <c r="I843" s="7">
        <v>2490</v>
      </c>
      <c r="J843" s="7">
        <v>3990</v>
      </c>
      <c r="K843" s="17">
        <f t="shared" si="65"/>
        <v>0.60240963855421692</v>
      </c>
      <c r="L843">
        <v>4.0999999999999996</v>
      </c>
      <c r="M843">
        <v>3606</v>
      </c>
      <c r="N843" s="7">
        <f t="shared" si="66"/>
        <v>14387940</v>
      </c>
      <c r="O843" s="8">
        <f t="shared" si="67"/>
        <v>14784.599999999999</v>
      </c>
      <c r="P843" t="str">
        <f t="shared" si="68"/>
        <v>&gt; ₹500</v>
      </c>
      <c r="Q843" s="9" t="str">
        <f t="shared" si="69"/>
        <v>No</v>
      </c>
    </row>
    <row r="844" spans="1:17">
      <c r="A844" t="s">
        <v>1737</v>
      </c>
      <c r="B844" t="s">
        <v>1738</v>
      </c>
      <c r="C844" t="s">
        <v>1307</v>
      </c>
      <c r="D844" t="s">
        <v>2906</v>
      </c>
      <c r="E844" t="s">
        <v>3017</v>
      </c>
      <c r="F844" t="s">
        <v>3018</v>
      </c>
      <c r="H844" t="s">
        <v>2907</v>
      </c>
      <c r="I844" s="7">
        <v>116</v>
      </c>
      <c r="J844" s="7">
        <v>200</v>
      </c>
      <c r="K844" s="17">
        <f t="shared" si="65"/>
        <v>0.72413793103448276</v>
      </c>
      <c r="L844">
        <v>4.4000000000000004</v>
      </c>
      <c r="M844">
        <v>357</v>
      </c>
      <c r="N844" s="7">
        <f t="shared" si="66"/>
        <v>71400</v>
      </c>
      <c r="O844" s="8">
        <f t="shared" si="67"/>
        <v>1570.8000000000002</v>
      </c>
      <c r="P844" t="str">
        <f t="shared" si="68"/>
        <v>&gt; ₹500</v>
      </c>
      <c r="Q844" s="9" t="str">
        <f t="shared" si="69"/>
        <v>No</v>
      </c>
    </row>
    <row r="845" spans="1:17">
      <c r="A845" t="s">
        <v>1739</v>
      </c>
      <c r="B845" t="s">
        <v>1740</v>
      </c>
      <c r="C845" t="s">
        <v>1265</v>
      </c>
      <c r="D845" t="s">
        <v>2914</v>
      </c>
      <c r="E845" t="s">
        <v>2938</v>
      </c>
      <c r="F845" t="s">
        <v>3027</v>
      </c>
      <c r="H845" t="s">
        <v>2925</v>
      </c>
      <c r="I845" s="7">
        <v>200</v>
      </c>
      <c r="J845" s="7">
        <v>230</v>
      </c>
      <c r="K845" s="17">
        <f t="shared" si="65"/>
        <v>0.15</v>
      </c>
      <c r="L845">
        <v>4.4000000000000004</v>
      </c>
      <c r="M845">
        <v>10170</v>
      </c>
      <c r="N845" s="7">
        <f t="shared" si="66"/>
        <v>2339100</v>
      </c>
      <c r="O845" s="8">
        <f t="shared" si="67"/>
        <v>44748</v>
      </c>
      <c r="P845" t="str">
        <f t="shared" si="68"/>
        <v>&gt; ₹500</v>
      </c>
      <c r="Q845" s="9" t="str">
        <f t="shared" si="69"/>
        <v>No</v>
      </c>
    </row>
    <row r="846" spans="1:17">
      <c r="A846" t="s">
        <v>1741</v>
      </c>
      <c r="B846" t="s">
        <v>1742</v>
      </c>
      <c r="C846" t="s">
        <v>1607</v>
      </c>
      <c r="D846" t="s">
        <v>2906</v>
      </c>
      <c r="E846" t="s">
        <v>2908</v>
      </c>
      <c r="F846" t="s">
        <v>2909</v>
      </c>
      <c r="G846" t="s">
        <v>3080</v>
      </c>
      <c r="H846" t="s">
        <v>2907</v>
      </c>
      <c r="I846" s="7">
        <v>1249</v>
      </c>
      <c r="J846" s="7">
        <v>2796</v>
      </c>
      <c r="K846" s="17">
        <f t="shared" si="65"/>
        <v>1.2385908726981585</v>
      </c>
      <c r="L846">
        <v>4.4000000000000004</v>
      </c>
      <c r="M846">
        <v>4598</v>
      </c>
      <c r="N846" s="7">
        <f t="shared" si="66"/>
        <v>12856008</v>
      </c>
      <c r="O846" s="8">
        <f t="shared" si="67"/>
        <v>20231.2</v>
      </c>
      <c r="P846" t="str">
        <f t="shared" si="68"/>
        <v>&gt; ₹500</v>
      </c>
      <c r="Q846" s="9" t="str">
        <f t="shared" si="69"/>
        <v>Yes</v>
      </c>
    </row>
    <row r="847" spans="1:17">
      <c r="A847" t="s">
        <v>1743</v>
      </c>
      <c r="B847" t="s">
        <v>1744</v>
      </c>
      <c r="C847" t="s">
        <v>1745</v>
      </c>
      <c r="D847" t="s">
        <v>2914</v>
      </c>
      <c r="E847" t="s">
        <v>2944</v>
      </c>
      <c r="F847" t="s">
        <v>2945</v>
      </c>
      <c r="G847" t="s">
        <v>2946</v>
      </c>
      <c r="H847" t="s">
        <v>2943</v>
      </c>
      <c r="I847" s="7">
        <v>649</v>
      </c>
      <c r="J847" s="7">
        <v>999</v>
      </c>
      <c r="K847" s="17">
        <f t="shared" si="65"/>
        <v>0.53929121725731899</v>
      </c>
      <c r="L847">
        <v>3.5</v>
      </c>
      <c r="M847">
        <v>7222</v>
      </c>
      <c r="N847" s="7">
        <f t="shared" si="66"/>
        <v>7214778</v>
      </c>
      <c r="O847" s="8">
        <f t="shared" si="67"/>
        <v>25277</v>
      </c>
      <c r="P847" t="str">
        <f t="shared" si="68"/>
        <v>&gt; ₹500</v>
      </c>
      <c r="Q847" s="9" t="str">
        <f t="shared" si="69"/>
        <v>No</v>
      </c>
    </row>
    <row r="848" spans="1:17">
      <c r="A848" t="s">
        <v>1746</v>
      </c>
      <c r="B848" t="s">
        <v>1747</v>
      </c>
      <c r="C848" t="s">
        <v>1748</v>
      </c>
      <c r="D848" t="s">
        <v>2914</v>
      </c>
      <c r="E848" t="s">
        <v>3039</v>
      </c>
      <c r="F848" t="s">
        <v>3040</v>
      </c>
      <c r="H848" t="s">
        <v>3003</v>
      </c>
      <c r="I848" s="7">
        <v>2649</v>
      </c>
      <c r="J848" s="7">
        <v>3499</v>
      </c>
      <c r="K848" s="17">
        <f t="shared" si="65"/>
        <v>0.32087580218950545</v>
      </c>
      <c r="L848">
        <v>4.5</v>
      </c>
      <c r="M848">
        <v>1271</v>
      </c>
      <c r="N848" s="7">
        <f t="shared" si="66"/>
        <v>4447229</v>
      </c>
      <c r="O848" s="8">
        <f t="shared" si="67"/>
        <v>5719.5</v>
      </c>
      <c r="P848" t="str">
        <f t="shared" si="68"/>
        <v>&gt; ₹500</v>
      </c>
      <c r="Q848" s="9" t="str">
        <f t="shared" si="69"/>
        <v>No</v>
      </c>
    </row>
    <row r="849" spans="1:17">
      <c r="A849" t="s">
        <v>1749</v>
      </c>
      <c r="B849" t="s">
        <v>1750</v>
      </c>
      <c r="C849" t="s">
        <v>1246</v>
      </c>
      <c r="D849" t="s">
        <v>2914</v>
      </c>
      <c r="H849" t="s">
        <v>2990</v>
      </c>
      <c r="I849" s="7">
        <v>596</v>
      </c>
      <c r="J849" s="7">
        <v>723</v>
      </c>
      <c r="K849" s="17">
        <f t="shared" si="65"/>
        <v>0.21308724832214765</v>
      </c>
      <c r="L849">
        <v>4.4000000000000004</v>
      </c>
      <c r="M849">
        <v>3219</v>
      </c>
      <c r="N849" s="7">
        <f t="shared" si="66"/>
        <v>2327337</v>
      </c>
      <c r="O849" s="8">
        <f t="shared" si="67"/>
        <v>14163.6</v>
      </c>
      <c r="P849" t="str">
        <f t="shared" si="68"/>
        <v>&gt; ₹500</v>
      </c>
      <c r="Q849" s="9" t="str">
        <f t="shared" si="69"/>
        <v>No</v>
      </c>
    </row>
    <row r="850" spans="1:17">
      <c r="A850" t="s">
        <v>1751</v>
      </c>
      <c r="B850" t="s">
        <v>1752</v>
      </c>
      <c r="C850" t="s">
        <v>694</v>
      </c>
      <c r="D850" t="s">
        <v>2997</v>
      </c>
      <c r="E850" t="s">
        <v>3019</v>
      </c>
      <c r="F850" t="s">
        <v>3020</v>
      </c>
      <c r="H850" t="s">
        <v>2998</v>
      </c>
      <c r="I850" s="7">
        <v>2499</v>
      </c>
      <c r="J850" s="7">
        <v>5999</v>
      </c>
      <c r="K850" s="17">
        <f t="shared" si="65"/>
        <v>1.4005602240896358</v>
      </c>
      <c r="L850">
        <v>4.0999999999999996</v>
      </c>
      <c r="M850">
        <v>38879</v>
      </c>
      <c r="N850" s="7">
        <f t="shared" si="66"/>
        <v>233235121</v>
      </c>
      <c r="O850" s="8">
        <f t="shared" si="67"/>
        <v>159403.9</v>
      </c>
      <c r="P850" t="str">
        <f t="shared" si="68"/>
        <v>&gt; ₹500</v>
      </c>
      <c r="Q850" s="9" t="str">
        <f t="shared" si="69"/>
        <v>Yes</v>
      </c>
    </row>
    <row r="851" spans="1:17">
      <c r="A851" t="s">
        <v>1753</v>
      </c>
      <c r="B851" t="s">
        <v>1754</v>
      </c>
      <c r="C851" t="s">
        <v>1755</v>
      </c>
      <c r="D851" t="s">
        <v>2906</v>
      </c>
      <c r="E851" t="s">
        <v>2975</v>
      </c>
      <c r="F851" t="s">
        <v>3069</v>
      </c>
      <c r="H851" t="s">
        <v>2907</v>
      </c>
      <c r="I851" s="7">
        <v>4999</v>
      </c>
      <c r="J851" s="7">
        <v>12499</v>
      </c>
      <c r="K851" s="17">
        <f t="shared" si="65"/>
        <v>1.5003000600120024</v>
      </c>
      <c r="L851">
        <v>4.2</v>
      </c>
      <c r="M851">
        <v>4541</v>
      </c>
      <c r="N851" s="7">
        <f t="shared" si="66"/>
        <v>56757959</v>
      </c>
      <c r="O851" s="8">
        <f t="shared" si="67"/>
        <v>19072.2</v>
      </c>
      <c r="P851" t="str">
        <f t="shared" si="68"/>
        <v>&gt; ₹500</v>
      </c>
      <c r="Q851" s="9" t="str">
        <f t="shared" si="69"/>
        <v>Yes</v>
      </c>
    </row>
    <row r="852" spans="1:17">
      <c r="A852" t="s">
        <v>1756</v>
      </c>
      <c r="B852" t="s">
        <v>1757</v>
      </c>
      <c r="C852" t="s">
        <v>725</v>
      </c>
      <c r="D852" t="s">
        <v>2906</v>
      </c>
      <c r="E852" t="s">
        <v>3045</v>
      </c>
      <c r="F852" t="s">
        <v>3081</v>
      </c>
      <c r="H852" t="s">
        <v>2907</v>
      </c>
      <c r="I852" s="7">
        <v>399</v>
      </c>
      <c r="J852" s="7">
        <v>1290</v>
      </c>
      <c r="K852" s="17">
        <f t="shared" si="65"/>
        <v>2.2330827067669174</v>
      </c>
      <c r="L852">
        <v>4.2</v>
      </c>
      <c r="M852">
        <v>76042</v>
      </c>
      <c r="N852" s="7">
        <f t="shared" si="66"/>
        <v>98094180</v>
      </c>
      <c r="O852" s="8">
        <f t="shared" si="67"/>
        <v>319376.40000000002</v>
      </c>
      <c r="P852" t="str">
        <f t="shared" si="68"/>
        <v>&gt; ₹500</v>
      </c>
      <c r="Q852" s="9" t="str">
        <f t="shared" si="69"/>
        <v>Yes</v>
      </c>
    </row>
    <row r="853" spans="1:17">
      <c r="A853" t="s">
        <v>1758</v>
      </c>
      <c r="B853" t="s">
        <v>1759</v>
      </c>
      <c r="C853" t="s">
        <v>1307</v>
      </c>
      <c r="D853" t="s">
        <v>2906</v>
      </c>
      <c r="E853" t="s">
        <v>3017</v>
      </c>
      <c r="F853" t="s">
        <v>3082</v>
      </c>
      <c r="H853" t="s">
        <v>2907</v>
      </c>
      <c r="I853" s="7">
        <v>116</v>
      </c>
      <c r="J853" s="7">
        <v>200</v>
      </c>
      <c r="K853" s="17">
        <f t="shared" si="65"/>
        <v>0.72413793103448276</v>
      </c>
      <c r="L853">
        <v>4.3</v>
      </c>
      <c r="M853">
        <v>485</v>
      </c>
      <c r="N853" s="7">
        <f t="shared" si="66"/>
        <v>97000</v>
      </c>
      <c r="O853" s="8">
        <f t="shared" si="67"/>
        <v>2085.5</v>
      </c>
      <c r="P853" t="str">
        <f t="shared" si="68"/>
        <v>&gt; ₹500</v>
      </c>
      <c r="Q853" s="9" t="str">
        <f t="shared" si="69"/>
        <v>No</v>
      </c>
    </row>
    <row r="854" spans="1:17">
      <c r="A854" t="s">
        <v>1760</v>
      </c>
      <c r="B854" t="s">
        <v>1761</v>
      </c>
      <c r="C854" t="s">
        <v>1386</v>
      </c>
      <c r="D854" t="s">
        <v>2906</v>
      </c>
      <c r="E854" t="s">
        <v>3013</v>
      </c>
      <c r="F854" t="s">
        <v>3014</v>
      </c>
      <c r="H854" t="s">
        <v>3012</v>
      </c>
      <c r="I854" s="7">
        <v>4499</v>
      </c>
      <c r="J854" s="7">
        <v>5999</v>
      </c>
      <c r="K854" s="17">
        <f t="shared" si="65"/>
        <v>0.33340742387197153</v>
      </c>
      <c r="L854">
        <v>4.3</v>
      </c>
      <c r="M854">
        <v>44696</v>
      </c>
      <c r="N854" s="7">
        <f t="shared" si="66"/>
        <v>268131304</v>
      </c>
      <c r="O854" s="8">
        <f t="shared" si="67"/>
        <v>192192.8</v>
      </c>
      <c r="P854" t="str">
        <f t="shared" si="68"/>
        <v>&gt; ₹500</v>
      </c>
      <c r="Q854" s="9" t="str">
        <f t="shared" si="69"/>
        <v>No</v>
      </c>
    </row>
    <row r="855" spans="1:17">
      <c r="A855" t="s">
        <v>1762</v>
      </c>
      <c r="B855" t="s">
        <v>1763</v>
      </c>
      <c r="C855" t="s">
        <v>1428</v>
      </c>
      <c r="D855" t="s">
        <v>2914</v>
      </c>
      <c r="E855" t="s">
        <v>2942</v>
      </c>
      <c r="H855" t="s">
        <v>2941</v>
      </c>
      <c r="I855" s="7">
        <v>330</v>
      </c>
      <c r="J855" s="7">
        <v>499</v>
      </c>
      <c r="K855" s="17">
        <f t="shared" si="65"/>
        <v>0.51212121212121209</v>
      </c>
      <c r="L855">
        <v>3.7</v>
      </c>
      <c r="M855">
        <v>8566</v>
      </c>
      <c r="N855" s="7">
        <f t="shared" si="66"/>
        <v>4274434</v>
      </c>
      <c r="O855" s="8">
        <f t="shared" si="67"/>
        <v>31694.2</v>
      </c>
      <c r="P855" t="str">
        <f t="shared" si="68"/>
        <v>&gt; ₹500</v>
      </c>
      <c r="Q855" s="9" t="str">
        <f t="shared" si="69"/>
        <v>No</v>
      </c>
    </row>
    <row r="856" spans="1:17">
      <c r="A856" t="s">
        <v>1764</v>
      </c>
      <c r="B856" t="s">
        <v>1765</v>
      </c>
      <c r="C856" t="s">
        <v>1291</v>
      </c>
      <c r="D856" t="s">
        <v>2914</v>
      </c>
      <c r="E856" t="s">
        <v>2938</v>
      </c>
      <c r="F856" t="s">
        <v>3083</v>
      </c>
      <c r="H856" t="s">
        <v>2925</v>
      </c>
      <c r="I856" s="7">
        <v>649</v>
      </c>
      <c r="J856" s="7">
        <v>2499</v>
      </c>
      <c r="K856" s="17">
        <f t="shared" si="65"/>
        <v>2.8505392912172574</v>
      </c>
      <c r="L856">
        <v>3.9</v>
      </c>
      <c r="M856">
        <v>13049</v>
      </c>
      <c r="N856" s="7">
        <f t="shared" si="66"/>
        <v>32609451</v>
      </c>
      <c r="O856" s="8">
        <f t="shared" si="67"/>
        <v>50891.1</v>
      </c>
      <c r="P856" t="str">
        <f t="shared" si="68"/>
        <v>&gt; ₹500</v>
      </c>
      <c r="Q856" s="9" t="str">
        <f t="shared" si="69"/>
        <v>Yes</v>
      </c>
    </row>
    <row r="857" spans="1:17">
      <c r="A857" t="s">
        <v>1766</v>
      </c>
      <c r="B857" t="s">
        <v>1767</v>
      </c>
      <c r="C857" t="s">
        <v>1405</v>
      </c>
      <c r="D857" t="s">
        <v>2914</v>
      </c>
      <c r="E857" t="s">
        <v>2953</v>
      </c>
      <c r="F857" t="s">
        <v>2954</v>
      </c>
      <c r="H857" t="s">
        <v>2952</v>
      </c>
      <c r="I857" s="7">
        <v>1234</v>
      </c>
      <c r="J857" s="7">
        <v>1599</v>
      </c>
      <c r="K857" s="17">
        <f t="shared" si="65"/>
        <v>0.29578606158833065</v>
      </c>
      <c r="L857">
        <v>4.5</v>
      </c>
      <c r="M857">
        <v>16680</v>
      </c>
      <c r="N857" s="7">
        <f t="shared" si="66"/>
        <v>26671320</v>
      </c>
      <c r="O857" s="8">
        <f t="shared" si="67"/>
        <v>75060</v>
      </c>
      <c r="P857" t="str">
        <f t="shared" si="68"/>
        <v>&gt; ₹500</v>
      </c>
      <c r="Q857" s="9" t="str">
        <f t="shared" si="69"/>
        <v>No</v>
      </c>
    </row>
    <row r="858" spans="1:17">
      <c r="A858" t="s">
        <v>1062</v>
      </c>
      <c r="B858" t="s">
        <v>1063</v>
      </c>
      <c r="C858" t="s">
        <v>1064</v>
      </c>
      <c r="D858" t="s">
        <v>2914</v>
      </c>
      <c r="H858" t="s">
        <v>2990</v>
      </c>
      <c r="I858" s="7">
        <v>1399</v>
      </c>
      <c r="J858" s="7">
        <v>2990</v>
      </c>
      <c r="K858" s="17">
        <f t="shared" si="65"/>
        <v>1.1372408863473911</v>
      </c>
      <c r="L858">
        <v>4.0999999999999996</v>
      </c>
      <c r="M858">
        <v>97174</v>
      </c>
      <c r="N858" s="7">
        <f t="shared" si="66"/>
        <v>290550260</v>
      </c>
      <c r="O858" s="8">
        <f t="shared" si="67"/>
        <v>398413.39999999997</v>
      </c>
      <c r="P858" t="str">
        <f t="shared" si="68"/>
        <v>&gt; ₹500</v>
      </c>
      <c r="Q858" s="9" t="str">
        <f t="shared" si="69"/>
        <v>Yes</v>
      </c>
    </row>
    <row r="859" spans="1:17">
      <c r="A859" t="s">
        <v>1768</v>
      </c>
      <c r="B859" t="s">
        <v>1769</v>
      </c>
      <c r="C859" t="s">
        <v>1645</v>
      </c>
      <c r="D859" t="s">
        <v>2914</v>
      </c>
      <c r="E859" t="s">
        <v>3039</v>
      </c>
      <c r="F859" t="s">
        <v>3040</v>
      </c>
      <c r="H859" t="s">
        <v>3003</v>
      </c>
      <c r="I859" s="7">
        <v>272</v>
      </c>
      <c r="J859" s="7">
        <v>320</v>
      </c>
      <c r="K859" s="17">
        <f t="shared" si="65"/>
        <v>0.17647058823529413</v>
      </c>
      <c r="L859">
        <v>4</v>
      </c>
      <c r="M859">
        <v>3686</v>
      </c>
      <c r="N859" s="7">
        <f t="shared" si="66"/>
        <v>1179520</v>
      </c>
      <c r="O859" s="8">
        <f t="shared" si="67"/>
        <v>14744</v>
      </c>
      <c r="P859" t="str">
        <f t="shared" si="68"/>
        <v>&gt; ₹500</v>
      </c>
      <c r="Q859" s="9" t="str">
        <f t="shared" si="69"/>
        <v>No</v>
      </c>
    </row>
    <row r="860" spans="1:17">
      <c r="A860" t="s">
        <v>1770</v>
      </c>
      <c r="B860" t="s">
        <v>1771</v>
      </c>
      <c r="C860" t="s">
        <v>1772</v>
      </c>
      <c r="D860" t="s">
        <v>2906</v>
      </c>
      <c r="E860" t="s">
        <v>3044</v>
      </c>
      <c r="H860" t="s">
        <v>2907</v>
      </c>
      <c r="I860" s="7">
        <v>99</v>
      </c>
      <c r="J860" s="7">
        <v>999</v>
      </c>
      <c r="K860" s="17">
        <f t="shared" si="65"/>
        <v>9.0909090909090917</v>
      </c>
      <c r="L860">
        <v>3.8</v>
      </c>
      <c r="M860">
        <v>594</v>
      </c>
      <c r="N860" s="7">
        <f t="shared" si="66"/>
        <v>593406</v>
      </c>
      <c r="O860" s="8">
        <f t="shared" si="67"/>
        <v>2257.1999999999998</v>
      </c>
      <c r="P860" t="str">
        <f t="shared" si="68"/>
        <v>&gt; ₹500</v>
      </c>
      <c r="Q860" s="9" t="str">
        <f t="shared" si="69"/>
        <v>Yes</v>
      </c>
    </row>
    <row r="861" spans="1:17">
      <c r="A861" t="s">
        <v>1773</v>
      </c>
      <c r="B861" t="s">
        <v>1774</v>
      </c>
      <c r="C861" t="s">
        <v>1775</v>
      </c>
      <c r="D861" t="s">
        <v>2914</v>
      </c>
      <c r="E861" t="s">
        <v>2953</v>
      </c>
      <c r="F861" t="s">
        <v>3026</v>
      </c>
      <c r="H861" t="s">
        <v>2952</v>
      </c>
      <c r="I861" s="7">
        <v>3498</v>
      </c>
      <c r="J861" s="7">
        <v>3875</v>
      </c>
      <c r="K861" s="17">
        <f t="shared" si="65"/>
        <v>0.10777587192681533</v>
      </c>
      <c r="L861">
        <v>3.4</v>
      </c>
      <c r="M861">
        <v>12185</v>
      </c>
      <c r="N861" s="7">
        <f t="shared" si="66"/>
        <v>47216875</v>
      </c>
      <c r="O861" s="8">
        <f t="shared" si="67"/>
        <v>41429</v>
      </c>
      <c r="P861" t="str">
        <f t="shared" si="68"/>
        <v>&gt; ₹500</v>
      </c>
      <c r="Q861" s="9" t="str">
        <f t="shared" si="69"/>
        <v>No</v>
      </c>
    </row>
    <row r="862" spans="1:17">
      <c r="A862" t="s">
        <v>1776</v>
      </c>
      <c r="B862" t="s">
        <v>1777</v>
      </c>
      <c r="C862" t="s">
        <v>1367</v>
      </c>
      <c r="D862" t="s">
        <v>2906</v>
      </c>
      <c r="E862" t="s">
        <v>3041</v>
      </c>
      <c r="F862" t="s">
        <v>2968</v>
      </c>
      <c r="H862" t="s">
        <v>2907</v>
      </c>
      <c r="I862" s="7">
        <v>10099</v>
      </c>
      <c r="J862" s="7">
        <v>19110</v>
      </c>
      <c r="K862" s="17">
        <f t="shared" si="65"/>
        <v>0.89226656104564805</v>
      </c>
      <c r="L862">
        <v>4.3</v>
      </c>
      <c r="M862">
        <v>2623</v>
      </c>
      <c r="N862" s="7">
        <f t="shared" si="66"/>
        <v>50125530</v>
      </c>
      <c r="O862" s="8">
        <f t="shared" si="67"/>
        <v>11278.9</v>
      </c>
      <c r="P862" t="str">
        <f t="shared" si="68"/>
        <v>&gt; ₹500</v>
      </c>
      <c r="Q862" s="9" t="str">
        <f t="shared" si="69"/>
        <v>No</v>
      </c>
    </row>
    <row r="863" spans="1:17">
      <c r="A863" t="s">
        <v>1778</v>
      </c>
      <c r="B863" t="s">
        <v>1779</v>
      </c>
      <c r="C863" t="s">
        <v>1451</v>
      </c>
      <c r="D863" t="s">
        <v>2914</v>
      </c>
      <c r="E863" t="s">
        <v>2953</v>
      </c>
      <c r="F863" t="s">
        <v>2974</v>
      </c>
      <c r="H863" t="s">
        <v>2952</v>
      </c>
      <c r="I863" s="7">
        <v>449</v>
      </c>
      <c r="J863" s="7">
        <v>999</v>
      </c>
      <c r="K863" s="17">
        <f t="shared" si="65"/>
        <v>1.2249443207126949</v>
      </c>
      <c r="L863">
        <v>4.3</v>
      </c>
      <c r="M863">
        <v>9701</v>
      </c>
      <c r="N863" s="7">
        <f t="shared" si="66"/>
        <v>9691299</v>
      </c>
      <c r="O863" s="8">
        <f t="shared" si="67"/>
        <v>41714.299999999996</v>
      </c>
      <c r="P863" t="str">
        <f t="shared" si="68"/>
        <v>&gt; ₹500</v>
      </c>
      <c r="Q863" s="9" t="str">
        <f t="shared" si="69"/>
        <v>Yes</v>
      </c>
    </row>
    <row r="864" spans="1:17">
      <c r="A864" t="s">
        <v>1780</v>
      </c>
      <c r="B864" t="s">
        <v>1781</v>
      </c>
      <c r="C864" t="s">
        <v>1782</v>
      </c>
      <c r="D864" t="s">
        <v>2992</v>
      </c>
      <c r="E864" t="s">
        <v>2994</v>
      </c>
      <c r="F864" t="s">
        <v>2995</v>
      </c>
      <c r="G864" t="s">
        <v>2996</v>
      </c>
      <c r="H864" t="s">
        <v>2993</v>
      </c>
      <c r="I864" s="7">
        <v>150</v>
      </c>
      <c r="J864" s="7">
        <v>150</v>
      </c>
      <c r="K864" s="17">
        <f t="shared" si="65"/>
        <v>0</v>
      </c>
      <c r="L864">
        <v>4.3</v>
      </c>
      <c r="M864">
        <v>15867</v>
      </c>
      <c r="N864" s="7">
        <f t="shared" si="66"/>
        <v>2380050</v>
      </c>
      <c r="O864" s="8">
        <f t="shared" si="67"/>
        <v>68228.099999999991</v>
      </c>
      <c r="P864" t="str">
        <f t="shared" si="68"/>
        <v>&lt; ₹200</v>
      </c>
      <c r="Q864" s="9" t="str">
        <f t="shared" si="69"/>
        <v>No</v>
      </c>
    </row>
    <row r="865" spans="1:17">
      <c r="A865" t="s">
        <v>1783</v>
      </c>
      <c r="B865" t="s">
        <v>1784</v>
      </c>
      <c r="C865" t="s">
        <v>1288</v>
      </c>
      <c r="D865" t="s">
        <v>2914</v>
      </c>
      <c r="E865" t="s">
        <v>3084</v>
      </c>
      <c r="H865" t="s">
        <v>2952</v>
      </c>
      <c r="I865" s="7">
        <v>1199</v>
      </c>
      <c r="J865" s="7">
        <v>2999</v>
      </c>
      <c r="K865" s="17">
        <f t="shared" si="65"/>
        <v>1.5012510425354462</v>
      </c>
      <c r="L865">
        <v>4.0999999999999996</v>
      </c>
      <c r="M865">
        <v>10725</v>
      </c>
      <c r="N865" s="7">
        <f t="shared" si="66"/>
        <v>32164275</v>
      </c>
      <c r="O865" s="8">
        <f t="shared" si="67"/>
        <v>43972.499999999993</v>
      </c>
      <c r="P865" t="str">
        <f t="shared" si="68"/>
        <v>&gt; ₹500</v>
      </c>
      <c r="Q865" s="9" t="str">
        <f t="shared" si="69"/>
        <v>Yes</v>
      </c>
    </row>
    <row r="866" spans="1:17">
      <c r="A866" t="s">
        <v>1785</v>
      </c>
      <c r="B866" t="s">
        <v>1786</v>
      </c>
      <c r="C866" t="s">
        <v>1271</v>
      </c>
      <c r="D866" t="s">
        <v>2906</v>
      </c>
      <c r="E866" t="s">
        <v>3078</v>
      </c>
      <c r="F866" t="s">
        <v>3085</v>
      </c>
      <c r="H866" t="s">
        <v>3012</v>
      </c>
      <c r="I866" s="7">
        <v>397</v>
      </c>
      <c r="J866" s="7">
        <v>899</v>
      </c>
      <c r="K866" s="17">
        <f t="shared" si="65"/>
        <v>1.2644836272040303</v>
      </c>
      <c r="L866">
        <v>4</v>
      </c>
      <c r="M866">
        <v>3025</v>
      </c>
      <c r="N866" s="7">
        <f t="shared" si="66"/>
        <v>2719475</v>
      </c>
      <c r="O866" s="8">
        <f t="shared" si="67"/>
        <v>12100</v>
      </c>
      <c r="P866" t="str">
        <f t="shared" si="68"/>
        <v>&gt; ₹500</v>
      </c>
      <c r="Q866" s="9" t="str">
        <f t="shared" si="69"/>
        <v>Yes</v>
      </c>
    </row>
    <row r="867" spans="1:17">
      <c r="A867" t="s">
        <v>1787</v>
      </c>
      <c r="B867" t="s">
        <v>1788</v>
      </c>
      <c r="C867" t="s">
        <v>1408</v>
      </c>
      <c r="D867" t="s">
        <v>2906</v>
      </c>
      <c r="H867" t="s">
        <v>3034</v>
      </c>
      <c r="I867" s="7">
        <v>699</v>
      </c>
      <c r="J867" s="7">
        <v>1490</v>
      </c>
      <c r="K867" s="17">
        <f t="shared" si="65"/>
        <v>1.1316165951359085</v>
      </c>
      <c r="L867">
        <v>4</v>
      </c>
      <c r="M867">
        <v>5736</v>
      </c>
      <c r="N867" s="7">
        <f t="shared" si="66"/>
        <v>8546640</v>
      </c>
      <c r="O867" s="8">
        <f t="shared" si="67"/>
        <v>22944</v>
      </c>
      <c r="P867" t="str">
        <f t="shared" si="68"/>
        <v>&gt; ₹500</v>
      </c>
      <c r="Q867" s="9" t="str">
        <f t="shared" si="69"/>
        <v>Yes</v>
      </c>
    </row>
    <row r="868" spans="1:17">
      <c r="A868" t="s">
        <v>1789</v>
      </c>
      <c r="B868" t="s">
        <v>1790</v>
      </c>
      <c r="C868" t="s">
        <v>725</v>
      </c>
      <c r="D868" t="s">
        <v>2906</v>
      </c>
      <c r="E868" t="s">
        <v>2975</v>
      </c>
      <c r="F868" t="s">
        <v>3048</v>
      </c>
      <c r="G868" t="s">
        <v>3049</v>
      </c>
      <c r="H868" t="s">
        <v>2907</v>
      </c>
      <c r="I868" s="7">
        <v>1679</v>
      </c>
      <c r="J868" s="7">
        <v>1999</v>
      </c>
      <c r="K868" s="17">
        <f t="shared" si="65"/>
        <v>0.19058963668850507</v>
      </c>
      <c r="L868">
        <v>4.0999999999999996</v>
      </c>
      <c r="M868">
        <v>72563</v>
      </c>
      <c r="N868" s="7">
        <f t="shared" si="66"/>
        <v>145053437</v>
      </c>
      <c r="O868" s="8">
        <f t="shared" si="67"/>
        <v>297508.3</v>
      </c>
      <c r="P868" t="str">
        <f t="shared" si="68"/>
        <v>&gt; ₹500</v>
      </c>
      <c r="Q868" s="9" t="str">
        <f t="shared" si="69"/>
        <v>No</v>
      </c>
    </row>
    <row r="869" spans="1:17">
      <c r="A869" t="s">
        <v>1791</v>
      </c>
      <c r="B869" t="s">
        <v>1792</v>
      </c>
      <c r="C869" t="s">
        <v>1163</v>
      </c>
      <c r="D869" t="s">
        <v>3086</v>
      </c>
      <c r="E869" t="s">
        <v>3088</v>
      </c>
      <c r="F869" t="s">
        <v>3089</v>
      </c>
      <c r="H869" t="s">
        <v>3087</v>
      </c>
      <c r="I869" s="7">
        <v>354</v>
      </c>
      <c r="J869" s="7">
        <v>1500</v>
      </c>
      <c r="K869" s="17">
        <f t="shared" si="65"/>
        <v>3.2372881355932202</v>
      </c>
      <c r="L869">
        <v>4</v>
      </c>
      <c r="M869">
        <v>1026</v>
      </c>
      <c r="N869" s="7">
        <f t="shared" si="66"/>
        <v>1539000</v>
      </c>
      <c r="O869" s="8">
        <f t="shared" si="67"/>
        <v>4104</v>
      </c>
      <c r="P869" t="str">
        <f t="shared" si="68"/>
        <v>&gt; ₹500</v>
      </c>
      <c r="Q869" s="9" t="str">
        <f t="shared" si="69"/>
        <v>Yes</v>
      </c>
    </row>
    <row r="870" spans="1:17">
      <c r="A870" t="s">
        <v>1793</v>
      </c>
      <c r="B870" t="s">
        <v>1794</v>
      </c>
      <c r="C870" t="s">
        <v>1795</v>
      </c>
      <c r="D870" t="s">
        <v>2906</v>
      </c>
      <c r="E870" t="s">
        <v>3025</v>
      </c>
      <c r="H870" t="s">
        <v>2911</v>
      </c>
      <c r="I870" s="7">
        <v>1199</v>
      </c>
      <c r="J870" s="7">
        <v>5499</v>
      </c>
      <c r="K870" s="17">
        <f t="shared" si="65"/>
        <v>3.5863219349457882</v>
      </c>
      <c r="L870">
        <v>3.8</v>
      </c>
      <c r="M870">
        <v>2043</v>
      </c>
      <c r="N870" s="7">
        <f t="shared" si="66"/>
        <v>11234457</v>
      </c>
      <c r="O870" s="8">
        <f t="shared" si="67"/>
        <v>7763.4</v>
      </c>
      <c r="P870" t="str">
        <f t="shared" si="68"/>
        <v>&gt; ₹500</v>
      </c>
      <c r="Q870" s="9" t="str">
        <f t="shared" si="69"/>
        <v>Yes</v>
      </c>
    </row>
    <row r="871" spans="1:17">
      <c r="A871" t="s">
        <v>1796</v>
      </c>
      <c r="B871" t="s">
        <v>1797</v>
      </c>
      <c r="C871" t="s">
        <v>1405</v>
      </c>
      <c r="D871" t="s">
        <v>2906</v>
      </c>
      <c r="E871" t="s">
        <v>3022</v>
      </c>
      <c r="H871" t="s">
        <v>2907</v>
      </c>
      <c r="I871" s="7">
        <v>379</v>
      </c>
      <c r="J871" s="7">
        <v>1499</v>
      </c>
      <c r="K871" s="17">
        <f t="shared" si="65"/>
        <v>2.9551451187335092</v>
      </c>
      <c r="L871">
        <v>4.2</v>
      </c>
      <c r="M871">
        <v>4149</v>
      </c>
      <c r="N871" s="7">
        <f t="shared" si="66"/>
        <v>6219351</v>
      </c>
      <c r="O871" s="8">
        <f t="shared" si="67"/>
        <v>17425.8</v>
      </c>
      <c r="P871" t="str">
        <f t="shared" si="68"/>
        <v>&gt; ₹500</v>
      </c>
      <c r="Q871" s="9" t="str">
        <f t="shared" si="69"/>
        <v>Yes</v>
      </c>
    </row>
    <row r="872" spans="1:17">
      <c r="A872" t="s">
        <v>1798</v>
      </c>
      <c r="B872" t="s">
        <v>1799</v>
      </c>
      <c r="C872" t="s">
        <v>1216</v>
      </c>
      <c r="D872" t="s">
        <v>2906</v>
      </c>
      <c r="E872" t="s">
        <v>3017</v>
      </c>
      <c r="F872" t="s">
        <v>3042</v>
      </c>
      <c r="H872" t="s">
        <v>2907</v>
      </c>
      <c r="I872" s="7">
        <v>499</v>
      </c>
      <c r="J872" s="7">
        <v>775</v>
      </c>
      <c r="K872" s="17">
        <f t="shared" si="65"/>
        <v>0.5531062124248497</v>
      </c>
      <c r="L872">
        <v>4.3</v>
      </c>
      <c r="M872">
        <v>74</v>
      </c>
      <c r="N872" s="7">
        <f t="shared" si="66"/>
        <v>57350</v>
      </c>
      <c r="O872" s="8">
        <f t="shared" si="67"/>
        <v>318.2</v>
      </c>
      <c r="P872" t="str">
        <f t="shared" si="68"/>
        <v>&gt; ₹500</v>
      </c>
      <c r="Q872" s="9" t="str">
        <f t="shared" si="69"/>
        <v>No</v>
      </c>
    </row>
    <row r="873" spans="1:17">
      <c r="A873" t="s">
        <v>1800</v>
      </c>
      <c r="B873" t="s">
        <v>1801</v>
      </c>
      <c r="C873" t="s">
        <v>1802</v>
      </c>
      <c r="D873" t="s">
        <v>2914</v>
      </c>
      <c r="E873" t="s">
        <v>2953</v>
      </c>
      <c r="F873" t="s">
        <v>2954</v>
      </c>
      <c r="H873" t="s">
        <v>2952</v>
      </c>
      <c r="I873" s="7">
        <v>10389</v>
      </c>
      <c r="J873" s="7">
        <v>32000</v>
      </c>
      <c r="K873" s="17">
        <f t="shared" si="65"/>
        <v>2.080180960631437</v>
      </c>
      <c r="L873">
        <v>4.4000000000000004</v>
      </c>
      <c r="M873">
        <v>41398</v>
      </c>
      <c r="N873" s="7">
        <f t="shared" si="66"/>
        <v>1324736000</v>
      </c>
      <c r="O873" s="8">
        <f t="shared" si="67"/>
        <v>182151.2</v>
      </c>
      <c r="P873" t="str">
        <f t="shared" si="68"/>
        <v>&gt; ₹500</v>
      </c>
      <c r="Q873" s="9" t="str">
        <f t="shared" si="69"/>
        <v>Yes</v>
      </c>
    </row>
    <row r="874" spans="1:17">
      <c r="A874" t="s">
        <v>1803</v>
      </c>
      <c r="B874" t="s">
        <v>1804</v>
      </c>
      <c r="C874" t="s">
        <v>1630</v>
      </c>
      <c r="D874" t="s">
        <v>2906</v>
      </c>
      <c r="E874" t="s">
        <v>2981</v>
      </c>
      <c r="F874" t="s">
        <v>2983</v>
      </c>
      <c r="H874" t="s">
        <v>2907</v>
      </c>
      <c r="I874" s="7">
        <v>649</v>
      </c>
      <c r="J874" s="7">
        <v>1300</v>
      </c>
      <c r="K874" s="17">
        <f t="shared" si="65"/>
        <v>1.0030816640986133</v>
      </c>
      <c r="L874">
        <v>4.0999999999999996</v>
      </c>
      <c r="M874">
        <v>5195</v>
      </c>
      <c r="N874" s="7">
        <f t="shared" si="66"/>
        <v>6753500</v>
      </c>
      <c r="O874" s="8">
        <f t="shared" si="67"/>
        <v>21299.499999999996</v>
      </c>
      <c r="P874" t="str">
        <f t="shared" si="68"/>
        <v>&gt; ₹500</v>
      </c>
      <c r="Q874" s="9" t="str">
        <f t="shared" si="69"/>
        <v>Yes</v>
      </c>
    </row>
    <row r="875" spans="1:17">
      <c r="A875" t="s">
        <v>1805</v>
      </c>
      <c r="B875" t="s">
        <v>1806</v>
      </c>
      <c r="C875" t="s">
        <v>1807</v>
      </c>
      <c r="D875" t="s">
        <v>2906</v>
      </c>
      <c r="E875" t="s">
        <v>3017</v>
      </c>
      <c r="F875" t="s">
        <v>3090</v>
      </c>
      <c r="H875" t="s">
        <v>2907</v>
      </c>
      <c r="I875" s="7">
        <v>1199</v>
      </c>
      <c r="J875" s="7">
        <v>1999</v>
      </c>
      <c r="K875" s="17">
        <f t="shared" si="65"/>
        <v>0.66722268557130937</v>
      </c>
      <c r="L875">
        <v>4.5</v>
      </c>
      <c r="M875">
        <v>22420</v>
      </c>
      <c r="N875" s="7">
        <f t="shared" si="66"/>
        <v>44817580</v>
      </c>
      <c r="O875" s="8">
        <f t="shared" si="67"/>
        <v>100890</v>
      </c>
      <c r="P875" t="str">
        <f t="shared" si="68"/>
        <v>&gt; ₹500</v>
      </c>
      <c r="Q875" s="9" t="str">
        <f t="shared" si="69"/>
        <v>No</v>
      </c>
    </row>
    <row r="876" spans="1:17">
      <c r="A876" t="s">
        <v>1808</v>
      </c>
      <c r="B876" t="s">
        <v>1809</v>
      </c>
      <c r="C876" t="s">
        <v>725</v>
      </c>
      <c r="D876" t="s">
        <v>2906</v>
      </c>
      <c r="E876" t="s">
        <v>3041</v>
      </c>
      <c r="F876" t="s">
        <v>2968</v>
      </c>
      <c r="H876" t="s">
        <v>2907</v>
      </c>
      <c r="I876" s="7">
        <v>889</v>
      </c>
      <c r="J876" s="7">
        <v>1999</v>
      </c>
      <c r="K876" s="17">
        <f t="shared" si="65"/>
        <v>1.2485939257592802</v>
      </c>
      <c r="L876">
        <v>4.2</v>
      </c>
      <c r="M876">
        <v>2284</v>
      </c>
      <c r="N876" s="7">
        <f t="shared" si="66"/>
        <v>4565716</v>
      </c>
      <c r="O876" s="8">
        <f t="shared" si="67"/>
        <v>9592.8000000000011</v>
      </c>
      <c r="P876" t="str">
        <f t="shared" si="68"/>
        <v>&gt; ₹500</v>
      </c>
      <c r="Q876" s="9" t="str">
        <f t="shared" si="69"/>
        <v>Yes</v>
      </c>
    </row>
    <row r="877" spans="1:17">
      <c r="A877" t="s">
        <v>1810</v>
      </c>
      <c r="B877" t="s">
        <v>1811</v>
      </c>
      <c r="C877" t="s">
        <v>1213</v>
      </c>
      <c r="D877" t="s">
        <v>2906</v>
      </c>
      <c r="E877" t="s">
        <v>3002</v>
      </c>
      <c r="H877" t="s">
        <v>2979</v>
      </c>
      <c r="I877" s="7">
        <v>1409</v>
      </c>
      <c r="J877" s="7">
        <v>2199</v>
      </c>
      <c r="K877" s="17">
        <f t="shared" si="65"/>
        <v>0.56068133427963096</v>
      </c>
      <c r="L877">
        <v>3.9</v>
      </c>
      <c r="M877">
        <v>427</v>
      </c>
      <c r="N877" s="7">
        <f t="shared" si="66"/>
        <v>938973</v>
      </c>
      <c r="O877" s="8">
        <f t="shared" si="67"/>
        <v>1665.3</v>
      </c>
      <c r="P877" t="str">
        <f t="shared" si="68"/>
        <v>&gt; ₹500</v>
      </c>
      <c r="Q877" s="9" t="str">
        <f t="shared" si="69"/>
        <v>No</v>
      </c>
    </row>
    <row r="878" spans="1:17">
      <c r="A878" t="s">
        <v>1812</v>
      </c>
      <c r="B878" t="s">
        <v>1813</v>
      </c>
      <c r="C878" t="s">
        <v>1814</v>
      </c>
      <c r="D878" t="s">
        <v>2906</v>
      </c>
      <c r="E878" t="s">
        <v>3091</v>
      </c>
      <c r="H878" t="s">
        <v>2979</v>
      </c>
      <c r="I878" s="7">
        <v>549</v>
      </c>
      <c r="J878" s="7">
        <v>1999</v>
      </c>
      <c r="K878" s="17">
        <f t="shared" si="65"/>
        <v>2.6411657559198543</v>
      </c>
      <c r="L878">
        <v>4.3</v>
      </c>
      <c r="M878">
        <v>1367</v>
      </c>
      <c r="N878" s="7">
        <f t="shared" si="66"/>
        <v>2732633</v>
      </c>
      <c r="O878" s="8">
        <f t="shared" si="67"/>
        <v>5878.0999999999995</v>
      </c>
      <c r="P878" t="str">
        <f t="shared" si="68"/>
        <v>&gt; ₹500</v>
      </c>
      <c r="Q878" s="9" t="str">
        <f t="shared" si="69"/>
        <v>Yes</v>
      </c>
    </row>
    <row r="879" spans="1:17">
      <c r="A879" t="s">
        <v>1815</v>
      </c>
      <c r="B879" t="s">
        <v>1816</v>
      </c>
      <c r="C879" t="s">
        <v>1795</v>
      </c>
      <c r="D879" t="s">
        <v>2906</v>
      </c>
      <c r="E879" t="s">
        <v>3045</v>
      </c>
      <c r="F879" t="s">
        <v>3070</v>
      </c>
      <c r="H879" t="s">
        <v>2907</v>
      </c>
      <c r="I879" s="7">
        <v>749</v>
      </c>
      <c r="J879" s="7">
        <v>1799</v>
      </c>
      <c r="K879" s="17">
        <f t="shared" si="65"/>
        <v>1.4018691588785046</v>
      </c>
      <c r="L879">
        <v>4</v>
      </c>
      <c r="M879">
        <v>13199</v>
      </c>
      <c r="N879" s="7">
        <f t="shared" si="66"/>
        <v>23745001</v>
      </c>
      <c r="O879" s="8">
        <f t="shared" si="67"/>
        <v>52796</v>
      </c>
      <c r="P879" t="str">
        <f t="shared" si="68"/>
        <v>&gt; ₹500</v>
      </c>
      <c r="Q879" s="9" t="str">
        <f t="shared" si="69"/>
        <v>Yes</v>
      </c>
    </row>
    <row r="880" spans="1:17">
      <c r="A880" t="s">
        <v>1817</v>
      </c>
      <c r="B880" t="s">
        <v>1818</v>
      </c>
      <c r="C880" t="s">
        <v>9</v>
      </c>
      <c r="D880" t="s">
        <v>2906</v>
      </c>
      <c r="E880" t="s">
        <v>2912</v>
      </c>
      <c r="F880" t="s">
        <v>3092</v>
      </c>
      <c r="H880" t="s">
        <v>2911</v>
      </c>
      <c r="I880" s="7">
        <v>379</v>
      </c>
      <c r="J880" s="7">
        <v>1099</v>
      </c>
      <c r="K880" s="17">
        <f t="shared" si="65"/>
        <v>1.8997361477572559</v>
      </c>
      <c r="L880">
        <v>4.3</v>
      </c>
      <c r="M880">
        <v>2806</v>
      </c>
      <c r="N880" s="7">
        <f t="shared" si="66"/>
        <v>3083794</v>
      </c>
      <c r="O880" s="8">
        <f t="shared" si="67"/>
        <v>12065.8</v>
      </c>
      <c r="P880" t="str">
        <f t="shared" si="68"/>
        <v>&gt; ₹500</v>
      </c>
      <c r="Q880" s="9" t="str">
        <f t="shared" si="69"/>
        <v>Yes</v>
      </c>
    </row>
    <row r="881" spans="1:17">
      <c r="A881" t="s">
        <v>1819</v>
      </c>
      <c r="B881" t="s">
        <v>1820</v>
      </c>
      <c r="C881" t="s">
        <v>694</v>
      </c>
      <c r="D881" t="s">
        <v>2914</v>
      </c>
      <c r="E881" t="s">
        <v>2953</v>
      </c>
      <c r="F881" t="s">
        <v>2954</v>
      </c>
      <c r="H881" t="s">
        <v>2952</v>
      </c>
      <c r="I881" s="7">
        <v>5998</v>
      </c>
      <c r="J881" s="7">
        <v>7999</v>
      </c>
      <c r="K881" s="17">
        <f t="shared" si="65"/>
        <v>0.3336112037345782</v>
      </c>
      <c r="L881">
        <v>4.2</v>
      </c>
      <c r="M881">
        <v>30355</v>
      </c>
      <c r="N881" s="7">
        <f t="shared" si="66"/>
        <v>242809645</v>
      </c>
      <c r="O881" s="8">
        <f t="shared" si="67"/>
        <v>127491</v>
      </c>
      <c r="P881" t="str">
        <f t="shared" si="68"/>
        <v>&gt; ₹500</v>
      </c>
      <c r="Q881" s="9" t="str">
        <f t="shared" si="69"/>
        <v>No</v>
      </c>
    </row>
    <row r="882" spans="1:17">
      <c r="A882" t="s">
        <v>1821</v>
      </c>
      <c r="B882" t="s">
        <v>1822</v>
      </c>
      <c r="C882" t="s">
        <v>1451</v>
      </c>
      <c r="D882" t="s">
        <v>2906</v>
      </c>
      <c r="E882" t="s">
        <v>2981</v>
      </c>
      <c r="F882" t="s">
        <v>3001</v>
      </c>
      <c r="H882" t="s">
        <v>2907</v>
      </c>
      <c r="I882" s="7">
        <v>299</v>
      </c>
      <c r="J882" s="7">
        <v>1499</v>
      </c>
      <c r="K882" s="17">
        <f t="shared" si="65"/>
        <v>4.0133779264214047</v>
      </c>
      <c r="L882">
        <v>4.2</v>
      </c>
      <c r="M882">
        <v>2868</v>
      </c>
      <c r="N882" s="7">
        <f t="shared" si="66"/>
        <v>4299132</v>
      </c>
      <c r="O882" s="8">
        <f t="shared" si="67"/>
        <v>12045.6</v>
      </c>
      <c r="P882" t="str">
        <f t="shared" si="68"/>
        <v>&gt; ₹500</v>
      </c>
      <c r="Q882" s="9" t="str">
        <f t="shared" si="69"/>
        <v>Yes</v>
      </c>
    </row>
    <row r="883" spans="1:17">
      <c r="A883" t="s">
        <v>1823</v>
      </c>
      <c r="B883" t="s">
        <v>1824</v>
      </c>
      <c r="C883" t="s">
        <v>1405</v>
      </c>
      <c r="D883" t="s">
        <v>2906</v>
      </c>
      <c r="E883" t="s">
        <v>3013</v>
      </c>
      <c r="F883" t="s">
        <v>3093</v>
      </c>
      <c r="H883" t="s">
        <v>3012</v>
      </c>
      <c r="I883" s="7">
        <v>379</v>
      </c>
      <c r="J883" s="7">
        <v>1499</v>
      </c>
      <c r="K883" s="17">
        <f t="shared" si="65"/>
        <v>2.9551451187335092</v>
      </c>
      <c r="L883">
        <v>4.0999999999999996</v>
      </c>
      <c r="M883">
        <v>670</v>
      </c>
      <c r="N883" s="7">
        <f t="shared" si="66"/>
        <v>1004330</v>
      </c>
      <c r="O883" s="8">
        <f t="shared" si="67"/>
        <v>2746.9999999999995</v>
      </c>
      <c r="P883" t="str">
        <f t="shared" si="68"/>
        <v>&gt; ₹500</v>
      </c>
      <c r="Q883" s="9" t="str">
        <f t="shared" si="69"/>
        <v>Yes</v>
      </c>
    </row>
    <row r="884" spans="1:17">
      <c r="A884" t="s">
        <v>1825</v>
      </c>
      <c r="B884" t="s">
        <v>1826</v>
      </c>
      <c r="C884" t="s">
        <v>1827</v>
      </c>
      <c r="D884" t="s">
        <v>2906</v>
      </c>
      <c r="E884" t="s">
        <v>3017</v>
      </c>
      <c r="F884" t="s">
        <v>3090</v>
      </c>
      <c r="H884" t="s">
        <v>2907</v>
      </c>
      <c r="I884" s="7">
        <v>1399</v>
      </c>
      <c r="J884" s="7">
        <v>2999</v>
      </c>
      <c r="K884" s="17">
        <f t="shared" si="65"/>
        <v>1.143674052894925</v>
      </c>
      <c r="L884">
        <v>4.3</v>
      </c>
      <c r="M884">
        <v>3530</v>
      </c>
      <c r="N884" s="7">
        <f t="shared" si="66"/>
        <v>10586470</v>
      </c>
      <c r="O884" s="8">
        <f t="shared" si="67"/>
        <v>15179</v>
      </c>
      <c r="P884" t="str">
        <f t="shared" si="68"/>
        <v>&gt; ₹500</v>
      </c>
      <c r="Q884" s="9" t="str">
        <f t="shared" si="69"/>
        <v>Yes</v>
      </c>
    </row>
    <row r="885" spans="1:17">
      <c r="A885" t="s">
        <v>1828</v>
      </c>
      <c r="B885" t="s">
        <v>1829</v>
      </c>
      <c r="C885" t="s">
        <v>1830</v>
      </c>
      <c r="D885" t="s">
        <v>2906</v>
      </c>
      <c r="E885" t="s">
        <v>2908</v>
      </c>
      <c r="F885" t="s">
        <v>2909</v>
      </c>
      <c r="G885" t="s">
        <v>2910</v>
      </c>
      <c r="H885" t="s">
        <v>2907</v>
      </c>
      <c r="I885" s="7">
        <v>699</v>
      </c>
      <c r="J885" s="7">
        <v>1299</v>
      </c>
      <c r="K885" s="17">
        <f t="shared" si="65"/>
        <v>0.85836909871244638</v>
      </c>
      <c r="L885">
        <v>4.3</v>
      </c>
      <c r="M885">
        <v>6183</v>
      </c>
      <c r="N885" s="7">
        <f t="shared" si="66"/>
        <v>8031717</v>
      </c>
      <c r="O885" s="8">
        <f t="shared" si="67"/>
        <v>26586.899999999998</v>
      </c>
      <c r="P885" t="str">
        <f t="shared" si="68"/>
        <v>&gt; ₹500</v>
      </c>
      <c r="Q885" s="9" t="str">
        <f t="shared" si="69"/>
        <v>No</v>
      </c>
    </row>
    <row r="886" spans="1:17">
      <c r="A886" t="s">
        <v>1831</v>
      </c>
      <c r="B886" t="s">
        <v>1832</v>
      </c>
      <c r="C886" t="s">
        <v>1468</v>
      </c>
      <c r="D886" t="s">
        <v>2914</v>
      </c>
      <c r="E886" t="s">
        <v>2942</v>
      </c>
      <c r="H886" t="s">
        <v>2941</v>
      </c>
      <c r="I886" s="7">
        <v>300</v>
      </c>
      <c r="J886" s="7">
        <v>300</v>
      </c>
      <c r="K886" s="17">
        <f t="shared" si="65"/>
        <v>0</v>
      </c>
      <c r="L886">
        <v>4.2</v>
      </c>
      <c r="M886">
        <v>419</v>
      </c>
      <c r="N886" s="7">
        <f t="shared" si="66"/>
        <v>125700</v>
      </c>
      <c r="O886" s="8">
        <f t="shared" si="67"/>
        <v>1759.8000000000002</v>
      </c>
      <c r="P886" t="str">
        <f t="shared" si="68"/>
        <v>&gt; ₹500</v>
      </c>
      <c r="Q886" s="9" t="str">
        <f t="shared" si="69"/>
        <v>No</v>
      </c>
    </row>
    <row r="887" spans="1:17">
      <c r="A887" t="s">
        <v>1833</v>
      </c>
      <c r="B887" t="s">
        <v>1834</v>
      </c>
      <c r="C887" t="s">
        <v>1268</v>
      </c>
      <c r="D887" t="s">
        <v>2906</v>
      </c>
      <c r="E887" t="s">
        <v>2975</v>
      </c>
      <c r="F887" t="s">
        <v>3048</v>
      </c>
      <c r="G887" t="s">
        <v>3049</v>
      </c>
      <c r="H887" t="s">
        <v>2907</v>
      </c>
      <c r="I887" s="7">
        <v>999</v>
      </c>
      <c r="J887" s="7">
        <v>1995</v>
      </c>
      <c r="K887" s="17">
        <f t="shared" si="65"/>
        <v>0.99699699699699695</v>
      </c>
      <c r="L887">
        <v>4.5</v>
      </c>
      <c r="M887">
        <v>7317</v>
      </c>
      <c r="N887" s="7">
        <f t="shared" si="66"/>
        <v>14597415</v>
      </c>
      <c r="O887" s="8">
        <f t="shared" si="67"/>
        <v>32926.5</v>
      </c>
      <c r="P887" t="str">
        <f t="shared" si="68"/>
        <v>&gt; ₹500</v>
      </c>
      <c r="Q887" s="9" t="str">
        <f t="shared" si="69"/>
        <v>No</v>
      </c>
    </row>
    <row r="888" spans="1:17">
      <c r="A888" t="s">
        <v>1835</v>
      </c>
      <c r="B888" t="s">
        <v>1836</v>
      </c>
      <c r="C888" t="s">
        <v>1837</v>
      </c>
      <c r="D888" t="s">
        <v>2906</v>
      </c>
      <c r="E888" t="s">
        <v>3041</v>
      </c>
      <c r="F888" t="s">
        <v>2968</v>
      </c>
      <c r="H888" t="s">
        <v>2907</v>
      </c>
      <c r="I888" s="7">
        <v>535</v>
      </c>
      <c r="J888" s="7">
        <v>535</v>
      </c>
      <c r="K888" s="17">
        <f t="shared" si="65"/>
        <v>0</v>
      </c>
      <c r="L888">
        <v>4.4000000000000004</v>
      </c>
      <c r="M888">
        <v>4426</v>
      </c>
      <c r="N888" s="7">
        <f t="shared" si="66"/>
        <v>2367910</v>
      </c>
      <c r="O888" s="8">
        <f t="shared" si="67"/>
        <v>19474.400000000001</v>
      </c>
      <c r="P888" t="str">
        <f t="shared" si="68"/>
        <v>&gt; ₹500</v>
      </c>
      <c r="Q888" s="9" t="str">
        <f t="shared" si="69"/>
        <v>No</v>
      </c>
    </row>
    <row r="889" spans="1:17">
      <c r="A889" t="s">
        <v>141</v>
      </c>
      <c r="B889" t="s">
        <v>142</v>
      </c>
      <c r="C889" t="s">
        <v>44</v>
      </c>
      <c r="D889" t="s">
        <v>2992</v>
      </c>
      <c r="E889" t="s">
        <v>2994</v>
      </c>
      <c r="F889" t="s">
        <v>2995</v>
      </c>
      <c r="G889" t="s">
        <v>3028</v>
      </c>
      <c r="H889" t="s">
        <v>2993</v>
      </c>
      <c r="I889" s="7">
        <v>13999</v>
      </c>
      <c r="J889" s="7">
        <v>24999</v>
      </c>
      <c r="K889" s="17">
        <f t="shared" si="65"/>
        <v>0.78577041217229804</v>
      </c>
      <c r="L889">
        <v>4.2</v>
      </c>
      <c r="M889">
        <v>45237</v>
      </c>
      <c r="N889" s="7">
        <f t="shared" si="66"/>
        <v>1130879763</v>
      </c>
      <c r="O889" s="8">
        <f t="shared" si="67"/>
        <v>189995.4</v>
      </c>
      <c r="P889" t="str">
        <f t="shared" si="68"/>
        <v>&gt; ₹500</v>
      </c>
      <c r="Q889" s="9" t="str">
        <f t="shared" si="69"/>
        <v>No</v>
      </c>
    </row>
    <row r="890" spans="1:17">
      <c r="A890" t="s">
        <v>1838</v>
      </c>
      <c r="B890" t="s">
        <v>1839</v>
      </c>
      <c r="C890" t="s">
        <v>1451</v>
      </c>
      <c r="D890" t="s">
        <v>2914</v>
      </c>
      <c r="E890" t="s">
        <v>2916</v>
      </c>
      <c r="F890" t="s">
        <v>3094</v>
      </c>
      <c r="G890" t="s">
        <v>3095</v>
      </c>
      <c r="H890" t="s">
        <v>3003</v>
      </c>
      <c r="I890" s="7">
        <v>269</v>
      </c>
      <c r="J890" s="7">
        <v>1099</v>
      </c>
      <c r="K890" s="17">
        <f t="shared" si="65"/>
        <v>3.0855018587360594</v>
      </c>
      <c r="L890">
        <v>4.0999999999999996</v>
      </c>
      <c r="M890">
        <v>1092</v>
      </c>
      <c r="N890" s="7">
        <f t="shared" si="66"/>
        <v>1200108</v>
      </c>
      <c r="O890" s="8">
        <f t="shared" si="67"/>
        <v>4477.2</v>
      </c>
      <c r="P890" t="str">
        <f t="shared" si="68"/>
        <v>&gt; ₹500</v>
      </c>
      <c r="Q890" s="9" t="str">
        <f t="shared" si="69"/>
        <v>Yes</v>
      </c>
    </row>
    <row r="891" spans="1:17">
      <c r="A891" t="s">
        <v>1840</v>
      </c>
      <c r="B891" t="s">
        <v>1841</v>
      </c>
      <c r="C891" t="s">
        <v>1645</v>
      </c>
      <c r="D891" t="s">
        <v>2992</v>
      </c>
      <c r="E891" t="s">
        <v>2994</v>
      </c>
      <c r="F891" t="s">
        <v>2995</v>
      </c>
      <c r="G891" t="s">
        <v>3028</v>
      </c>
      <c r="H891" t="s">
        <v>2993</v>
      </c>
      <c r="I891" s="7">
        <v>341</v>
      </c>
      <c r="J891" s="7">
        <v>450</v>
      </c>
      <c r="K891" s="17">
        <f t="shared" si="65"/>
        <v>0.31964809384164222</v>
      </c>
      <c r="L891">
        <v>4.3</v>
      </c>
      <c r="M891">
        <v>2493</v>
      </c>
      <c r="N891" s="7">
        <f t="shared" si="66"/>
        <v>1121850</v>
      </c>
      <c r="O891" s="8">
        <f t="shared" si="67"/>
        <v>10719.9</v>
      </c>
      <c r="P891" t="str">
        <f t="shared" si="68"/>
        <v>&gt; ₹500</v>
      </c>
      <c r="Q891" s="9" t="str">
        <f t="shared" si="69"/>
        <v>No</v>
      </c>
    </row>
    <row r="892" spans="1:17">
      <c r="A892" t="s">
        <v>1842</v>
      </c>
      <c r="B892" t="s">
        <v>1843</v>
      </c>
      <c r="C892" t="s">
        <v>1288</v>
      </c>
      <c r="D892" t="s">
        <v>2906</v>
      </c>
      <c r="E892" t="s">
        <v>2981</v>
      </c>
      <c r="F892" t="s">
        <v>3015</v>
      </c>
      <c r="G892" t="s">
        <v>3021</v>
      </c>
      <c r="H892" t="s">
        <v>2907</v>
      </c>
      <c r="I892" s="7">
        <v>2499</v>
      </c>
      <c r="J892" s="7">
        <v>3999</v>
      </c>
      <c r="K892" s="17">
        <f t="shared" si="65"/>
        <v>0.60024009603841533</v>
      </c>
      <c r="L892">
        <v>4.4000000000000004</v>
      </c>
      <c r="M892">
        <v>12679</v>
      </c>
      <c r="N892" s="7">
        <f t="shared" si="66"/>
        <v>50703321</v>
      </c>
      <c r="O892" s="8">
        <f t="shared" si="67"/>
        <v>55787.600000000006</v>
      </c>
      <c r="P892" t="str">
        <f t="shared" si="68"/>
        <v>&gt; ₹500</v>
      </c>
      <c r="Q892" s="9" t="str">
        <f t="shared" si="69"/>
        <v>No</v>
      </c>
    </row>
    <row r="893" spans="1:17">
      <c r="A893" t="s">
        <v>1844</v>
      </c>
      <c r="B893" t="s">
        <v>1845</v>
      </c>
      <c r="C893" t="s">
        <v>1686</v>
      </c>
      <c r="D893" t="s">
        <v>2992</v>
      </c>
      <c r="E893" t="s">
        <v>3008</v>
      </c>
      <c r="F893" t="s">
        <v>3096</v>
      </c>
      <c r="H893" t="s">
        <v>3007</v>
      </c>
      <c r="I893" s="7">
        <v>5899</v>
      </c>
      <c r="J893" s="7">
        <v>7005</v>
      </c>
      <c r="K893" s="17">
        <f t="shared" si="65"/>
        <v>0.18748940498389557</v>
      </c>
      <c r="L893">
        <v>3.6</v>
      </c>
      <c r="M893">
        <v>4199</v>
      </c>
      <c r="N893" s="7">
        <f t="shared" si="66"/>
        <v>29413995</v>
      </c>
      <c r="O893" s="8">
        <f t="shared" si="67"/>
        <v>15116.4</v>
      </c>
      <c r="P893" t="str">
        <f t="shared" si="68"/>
        <v>&gt; ₹500</v>
      </c>
      <c r="Q893" s="9" t="str">
        <f t="shared" si="69"/>
        <v>No</v>
      </c>
    </row>
    <row r="894" spans="1:17">
      <c r="A894" t="s">
        <v>1102</v>
      </c>
      <c r="B894" t="s">
        <v>1103</v>
      </c>
      <c r="C894" t="s">
        <v>750</v>
      </c>
      <c r="D894" t="s">
        <v>2914</v>
      </c>
      <c r="E894" t="s">
        <v>2918</v>
      </c>
      <c r="F894" t="s">
        <v>2919</v>
      </c>
      <c r="H894" t="s">
        <v>2915</v>
      </c>
      <c r="I894" s="7">
        <v>699</v>
      </c>
      <c r="J894" s="7">
        <v>1199</v>
      </c>
      <c r="K894" s="17">
        <f t="shared" si="65"/>
        <v>0.71530758226037194</v>
      </c>
      <c r="L894">
        <v>4</v>
      </c>
      <c r="M894">
        <v>14403</v>
      </c>
      <c r="N894" s="7">
        <f t="shared" si="66"/>
        <v>17269197</v>
      </c>
      <c r="O894" s="8">
        <f t="shared" si="67"/>
        <v>57612</v>
      </c>
      <c r="P894" t="str">
        <f t="shared" si="68"/>
        <v>&gt; ₹500</v>
      </c>
      <c r="Q894" s="9" t="str">
        <f t="shared" si="69"/>
        <v>No</v>
      </c>
    </row>
    <row r="895" spans="1:17">
      <c r="A895" t="s">
        <v>1846</v>
      </c>
      <c r="B895" t="s">
        <v>1847</v>
      </c>
      <c r="C895" t="s">
        <v>1288</v>
      </c>
      <c r="D895" t="s">
        <v>2906</v>
      </c>
      <c r="E895" t="s">
        <v>2975</v>
      </c>
      <c r="F895" t="s">
        <v>3048</v>
      </c>
      <c r="G895" t="s">
        <v>3049</v>
      </c>
      <c r="H895" t="s">
        <v>2907</v>
      </c>
      <c r="I895" s="7">
        <v>1565</v>
      </c>
      <c r="J895" s="7">
        <v>2999</v>
      </c>
      <c r="K895" s="17">
        <f t="shared" si="65"/>
        <v>0.91629392971246004</v>
      </c>
      <c r="L895">
        <v>4</v>
      </c>
      <c r="M895">
        <v>11113</v>
      </c>
      <c r="N895" s="7">
        <f t="shared" si="66"/>
        <v>33327887</v>
      </c>
      <c r="O895" s="8">
        <f t="shared" si="67"/>
        <v>44452</v>
      </c>
      <c r="P895" t="str">
        <f t="shared" si="68"/>
        <v>&gt; ₹500</v>
      </c>
      <c r="Q895" s="9" t="str">
        <f t="shared" si="69"/>
        <v>No</v>
      </c>
    </row>
    <row r="896" spans="1:17">
      <c r="A896" t="s">
        <v>1848</v>
      </c>
      <c r="B896" t="s">
        <v>1849</v>
      </c>
      <c r="C896" t="s">
        <v>1226</v>
      </c>
      <c r="D896" t="s">
        <v>2992</v>
      </c>
      <c r="E896" t="s">
        <v>2994</v>
      </c>
      <c r="F896" t="s">
        <v>2995</v>
      </c>
      <c r="G896" t="s">
        <v>2996</v>
      </c>
      <c r="H896" t="s">
        <v>2993</v>
      </c>
      <c r="I896" s="7">
        <v>326</v>
      </c>
      <c r="J896" s="7">
        <v>799</v>
      </c>
      <c r="K896" s="17">
        <f t="shared" si="65"/>
        <v>1.4509202453987731</v>
      </c>
      <c r="L896">
        <v>4.4000000000000004</v>
      </c>
      <c r="M896">
        <v>10773</v>
      </c>
      <c r="N896" s="7">
        <f t="shared" si="66"/>
        <v>8607627</v>
      </c>
      <c r="O896" s="8">
        <f t="shared" si="67"/>
        <v>47401.200000000004</v>
      </c>
      <c r="P896" t="str">
        <f t="shared" si="68"/>
        <v>&gt; ₹500</v>
      </c>
      <c r="Q896" s="9" t="str">
        <f t="shared" si="69"/>
        <v>Yes</v>
      </c>
    </row>
    <row r="897" spans="1:17">
      <c r="A897" t="s">
        <v>1850</v>
      </c>
      <c r="B897" t="s">
        <v>1851</v>
      </c>
      <c r="C897" t="s">
        <v>1216</v>
      </c>
      <c r="D897" t="s">
        <v>2906</v>
      </c>
      <c r="E897" t="s">
        <v>3025</v>
      </c>
      <c r="H897" t="s">
        <v>2911</v>
      </c>
      <c r="I897" s="7">
        <v>657</v>
      </c>
      <c r="J897" s="7">
        <v>999</v>
      </c>
      <c r="K897" s="17">
        <f t="shared" si="65"/>
        <v>0.52054794520547942</v>
      </c>
      <c r="L897">
        <v>4.3</v>
      </c>
      <c r="M897">
        <v>13944</v>
      </c>
      <c r="N897" s="7">
        <f t="shared" si="66"/>
        <v>13930056</v>
      </c>
      <c r="O897" s="8">
        <f t="shared" si="67"/>
        <v>59959.199999999997</v>
      </c>
      <c r="P897" t="str">
        <f t="shared" si="68"/>
        <v>&gt; ₹500</v>
      </c>
      <c r="Q897" s="9" t="str">
        <f t="shared" si="69"/>
        <v>No</v>
      </c>
    </row>
    <row r="898" spans="1:17">
      <c r="A898" t="s">
        <v>1852</v>
      </c>
      <c r="B898" t="s">
        <v>1853</v>
      </c>
      <c r="C898" t="s">
        <v>1262</v>
      </c>
      <c r="D898" t="s">
        <v>2906</v>
      </c>
      <c r="E898" t="s">
        <v>3078</v>
      </c>
      <c r="H898" t="s">
        <v>3012</v>
      </c>
      <c r="I898" s="7">
        <v>1995</v>
      </c>
      <c r="J898" s="7">
        <v>2895</v>
      </c>
      <c r="K898" s="17">
        <f t="shared" si="65"/>
        <v>0.45112781954887216</v>
      </c>
      <c r="L898">
        <v>4.5999999999999996</v>
      </c>
      <c r="M898">
        <v>10760</v>
      </c>
      <c r="N898" s="7">
        <f t="shared" si="66"/>
        <v>31150200</v>
      </c>
      <c r="O898" s="8">
        <f t="shared" si="67"/>
        <v>49495.999999999993</v>
      </c>
      <c r="P898" t="str">
        <f t="shared" si="68"/>
        <v>&gt; ₹500</v>
      </c>
      <c r="Q898" s="9" t="str">
        <f t="shared" si="69"/>
        <v>No</v>
      </c>
    </row>
    <row r="899" spans="1:17">
      <c r="A899" t="s">
        <v>1854</v>
      </c>
      <c r="B899" t="s">
        <v>1855</v>
      </c>
      <c r="C899" t="s">
        <v>1307</v>
      </c>
      <c r="D899" t="s">
        <v>2914</v>
      </c>
      <c r="E899" t="s">
        <v>2944</v>
      </c>
      <c r="F899" t="s">
        <v>2945</v>
      </c>
      <c r="G899" t="s">
        <v>2958</v>
      </c>
      <c r="H899" t="s">
        <v>2943</v>
      </c>
      <c r="I899" s="7">
        <v>1500</v>
      </c>
      <c r="J899" s="7">
        <v>1500</v>
      </c>
      <c r="K899" s="17">
        <f t="shared" ref="K899:K962" si="70">(J899-I899)/I899</f>
        <v>0</v>
      </c>
      <c r="L899">
        <v>4.4000000000000004</v>
      </c>
      <c r="M899">
        <v>25996</v>
      </c>
      <c r="N899" s="7">
        <f t="shared" ref="N899:N962" si="71">J899*M899</f>
        <v>38994000</v>
      </c>
      <c r="O899" s="8">
        <f t="shared" ref="O899:O962" si="72">L899*M899</f>
        <v>114382.40000000001</v>
      </c>
      <c r="P899" t="str">
        <f t="shared" ref="P899:P962" si="73">IF(J899&lt;200,"&lt; ₹200",IF(C899&lt;=500,"₹200–₹500","&gt; ₹500"))</f>
        <v>&gt; ₹500</v>
      </c>
      <c r="Q899" s="9" t="str">
        <f t="shared" ref="Q899:Q962" si="74">IF((J899-I899)/J899&gt;=0.5,"Yes","No")</f>
        <v>No</v>
      </c>
    </row>
    <row r="900" spans="1:17">
      <c r="A900" t="s">
        <v>1856</v>
      </c>
      <c r="B900" t="s">
        <v>1857</v>
      </c>
      <c r="C900" t="s">
        <v>1192</v>
      </c>
      <c r="D900" t="s">
        <v>2906</v>
      </c>
      <c r="E900" t="s">
        <v>3025</v>
      </c>
      <c r="H900" t="s">
        <v>2911</v>
      </c>
      <c r="I900" s="7">
        <v>2640</v>
      </c>
      <c r="J900" s="7">
        <v>3195</v>
      </c>
      <c r="K900" s="17">
        <f t="shared" si="70"/>
        <v>0.21022727272727273</v>
      </c>
      <c r="L900">
        <v>4.5</v>
      </c>
      <c r="M900">
        <v>16146</v>
      </c>
      <c r="N900" s="7">
        <f t="shared" si="71"/>
        <v>51586470</v>
      </c>
      <c r="O900" s="8">
        <f t="shared" si="72"/>
        <v>72657</v>
      </c>
      <c r="P900" t="str">
        <f t="shared" si="73"/>
        <v>&gt; ₹500</v>
      </c>
      <c r="Q900" s="9" t="str">
        <f t="shared" si="74"/>
        <v>No</v>
      </c>
    </row>
    <row r="901" spans="1:17">
      <c r="A901" t="s">
        <v>1858</v>
      </c>
      <c r="B901" t="s">
        <v>1859</v>
      </c>
      <c r="C901" t="s">
        <v>1686</v>
      </c>
      <c r="D901" t="s">
        <v>2914</v>
      </c>
      <c r="E901" t="s">
        <v>2916</v>
      </c>
      <c r="F901" t="s">
        <v>3005</v>
      </c>
      <c r="G901" t="s">
        <v>3006</v>
      </c>
      <c r="H901" t="s">
        <v>3003</v>
      </c>
      <c r="I901" s="7">
        <v>5299</v>
      </c>
      <c r="J901" s="7">
        <v>6355</v>
      </c>
      <c r="K901" s="17">
        <f t="shared" si="70"/>
        <v>0.19928288356293641</v>
      </c>
      <c r="L901">
        <v>3.9</v>
      </c>
      <c r="M901">
        <v>8280</v>
      </c>
      <c r="N901" s="7">
        <f t="shared" si="71"/>
        <v>52619400</v>
      </c>
      <c r="O901" s="8">
        <f t="shared" si="72"/>
        <v>32292</v>
      </c>
      <c r="P901" t="str">
        <f t="shared" si="73"/>
        <v>&gt; ₹500</v>
      </c>
      <c r="Q901" s="9" t="str">
        <f t="shared" si="74"/>
        <v>No</v>
      </c>
    </row>
    <row r="902" spans="1:17">
      <c r="A902" t="s">
        <v>1860</v>
      </c>
      <c r="B902" t="s">
        <v>1861</v>
      </c>
      <c r="C902" t="s">
        <v>1795</v>
      </c>
      <c r="D902" t="s">
        <v>2906</v>
      </c>
      <c r="E902" t="s">
        <v>3002</v>
      </c>
      <c r="H902" t="s">
        <v>2979</v>
      </c>
      <c r="I902" s="7">
        <v>1990</v>
      </c>
      <c r="J902" s="7">
        <v>2999</v>
      </c>
      <c r="K902" s="17">
        <f t="shared" si="70"/>
        <v>0.50703517587939695</v>
      </c>
      <c r="L902">
        <v>4.3</v>
      </c>
      <c r="M902">
        <v>14237</v>
      </c>
      <c r="N902" s="7">
        <f t="shared" si="71"/>
        <v>42696763</v>
      </c>
      <c r="O902" s="8">
        <f t="shared" si="72"/>
        <v>61219.1</v>
      </c>
      <c r="P902" t="str">
        <f t="shared" si="73"/>
        <v>&gt; ₹500</v>
      </c>
      <c r="Q902" s="9" t="str">
        <f t="shared" si="74"/>
        <v>No</v>
      </c>
    </row>
    <row r="903" spans="1:17">
      <c r="A903" t="s">
        <v>1862</v>
      </c>
      <c r="B903" t="s">
        <v>1863</v>
      </c>
      <c r="C903" t="s">
        <v>1864</v>
      </c>
      <c r="D903" t="s">
        <v>2906</v>
      </c>
      <c r="E903" t="s">
        <v>3017</v>
      </c>
      <c r="F903" t="s">
        <v>3018</v>
      </c>
      <c r="H903" t="s">
        <v>2907</v>
      </c>
      <c r="I903" s="7">
        <v>1289</v>
      </c>
      <c r="J903" s="7">
        <v>1499</v>
      </c>
      <c r="K903" s="17">
        <f t="shared" si="70"/>
        <v>0.16291698991466252</v>
      </c>
      <c r="L903">
        <v>4.5</v>
      </c>
      <c r="M903">
        <v>20668</v>
      </c>
      <c r="N903" s="7">
        <f t="shared" si="71"/>
        <v>30981332</v>
      </c>
      <c r="O903" s="8">
        <f t="shared" si="72"/>
        <v>93006</v>
      </c>
      <c r="P903" t="str">
        <f t="shared" si="73"/>
        <v>&gt; ₹500</v>
      </c>
      <c r="Q903" s="9" t="str">
        <f t="shared" si="74"/>
        <v>No</v>
      </c>
    </row>
    <row r="904" spans="1:17">
      <c r="A904" t="s">
        <v>1865</v>
      </c>
      <c r="B904" t="s">
        <v>1866</v>
      </c>
      <c r="C904" t="s">
        <v>1468</v>
      </c>
      <c r="D904" t="s">
        <v>2914</v>
      </c>
      <c r="H904" t="s">
        <v>2990</v>
      </c>
      <c r="I904" s="7">
        <v>165</v>
      </c>
      <c r="J904" s="7">
        <v>165</v>
      </c>
      <c r="K904" s="17">
        <f t="shared" si="70"/>
        <v>0</v>
      </c>
      <c r="L904">
        <v>4.5</v>
      </c>
      <c r="M904">
        <v>1674</v>
      </c>
      <c r="N904" s="7">
        <f t="shared" si="71"/>
        <v>276210</v>
      </c>
      <c r="O904" s="8">
        <f t="shared" si="72"/>
        <v>7533</v>
      </c>
      <c r="P904" t="str">
        <f t="shared" si="73"/>
        <v>&lt; ₹200</v>
      </c>
      <c r="Q904" s="9" t="str">
        <f t="shared" si="74"/>
        <v>No</v>
      </c>
    </row>
    <row r="905" spans="1:17">
      <c r="A905" t="s">
        <v>1867</v>
      </c>
      <c r="B905" t="s">
        <v>1868</v>
      </c>
      <c r="C905" t="s">
        <v>1607</v>
      </c>
      <c r="D905" t="s">
        <v>2906</v>
      </c>
      <c r="E905" t="s">
        <v>2981</v>
      </c>
      <c r="F905" t="s">
        <v>2986</v>
      </c>
      <c r="H905" t="s">
        <v>2907</v>
      </c>
      <c r="I905" s="7">
        <v>1699</v>
      </c>
      <c r="J905" s="7">
        <v>3499</v>
      </c>
      <c r="K905" s="17">
        <f t="shared" si="70"/>
        <v>1.0594467333725721</v>
      </c>
      <c r="L905">
        <v>3.6</v>
      </c>
      <c r="M905">
        <v>7689</v>
      </c>
      <c r="N905" s="7">
        <f t="shared" si="71"/>
        <v>26903811</v>
      </c>
      <c r="O905" s="8">
        <f t="shared" si="72"/>
        <v>27680.400000000001</v>
      </c>
      <c r="P905" t="str">
        <f t="shared" si="73"/>
        <v>&gt; ₹500</v>
      </c>
      <c r="Q905" s="9" t="str">
        <f t="shared" si="74"/>
        <v>Yes</v>
      </c>
    </row>
    <row r="906" spans="1:17">
      <c r="A906" t="s">
        <v>1869</v>
      </c>
      <c r="B906" t="s">
        <v>1870</v>
      </c>
      <c r="C906" t="s">
        <v>1386</v>
      </c>
      <c r="D906" t="s">
        <v>2906</v>
      </c>
      <c r="E906" t="s">
        <v>3078</v>
      </c>
      <c r="H906" t="s">
        <v>3012</v>
      </c>
      <c r="I906" s="7">
        <v>2299</v>
      </c>
      <c r="J906" s="7">
        <v>7500</v>
      </c>
      <c r="K906" s="17">
        <f t="shared" si="70"/>
        <v>2.2622879512831666</v>
      </c>
      <c r="L906">
        <v>4.0999999999999996</v>
      </c>
      <c r="M906">
        <v>5554</v>
      </c>
      <c r="N906" s="7">
        <f t="shared" si="71"/>
        <v>41655000</v>
      </c>
      <c r="O906" s="8">
        <f t="shared" si="72"/>
        <v>22771.399999999998</v>
      </c>
      <c r="P906" t="str">
        <f t="shared" si="73"/>
        <v>&gt; ₹500</v>
      </c>
      <c r="Q906" s="9" t="str">
        <f t="shared" si="74"/>
        <v>Yes</v>
      </c>
    </row>
    <row r="907" spans="1:17">
      <c r="A907" t="s">
        <v>1871</v>
      </c>
      <c r="B907" t="s">
        <v>1872</v>
      </c>
      <c r="C907" t="s">
        <v>1370</v>
      </c>
      <c r="D907" t="s">
        <v>2906</v>
      </c>
      <c r="E907" t="s">
        <v>3017</v>
      </c>
      <c r="F907" t="s">
        <v>3090</v>
      </c>
      <c r="H907" t="s">
        <v>2907</v>
      </c>
      <c r="I907" s="7">
        <v>39</v>
      </c>
      <c r="J907" s="7">
        <v>39</v>
      </c>
      <c r="K907" s="17">
        <f t="shared" si="70"/>
        <v>0</v>
      </c>
      <c r="L907">
        <v>3.8</v>
      </c>
      <c r="M907">
        <v>3344</v>
      </c>
      <c r="N907" s="7">
        <f t="shared" si="71"/>
        <v>130416</v>
      </c>
      <c r="O907" s="8">
        <f t="shared" si="72"/>
        <v>12707.199999999999</v>
      </c>
      <c r="P907" t="str">
        <f t="shared" si="73"/>
        <v>&lt; ₹200</v>
      </c>
      <c r="Q907" s="9" t="str">
        <f t="shared" si="74"/>
        <v>No</v>
      </c>
    </row>
    <row r="908" spans="1:17">
      <c r="A908" t="s">
        <v>1873</v>
      </c>
      <c r="B908" t="s">
        <v>1874</v>
      </c>
      <c r="C908" t="s">
        <v>1875</v>
      </c>
      <c r="D908" t="s">
        <v>2914</v>
      </c>
      <c r="E908" t="s">
        <v>3098</v>
      </c>
      <c r="H908" t="s">
        <v>3097</v>
      </c>
      <c r="I908" s="7">
        <v>26999</v>
      </c>
      <c r="J908" s="7">
        <v>37999</v>
      </c>
      <c r="K908" s="17">
        <f t="shared" si="70"/>
        <v>0.40742249712952333</v>
      </c>
      <c r="L908">
        <v>4.5999999999999996</v>
      </c>
      <c r="M908">
        <v>2886</v>
      </c>
      <c r="N908" s="7">
        <f t="shared" si="71"/>
        <v>109665114</v>
      </c>
      <c r="O908" s="8">
        <f t="shared" si="72"/>
        <v>13275.599999999999</v>
      </c>
      <c r="P908" t="str">
        <f t="shared" si="73"/>
        <v>&gt; ₹500</v>
      </c>
      <c r="Q908" s="9" t="str">
        <f t="shared" si="74"/>
        <v>No</v>
      </c>
    </row>
    <row r="909" spans="1:17">
      <c r="A909" t="s">
        <v>1876</v>
      </c>
      <c r="B909" t="s">
        <v>1877</v>
      </c>
      <c r="C909" t="s">
        <v>725</v>
      </c>
      <c r="D909" t="s">
        <v>2992</v>
      </c>
      <c r="E909" t="s">
        <v>2994</v>
      </c>
      <c r="F909" t="s">
        <v>2995</v>
      </c>
      <c r="G909" t="s">
        <v>3028</v>
      </c>
      <c r="H909" t="s">
        <v>2993</v>
      </c>
      <c r="I909" s="7">
        <v>1490</v>
      </c>
      <c r="J909" s="7">
        <v>1990</v>
      </c>
      <c r="K909" s="17">
        <f t="shared" si="70"/>
        <v>0.33557046979865773</v>
      </c>
      <c r="L909">
        <v>4.0999999999999996</v>
      </c>
      <c r="M909">
        <v>98250</v>
      </c>
      <c r="N909" s="7">
        <f t="shared" si="71"/>
        <v>195517500</v>
      </c>
      <c r="O909" s="8">
        <f t="shared" si="72"/>
        <v>402824.99999999994</v>
      </c>
      <c r="P909" t="str">
        <f t="shared" si="73"/>
        <v>&gt; ₹500</v>
      </c>
      <c r="Q909" s="9" t="str">
        <f t="shared" si="74"/>
        <v>No</v>
      </c>
    </row>
    <row r="910" spans="1:17">
      <c r="A910" t="s">
        <v>1878</v>
      </c>
      <c r="B910" t="s">
        <v>1879</v>
      </c>
      <c r="C910" t="s">
        <v>1168</v>
      </c>
      <c r="D910" t="s">
        <v>2906</v>
      </c>
      <c r="E910" t="s">
        <v>2975</v>
      </c>
      <c r="F910" t="s">
        <v>3069</v>
      </c>
      <c r="H910" t="s">
        <v>2907</v>
      </c>
      <c r="I910" s="7">
        <v>398</v>
      </c>
      <c r="J910" s="7">
        <v>1949</v>
      </c>
      <c r="K910" s="17">
        <f t="shared" si="70"/>
        <v>3.8969849246231156</v>
      </c>
      <c r="L910">
        <v>4</v>
      </c>
      <c r="M910">
        <v>75</v>
      </c>
      <c r="N910" s="7">
        <f t="shared" si="71"/>
        <v>146175</v>
      </c>
      <c r="O910" s="8">
        <f t="shared" si="72"/>
        <v>300</v>
      </c>
      <c r="P910" t="str">
        <f t="shared" si="73"/>
        <v>&gt; ₹500</v>
      </c>
      <c r="Q910" s="9" t="str">
        <f t="shared" si="74"/>
        <v>Yes</v>
      </c>
    </row>
    <row r="911" spans="1:17">
      <c r="A911" t="s">
        <v>1880</v>
      </c>
      <c r="B911" t="s">
        <v>1881</v>
      </c>
      <c r="C911" t="s">
        <v>1607</v>
      </c>
      <c r="D911" t="s">
        <v>2914</v>
      </c>
      <c r="E911" t="s">
        <v>3039</v>
      </c>
      <c r="F911" t="s">
        <v>3040</v>
      </c>
      <c r="H911" t="s">
        <v>3003</v>
      </c>
      <c r="I911" s="7">
        <v>770</v>
      </c>
      <c r="J911" s="7">
        <v>1547</v>
      </c>
      <c r="K911" s="17">
        <f t="shared" si="70"/>
        <v>1.009090909090909</v>
      </c>
      <c r="L911">
        <v>4.3</v>
      </c>
      <c r="M911">
        <v>2585</v>
      </c>
      <c r="N911" s="7">
        <f t="shared" si="71"/>
        <v>3998995</v>
      </c>
      <c r="O911" s="8">
        <f t="shared" si="72"/>
        <v>11115.5</v>
      </c>
      <c r="P911" t="str">
        <f t="shared" si="73"/>
        <v>&gt; ₹500</v>
      </c>
      <c r="Q911" s="9" t="str">
        <f t="shared" si="74"/>
        <v>Yes</v>
      </c>
    </row>
    <row r="912" spans="1:17">
      <c r="A912" t="s">
        <v>1882</v>
      </c>
      <c r="B912" t="s">
        <v>1883</v>
      </c>
      <c r="C912" t="s">
        <v>829</v>
      </c>
      <c r="D912" t="s">
        <v>2906</v>
      </c>
      <c r="E912" t="s">
        <v>3035</v>
      </c>
      <c r="F912" t="s">
        <v>3036</v>
      </c>
      <c r="H912" t="s">
        <v>2907</v>
      </c>
      <c r="I912" s="7">
        <v>279</v>
      </c>
      <c r="J912" s="7">
        <v>1299</v>
      </c>
      <c r="K912" s="17">
        <f t="shared" si="70"/>
        <v>3.6559139784946235</v>
      </c>
      <c r="L912">
        <v>4</v>
      </c>
      <c r="M912">
        <v>5072</v>
      </c>
      <c r="N912" s="7">
        <f t="shared" si="71"/>
        <v>6588528</v>
      </c>
      <c r="O912" s="8">
        <f t="shared" si="72"/>
        <v>20288</v>
      </c>
      <c r="P912" t="str">
        <f t="shared" si="73"/>
        <v>&gt; ₹500</v>
      </c>
      <c r="Q912" s="9" t="str">
        <f t="shared" si="74"/>
        <v>Yes</v>
      </c>
    </row>
    <row r="913" spans="1:17">
      <c r="A913" t="s">
        <v>1884</v>
      </c>
      <c r="B913" t="s">
        <v>1885</v>
      </c>
      <c r="C913" t="s">
        <v>1886</v>
      </c>
      <c r="D913" t="s">
        <v>2906</v>
      </c>
      <c r="H913" t="s">
        <v>3099</v>
      </c>
      <c r="I913" s="7">
        <v>249</v>
      </c>
      <c r="J913" s="7">
        <v>599</v>
      </c>
      <c r="K913" s="17">
        <f t="shared" si="70"/>
        <v>1.4056224899598393</v>
      </c>
      <c r="L913">
        <v>4.5</v>
      </c>
      <c r="M913">
        <v>5985</v>
      </c>
      <c r="N913" s="7">
        <f t="shared" si="71"/>
        <v>3585015</v>
      </c>
      <c r="O913" s="8">
        <f t="shared" si="72"/>
        <v>26932.5</v>
      </c>
      <c r="P913" t="str">
        <f t="shared" si="73"/>
        <v>&gt; ₹500</v>
      </c>
      <c r="Q913" s="9" t="str">
        <f t="shared" si="74"/>
        <v>Yes</v>
      </c>
    </row>
    <row r="914" spans="1:17">
      <c r="A914" t="s">
        <v>1887</v>
      </c>
      <c r="B914" t="s">
        <v>1888</v>
      </c>
      <c r="C914" t="s">
        <v>1889</v>
      </c>
      <c r="D914" t="s">
        <v>2914</v>
      </c>
      <c r="E914" t="s">
        <v>2953</v>
      </c>
      <c r="F914" t="s">
        <v>2954</v>
      </c>
      <c r="H914" t="s">
        <v>2952</v>
      </c>
      <c r="I914" s="7">
        <v>230</v>
      </c>
      <c r="J914" s="7">
        <v>230</v>
      </c>
      <c r="K914" s="17">
        <f t="shared" si="70"/>
        <v>0</v>
      </c>
      <c r="L914">
        <v>4.5</v>
      </c>
      <c r="M914">
        <v>9427</v>
      </c>
      <c r="N914" s="7">
        <f t="shared" si="71"/>
        <v>2168210</v>
      </c>
      <c r="O914" s="8">
        <f t="shared" si="72"/>
        <v>42421.5</v>
      </c>
      <c r="P914" t="str">
        <f t="shared" si="73"/>
        <v>&gt; ₹500</v>
      </c>
      <c r="Q914" s="9" t="str">
        <f t="shared" si="74"/>
        <v>No</v>
      </c>
    </row>
    <row r="915" spans="1:17">
      <c r="A915" t="s">
        <v>1890</v>
      </c>
      <c r="B915" t="s">
        <v>1891</v>
      </c>
      <c r="C915" t="s">
        <v>1262</v>
      </c>
      <c r="D915" t="s">
        <v>2906</v>
      </c>
      <c r="E915" t="s">
        <v>2975</v>
      </c>
      <c r="F915" t="s">
        <v>2984</v>
      </c>
      <c r="H915" t="s">
        <v>2907</v>
      </c>
      <c r="I915" s="7">
        <v>599</v>
      </c>
      <c r="J915" s="7">
        <v>700</v>
      </c>
      <c r="K915" s="17">
        <f t="shared" si="70"/>
        <v>0.1686143572621035</v>
      </c>
      <c r="L915">
        <v>4.3</v>
      </c>
      <c r="M915">
        <v>2301</v>
      </c>
      <c r="N915" s="7">
        <f t="shared" si="71"/>
        <v>1610700</v>
      </c>
      <c r="O915" s="8">
        <f t="shared" si="72"/>
        <v>9894.2999999999993</v>
      </c>
      <c r="P915" t="str">
        <f t="shared" si="73"/>
        <v>&gt; ₹500</v>
      </c>
      <c r="Q915" s="9" t="str">
        <f t="shared" si="74"/>
        <v>No</v>
      </c>
    </row>
    <row r="916" spans="1:17">
      <c r="A916" t="s">
        <v>1892</v>
      </c>
      <c r="B916" t="s">
        <v>1893</v>
      </c>
      <c r="C916" t="s">
        <v>1894</v>
      </c>
      <c r="D916" t="s">
        <v>2906</v>
      </c>
      <c r="E916" t="s">
        <v>2975</v>
      </c>
      <c r="F916" t="s">
        <v>3069</v>
      </c>
      <c r="H916" t="s">
        <v>2907</v>
      </c>
      <c r="I916" s="7">
        <v>598</v>
      </c>
      <c r="J916" s="7">
        <v>1150</v>
      </c>
      <c r="K916" s="17">
        <f t="shared" si="70"/>
        <v>0.92307692307692313</v>
      </c>
      <c r="L916">
        <v>4.0999999999999996</v>
      </c>
      <c r="M916">
        <v>2535</v>
      </c>
      <c r="N916" s="7">
        <f t="shared" si="71"/>
        <v>2915250</v>
      </c>
      <c r="O916" s="8">
        <f t="shared" si="72"/>
        <v>10393.5</v>
      </c>
      <c r="P916" t="str">
        <f t="shared" si="73"/>
        <v>&gt; ₹500</v>
      </c>
      <c r="Q916" s="9" t="str">
        <f t="shared" si="74"/>
        <v>No</v>
      </c>
    </row>
    <row r="917" spans="1:17">
      <c r="A917" t="s">
        <v>1895</v>
      </c>
      <c r="B917" t="s">
        <v>1896</v>
      </c>
      <c r="C917" t="s">
        <v>1405</v>
      </c>
      <c r="D917" t="s">
        <v>2914</v>
      </c>
      <c r="E917" t="s">
        <v>2944</v>
      </c>
      <c r="F917" t="s">
        <v>2964</v>
      </c>
      <c r="H917" t="s">
        <v>2943</v>
      </c>
      <c r="I917" s="7">
        <v>399</v>
      </c>
      <c r="J917" s="7">
        <v>1499</v>
      </c>
      <c r="K917" s="17">
        <f t="shared" si="70"/>
        <v>2.7568922305764412</v>
      </c>
      <c r="L917">
        <v>4</v>
      </c>
      <c r="M917">
        <v>691</v>
      </c>
      <c r="N917" s="7">
        <f t="shared" si="71"/>
        <v>1035809</v>
      </c>
      <c r="O917" s="8">
        <f t="shared" si="72"/>
        <v>2764</v>
      </c>
      <c r="P917" t="str">
        <f t="shared" si="73"/>
        <v>&gt; ₹500</v>
      </c>
      <c r="Q917" s="9" t="str">
        <f t="shared" si="74"/>
        <v>Yes</v>
      </c>
    </row>
    <row r="918" spans="1:17">
      <c r="A918" t="s">
        <v>1897</v>
      </c>
      <c r="B918" t="s">
        <v>1898</v>
      </c>
      <c r="C918" t="s">
        <v>1168</v>
      </c>
      <c r="D918" t="s">
        <v>3061</v>
      </c>
      <c r="E918" t="s">
        <v>3100</v>
      </c>
      <c r="H918" t="s">
        <v>3062</v>
      </c>
      <c r="I918" s="7">
        <v>499</v>
      </c>
      <c r="J918" s="7">
        <v>1299</v>
      </c>
      <c r="K918" s="17">
        <f t="shared" si="70"/>
        <v>1.6032064128256514</v>
      </c>
      <c r="L918">
        <v>4.0999999999999996</v>
      </c>
      <c r="M918">
        <v>2740</v>
      </c>
      <c r="N918" s="7">
        <f t="shared" si="71"/>
        <v>3559260</v>
      </c>
      <c r="O918" s="8">
        <f t="shared" si="72"/>
        <v>11233.999999999998</v>
      </c>
      <c r="P918" t="str">
        <f t="shared" si="73"/>
        <v>&gt; ₹500</v>
      </c>
      <c r="Q918" s="9" t="str">
        <f t="shared" si="74"/>
        <v>Yes</v>
      </c>
    </row>
    <row r="919" spans="1:17">
      <c r="A919" t="s">
        <v>1899</v>
      </c>
      <c r="B919" t="s">
        <v>1900</v>
      </c>
      <c r="C919" t="s">
        <v>1160</v>
      </c>
      <c r="D919" t="s">
        <v>2997</v>
      </c>
      <c r="E919" t="s">
        <v>3019</v>
      </c>
      <c r="H919" t="s">
        <v>2998</v>
      </c>
      <c r="I919" s="7">
        <v>579</v>
      </c>
      <c r="J919" s="7">
        <v>1090</v>
      </c>
      <c r="K919" s="17">
        <f t="shared" si="70"/>
        <v>0.88255613126079446</v>
      </c>
      <c r="L919">
        <v>4.4000000000000004</v>
      </c>
      <c r="M919">
        <v>3482</v>
      </c>
      <c r="N919" s="7">
        <f t="shared" si="71"/>
        <v>3795380</v>
      </c>
      <c r="O919" s="8">
        <f t="shared" si="72"/>
        <v>15320.800000000001</v>
      </c>
      <c r="P919" t="str">
        <f t="shared" si="73"/>
        <v>&gt; ₹500</v>
      </c>
      <c r="Q919" s="9" t="str">
        <f t="shared" si="74"/>
        <v>No</v>
      </c>
    </row>
    <row r="920" spans="1:17">
      <c r="A920" t="s">
        <v>1901</v>
      </c>
      <c r="B920" t="s">
        <v>1902</v>
      </c>
      <c r="C920" t="s">
        <v>1903</v>
      </c>
      <c r="D920" t="s">
        <v>2906</v>
      </c>
      <c r="E920" t="s">
        <v>3017</v>
      </c>
      <c r="F920" t="s">
        <v>3018</v>
      </c>
      <c r="H920" t="s">
        <v>2907</v>
      </c>
      <c r="I920" s="7">
        <v>90</v>
      </c>
      <c r="J920" s="7">
        <v>100</v>
      </c>
      <c r="K920" s="17">
        <f t="shared" si="70"/>
        <v>0.1111111111111111</v>
      </c>
      <c r="L920">
        <v>4.0999999999999996</v>
      </c>
      <c r="M920">
        <v>6199</v>
      </c>
      <c r="N920" s="7">
        <f t="shared" si="71"/>
        <v>619900</v>
      </c>
      <c r="O920" s="8">
        <f t="shared" si="72"/>
        <v>25415.899999999998</v>
      </c>
      <c r="P920" t="str">
        <f t="shared" si="73"/>
        <v>&lt; ₹200</v>
      </c>
      <c r="Q920" s="9" t="str">
        <f t="shared" si="74"/>
        <v>No</v>
      </c>
    </row>
    <row r="921" spans="1:17">
      <c r="A921" t="s">
        <v>1904</v>
      </c>
      <c r="B921" t="s">
        <v>1905</v>
      </c>
      <c r="C921" t="s">
        <v>1168</v>
      </c>
      <c r="D921" t="s">
        <v>2906</v>
      </c>
      <c r="E921" t="s">
        <v>3013</v>
      </c>
      <c r="F921" t="s">
        <v>3101</v>
      </c>
      <c r="H921" t="s">
        <v>3012</v>
      </c>
      <c r="I921" s="7">
        <v>899</v>
      </c>
      <c r="J921" s="7">
        <v>1999</v>
      </c>
      <c r="K921" s="17">
        <f t="shared" si="70"/>
        <v>1.2235817575083425</v>
      </c>
      <c r="L921">
        <v>4.4000000000000004</v>
      </c>
      <c r="M921">
        <v>1667</v>
      </c>
      <c r="N921" s="7">
        <f t="shared" si="71"/>
        <v>3332333</v>
      </c>
      <c r="O921" s="8">
        <f t="shared" si="72"/>
        <v>7334.8</v>
      </c>
      <c r="P921" t="str">
        <f t="shared" si="73"/>
        <v>&gt; ₹500</v>
      </c>
      <c r="Q921" s="9" t="str">
        <f t="shared" si="74"/>
        <v>Yes</v>
      </c>
    </row>
    <row r="922" spans="1:17">
      <c r="A922" t="s">
        <v>1906</v>
      </c>
      <c r="B922" t="s">
        <v>1907</v>
      </c>
      <c r="C922" t="s">
        <v>1748</v>
      </c>
      <c r="D922" t="s">
        <v>2906</v>
      </c>
      <c r="E922" t="s">
        <v>3041</v>
      </c>
      <c r="F922" t="s">
        <v>2968</v>
      </c>
      <c r="H922" t="s">
        <v>2907</v>
      </c>
      <c r="I922" s="7">
        <v>1149</v>
      </c>
      <c r="J922" s="7">
        <v>1800</v>
      </c>
      <c r="K922" s="17">
        <f t="shared" si="70"/>
        <v>0.56657963446475201</v>
      </c>
      <c r="L922">
        <v>4.3</v>
      </c>
      <c r="M922">
        <v>4723</v>
      </c>
      <c r="N922" s="7">
        <f t="shared" si="71"/>
        <v>8501400</v>
      </c>
      <c r="O922" s="8">
        <f t="shared" si="72"/>
        <v>20308.899999999998</v>
      </c>
      <c r="P922" t="str">
        <f t="shared" si="73"/>
        <v>&gt; ₹500</v>
      </c>
      <c r="Q922" s="9" t="str">
        <f t="shared" si="74"/>
        <v>No</v>
      </c>
    </row>
    <row r="923" spans="1:17">
      <c r="A923" t="s">
        <v>1908</v>
      </c>
      <c r="B923" t="s">
        <v>1909</v>
      </c>
      <c r="C923" t="s">
        <v>1451</v>
      </c>
      <c r="D923" t="s">
        <v>2906</v>
      </c>
      <c r="E923" t="s">
        <v>2975</v>
      </c>
      <c r="F923" t="s">
        <v>2984</v>
      </c>
      <c r="H923" t="s">
        <v>2907</v>
      </c>
      <c r="I923" s="7">
        <v>249</v>
      </c>
      <c r="J923" s="7">
        <v>499</v>
      </c>
      <c r="K923" s="17">
        <f t="shared" si="70"/>
        <v>1.0040160642570282</v>
      </c>
      <c r="L923">
        <v>4.2</v>
      </c>
      <c r="M923">
        <v>22860</v>
      </c>
      <c r="N923" s="7">
        <f t="shared" si="71"/>
        <v>11407140</v>
      </c>
      <c r="O923" s="8">
        <f t="shared" si="72"/>
        <v>96012</v>
      </c>
      <c r="P923" t="str">
        <f t="shared" si="73"/>
        <v>&gt; ₹500</v>
      </c>
      <c r="Q923" s="9" t="str">
        <f t="shared" si="74"/>
        <v>Yes</v>
      </c>
    </row>
    <row r="924" spans="1:17">
      <c r="A924" t="s">
        <v>1910</v>
      </c>
      <c r="B924" t="s">
        <v>1911</v>
      </c>
      <c r="C924" t="s">
        <v>1370</v>
      </c>
      <c r="D924" t="s">
        <v>2906</v>
      </c>
      <c r="E924" t="s">
        <v>2981</v>
      </c>
      <c r="F924" t="s">
        <v>2982</v>
      </c>
      <c r="H924" t="s">
        <v>2907</v>
      </c>
      <c r="I924" s="7">
        <v>39</v>
      </c>
      <c r="J924" s="7">
        <v>39</v>
      </c>
      <c r="K924" s="17">
        <f t="shared" si="70"/>
        <v>0</v>
      </c>
      <c r="L924">
        <v>3.6</v>
      </c>
      <c r="M924">
        <v>13572</v>
      </c>
      <c r="N924" s="7">
        <f t="shared" si="71"/>
        <v>529308</v>
      </c>
      <c r="O924" s="8">
        <f t="shared" si="72"/>
        <v>48859.200000000004</v>
      </c>
      <c r="P924" t="str">
        <f t="shared" si="73"/>
        <v>&lt; ₹200</v>
      </c>
      <c r="Q924" s="9" t="str">
        <f t="shared" si="74"/>
        <v>No</v>
      </c>
    </row>
    <row r="925" spans="1:17">
      <c r="A925" t="s">
        <v>1912</v>
      </c>
      <c r="B925" t="s">
        <v>1913</v>
      </c>
      <c r="C925" t="s">
        <v>1238</v>
      </c>
      <c r="D925" t="s">
        <v>2992</v>
      </c>
      <c r="E925" t="s">
        <v>2994</v>
      </c>
      <c r="F925" t="s">
        <v>2995</v>
      </c>
      <c r="G925" t="s">
        <v>2996</v>
      </c>
      <c r="H925" t="s">
        <v>2993</v>
      </c>
      <c r="I925" s="7">
        <v>1599</v>
      </c>
      <c r="J925" s="7">
        <v>3599</v>
      </c>
      <c r="K925" s="17">
        <f t="shared" si="70"/>
        <v>1.2507817385866167</v>
      </c>
      <c r="L925">
        <v>4.2</v>
      </c>
      <c r="M925">
        <v>16182</v>
      </c>
      <c r="N925" s="7">
        <f t="shared" si="71"/>
        <v>58239018</v>
      </c>
      <c r="O925" s="8">
        <f t="shared" si="72"/>
        <v>67964.400000000009</v>
      </c>
      <c r="P925" t="str">
        <f t="shared" si="73"/>
        <v>&gt; ₹500</v>
      </c>
      <c r="Q925" s="9" t="str">
        <f t="shared" si="74"/>
        <v>Yes</v>
      </c>
    </row>
    <row r="926" spans="1:17">
      <c r="A926" t="s">
        <v>1914</v>
      </c>
      <c r="B926" t="s">
        <v>1915</v>
      </c>
      <c r="C926" t="s">
        <v>1304</v>
      </c>
      <c r="D926" t="s">
        <v>2906</v>
      </c>
      <c r="E926" t="s">
        <v>2975</v>
      </c>
      <c r="F926" t="s">
        <v>2984</v>
      </c>
      <c r="H926" t="s">
        <v>2907</v>
      </c>
      <c r="I926" s="7">
        <v>1199</v>
      </c>
      <c r="J926" s="7">
        <v>3990</v>
      </c>
      <c r="K926" s="17">
        <f t="shared" si="70"/>
        <v>2.3277731442869056</v>
      </c>
      <c r="L926">
        <v>4.2</v>
      </c>
      <c r="M926">
        <v>2908</v>
      </c>
      <c r="N926" s="7">
        <f t="shared" si="71"/>
        <v>11602920</v>
      </c>
      <c r="O926" s="8">
        <f t="shared" si="72"/>
        <v>12213.6</v>
      </c>
      <c r="P926" t="str">
        <f t="shared" si="73"/>
        <v>&gt; ₹500</v>
      </c>
      <c r="Q926" s="9" t="str">
        <f t="shared" si="74"/>
        <v>Yes</v>
      </c>
    </row>
    <row r="927" spans="1:17">
      <c r="A927" t="s">
        <v>1916</v>
      </c>
      <c r="B927" t="s">
        <v>1917</v>
      </c>
      <c r="C927" t="s">
        <v>1160</v>
      </c>
      <c r="D927" t="s">
        <v>2906</v>
      </c>
      <c r="E927" t="s">
        <v>3017</v>
      </c>
      <c r="F927" t="s">
        <v>3082</v>
      </c>
      <c r="H927" t="s">
        <v>2907</v>
      </c>
      <c r="I927" s="7">
        <v>1099</v>
      </c>
      <c r="J927" s="7">
        <v>1499</v>
      </c>
      <c r="K927" s="17">
        <f t="shared" si="70"/>
        <v>0.36396724294813465</v>
      </c>
      <c r="L927">
        <v>4.2</v>
      </c>
      <c r="M927">
        <v>2375</v>
      </c>
      <c r="N927" s="7">
        <f t="shared" si="71"/>
        <v>3560125</v>
      </c>
      <c r="O927" s="8">
        <f t="shared" si="72"/>
        <v>9975</v>
      </c>
      <c r="P927" t="str">
        <f t="shared" si="73"/>
        <v>&gt; ₹500</v>
      </c>
      <c r="Q927" s="9" t="str">
        <f t="shared" si="74"/>
        <v>No</v>
      </c>
    </row>
    <row r="928" spans="1:17">
      <c r="A928" t="s">
        <v>1918</v>
      </c>
      <c r="B928" t="s">
        <v>1919</v>
      </c>
      <c r="C928" t="s">
        <v>1468</v>
      </c>
      <c r="D928" t="s">
        <v>2906</v>
      </c>
      <c r="E928" t="s">
        <v>2975</v>
      </c>
      <c r="F928" t="s">
        <v>3048</v>
      </c>
      <c r="G928" t="s">
        <v>3049</v>
      </c>
      <c r="H928" t="s">
        <v>2907</v>
      </c>
      <c r="I928" s="7">
        <v>120</v>
      </c>
      <c r="J928" s="7">
        <v>120</v>
      </c>
      <c r="K928" s="17">
        <f t="shared" si="70"/>
        <v>0</v>
      </c>
      <c r="L928">
        <v>4.5</v>
      </c>
      <c r="M928">
        <v>4951</v>
      </c>
      <c r="N928" s="7">
        <f t="shared" si="71"/>
        <v>594120</v>
      </c>
      <c r="O928" s="8">
        <f t="shared" si="72"/>
        <v>22279.5</v>
      </c>
      <c r="P928" t="str">
        <f t="shared" si="73"/>
        <v>&lt; ₹200</v>
      </c>
      <c r="Q928" s="9" t="str">
        <f t="shared" si="74"/>
        <v>No</v>
      </c>
    </row>
    <row r="929" spans="1:17">
      <c r="A929" t="s">
        <v>1920</v>
      </c>
      <c r="B929" t="s">
        <v>1921</v>
      </c>
      <c r="C929" t="s">
        <v>1748</v>
      </c>
      <c r="D929" t="s">
        <v>2906</v>
      </c>
      <c r="E929" t="s">
        <v>3035</v>
      </c>
      <c r="F929" t="s">
        <v>3036</v>
      </c>
      <c r="H929" t="s">
        <v>2907</v>
      </c>
      <c r="I929" s="7">
        <v>1519</v>
      </c>
      <c r="J929" s="7">
        <v>3499</v>
      </c>
      <c r="K929" s="17">
        <f t="shared" si="70"/>
        <v>1.30348913759052</v>
      </c>
      <c r="L929">
        <v>4.3</v>
      </c>
      <c r="M929">
        <v>408</v>
      </c>
      <c r="N929" s="7">
        <f t="shared" si="71"/>
        <v>1427592</v>
      </c>
      <c r="O929" s="8">
        <f t="shared" si="72"/>
        <v>1754.3999999999999</v>
      </c>
      <c r="P929" t="str">
        <f t="shared" si="73"/>
        <v>&gt; ₹500</v>
      </c>
      <c r="Q929" s="9" t="str">
        <f t="shared" si="74"/>
        <v>Yes</v>
      </c>
    </row>
    <row r="930" spans="1:17">
      <c r="A930" t="s">
        <v>1922</v>
      </c>
      <c r="B930" t="s">
        <v>1923</v>
      </c>
      <c r="C930" t="s">
        <v>1903</v>
      </c>
      <c r="D930" t="s">
        <v>2906</v>
      </c>
      <c r="E930" t="s">
        <v>3010</v>
      </c>
      <c r="H930" t="s">
        <v>2911</v>
      </c>
      <c r="I930" s="7">
        <v>420</v>
      </c>
      <c r="J930" s="7">
        <v>420</v>
      </c>
      <c r="K930" s="17">
        <f t="shared" si="70"/>
        <v>0</v>
      </c>
      <c r="L930">
        <v>4.2</v>
      </c>
      <c r="M930">
        <v>1926</v>
      </c>
      <c r="N930" s="7">
        <f t="shared" si="71"/>
        <v>808920</v>
      </c>
      <c r="O930" s="8">
        <f t="shared" si="72"/>
        <v>8089.2000000000007</v>
      </c>
      <c r="P930" t="str">
        <f t="shared" si="73"/>
        <v>&gt; ₹500</v>
      </c>
      <c r="Q930" s="9" t="str">
        <f t="shared" si="74"/>
        <v>No</v>
      </c>
    </row>
    <row r="931" spans="1:17">
      <c r="A931" t="s">
        <v>1924</v>
      </c>
      <c r="B931" t="s">
        <v>1925</v>
      </c>
      <c r="C931" t="s">
        <v>1926</v>
      </c>
      <c r="D931" t="s">
        <v>2914</v>
      </c>
      <c r="E931" t="s">
        <v>2938</v>
      </c>
      <c r="F931" t="s">
        <v>3027</v>
      </c>
      <c r="H931" t="s">
        <v>2925</v>
      </c>
      <c r="I931" s="7">
        <v>225</v>
      </c>
      <c r="J931" s="7">
        <v>225</v>
      </c>
      <c r="K931" s="17">
        <f t="shared" si="70"/>
        <v>0</v>
      </c>
      <c r="L931">
        <v>4.0999999999999996</v>
      </c>
      <c r="M931">
        <v>4798</v>
      </c>
      <c r="N931" s="7">
        <f t="shared" si="71"/>
        <v>1079550</v>
      </c>
      <c r="O931" s="8">
        <f t="shared" si="72"/>
        <v>19671.8</v>
      </c>
      <c r="P931" t="str">
        <f t="shared" si="73"/>
        <v>&gt; ₹500</v>
      </c>
      <c r="Q931" s="9" t="str">
        <f t="shared" si="74"/>
        <v>No</v>
      </c>
    </row>
    <row r="932" spans="1:17">
      <c r="A932" t="s">
        <v>1927</v>
      </c>
      <c r="B932" t="s">
        <v>1928</v>
      </c>
      <c r="C932" t="s">
        <v>1929</v>
      </c>
      <c r="D932" t="s">
        <v>2906</v>
      </c>
      <c r="E932" t="s">
        <v>2981</v>
      </c>
      <c r="F932" t="s">
        <v>2982</v>
      </c>
      <c r="H932" t="s">
        <v>2907</v>
      </c>
      <c r="I932" s="7">
        <v>199</v>
      </c>
      <c r="J932" s="7">
        <v>799</v>
      </c>
      <c r="K932" s="17">
        <f t="shared" si="70"/>
        <v>3.0150753768844223</v>
      </c>
      <c r="L932">
        <v>4.0999999999999996</v>
      </c>
      <c r="M932">
        <v>7333</v>
      </c>
      <c r="N932" s="7">
        <f t="shared" si="71"/>
        <v>5859067</v>
      </c>
      <c r="O932" s="8">
        <f t="shared" si="72"/>
        <v>30065.299999999996</v>
      </c>
      <c r="P932" t="str">
        <f t="shared" si="73"/>
        <v>&gt; ₹500</v>
      </c>
      <c r="Q932" s="9" t="str">
        <f t="shared" si="74"/>
        <v>Yes</v>
      </c>
    </row>
    <row r="933" spans="1:17">
      <c r="A933" t="s">
        <v>1930</v>
      </c>
      <c r="B933" t="s">
        <v>1931</v>
      </c>
      <c r="C933" t="s">
        <v>1775</v>
      </c>
      <c r="D933" t="s">
        <v>2992</v>
      </c>
      <c r="E933" t="s">
        <v>2994</v>
      </c>
      <c r="F933" t="s">
        <v>2995</v>
      </c>
      <c r="G933" t="s">
        <v>3028</v>
      </c>
      <c r="H933" t="s">
        <v>2993</v>
      </c>
      <c r="I933" s="7">
        <v>8349</v>
      </c>
      <c r="J933" s="7">
        <v>9625</v>
      </c>
      <c r="K933" s="17">
        <f t="shared" si="70"/>
        <v>0.15283267457180499</v>
      </c>
      <c r="L933">
        <v>3.8</v>
      </c>
      <c r="M933">
        <v>3652</v>
      </c>
      <c r="N933" s="7">
        <f t="shared" si="71"/>
        <v>35150500</v>
      </c>
      <c r="O933" s="8">
        <f t="shared" si="72"/>
        <v>13877.599999999999</v>
      </c>
      <c r="P933" t="str">
        <f t="shared" si="73"/>
        <v>&gt; ₹500</v>
      </c>
      <c r="Q933" s="9" t="str">
        <f t="shared" si="74"/>
        <v>No</v>
      </c>
    </row>
    <row r="934" spans="1:17">
      <c r="A934" t="s">
        <v>1932</v>
      </c>
      <c r="B934" t="s">
        <v>1933</v>
      </c>
      <c r="C934" t="s">
        <v>1570</v>
      </c>
      <c r="D934" t="s">
        <v>2906</v>
      </c>
      <c r="E934" t="s">
        <v>3017</v>
      </c>
      <c r="F934" t="s">
        <v>3082</v>
      </c>
      <c r="H934" t="s">
        <v>2907</v>
      </c>
      <c r="I934" s="7">
        <v>3307</v>
      </c>
      <c r="J934" s="7">
        <v>6100</v>
      </c>
      <c r="K934" s="17">
        <f t="shared" si="70"/>
        <v>0.84457211974599333</v>
      </c>
      <c r="L934">
        <v>4.3</v>
      </c>
      <c r="M934">
        <v>2515</v>
      </c>
      <c r="N934" s="7">
        <f t="shared" si="71"/>
        <v>15341500</v>
      </c>
      <c r="O934" s="8">
        <f t="shared" si="72"/>
        <v>10814.5</v>
      </c>
      <c r="P934" t="str">
        <f t="shared" si="73"/>
        <v>&gt; ₹500</v>
      </c>
      <c r="Q934" s="9" t="str">
        <f t="shared" si="74"/>
        <v>No</v>
      </c>
    </row>
    <row r="935" spans="1:17">
      <c r="A935" t="s">
        <v>1934</v>
      </c>
      <c r="B935" t="s">
        <v>1935</v>
      </c>
      <c r="C935" t="s">
        <v>1157</v>
      </c>
      <c r="D935" t="s">
        <v>2992</v>
      </c>
      <c r="E935" t="s">
        <v>2994</v>
      </c>
      <c r="F935" t="s">
        <v>2995</v>
      </c>
      <c r="G935" t="s">
        <v>2996</v>
      </c>
      <c r="H935" t="s">
        <v>2993</v>
      </c>
      <c r="I935" s="7">
        <v>449</v>
      </c>
      <c r="J935" s="7">
        <v>1300</v>
      </c>
      <c r="K935" s="17">
        <f t="shared" si="70"/>
        <v>1.8953229398663698</v>
      </c>
      <c r="L935">
        <v>4.2</v>
      </c>
      <c r="M935">
        <v>4959</v>
      </c>
      <c r="N935" s="7">
        <f t="shared" si="71"/>
        <v>6446700</v>
      </c>
      <c r="O935" s="8">
        <f t="shared" si="72"/>
        <v>20827.8</v>
      </c>
      <c r="P935" t="str">
        <f t="shared" si="73"/>
        <v>&gt; ₹500</v>
      </c>
      <c r="Q935" s="9" t="str">
        <f t="shared" si="74"/>
        <v>Yes</v>
      </c>
    </row>
    <row r="936" spans="1:17">
      <c r="A936" t="s">
        <v>1936</v>
      </c>
      <c r="B936" t="s">
        <v>1937</v>
      </c>
      <c r="C936" t="s">
        <v>1200</v>
      </c>
      <c r="D936" t="s">
        <v>2992</v>
      </c>
      <c r="E936" t="s">
        <v>2994</v>
      </c>
      <c r="F936" t="s">
        <v>2995</v>
      </c>
      <c r="G936" t="s">
        <v>2996</v>
      </c>
      <c r="H936" t="s">
        <v>2993</v>
      </c>
      <c r="I936" s="7">
        <v>380</v>
      </c>
      <c r="J936" s="7">
        <v>400</v>
      </c>
      <c r="K936" s="17">
        <f t="shared" si="70"/>
        <v>5.2631578947368418E-2</v>
      </c>
      <c r="L936">
        <v>4.4000000000000004</v>
      </c>
      <c r="M936">
        <v>2111</v>
      </c>
      <c r="N936" s="7">
        <f t="shared" si="71"/>
        <v>844400</v>
      </c>
      <c r="O936" s="8">
        <f t="shared" si="72"/>
        <v>9288.4000000000015</v>
      </c>
      <c r="P936" t="str">
        <f t="shared" si="73"/>
        <v>&gt; ₹500</v>
      </c>
      <c r="Q936" s="9" t="str">
        <f t="shared" si="74"/>
        <v>No</v>
      </c>
    </row>
    <row r="937" spans="1:17">
      <c r="A937" t="s">
        <v>1938</v>
      </c>
      <c r="B937" t="s">
        <v>1939</v>
      </c>
      <c r="C937" t="s">
        <v>1163</v>
      </c>
      <c r="D937" t="s">
        <v>2906</v>
      </c>
      <c r="E937" t="s">
        <v>3102</v>
      </c>
      <c r="F937" t="s">
        <v>3103</v>
      </c>
      <c r="H937" t="s">
        <v>2907</v>
      </c>
      <c r="I937" s="7">
        <v>499</v>
      </c>
      <c r="J937" s="7">
        <v>1399</v>
      </c>
      <c r="K937" s="17">
        <f t="shared" si="70"/>
        <v>1.8036072144288577</v>
      </c>
      <c r="L937">
        <v>3.9</v>
      </c>
      <c r="M937">
        <v>1462</v>
      </c>
      <c r="N937" s="7">
        <f t="shared" si="71"/>
        <v>2045338</v>
      </c>
      <c r="O937" s="8">
        <f t="shared" si="72"/>
        <v>5701.8</v>
      </c>
      <c r="P937" t="str">
        <f t="shared" si="73"/>
        <v>&gt; ₹500</v>
      </c>
      <c r="Q937" s="9" t="str">
        <f t="shared" si="74"/>
        <v>Yes</v>
      </c>
    </row>
    <row r="938" spans="1:17">
      <c r="A938" t="s">
        <v>1940</v>
      </c>
      <c r="B938" t="s">
        <v>1941</v>
      </c>
      <c r="C938" t="s">
        <v>1942</v>
      </c>
      <c r="D938" t="s">
        <v>2906</v>
      </c>
      <c r="E938" t="s">
        <v>3078</v>
      </c>
      <c r="F938" t="s">
        <v>3085</v>
      </c>
      <c r="H938" t="s">
        <v>3012</v>
      </c>
      <c r="I938" s="7">
        <v>37247</v>
      </c>
      <c r="J938" s="7">
        <v>59890</v>
      </c>
      <c r="K938" s="17">
        <f t="shared" si="70"/>
        <v>0.60791473138776275</v>
      </c>
      <c r="L938">
        <v>4</v>
      </c>
      <c r="M938">
        <v>323</v>
      </c>
      <c r="N938" s="7">
        <f t="shared" si="71"/>
        <v>19344470</v>
      </c>
      <c r="O938" s="8">
        <f t="shared" si="72"/>
        <v>1292</v>
      </c>
      <c r="P938" t="str">
        <f t="shared" si="73"/>
        <v>&gt; ₹500</v>
      </c>
      <c r="Q938" s="9" t="str">
        <f t="shared" si="74"/>
        <v>No</v>
      </c>
    </row>
    <row r="939" spans="1:17">
      <c r="A939" t="s">
        <v>1943</v>
      </c>
      <c r="B939" t="s">
        <v>1944</v>
      </c>
      <c r="C939" t="s">
        <v>1064</v>
      </c>
      <c r="D939" t="s">
        <v>2906</v>
      </c>
      <c r="E939" t="s">
        <v>3066</v>
      </c>
      <c r="H939" t="s">
        <v>3052</v>
      </c>
      <c r="I939" s="7">
        <v>849</v>
      </c>
      <c r="J939" s="7">
        <v>2490</v>
      </c>
      <c r="K939" s="17">
        <f t="shared" si="70"/>
        <v>1.9328621908127208</v>
      </c>
      <c r="L939">
        <v>4.2</v>
      </c>
      <c r="M939">
        <v>91188</v>
      </c>
      <c r="N939" s="7">
        <f t="shared" si="71"/>
        <v>227058120</v>
      </c>
      <c r="O939" s="8">
        <f t="shared" si="72"/>
        <v>382989.60000000003</v>
      </c>
      <c r="P939" t="str">
        <f t="shared" si="73"/>
        <v>&gt; ₹500</v>
      </c>
      <c r="Q939" s="9" t="str">
        <f t="shared" si="74"/>
        <v>Yes</v>
      </c>
    </row>
    <row r="940" spans="1:17">
      <c r="A940" t="s">
        <v>1945</v>
      </c>
      <c r="B940" t="s">
        <v>1946</v>
      </c>
      <c r="C940" t="s">
        <v>1448</v>
      </c>
      <c r="D940" t="s">
        <v>2906</v>
      </c>
      <c r="E940" t="s">
        <v>2980</v>
      </c>
      <c r="H940" t="s">
        <v>2979</v>
      </c>
      <c r="I940" s="7">
        <v>799</v>
      </c>
      <c r="J940" s="7">
        <v>1999</v>
      </c>
      <c r="K940" s="17">
        <f t="shared" si="70"/>
        <v>1.5018773466833542</v>
      </c>
      <c r="L940">
        <v>3.7</v>
      </c>
      <c r="M940">
        <v>418</v>
      </c>
      <c r="N940" s="7">
        <f t="shared" si="71"/>
        <v>835582</v>
      </c>
      <c r="O940" s="8">
        <f t="shared" si="72"/>
        <v>1546.6000000000001</v>
      </c>
      <c r="P940" t="str">
        <f t="shared" si="73"/>
        <v>&gt; ₹500</v>
      </c>
      <c r="Q940" s="9" t="str">
        <f t="shared" si="74"/>
        <v>Yes</v>
      </c>
    </row>
    <row r="941" spans="1:17">
      <c r="A941" t="s">
        <v>1947</v>
      </c>
      <c r="B941" t="s">
        <v>1948</v>
      </c>
      <c r="C941" t="s">
        <v>1370</v>
      </c>
      <c r="D941" t="s">
        <v>2914</v>
      </c>
      <c r="E941" t="s">
        <v>2991</v>
      </c>
      <c r="H941" t="s">
        <v>2990</v>
      </c>
      <c r="I941" s="7">
        <v>298</v>
      </c>
      <c r="J941" s="7">
        <v>999</v>
      </c>
      <c r="K941" s="17">
        <f t="shared" si="70"/>
        <v>2.3523489932885906</v>
      </c>
      <c r="L941">
        <v>4.3</v>
      </c>
      <c r="M941">
        <v>1552</v>
      </c>
      <c r="N941" s="7">
        <f t="shared" si="71"/>
        <v>1550448</v>
      </c>
      <c r="O941" s="8">
        <f t="shared" si="72"/>
        <v>6673.5999999999995</v>
      </c>
      <c r="P941" t="str">
        <f t="shared" si="73"/>
        <v>&gt; ₹500</v>
      </c>
      <c r="Q941" s="9" t="str">
        <f t="shared" si="74"/>
        <v>Yes</v>
      </c>
    </row>
    <row r="942" spans="1:17">
      <c r="A942" t="s">
        <v>1949</v>
      </c>
      <c r="B942" t="s">
        <v>1950</v>
      </c>
      <c r="C942" t="s">
        <v>1448</v>
      </c>
      <c r="D942" t="s">
        <v>2906</v>
      </c>
      <c r="E942" t="s">
        <v>2981</v>
      </c>
      <c r="F942" t="s">
        <v>2983</v>
      </c>
      <c r="H942" t="s">
        <v>2907</v>
      </c>
      <c r="I942" s="7">
        <v>1499</v>
      </c>
      <c r="J942" s="7">
        <v>2999</v>
      </c>
      <c r="K942" s="17">
        <f t="shared" si="70"/>
        <v>1.0006671114076051</v>
      </c>
      <c r="L942">
        <v>4.0999999999999996</v>
      </c>
      <c r="M942">
        <v>25262</v>
      </c>
      <c r="N942" s="7">
        <f t="shared" si="71"/>
        <v>75760738</v>
      </c>
      <c r="O942" s="8">
        <f t="shared" si="72"/>
        <v>103574.2</v>
      </c>
      <c r="P942" t="str">
        <f t="shared" si="73"/>
        <v>&gt; ₹500</v>
      </c>
      <c r="Q942" s="9" t="str">
        <f t="shared" si="74"/>
        <v>Yes</v>
      </c>
    </row>
    <row r="943" spans="1:17">
      <c r="A943" t="s">
        <v>1951</v>
      </c>
      <c r="B943" t="s">
        <v>1952</v>
      </c>
      <c r="C943" t="s">
        <v>1953</v>
      </c>
      <c r="D943" t="s">
        <v>2906</v>
      </c>
      <c r="E943" t="s">
        <v>3105</v>
      </c>
      <c r="H943" t="s">
        <v>3104</v>
      </c>
      <c r="I943" s="7">
        <v>649</v>
      </c>
      <c r="J943" s="7">
        <v>1245</v>
      </c>
      <c r="K943" s="17">
        <f t="shared" si="70"/>
        <v>0.91833590138674881</v>
      </c>
      <c r="L943">
        <v>3.9</v>
      </c>
      <c r="M943">
        <v>123365</v>
      </c>
      <c r="N943" s="7">
        <f t="shared" si="71"/>
        <v>153589425</v>
      </c>
      <c r="O943" s="8">
        <f t="shared" si="72"/>
        <v>481123.5</v>
      </c>
      <c r="P943" t="str">
        <f t="shared" si="73"/>
        <v>&gt; ₹500</v>
      </c>
      <c r="Q943" s="9" t="str">
        <f t="shared" si="74"/>
        <v>No</v>
      </c>
    </row>
    <row r="944" spans="1:17">
      <c r="A944" t="s">
        <v>1954</v>
      </c>
      <c r="B944" t="s">
        <v>1955</v>
      </c>
      <c r="C944" t="s">
        <v>1956</v>
      </c>
      <c r="D944" t="s">
        <v>2914</v>
      </c>
      <c r="E944" t="s">
        <v>2953</v>
      </c>
      <c r="F944" t="s">
        <v>2974</v>
      </c>
      <c r="H944" t="s">
        <v>2952</v>
      </c>
      <c r="I944" s="7">
        <v>1199</v>
      </c>
      <c r="J944" s="7">
        <v>1695</v>
      </c>
      <c r="K944" s="17">
        <f t="shared" si="70"/>
        <v>0.41367806505421184</v>
      </c>
      <c r="L944">
        <v>3.6</v>
      </c>
      <c r="M944">
        <v>13300</v>
      </c>
      <c r="N944" s="7">
        <f t="shared" si="71"/>
        <v>22543500</v>
      </c>
      <c r="O944" s="8">
        <f t="shared" si="72"/>
        <v>47880</v>
      </c>
      <c r="P944" t="str">
        <f t="shared" si="73"/>
        <v>&gt; ₹500</v>
      </c>
      <c r="Q944" s="9" t="str">
        <f t="shared" si="74"/>
        <v>No</v>
      </c>
    </row>
    <row r="945" spans="1:17">
      <c r="A945" t="s">
        <v>1957</v>
      </c>
      <c r="B945" t="s">
        <v>1958</v>
      </c>
      <c r="C945" t="s">
        <v>1959</v>
      </c>
      <c r="D945" t="s">
        <v>2914</v>
      </c>
      <c r="E945" t="s">
        <v>2938</v>
      </c>
      <c r="F945" t="s">
        <v>3047</v>
      </c>
      <c r="H945" t="s">
        <v>2925</v>
      </c>
      <c r="I945" s="7">
        <v>1199</v>
      </c>
      <c r="J945" s="7">
        <v>2000</v>
      </c>
      <c r="K945" s="17">
        <f t="shared" si="70"/>
        <v>0.66805671392827359</v>
      </c>
      <c r="L945">
        <v>4</v>
      </c>
      <c r="M945">
        <v>18543</v>
      </c>
      <c r="N945" s="7">
        <f t="shared" si="71"/>
        <v>37086000</v>
      </c>
      <c r="O945" s="8">
        <f t="shared" si="72"/>
        <v>74172</v>
      </c>
      <c r="P945" t="str">
        <f t="shared" si="73"/>
        <v>&gt; ₹500</v>
      </c>
      <c r="Q945" s="9" t="str">
        <f t="shared" si="74"/>
        <v>No</v>
      </c>
    </row>
    <row r="946" spans="1:17">
      <c r="A946" t="s">
        <v>1960</v>
      </c>
      <c r="B946" t="s">
        <v>1961</v>
      </c>
      <c r="C946" t="s">
        <v>1962</v>
      </c>
      <c r="D946" t="s">
        <v>2906</v>
      </c>
      <c r="E946" t="s">
        <v>3035</v>
      </c>
      <c r="F946" t="s">
        <v>3036</v>
      </c>
      <c r="H946" t="s">
        <v>2907</v>
      </c>
      <c r="I946" s="7">
        <v>455</v>
      </c>
      <c r="J946" s="7">
        <v>999</v>
      </c>
      <c r="K946" s="17">
        <f t="shared" si="70"/>
        <v>1.1956043956043956</v>
      </c>
      <c r="L946">
        <v>4.0999999999999996</v>
      </c>
      <c r="M946">
        <v>3578</v>
      </c>
      <c r="N946" s="7">
        <f t="shared" si="71"/>
        <v>3574422</v>
      </c>
      <c r="O946" s="8">
        <f t="shared" si="72"/>
        <v>14669.8</v>
      </c>
      <c r="P946" t="str">
        <f t="shared" si="73"/>
        <v>&gt; ₹500</v>
      </c>
      <c r="Q946" s="9" t="str">
        <f t="shared" si="74"/>
        <v>Yes</v>
      </c>
    </row>
    <row r="947" spans="1:17">
      <c r="A947" t="s">
        <v>1963</v>
      </c>
      <c r="B947" t="s">
        <v>1964</v>
      </c>
      <c r="C947" t="s">
        <v>1965</v>
      </c>
      <c r="D947" t="s">
        <v>2914</v>
      </c>
      <c r="E947" t="s">
        <v>2938</v>
      </c>
      <c r="F947" t="s">
        <v>3047</v>
      </c>
      <c r="H947" t="s">
        <v>2925</v>
      </c>
      <c r="I947" s="7">
        <v>199</v>
      </c>
      <c r="J947" s="7">
        <v>1999</v>
      </c>
      <c r="K947" s="17">
        <f t="shared" si="70"/>
        <v>9.0452261306532655</v>
      </c>
      <c r="L947">
        <v>3.7</v>
      </c>
      <c r="M947">
        <v>2031</v>
      </c>
      <c r="N947" s="7">
        <f t="shared" si="71"/>
        <v>4059969</v>
      </c>
      <c r="O947" s="8">
        <f t="shared" si="72"/>
        <v>7514.7000000000007</v>
      </c>
      <c r="P947" t="str">
        <f t="shared" si="73"/>
        <v>&gt; ₹500</v>
      </c>
      <c r="Q947" s="9" t="str">
        <f t="shared" si="74"/>
        <v>Yes</v>
      </c>
    </row>
    <row r="948" spans="1:17">
      <c r="A948" t="s">
        <v>1966</v>
      </c>
      <c r="B948" t="s">
        <v>1967</v>
      </c>
      <c r="C948" t="s">
        <v>1965</v>
      </c>
      <c r="D948" t="s">
        <v>2997</v>
      </c>
      <c r="E948" t="s">
        <v>3107</v>
      </c>
      <c r="F948" t="s">
        <v>3108</v>
      </c>
      <c r="G948" t="s">
        <v>3109</v>
      </c>
      <c r="H948" t="s">
        <v>3106</v>
      </c>
      <c r="I948" s="7">
        <v>293</v>
      </c>
      <c r="J948" s="7">
        <v>499</v>
      </c>
      <c r="K948" s="17">
        <f t="shared" si="70"/>
        <v>0.70307167235494883</v>
      </c>
      <c r="L948">
        <v>3.9</v>
      </c>
      <c r="M948">
        <v>44994</v>
      </c>
      <c r="N948" s="7">
        <f t="shared" si="71"/>
        <v>22452006</v>
      </c>
      <c r="O948" s="8">
        <f t="shared" si="72"/>
        <v>175476.6</v>
      </c>
      <c r="P948" t="str">
        <f t="shared" si="73"/>
        <v>&gt; ₹500</v>
      </c>
      <c r="Q948" s="9" t="str">
        <f t="shared" si="74"/>
        <v>No</v>
      </c>
    </row>
    <row r="949" spans="1:17">
      <c r="A949" t="s">
        <v>1968</v>
      </c>
      <c r="B949" t="s">
        <v>1969</v>
      </c>
      <c r="C949" t="s">
        <v>1970</v>
      </c>
      <c r="D949" t="s">
        <v>2997</v>
      </c>
      <c r="E949" t="s">
        <v>3111</v>
      </c>
      <c r="F949" t="s">
        <v>3112</v>
      </c>
      <c r="H949" t="s">
        <v>3110</v>
      </c>
      <c r="I949" s="7">
        <v>199</v>
      </c>
      <c r="J949" s="7">
        <v>495</v>
      </c>
      <c r="K949" s="17">
        <f t="shared" si="70"/>
        <v>1.4874371859296482</v>
      </c>
      <c r="L949">
        <v>4.0999999999999996</v>
      </c>
      <c r="M949">
        <v>270563</v>
      </c>
      <c r="N949" s="7">
        <f t="shared" si="71"/>
        <v>133928685</v>
      </c>
      <c r="O949" s="8">
        <f t="shared" si="72"/>
        <v>1109308.2999999998</v>
      </c>
      <c r="P949" t="str">
        <f t="shared" si="73"/>
        <v>&gt; ₹500</v>
      </c>
      <c r="Q949" s="9" t="str">
        <f t="shared" si="74"/>
        <v>Yes</v>
      </c>
    </row>
    <row r="950" spans="1:17">
      <c r="A950" t="s">
        <v>1971</v>
      </c>
      <c r="B950" t="s">
        <v>1972</v>
      </c>
      <c r="C950" t="s">
        <v>1953</v>
      </c>
      <c r="D950" t="s">
        <v>2997</v>
      </c>
      <c r="E950" t="s">
        <v>3111</v>
      </c>
      <c r="F950" t="s">
        <v>3113</v>
      </c>
      <c r="H950" t="s">
        <v>3110</v>
      </c>
      <c r="I950" s="7">
        <v>749</v>
      </c>
      <c r="J950" s="7">
        <v>1245</v>
      </c>
      <c r="K950" s="17">
        <f t="shared" si="70"/>
        <v>0.66221628838451263</v>
      </c>
      <c r="L950">
        <v>3.9</v>
      </c>
      <c r="M950">
        <v>31783</v>
      </c>
      <c r="N950" s="7">
        <f t="shared" si="71"/>
        <v>39569835</v>
      </c>
      <c r="O950" s="8">
        <f t="shared" si="72"/>
        <v>123953.7</v>
      </c>
      <c r="P950" t="str">
        <f t="shared" si="73"/>
        <v>&gt; ₹500</v>
      </c>
      <c r="Q950" s="9" t="str">
        <f t="shared" si="74"/>
        <v>No</v>
      </c>
    </row>
    <row r="951" spans="1:17">
      <c r="A951" t="s">
        <v>1973</v>
      </c>
      <c r="B951" t="s">
        <v>1974</v>
      </c>
      <c r="C951" t="s">
        <v>1956</v>
      </c>
      <c r="D951" t="s">
        <v>2997</v>
      </c>
      <c r="E951" t="s">
        <v>3114</v>
      </c>
      <c r="F951" t="s">
        <v>3115</v>
      </c>
      <c r="G951" t="s">
        <v>3116</v>
      </c>
      <c r="H951" t="s">
        <v>3106</v>
      </c>
      <c r="I951" s="7">
        <v>1399</v>
      </c>
      <c r="J951" s="7">
        <v>1549</v>
      </c>
      <c r="K951" s="17">
        <f t="shared" si="70"/>
        <v>0.10721944245889921</v>
      </c>
      <c r="L951">
        <v>3.9</v>
      </c>
      <c r="M951">
        <v>2602</v>
      </c>
      <c r="N951" s="7">
        <f t="shared" si="71"/>
        <v>4030498</v>
      </c>
      <c r="O951" s="8">
        <f t="shared" si="72"/>
        <v>10147.799999999999</v>
      </c>
      <c r="P951" t="str">
        <f t="shared" si="73"/>
        <v>&gt; ₹500</v>
      </c>
      <c r="Q951" s="9" t="str">
        <f t="shared" si="74"/>
        <v>No</v>
      </c>
    </row>
    <row r="952" spans="1:17">
      <c r="A952" t="s">
        <v>1975</v>
      </c>
      <c r="B952" t="s">
        <v>1976</v>
      </c>
      <c r="C952" t="s">
        <v>1953</v>
      </c>
      <c r="D952" t="s">
        <v>2997</v>
      </c>
      <c r="E952" t="s">
        <v>3107</v>
      </c>
      <c r="F952" t="s">
        <v>3117</v>
      </c>
      <c r="H952" t="s">
        <v>3106</v>
      </c>
      <c r="I952" s="7">
        <v>749</v>
      </c>
      <c r="J952" s="7">
        <v>1445</v>
      </c>
      <c r="K952" s="17">
        <f t="shared" si="70"/>
        <v>0.92923898531375171</v>
      </c>
      <c r="L952">
        <v>3.9</v>
      </c>
      <c r="M952">
        <v>63350</v>
      </c>
      <c r="N952" s="7">
        <f t="shared" si="71"/>
        <v>91540750</v>
      </c>
      <c r="O952" s="8">
        <f t="shared" si="72"/>
        <v>247065</v>
      </c>
      <c r="P952" t="str">
        <f t="shared" si="73"/>
        <v>&gt; ₹500</v>
      </c>
      <c r="Q952" s="9" t="str">
        <f t="shared" si="74"/>
        <v>No</v>
      </c>
    </row>
    <row r="953" spans="1:17">
      <c r="A953" t="s">
        <v>1977</v>
      </c>
      <c r="B953" t="s">
        <v>1978</v>
      </c>
      <c r="C953" t="s">
        <v>1979</v>
      </c>
      <c r="D953" t="s">
        <v>2997</v>
      </c>
      <c r="E953" t="s">
        <v>3107</v>
      </c>
      <c r="F953" t="s">
        <v>3117</v>
      </c>
      <c r="H953" t="s">
        <v>3106</v>
      </c>
      <c r="I953" s="7">
        <v>1699</v>
      </c>
      <c r="J953" s="7">
        <v>3193</v>
      </c>
      <c r="K953" s="17">
        <f t="shared" si="70"/>
        <v>0.87934078869923482</v>
      </c>
      <c r="L953">
        <v>3.8</v>
      </c>
      <c r="M953">
        <v>54032</v>
      </c>
      <c r="N953" s="7">
        <f t="shared" si="71"/>
        <v>172524176</v>
      </c>
      <c r="O953" s="8">
        <f t="shared" si="72"/>
        <v>205321.59999999998</v>
      </c>
      <c r="P953" t="str">
        <f t="shared" si="73"/>
        <v>&gt; ₹500</v>
      </c>
      <c r="Q953" s="9" t="str">
        <f t="shared" si="74"/>
        <v>No</v>
      </c>
    </row>
    <row r="954" spans="1:17">
      <c r="A954" t="s">
        <v>1980</v>
      </c>
      <c r="B954" t="s">
        <v>1981</v>
      </c>
      <c r="C954" t="s">
        <v>1953</v>
      </c>
      <c r="D954" t="s">
        <v>2997</v>
      </c>
      <c r="E954" t="s">
        <v>3119</v>
      </c>
      <c r="F954" t="s">
        <v>3120</v>
      </c>
      <c r="G954" t="s">
        <v>3121</v>
      </c>
      <c r="H954" t="s">
        <v>3118</v>
      </c>
      <c r="I954" s="7">
        <v>1043</v>
      </c>
      <c r="J954" s="7">
        <v>1345</v>
      </c>
      <c r="K954" s="17">
        <f t="shared" si="70"/>
        <v>0.28954937679769893</v>
      </c>
      <c r="L954">
        <v>3.8</v>
      </c>
      <c r="M954">
        <v>15592</v>
      </c>
      <c r="N954" s="7">
        <f t="shared" si="71"/>
        <v>20971240</v>
      </c>
      <c r="O954" s="8">
        <f t="shared" si="72"/>
        <v>59249.599999999999</v>
      </c>
      <c r="P954" t="str">
        <f t="shared" si="73"/>
        <v>&gt; ₹500</v>
      </c>
      <c r="Q954" s="9" t="str">
        <f t="shared" si="74"/>
        <v>No</v>
      </c>
    </row>
    <row r="955" spans="1:17">
      <c r="A955" t="s">
        <v>1982</v>
      </c>
      <c r="B955" t="s">
        <v>1983</v>
      </c>
      <c r="C955" t="s">
        <v>1962</v>
      </c>
      <c r="D955" t="s">
        <v>2997</v>
      </c>
      <c r="E955" t="s">
        <v>3107</v>
      </c>
      <c r="F955" t="s">
        <v>3108</v>
      </c>
      <c r="G955" t="s">
        <v>3109</v>
      </c>
      <c r="H955" t="s">
        <v>3106</v>
      </c>
      <c r="I955" s="7">
        <v>499</v>
      </c>
      <c r="J955" s="7">
        <v>999</v>
      </c>
      <c r="K955" s="17">
        <f t="shared" si="70"/>
        <v>1.002004008016032</v>
      </c>
      <c r="L955">
        <v>4.0999999999999996</v>
      </c>
      <c r="M955">
        <v>4859</v>
      </c>
      <c r="N955" s="7">
        <f t="shared" si="71"/>
        <v>4854141</v>
      </c>
      <c r="O955" s="8">
        <f t="shared" si="72"/>
        <v>19921.899999999998</v>
      </c>
      <c r="P955" t="str">
        <f t="shared" si="73"/>
        <v>&gt; ₹500</v>
      </c>
      <c r="Q955" s="9" t="str">
        <f t="shared" si="74"/>
        <v>Yes</v>
      </c>
    </row>
    <row r="956" spans="1:17">
      <c r="A956" t="s">
        <v>1984</v>
      </c>
      <c r="B956" t="s">
        <v>1985</v>
      </c>
      <c r="C956" t="s">
        <v>1959</v>
      </c>
      <c r="D956" t="s">
        <v>2997</v>
      </c>
      <c r="E956" t="s">
        <v>3111</v>
      </c>
      <c r="F956" t="s">
        <v>3112</v>
      </c>
      <c r="H956" t="s">
        <v>3110</v>
      </c>
      <c r="I956" s="7">
        <v>1464</v>
      </c>
      <c r="J956" s="7">
        <v>1650</v>
      </c>
      <c r="K956" s="17">
        <f t="shared" si="70"/>
        <v>0.12704918032786885</v>
      </c>
      <c r="L956">
        <v>4.0999999999999996</v>
      </c>
      <c r="M956">
        <v>14120</v>
      </c>
      <c r="N956" s="7">
        <f t="shared" si="71"/>
        <v>23298000</v>
      </c>
      <c r="O956" s="8">
        <f t="shared" si="72"/>
        <v>57891.999999999993</v>
      </c>
      <c r="P956" t="str">
        <f t="shared" si="73"/>
        <v>&gt; ₹500</v>
      </c>
      <c r="Q956" s="9" t="str">
        <f t="shared" si="74"/>
        <v>No</v>
      </c>
    </row>
    <row r="957" spans="1:17">
      <c r="A957" t="s">
        <v>1986</v>
      </c>
      <c r="B957" t="s">
        <v>1987</v>
      </c>
      <c r="C957" t="s">
        <v>1988</v>
      </c>
      <c r="D957" t="s">
        <v>2997</v>
      </c>
      <c r="E957" t="s">
        <v>3107</v>
      </c>
      <c r="F957" t="s">
        <v>3108</v>
      </c>
      <c r="G957" t="s">
        <v>3109</v>
      </c>
      <c r="H957" t="s">
        <v>3106</v>
      </c>
      <c r="I957" s="7">
        <v>249</v>
      </c>
      <c r="J957" s="7">
        <v>499</v>
      </c>
      <c r="K957" s="17">
        <f t="shared" si="70"/>
        <v>1.0040160642570282</v>
      </c>
      <c r="L957">
        <v>3.3</v>
      </c>
      <c r="M957">
        <v>8427</v>
      </c>
      <c r="N957" s="7">
        <f t="shared" si="71"/>
        <v>4205073</v>
      </c>
      <c r="O957" s="8">
        <f t="shared" si="72"/>
        <v>27809.1</v>
      </c>
      <c r="P957" t="str">
        <f t="shared" si="73"/>
        <v>&gt; ₹500</v>
      </c>
      <c r="Q957" s="9" t="str">
        <f t="shared" si="74"/>
        <v>Yes</v>
      </c>
    </row>
    <row r="958" spans="1:17">
      <c r="A958" t="s">
        <v>1989</v>
      </c>
      <c r="B958" t="s">
        <v>1990</v>
      </c>
      <c r="C958" t="s">
        <v>1991</v>
      </c>
      <c r="D958" t="s">
        <v>2997</v>
      </c>
      <c r="E958" t="s">
        <v>3107</v>
      </c>
      <c r="F958" t="s">
        <v>3122</v>
      </c>
      <c r="H958" t="s">
        <v>3106</v>
      </c>
      <c r="I958" s="7">
        <v>625</v>
      </c>
      <c r="J958" s="7">
        <v>1400</v>
      </c>
      <c r="K958" s="17">
        <f t="shared" si="70"/>
        <v>1.24</v>
      </c>
      <c r="L958">
        <v>4.2</v>
      </c>
      <c r="M958">
        <v>23316</v>
      </c>
      <c r="N958" s="7">
        <f t="shared" si="71"/>
        <v>32642400</v>
      </c>
      <c r="O958" s="8">
        <f t="shared" si="72"/>
        <v>97927.2</v>
      </c>
      <c r="P958" t="str">
        <f t="shared" si="73"/>
        <v>&gt; ₹500</v>
      </c>
      <c r="Q958" s="9" t="str">
        <f t="shared" si="74"/>
        <v>Yes</v>
      </c>
    </row>
    <row r="959" spans="1:17">
      <c r="A959" t="s">
        <v>1992</v>
      </c>
      <c r="B959" t="s">
        <v>1993</v>
      </c>
      <c r="C959" t="s">
        <v>1994</v>
      </c>
      <c r="D959" t="s">
        <v>2997</v>
      </c>
      <c r="E959" t="s">
        <v>3107</v>
      </c>
      <c r="F959" t="s">
        <v>3108</v>
      </c>
      <c r="G959" t="s">
        <v>3109</v>
      </c>
      <c r="H959" t="s">
        <v>3106</v>
      </c>
      <c r="I959" s="7">
        <v>1290</v>
      </c>
      <c r="J959" s="7">
        <v>2500</v>
      </c>
      <c r="K959" s="17">
        <f t="shared" si="70"/>
        <v>0.93798449612403101</v>
      </c>
      <c r="L959">
        <v>4</v>
      </c>
      <c r="M959">
        <v>6530</v>
      </c>
      <c r="N959" s="7">
        <f t="shared" si="71"/>
        <v>16325000</v>
      </c>
      <c r="O959" s="8">
        <f t="shared" si="72"/>
        <v>26120</v>
      </c>
      <c r="P959" t="str">
        <f t="shared" si="73"/>
        <v>&gt; ₹500</v>
      </c>
      <c r="Q959" s="9" t="str">
        <f t="shared" si="74"/>
        <v>No</v>
      </c>
    </row>
    <row r="960" spans="1:17">
      <c r="A960" t="s">
        <v>1995</v>
      </c>
      <c r="B960" t="s">
        <v>1996</v>
      </c>
      <c r="C960" t="s">
        <v>1997</v>
      </c>
      <c r="D960" t="s">
        <v>2997</v>
      </c>
      <c r="E960" t="s">
        <v>3114</v>
      </c>
      <c r="F960" t="s">
        <v>3115</v>
      </c>
      <c r="G960" t="s">
        <v>3116</v>
      </c>
      <c r="H960" t="s">
        <v>3106</v>
      </c>
      <c r="I960" s="7">
        <v>3600</v>
      </c>
      <c r="J960" s="7">
        <v>6190</v>
      </c>
      <c r="K960" s="17">
        <f t="shared" si="70"/>
        <v>0.71944444444444444</v>
      </c>
      <c r="L960">
        <v>4.3</v>
      </c>
      <c r="M960">
        <v>11924</v>
      </c>
      <c r="N960" s="7">
        <f t="shared" si="71"/>
        <v>73809560</v>
      </c>
      <c r="O960" s="8">
        <f t="shared" si="72"/>
        <v>51273.2</v>
      </c>
      <c r="P960" t="str">
        <f t="shared" si="73"/>
        <v>&gt; ₹500</v>
      </c>
      <c r="Q960" s="9" t="str">
        <f t="shared" si="74"/>
        <v>No</v>
      </c>
    </row>
    <row r="961" spans="1:17">
      <c r="A961" t="s">
        <v>1998</v>
      </c>
      <c r="B961" t="s">
        <v>1999</v>
      </c>
      <c r="C961" t="s">
        <v>2000</v>
      </c>
      <c r="D961" t="s">
        <v>2997</v>
      </c>
      <c r="E961" t="s">
        <v>3111</v>
      </c>
      <c r="F961" t="s">
        <v>3113</v>
      </c>
      <c r="H961" t="s">
        <v>3110</v>
      </c>
      <c r="I961" s="7">
        <v>6549</v>
      </c>
      <c r="J961" s="7">
        <v>13999</v>
      </c>
      <c r="K961" s="17">
        <f t="shared" si="70"/>
        <v>1.137578256222324</v>
      </c>
      <c r="L961">
        <v>4</v>
      </c>
      <c r="M961">
        <v>2961</v>
      </c>
      <c r="N961" s="7">
        <f t="shared" si="71"/>
        <v>41451039</v>
      </c>
      <c r="O961" s="8">
        <f t="shared" si="72"/>
        <v>11844</v>
      </c>
      <c r="P961" t="str">
        <f t="shared" si="73"/>
        <v>&gt; ₹500</v>
      </c>
      <c r="Q961" s="9" t="str">
        <f t="shared" si="74"/>
        <v>Yes</v>
      </c>
    </row>
    <row r="962" spans="1:17">
      <c r="A962" t="s">
        <v>2001</v>
      </c>
      <c r="B962" t="s">
        <v>2002</v>
      </c>
      <c r="C962" t="s">
        <v>1953</v>
      </c>
      <c r="D962" t="s">
        <v>2997</v>
      </c>
      <c r="E962" t="s">
        <v>3107</v>
      </c>
      <c r="F962" t="s">
        <v>3123</v>
      </c>
      <c r="H962" t="s">
        <v>3106</v>
      </c>
      <c r="I962" s="7">
        <v>1625</v>
      </c>
      <c r="J962" s="7">
        <v>2995</v>
      </c>
      <c r="K962" s="17">
        <f t="shared" si="70"/>
        <v>0.84307692307692306</v>
      </c>
      <c r="L962">
        <v>4.5</v>
      </c>
      <c r="M962">
        <v>23484</v>
      </c>
      <c r="N962" s="7">
        <f t="shared" si="71"/>
        <v>70334580</v>
      </c>
      <c r="O962" s="8">
        <f t="shared" si="72"/>
        <v>105678</v>
      </c>
      <c r="P962" t="str">
        <f t="shared" si="73"/>
        <v>&gt; ₹500</v>
      </c>
      <c r="Q962" s="9" t="str">
        <f t="shared" si="74"/>
        <v>No</v>
      </c>
    </row>
    <row r="963" spans="1:17">
      <c r="A963" t="s">
        <v>2003</v>
      </c>
      <c r="B963" t="s">
        <v>2004</v>
      </c>
      <c r="C963" t="s">
        <v>1997</v>
      </c>
      <c r="D963" t="s">
        <v>2997</v>
      </c>
      <c r="E963" t="s">
        <v>3114</v>
      </c>
      <c r="F963" t="s">
        <v>3115</v>
      </c>
      <c r="G963" t="s">
        <v>3124</v>
      </c>
      <c r="H963" t="s">
        <v>3106</v>
      </c>
      <c r="I963" s="7">
        <v>2599</v>
      </c>
      <c r="J963" s="7">
        <v>5890</v>
      </c>
      <c r="K963" s="17">
        <f t="shared" ref="K963:K1026" si="75">(J963-I963)/I963</f>
        <v>1.2662562524047711</v>
      </c>
      <c r="L963">
        <v>4.0999999999999996</v>
      </c>
      <c r="M963">
        <v>21783</v>
      </c>
      <c r="N963" s="7">
        <f t="shared" ref="N963:N1026" si="76">J963*M963</f>
        <v>128301870</v>
      </c>
      <c r="O963" s="8">
        <f t="shared" ref="O963:O1026" si="77">L963*M963</f>
        <v>89310.299999999988</v>
      </c>
      <c r="P963" t="str">
        <f t="shared" ref="P963:P1026" si="78">IF(J963&lt;200,"&lt; ₹200",IF(C963&lt;=500,"₹200–₹500","&gt; ₹500"))</f>
        <v>&gt; ₹500</v>
      </c>
      <c r="Q963" s="9" t="str">
        <f t="shared" ref="Q963:Q1026" si="79">IF((J963-I963)/J963&gt;=0.5,"Yes","No")</f>
        <v>Yes</v>
      </c>
    </row>
    <row r="964" spans="1:17">
      <c r="A964" t="s">
        <v>2005</v>
      </c>
      <c r="B964" t="s">
        <v>2006</v>
      </c>
      <c r="C964" t="s">
        <v>2007</v>
      </c>
      <c r="D964" t="s">
        <v>2997</v>
      </c>
      <c r="E964" t="s">
        <v>3107</v>
      </c>
      <c r="F964" t="s">
        <v>3125</v>
      </c>
      <c r="H964" t="s">
        <v>3106</v>
      </c>
      <c r="I964" s="7">
        <v>1199</v>
      </c>
      <c r="J964" s="7">
        <v>2000</v>
      </c>
      <c r="K964" s="17">
        <f t="shared" si="75"/>
        <v>0.66805671392827359</v>
      </c>
      <c r="L964">
        <v>4</v>
      </c>
      <c r="M964">
        <v>14030</v>
      </c>
      <c r="N964" s="7">
        <f t="shared" si="76"/>
        <v>28060000</v>
      </c>
      <c r="O964" s="8">
        <f t="shared" si="77"/>
        <v>56120</v>
      </c>
      <c r="P964" t="str">
        <f t="shared" si="78"/>
        <v>&gt; ₹500</v>
      </c>
      <c r="Q964" s="9" t="str">
        <f t="shared" si="79"/>
        <v>No</v>
      </c>
    </row>
    <row r="965" spans="1:17">
      <c r="A965" t="s">
        <v>2008</v>
      </c>
      <c r="B965" t="s">
        <v>2009</v>
      </c>
      <c r="C965" t="s">
        <v>2010</v>
      </c>
      <c r="D965" t="s">
        <v>2997</v>
      </c>
      <c r="E965" t="s">
        <v>3126</v>
      </c>
      <c r="F965" t="s">
        <v>3127</v>
      </c>
      <c r="H965" t="s">
        <v>3110</v>
      </c>
      <c r="I965" s="7">
        <v>5499</v>
      </c>
      <c r="J965" s="7">
        <v>13150</v>
      </c>
      <c r="K965" s="17">
        <f t="shared" si="75"/>
        <v>1.3913438807055829</v>
      </c>
      <c r="L965">
        <v>4.2</v>
      </c>
      <c r="M965">
        <v>6398</v>
      </c>
      <c r="N965" s="7">
        <f t="shared" si="76"/>
        <v>84133700</v>
      </c>
      <c r="O965" s="8">
        <f t="shared" si="77"/>
        <v>26871.600000000002</v>
      </c>
      <c r="P965" t="str">
        <f t="shared" si="78"/>
        <v>&gt; ₹500</v>
      </c>
      <c r="Q965" s="9" t="str">
        <f t="shared" si="79"/>
        <v>Yes</v>
      </c>
    </row>
    <row r="966" spans="1:17">
      <c r="A966" t="s">
        <v>2011</v>
      </c>
      <c r="B966" t="s">
        <v>2012</v>
      </c>
      <c r="C966" t="s">
        <v>1994</v>
      </c>
      <c r="D966" t="s">
        <v>2997</v>
      </c>
      <c r="E966" t="s">
        <v>3111</v>
      </c>
      <c r="H966" t="s">
        <v>3110</v>
      </c>
      <c r="I966" s="7">
        <v>1299</v>
      </c>
      <c r="J966" s="7">
        <v>3500</v>
      </c>
      <c r="K966" s="17">
        <f t="shared" si="75"/>
        <v>1.6943802925327174</v>
      </c>
      <c r="L966">
        <v>3.8</v>
      </c>
      <c r="M966">
        <v>44050</v>
      </c>
      <c r="N966" s="7">
        <f t="shared" si="76"/>
        <v>154175000</v>
      </c>
      <c r="O966" s="8">
        <f t="shared" si="77"/>
        <v>167390</v>
      </c>
      <c r="P966" t="str">
        <f t="shared" si="78"/>
        <v>&gt; ₹500</v>
      </c>
      <c r="Q966" s="9" t="str">
        <f t="shared" si="79"/>
        <v>Yes</v>
      </c>
    </row>
    <row r="967" spans="1:17">
      <c r="A967" t="s">
        <v>2013</v>
      </c>
      <c r="B967" t="s">
        <v>2014</v>
      </c>
      <c r="C967" t="s">
        <v>1991</v>
      </c>
      <c r="D967" t="s">
        <v>2997</v>
      </c>
      <c r="E967" t="s">
        <v>3107</v>
      </c>
      <c r="F967" t="s">
        <v>3108</v>
      </c>
      <c r="G967" t="s">
        <v>3109</v>
      </c>
      <c r="H967" t="s">
        <v>3106</v>
      </c>
      <c r="I967" s="7">
        <v>599</v>
      </c>
      <c r="J967" s="7">
        <v>785</v>
      </c>
      <c r="K967" s="17">
        <f t="shared" si="75"/>
        <v>0.31051752921535891</v>
      </c>
      <c r="L967">
        <v>4.2</v>
      </c>
      <c r="M967">
        <v>24247</v>
      </c>
      <c r="N967" s="7">
        <f t="shared" si="76"/>
        <v>19033895</v>
      </c>
      <c r="O967" s="8">
        <f t="shared" si="77"/>
        <v>101837.40000000001</v>
      </c>
      <c r="P967" t="str">
        <f t="shared" si="78"/>
        <v>&gt; ₹500</v>
      </c>
      <c r="Q967" s="9" t="str">
        <f t="shared" si="79"/>
        <v>No</v>
      </c>
    </row>
    <row r="968" spans="1:17">
      <c r="A968" t="s">
        <v>2015</v>
      </c>
      <c r="B968" t="s">
        <v>2016</v>
      </c>
      <c r="C968" t="s">
        <v>1994</v>
      </c>
      <c r="D968" t="s">
        <v>2997</v>
      </c>
      <c r="E968" t="s">
        <v>3126</v>
      </c>
      <c r="F968" t="s">
        <v>3127</v>
      </c>
      <c r="H968" t="s">
        <v>3110</v>
      </c>
      <c r="I968" s="7">
        <v>1999</v>
      </c>
      <c r="J968" s="7">
        <v>3210</v>
      </c>
      <c r="K968" s="17">
        <f t="shared" si="75"/>
        <v>0.60580290145072535</v>
      </c>
      <c r="L968">
        <v>4.2</v>
      </c>
      <c r="M968">
        <v>41349</v>
      </c>
      <c r="N968" s="7">
        <f t="shared" si="76"/>
        <v>132730290</v>
      </c>
      <c r="O968" s="8">
        <f t="shared" si="77"/>
        <v>173665.80000000002</v>
      </c>
      <c r="P968" t="str">
        <f t="shared" si="78"/>
        <v>&gt; ₹500</v>
      </c>
      <c r="Q968" s="9" t="str">
        <f t="shared" si="79"/>
        <v>No</v>
      </c>
    </row>
    <row r="969" spans="1:17">
      <c r="A969" t="s">
        <v>2017</v>
      </c>
      <c r="B969" t="s">
        <v>2018</v>
      </c>
      <c r="C969" t="s">
        <v>2007</v>
      </c>
      <c r="D969" t="s">
        <v>2997</v>
      </c>
      <c r="E969" t="s">
        <v>3107</v>
      </c>
      <c r="F969" t="s">
        <v>3108</v>
      </c>
      <c r="G969" t="s">
        <v>3128</v>
      </c>
      <c r="H969" t="s">
        <v>3106</v>
      </c>
      <c r="I969" s="7">
        <v>549</v>
      </c>
      <c r="J969" s="7">
        <v>1000</v>
      </c>
      <c r="K969" s="17">
        <f t="shared" si="75"/>
        <v>0.82149362477231325</v>
      </c>
      <c r="L969">
        <v>3.6</v>
      </c>
      <c r="M969">
        <v>1074</v>
      </c>
      <c r="N969" s="7">
        <f t="shared" si="76"/>
        <v>1074000</v>
      </c>
      <c r="O969" s="8">
        <f t="shared" si="77"/>
        <v>3866.4</v>
      </c>
      <c r="P969" t="str">
        <f t="shared" si="78"/>
        <v>&gt; ₹500</v>
      </c>
      <c r="Q969" s="9" t="str">
        <f t="shared" si="79"/>
        <v>No</v>
      </c>
    </row>
    <row r="970" spans="1:17">
      <c r="A970" t="s">
        <v>2019</v>
      </c>
      <c r="B970" t="s">
        <v>2020</v>
      </c>
      <c r="C970" t="s">
        <v>1956</v>
      </c>
      <c r="D970" t="s">
        <v>2997</v>
      </c>
      <c r="E970" t="s">
        <v>3126</v>
      </c>
      <c r="F970" t="s">
        <v>3129</v>
      </c>
      <c r="H970" t="s">
        <v>3110</v>
      </c>
      <c r="I970" s="7">
        <v>999</v>
      </c>
      <c r="J970" s="7">
        <v>2000</v>
      </c>
      <c r="K970" s="17">
        <f t="shared" si="75"/>
        <v>1.002002002002002</v>
      </c>
      <c r="L970">
        <v>3.8</v>
      </c>
      <c r="M970">
        <v>1163</v>
      </c>
      <c r="N970" s="7">
        <f t="shared" si="76"/>
        <v>2326000</v>
      </c>
      <c r="O970" s="8">
        <f t="shared" si="77"/>
        <v>4419.3999999999996</v>
      </c>
      <c r="P970" t="str">
        <f t="shared" si="78"/>
        <v>&gt; ₹500</v>
      </c>
      <c r="Q970" s="9" t="str">
        <f t="shared" si="79"/>
        <v>Yes</v>
      </c>
    </row>
    <row r="971" spans="1:17">
      <c r="A971" t="s">
        <v>2021</v>
      </c>
      <c r="B971" t="s">
        <v>2022</v>
      </c>
      <c r="C971" t="s">
        <v>1962</v>
      </c>
      <c r="D971" t="s">
        <v>2997</v>
      </c>
      <c r="E971" t="s">
        <v>3107</v>
      </c>
      <c r="F971" t="s">
        <v>3125</v>
      </c>
      <c r="H971" t="s">
        <v>3106</v>
      </c>
      <c r="I971" s="7">
        <v>398</v>
      </c>
      <c r="J971" s="7">
        <v>1999</v>
      </c>
      <c r="K971" s="17">
        <f t="shared" si="75"/>
        <v>4.0226130653266328</v>
      </c>
      <c r="L971">
        <v>4.0999999999999996</v>
      </c>
      <c r="M971">
        <v>257</v>
      </c>
      <c r="N971" s="7">
        <f t="shared" si="76"/>
        <v>513743</v>
      </c>
      <c r="O971" s="8">
        <f t="shared" si="77"/>
        <v>1053.6999999999998</v>
      </c>
      <c r="P971" t="str">
        <f t="shared" si="78"/>
        <v>&gt; ₹500</v>
      </c>
      <c r="Q971" s="9" t="str">
        <f t="shared" si="79"/>
        <v>Yes</v>
      </c>
    </row>
    <row r="972" spans="1:17">
      <c r="A972" t="s">
        <v>2023</v>
      </c>
      <c r="B972" t="s">
        <v>2024</v>
      </c>
      <c r="C972" t="s">
        <v>2025</v>
      </c>
      <c r="D972" t="s">
        <v>2997</v>
      </c>
      <c r="E972" t="s">
        <v>3114</v>
      </c>
      <c r="F972" t="s">
        <v>3115</v>
      </c>
      <c r="G972" t="s">
        <v>3124</v>
      </c>
      <c r="H972" t="s">
        <v>3106</v>
      </c>
      <c r="I972" s="7">
        <v>539</v>
      </c>
      <c r="J972" s="7">
        <v>720</v>
      </c>
      <c r="K972" s="17">
        <f t="shared" si="75"/>
        <v>0.3358070500927644</v>
      </c>
      <c r="L972">
        <v>4.0999999999999996</v>
      </c>
      <c r="M972">
        <v>36017</v>
      </c>
      <c r="N972" s="7">
        <f t="shared" si="76"/>
        <v>25932240</v>
      </c>
      <c r="O972" s="8">
        <f t="shared" si="77"/>
        <v>147669.69999999998</v>
      </c>
      <c r="P972" t="str">
        <f t="shared" si="78"/>
        <v>&gt; ₹500</v>
      </c>
      <c r="Q972" s="9" t="str">
        <f t="shared" si="79"/>
        <v>No</v>
      </c>
    </row>
    <row r="973" spans="1:17">
      <c r="A973" t="s">
        <v>2026</v>
      </c>
      <c r="B973" t="s">
        <v>2027</v>
      </c>
      <c r="C973" t="s">
        <v>1953</v>
      </c>
      <c r="D973" t="s">
        <v>2997</v>
      </c>
      <c r="E973" t="s">
        <v>3107</v>
      </c>
      <c r="F973" t="s">
        <v>3125</v>
      </c>
      <c r="H973" t="s">
        <v>3106</v>
      </c>
      <c r="I973" s="7">
        <v>699</v>
      </c>
      <c r="J973" s="7">
        <v>1595</v>
      </c>
      <c r="K973" s="17">
        <f t="shared" si="75"/>
        <v>1.2818311874105865</v>
      </c>
      <c r="L973">
        <v>4.0999999999999996</v>
      </c>
      <c r="M973">
        <v>8090</v>
      </c>
      <c r="N973" s="7">
        <f t="shared" si="76"/>
        <v>12903550</v>
      </c>
      <c r="O973" s="8">
        <f t="shared" si="77"/>
        <v>33169</v>
      </c>
      <c r="P973" t="str">
        <f t="shared" si="78"/>
        <v>&gt; ₹500</v>
      </c>
      <c r="Q973" s="9" t="str">
        <f t="shared" si="79"/>
        <v>Yes</v>
      </c>
    </row>
    <row r="974" spans="1:17">
      <c r="A974" t="s">
        <v>2028</v>
      </c>
      <c r="B974" t="s">
        <v>2029</v>
      </c>
      <c r="C974" t="s">
        <v>1979</v>
      </c>
      <c r="D974" t="s">
        <v>2997</v>
      </c>
      <c r="E974" t="s">
        <v>3107</v>
      </c>
      <c r="F974" t="s">
        <v>3108</v>
      </c>
      <c r="G974" t="s">
        <v>3128</v>
      </c>
      <c r="H974" t="s">
        <v>3106</v>
      </c>
      <c r="I974" s="7">
        <v>2148</v>
      </c>
      <c r="J974" s="7">
        <v>3645</v>
      </c>
      <c r="K974" s="17">
        <f t="shared" si="75"/>
        <v>0.69692737430167595</v>
      </c>
      <c r="L974">
        <v>4.0999999999999996</v>
      </c>
      <c r="M974">
        <v>31388</v>
      </c>
      <c r="N974" s="7">
        <f t="shared" si="76"/>
        <v>114409260</v>
      </c>
      <c r="O974" s="8">
        <f t="shared" si="77"/>
        <v>128690.79999999999</v>
      </c>
      <c r="P974" t="str">
        <f t="shared" si="78"/>
        <v>&gt; ₹500</v>
      </c>
      <c r="Q974" s="9" t="str">
        <f t="shared" si="79"/>
        <v>No</v>
      </c>
    </row>
    <row r="975" spans="1:17">
      <c r="A975" t="s">
        <v>2030</v>
      </c>
      <c r="B975" t="s">
        <v>2031</v>
      </c>
      <c r="C975" t="s">
        <v>2032</v>
      </c>
      <c r="D975" t="s">
        <v>2997</v>
      </c>
      <c r="E975" t="s">
        <v>3111</v>
      </c>
      <c r="F975" t="s">
        <v>3112</v>
      </c>
      <c r="H975" t="s">
        <v>3110</v>
      </c>
      <c r="I975" s="7">
        <v>3599</v>
      </c>
      <c r="J975" s="7">
        <v>7950</v>
      </c>
      <c r="K975" s="17">
        <f t="shared" si="75"/>
        <v>1.2089469297026951</v>
      </c>
      <c r="L975">
        <v>4.2</v>
      </c>
      <c r="M975">
        <v>136</v>
      </c>
      <c r="N975" s="7">
        <f t="shared" si="76"/>
        <v>1081200</v>
      </c>
      <c r="O975" s="8">
        <f t="shared" si="77"/>
        <v>571.20000000000005</v>
      </c>
      <c r="P975" t="str">
        <f t="shared" si="78"/>
        <v>&gt; ₹500</v>
      </c>
      <c r="Q975" s="9" t="str">
        <f t="shared" si="79"/>
        <v>Yes</v>
      </c>
    </row>
    <row r="976" spans="1:17">
      <c r="A976" t="s">
        <v>2033</v>
      </c>
      <c r="B976" t="s">
        <v>2034</v>
      </c>
      <c r="C976" t="s">
        <v>2035</v>
      </c>
      <c r="D976" t="s">
        <v>2997</v>
      </c>
      <c r="E976" t="s">
        <v>3114</v>
      </c>
      <c r="F976" t="s">
        <v>3115</v>
      </c>
      <c r="G976" t="s">
        <v>3116</v>
      </c>
      <c r="H976" t="s">
        <v>3106</v>
      </c>
      <c r="I976" s="7">
        <v>351</v>
      </c>
      <c r="J976" s="7">
        <v>999</v>
      </c>
      <c r="K976" s="17">
        <f t="shared" si="75"/>
        <v>1.8461538461538463</v>
      </c>
      <c r="L976">
        <v>4</v>
      </c>
      <c r="M976">
        <v>5380</v>
      </c>
      <c r="N976" s="7">
        <f t="shared" si="76"/>
        <v>5374620</v>
      </c>
      <c r="O976" s="8">
        <f t="shared" si="77"/>
        <v>21520</v>
      </c>
      <c r="P976" t="str">
        <f t="shared" si="78"/>
        <v>&gt; ₹500</v>
      </c>
      <c r="Q976" s="9" t="str">
        <f t="shared" si="79"/>
        <v>Yes</v>
      </c>
    </row>
    <row r="977" spans="1:17">
      <c r="A977" t="s">
        <v>2036</v>
      </c>
      <c r="B977" t="s">
        <v>2037</v>
      </c>
      <c r="C977" t="s">
        <v>2038</v>
      </c>
      <c r="D977" t="s">
        <v>2997</v>
      </c>
      <c r="E977" t="s">
        <v>3126</v>
      </c>
      <c r="F977" t="s">
        <v>3130</v>
      </c>
      <c r="H977" t="s">
        <v>3110</v>
      </c>
      <c r="I977" s="7">
        <v>1614</v>
      </c>
      <c r="J977" s="7">
        <v>1745</v>
      </c>
      <c r="K977" s="17">
        <f t="shared" si="75"/>
        <v>8.1164807930607194E-2</v>
      </c>
      <c r="L977">
        <v>4.3</v>
      </c>
      <c r="M977">
        <v>37974</v>
      </c>
      <c r="N977" s="7">
        <f t="shared" si="76"/>
        <v>66264630</v>
      </c>
      <c r="O977" s="8">
        <f t="shared" si="77"/>
        <v>163288.19999999998</v>
      </c>
      <c r="P977" t="str">
        <f t="shared" si="78"/>
        <v>&gt; ₹500</v>
      </c>
      <c r="Q977" s="9" t="str">
        <f t="shared" si="79"/>
        <v>No</v>
      </c>
    </row>
    <row r="978" spans="1:17">
      <c r="A978" t="s">
        <v>2039</v>
      </c>
      <c r="B978" t="s">
        <v>2040</v>
      </c>
      <c r="C978" t="s">
        <v>2025</v>
      </c>
      <c r="D978" t="s">
        <v>2997</v>
      </c>
      <c r="E978" t="s">
        <v>3107</v>
      </c>
      <c r="F978" t="s">
        <v>3108</v>
      </c>
      <c r="G978" t="s">
        <v>3109</v>
      </c>
      <c r="H978" t="s">
        <v>3106</v>
      </c>
      <c r="I978" s="7">
        <v>719</v>
      </c>
      <c r="J978" s="7">
        <v>1295</v>
      </c>
      <c r="K978" s="17">
        <f t="shared" si="75"/>
        <v>0.80111265646731566</v>
      </c>
      <c r="L978">
        <v>4.2</v>
      </c>
      <c r="M978">
        <v>17218</v>
      </c>
      <c r="N978" s="7">
        <f t="shared" si="76"/>
        <v>22297310</v>
      </c>
      <c r="O978" s="8">
        <f t="shared" si="77"/>
        <v>72315.600000000006</v>
      </c>
      <c r="P978" t="str">
        <f t="shared" si="78"/>
        <v>&gt; ₹500</v>
      </c>
      <c r="Q978" s="9" t="str">
        <f t="shared" si="79"/>
        <v>No</v>
      </c>
    </row>
    <row r="979" spans="1:17">
      <c r="A979" t="s">
        <v>2041</v>
      </c>
      <c r="B979" t="s">
        <v>2042</v>
      </c>
      <c r="C979" t="s">
        <v>1962</v>
      </c>
      <c r="D979" t="s">
        <v>2997</v>
      </c>
      <c r="E979" t="s">
        <v>3107</v>
      </c>
      <c r="F979" t="s">
        <v>3122</v>
      </c>
      <c r="H979" t="s">
        <v>3106</v>
      </c>
      <c r="I979" s="7">
        <v>678</v>
      </c>
      <c r="J979" s="7">
        <v>1499</v>
      </c>
      <c r="K979" s="17">
        <f t="shared" si="75"/>
        <v>1.2109144542772861</v>
      </c>
      <c r="L979">
        <v>4.2</v>
      </c>
      <c r="M979">
        <v>900</v>
      </c>
      <c r="N979" s="7">
        <f t="shared" si="76"/>
        <v>1349100</v>
      </c>
      <c r="O979" s="8">
        <f t="shared" si="77"/>
        <v>3780</v>
      </c>
      <c r="P979" t="str">
        <f t="shared" si="78"/>
        <v>&gt; ₹500</v>
      </c>
      <c r="Q979" s="9" t="str">
        <f t="shared" si="79"/>
        <v>Yes</v>
      </c>
    </row>
    <row r="980" spans="1:17">
      <c r="A980" t="s">
        <v>2043</v>
      </c>
      <c r="B980" t="s">
        <v>2044</v>
      </c>
      <c r="C980" t="s">
        <v>2007</v>
      </c>
      <c r="D980" t="s">
        <v>2997</v>
      </c>
      <c r="E980" t="s">
        <v>3107</v>
      </c>
      <c r="F980" t="s">
        <v>3131</v>
      </c>
      <c r="G980" t="s">
        <v>3132</v>
      </c>
      <c r="H980" t="s">
        <v>3106</v>
      </c>
      <c r="I980" s="7">
        <v>809</v>
      </c>
      <c r="J980" s="7">
        <v>1545</v>
      </c>
      <c r="K980" s="17">
        <f t="shared" si="75"/>
        <v>0.90976514215080351</v>
      </c>
      <c r="L980">
        <v>3.7</v>
      </c>
      <c r="M980">
        <v>976</v>
      </c>
      <c r="N980" s="7">
        <f t="shared" si="76"/>
        <v>1507920</v>
      </c>
      <c r="O980" s="8">
        <f t="shared" si="77"/>
        <v>3611.2000000000003</v>
      </c>
      <c r="P980" t="str">
        <f t="shared" si="78"/>
        <v>&gt; ₹500</v>
      </c>
      <c r="Q980" s="9" t="str">
        <f t="shared" si="79"/>
        <v>No</v>
      </c>
    </row>
    <row r="981" spans="1:17">
      <c r="A981" t="s">
        <v>2045</v>
      </c>
      <c r="B981" t="s">
        <v>2046</v>
      </c>
      <c r="C981" t="s">
        <v>2047</v>
      </c>
      <c r="D981" t="s">
        <v>2997</v>
      </c>
      <c r="E981" t="s">
        <v>3134</v>
      </c>
      <c r="F981" t="s">
        <v>3135</v>
      </c>
      <c r="H981" t="s">
        <v>3133</v>
      </c>
      <c r="I981" s="7">
        <v>1969</v>
      </c>
      <c r="J981" s="7">
        <v>5000</v>
      </c>
      <c r="K981" s="17">
        <f t="shared" si="75"/>
        <v>1.5393600812595225</v>
      </c>
      <c r="L981">
        <v>4.0999999999999996</v>
      </c>
      <c r="M981">
        <v>4927</v>
      </c>
      <c r="N981" s="7">
        <f t="shared" si="76"/>
        <v>24635000</v>
      </c>
      <c r="O981" s="8">
        <f t="shared" si="77"/>
        <v>20200.699999999997</v>
      </c>
      <c r="P981" t="str">
        <f t="shared" si="78"/>
        <v>&gt; ₹500</v>
      </c>
      <c r="Q981" s="9" t="str">
        <f t="shared" si="79"/>
        <v>Yes</v>
      </c>
    </row>
    <row r="982" spans="1:17">
      <c r="A982" t="s">
        <v>2048</v>
      </c>
      <c r="B982" t="s">
        <v>2049</v>
      </c>
      <c r="C982" t="s">
        <v>1962</v>
      </c>
      <c r="D982" t="s">
        <v>2997</v>
      </c>
      <c r="E982" t="s">
        <v>3114</v>
      </c>
      <c r="F982" t="s">
        <v>3115</v>
      </c>
      <c r="G982" t="s">
        <v>3124</v>
      </c>
      <c r="H982" t="s">
        <v>3106</v>
      </c>
      <c r="I982" s="7">
        <v>1490</v>
      </c>
      <c r="J982" s="7">
        <v>1695</v>
      </c>
      <c r="K982" s="17">
        <f t="shared" si="75"/>
        <v>0.13758389261744966</v>
      </c>
      <c r="L982">
        <v>4.4000000000000004</v>
      </c>
      <c r="M982">
        <v>3543</v>
      </c>
      <c r="N982" s="7">
        <f t="shared" si="76"/>
        <v>6005385</v>
      </c>
      <c r="O982" s="8">
        <f t="shared" si="77"/>
        <v>15589.2</v>
      </c>
      <c r="P982" t="str">
        <f t="shared" si="78"/>
        <v>&gt; ₹500</v>
      </c>
      <c r="Q982" s="9" t="str">
        <f t="shared" si="79"/>
        <v>No</v>
      </c>
    </row>
    <row r="983" spans="1:17">
      <c r="A983" t="s">
        <v>2050</v>
      </c>
      <c r="B983" t="s">
        <v>2051</v>
      </c>
      <c r="C983" t="s">
        <v>1956</v>
      </c>
      <c r="D983" t="s">
        <v>2997</v>
      </c>
      <c r="E983" t="s">
        <v>3126</v>
      </c>
      <c r="F983" t="s">
        <v>3130</v>
      </c>
      <c r="H983" t="s">
        <v>3110</v>
      </c>
      <c r="I983" s="7">
        <v>2499</v>
      </c>
      <c r="J983" s="7">
        <v>3945</v>
      </c>
      <c r="K983" s="17">
        <f t="shared" si="75"/>
        <v>0.57863145258103243</v>
      </c>
      <c r="L983">
        <v>3.8</v>
      </c>
      <c r="M983">
        <v>2732</v>
      </c>
      <c r="N983" s="7">
        <f t="shared" si="76"/>
        <v>10777740</v>
      </c>
      <c r="O983" s="8">
        <f t="shared" si="77"/>
        <v>10381.6</v>
      </c>
      <c r="P983" t="str">
        <f t="shared" si="78"/>
        <v>&gt; ₹500</v>
      </c>
      <c r="Q983" s="9" t="str">
        <f t="shared" si="79"/>
        <v>No</v>
      </c>
    </row>
    <row r="984" spans="1:17">
      <c r="A984" t="s">
        <v>2052</v>
      </c>
      <c r="B984" t="s">
        <v>2053</v>
      </c>
      <c r="C984" t="s">
        <v>2054</v>
      </c>
      <c r="D984" t="s">
        <v>2997</v>
      </c>
      <c r="E984" t="s">
        <v>3114</v>
      </c>
      <c r="F984" t="s">
        <v>3115</v>
      </c>
      <c r="G984" t="s">
        <v>3116</v>
      </c>
      <c r="H984" t="s">
        <v>3106</v>
      </c>
      <c r="I984" s="7">
        <v>1665</v>
      </c>
      <c r="J984" s="7">
        <v>2099</v>
      </c>
      <c r="K984" s="17">
        <f t="shared" si="75"/>
        <v>0.26066066066066068</v>
      </c>
      <c r="L984">
        <v>4</v>
      </c>
      <c r="M984">
        <v>14368</v>
      </c>
      <c r="N984" s="7">
        <f t="shared" si="76"/>
        <v>30158432</v>
      </c>
      <c r="O984" s="8">
        <f t="shared" si="77"/>
        <v>57472</v>
      </c>
      <c r="P984" t="str">
        <f t="shared" si="78"/>
        <v>&gt; ₹500</v>
      </c>
      <c r="Q984" s="9" t="str">
        <f t="shared" si="79"/>
        <v>No</v>
      </c>
    </row>
    <row r="985" spans="1:17">
      <c r="A985" t="s">
        <v>2055</v>
      </c>
      <c r="B985" t="s">
        <v>2056</v>
      </c>
      <c r="C985" t="s">
        <v>1979</v>
      </c>
      <c r="D985" t="s">
        <v>2997</v>
      </c>
      <c r="E985" t="s">
        <v>3107</v>
      </c>
      <c r="F985" t="s">
        <v>3108</v>
      </c>
      <c r="G985" t="s">
        <v>3128</v>
      </c>
      <c r="H985" t="s">
        <v>3106</v>
      </c>
      <c r="I985" s="7">
        <v>3229</v>
      </c>
      <c r="J985" s="7">
        <v>5295</v>
      </c>
      <c r="K985" s="17">
        <f t="shared" si="75"/>
        <v>0.63982657169402291</v>
      </c>
      <c r="L985">
        <v>4.2</v>
      </c>
      <c r="M985">
        <v>39724</v>
      </c>
      <c r="N985" s="7">
        <f t="shared" si="76"/>
        <v>210338580</v>
      </c>
      <c r="O985" s="8">
        <f t="shared" si="77"/>
        <v>166840.80000000002</v>
      </c>
      <c r="P985" t="str">
        <f t="shared" si="78"/>
        <v>&gt; ₹500</v>
      </c>
      <c r="Q985" s="9" t="str">
        <f t="shared" si="79"/>
        <v>No</v>
      </c>
    </row>
    <row r="986" spans="1:17">
      <c r="A986" t="s">
        <v>2057</v>
      </c>
      <c r="B986" t="s">
        <v>2058</v>
      </c>
      <c r="C986" t="s">
        <v>1979</v>
      </c>
      <c r="D986" t="s">
        <v>2997</v>
      </c>
      <c r="E986" t="s">
        <v>3107</v>
      </c>
      <c r="F986" t="s">
        <v>3136</v>
      </c>
      <c r="H986" t="s">
        <v>3106</v>
      </c>
      <c r="I986" s="7">
        <v>1799</v>
      </c>
      <c r="J986" s="7">
        <v>3595</v>
      </c>
      <c r="K986" s="17">
        <f t="shared" si="75"/>
        <v>0.99833240689271818</v>
      </c>
      <c r="L986">
        <v>3.8</v>
      </c>
      <c r="M986">
        <v>9791</v>
      </c>
      <c r="N986" s="7">
        <f t="shared" si="76"/>
        <v>35198645</v>
      </c>
      <c r="O986" s="8">
        <f t="shared" si="77"/>
        <v>37205.799999999996</v>
      </c>
      <c r="P986" t="str">
        <f t="shared" si="78"/>
        <v>&gt; ₹500</v>
      </c>
      <c r="Q986" s="9" t="str">
        <f t="shared" si="79"/>
        <v>No</v>
      </c>
    </row>
    <row r="987" spans="1:17">
      <c r="A987" t="s">
        <v>2059</v>
      </c>
      <c r="B987" t="s">
        <v>2060</v>
      </c>
      <c r="C987" t="s">
        <v>1953</v>
      </c>
      <c r="D987" t="s">
        <v>2997</v>
      </c>
      <c r="E987" t="s">
        <v>3114</v>
      </c>
      <c r="F987" t="s">
        <v>3115</v>
      </c>
      <c r="G987" t="s">
        <v>3116</v>
      </c>
      <c r="H987" t="s">
        <v>3106</v>
      </c>
      <c r="I987" s="7">
        <v>1260</v>
      </c>
      <c r="J987" s="7">
        <v>1699</v>
      </c>
      <c r="K987" s="17">
        <f t="shared" si="75"/>
        <v>0.3484126984126984</v>
      </c>
      <c r="L987">
        <v>4.2</v>
      </c>
      <c r="M987">
        <v>2891</v>
      </c>
      <c r="N987" s="7">
        <f t="shared" si="76"/>
        <v>4911809</v>
      </c>
      <c r="O987" s="8">
        <f t="shared" si="77"/>
        <v>12142.2</v>
      </c>
      <c r="P987" t="str">
        <f t="shared" si="78"/>
        <v>&gt; ₹500</v>
      </c>
      <c r="Q987" s="9" t="str">
        <f t="shared" si="79"/>
        <v>No</v>
      </c>
    </row>
    <row r="988" spans="1:17">
      <c r="A988" t="s">
        <v>2061</v>
      </c>
      <c r="B988" t="s">
        <v>2062</v>
      </c>
      <c r="C988" t="s">
        <v>1956</v>
      </c>
      <c r="D988" t="s">
        <v>2997</v>
      </c>
      <c r="E988" t="s">
        <v>3111</v>
      </c>
      <c r="F988" t="s">
        <v>3112</v>
      </c>
      <c r="H988" t="s">
        <v>3110</v>
      </c>
      <c r="I988" s="7">
        <v>749</v>
      </c>
      <c r="J988" s="7">
        <v>1129</v>
      </c>
      <c r="K988" s="17">
        <f t="shared" si="75"/>
        <v>0.50734312416555405</v>
      </c>
      <c r="L988">
        <v>4</v>
      </c>
      <c r="M988">
        <v>2446</v>
      </c>
      <c r="N988" s="7">
        <f t="shared" si="76"/>
        <v>2761534</v>
      </c>
      <c r="O988" s="8">
        <f t="shared" si="77"/>
        <v>9784</v>
      </c>
      <c r="P988" t="str">
        <f t="shared" si="78"/>
        <v>&gt; ₹500</v>
      </c>
      <c r="Q988" s="9" t="str">
        <f t="shared" si="79"/>
        <v>No</v>
      </c>
    </row>
    <row r="989" spans="1:17">
      <c r="A989" t="s">
        <v>2063</v>
      </c>
      <c r="B989" t="s">
        <v>2064</v>
      </c>
      <c r="C989" t="s">
        <v>1994</v>
      </c>
      <c r="D989" t="s">
        <v>2997</v>
      </c>
      <c r="E989" t="s">
        <v>3114</v>
      </c>
      <c r="F989" t="s">
        <v>3137</v>
      </c>
      <c r="G989" t="s">
        <v>3138</v>
      </c>
      <c r="H989" t="s">
        <v>3106</v>
      </c>
      <c r="I989" s="7">
        <v>3499</v>
      </c>
      <c r="J989" s="7">
        <v>5795</v>
      </c>
      <c r="K989" s="17">
        <f t="shared" si="75"/>
        <v>0.65618748213775369</v>
      </c>
      <c r="L989">
        <v>3.9</v>
      </c>
      <c r="M989">
        <v>25340</v>
      </c>
      <c r="N989" s="7">
        <f t="shared" si="76"/>
        <v>146845300</v>
      </c>
      <c r="O989" s="8">
        <f t="shared" si="77"/>
        <v>98826</v>
      </c>
      <c r="P989" t="str">
        <f t="shared" si="78"/>
        <v>&gt; ₹500</v>
      </c>
      <c r="Q989" s="9" t="str">
        <f t="shared" si="79"/>
        <v>No</v>
      </c>
    </row>
    <row r="990" spans="1:17">
      <c r="A990" t="s">
        <v>2065</v>
      </c>
      <c r="B990" t="s">
        <v>2066</v>
      </c>
      <c r="C990" t="s">
        <v>2067</v>
      </c>
      <c r="D990" t="s">
        <v>2997</v>
      </c>
      <c r="E990" t="s">
        <v>3107</v>
      </c>
      <c r="F990" t="s">
        <v>3122</v>
      </c>
      <c r="H990" t="s">
        <v>3106</v>
      </c>
      <c r="I990" s="7">
        <v>379</v>
      </c>
      <c r="J990" s="7">
        <v>999</v>
      </c>
      <c r="K990" s="17">
        <f t="shared" si="75"/>
        <v>1.6358839050131926</v>
      </c>
      <c r="L990">
        <v>4.3</v>
      </c>
      <c r="M990">
        <v>3096</v>
      </c>
      <c r="N990" s="7">
        <f t="shared" si="76"/>
        <v>3092904</v>
      </c>
      <c r="O990" s="8">
        <f t="shared" si="77"/>
        <v>13312.8</v>
      </c>
      <c r="P990" t="str">
        <f t="shared" si="78"/>
        <v>&gt; ₹500</v>
      </c>
      <c r="Q990" s="9" t="str">
        <f t="shared" si="79"/>
        <v>Yes</v>
      </c>
    </row>
    <row r="991" spans="1:17">
      <c r="A991" t="s">
        <v>2068</v>
      </c>
      <c r="B991" t="s">
        <v>2069</v>
      </c>
      <c r="C991" t="s">
        <v>1956</v>
      </c>
      <c r="D991" t="s">
        <v>2997</v>
      </c>
      <c r="E991" t="s">
        <v>3107</v>
      </c>
      <c r="F991" t="s">
        <v>3122</v>
      </c>
      <c r="H991" t="s">
        <v>3106</v>
      </c>
      <c r="I991" s="7">
        <v>1099</v>
      </c>
      <c r="J991" s="7">
        <v>2400</v>
      </c>
      <c r="K991" s="17">
        <f t="shared" si="75"/>
        <v>1.1838034576888079</v>
      </c>
      <c r="L991">
        <v>3.8</v>
      </c>
      <c r="M991">
        <v>4</v>
      </c>
      <c r="N991" s="7">
        <f t="shared" si="76"/>
        <v>9600</v>
      </c>
      <c r="O991" s="8">
        <f t="shared" si="77"/>
        <v>15.2</v>
      </c>
      <c r="P991" t="str">
        <f t="shared" si="78"/>
        <v>&gt; ₹500</v>
      </c>
      <c r="Q991" s="9" t="str">
        <f t="shared" si="79"/>
        <v>Yes</v>
      </c>
    </row>
    <row r="992" spans="1:17">
      <c r="A992" t="s">
        <v>2070</v>
      </c>
      <c r="B992" t="s">
        <v>2071</v>
      </c>
      <c r="C992" t="s">
        <v>2007</v>
      </c>
      <c r="D992" t="s">
        <v>2997</v>
      </c>
      <c r="E992" t="s">
        <v>3107</v>
      </c>
      <c r="F992" t="s">
        <v>3108</v>
      </c>
      <c r="G992" t="s">
        <v>3109</v>
      </c>
      <c r="H992" t="s">
        <v>3106</v>
      </c>
      <c r="I992" s="7">
        <v>749</v>
      </c>
      <c r="J992" s="7">
        <v>1299</v>
      </c>
      <c r="K992" s="17">
        <f t="shared" si="75"/>
        <v>0.73431241655540724</v>
      </c>
      <c r="L992">
        <v>4</v>
      </c>
      <c r="M992">
        <v>119</v>
      </c>
      <c r="N992" s="7">
        <f t="shared" si="76"/>
        <v>154581</v>
      </c>
      <c r="O992" s="8">
        <f t="shared" si="77"/>
        <v>476</v>
      </c>
      <c r="P992" t="str">
        <f t="shared" si="78"/>
        <v>&gt; ₹500</v>
      </c>
      <c r="Q992" s="9" t="str">
        <f t="shared" si="79"/>
        <v>No</v>
      </c>
    </row>
    <row r="993" spans="1:17">
      <c r="A993" t="s">
        <v>2072</v>
      </c>
      <c r="B993" t="s">
        <v>2073</v>
      </c>
      <c r="C993" t="s">
        <v>2074</v>
      </c>
      <c r="D993" t="s">
        <v>2997</v>
      </c>
      <c r="E993" t="s">
        <v>3111</v>
      </c>
      <c r="F993" t="s">
        <v>3112</v>
      </c>
      <c r="H993" t="s">
        <v>3110</v>
      </c>
      <c r="I993" s="7">
        <v>1299</v>
      </c>
      <c r="J993" s="7">
        <v>1299</v>
      </c>
      <c r="K993" s="17">
        <f t="shared" si="75"/>
        <v>0</v>
      </c>
      <c r="L993">
        <v>4.2</v>
      </c>
      <c r="M993">
        <v>40106</v>
      </c>
      <c r="N993" s="7">
        <f t="shared" si="76"/>
        <v>52097694</v>
      </c>
      <c r="O993" s="8">
        <f t="shared" si="77"/>
        <v>168445.2</v>
      </c>
      <c r="P993" t="str">
        <f t="shared" si="78"/>
        <v>&gt; ₹500</v>
      </c>
      <c r="Q993" s="9" t="str">
        <f t="shared" si="79"/>
        <v>No</v>
      </c>
    </row>
    <row r="994" spans="1:17">
      <c r="A994" t="s">
        <v>2075</v>
      </c>
      <c r="B994" t="s">
        <v>2076</v>
      </c>
      <c r="C994" t="s">
        <v>1991</v>
      </c>
      <c r="D994" t="s">
        <v>2997</v>
      </c>
      <c r="E994" t="s">
        <v>3107</v>
      </c>
      <c r="F994" t="s">
        <v>3125</v>
      </c>
      <c r="H994" t="s">
        <v>3106</v>
      </c>
      <c r="I994" s="7">
        <v>549</v>
      </c>
      <c r="J994" s="7">
        <v>1090</v>
      </c>
      <c r="K994" s="17">
        <f t="shared" si="75"/>
        <v>0.98542805100182151</v>
      </c>
      <c r="L994">
        <v>4.2</v>
      </c>
      <c r="M994">
        <v>13029</v>
      </c>
      <c r="N994" s="7">
        <f t="shared" si="76"/>
        <v>14201610</v>
      </c>
      <c r="O994" s="8">
        <f t="shared" si="77"/>
        <v>54721.8</v>
      </c>
      <c r="P994" t="str">
        <f t="shared" si="78"/>
        <v>&gt; ₹500</v>
      </c>
      <c r="Q994" s="9" t="str">
        <f t="shared" si="79"/>
        <v>No</v>
      </c>
    </row>
    <row r="995" spans="1:17">
      <c r="A995" t="s">
        <v>2077</v>
      </c>
      <c r="B995" t="s">
        <v>2078</v>
      </c>
      <c r="C995" t="s">
        <v>1959</v>
      </c>
      <c r="D995" t="s">
        <v>2997</v>
      </c>
      <c r="E995" t="s">
        <v>3107</v>
      </c>
      <c r="F995" t="s">
        <v>3139</v>
      </c>
      <c r="H995" t="s">
        <v>3106</v>
      </c>
      <c r="I995" s="7">
        <v>899</v>
      </c>
      <c r="J995" s="7">
        <v>2000</v>
      </c>
      <c r="K995" s="17">
        <f t="shared" si="75"/>
        <v>1.224694104560623</v>
      </c>
      <c r="L995">
        <v>3.6</v>
      </c>
      <c r="M995">
        <v>291</v>
      </c>
      <c r="N995" s="7">
        <f t="shared" si="76"/>
        <v>582000</v>
      </c>
      <c r="O995" s="8">
        <f t="shared" si="77"/>
        <v>1047.6000000000001</v>
      </c>
      <c r="P995" t="str">
        <f t="shared" si="78"/>
        <v>&gt; ₹500</v>
      </c>
      <c r="Q995" s="9" t="str">
        <f t="shared" si="79"/>
        <v>Yes</v>
      </c>
    </row>
    <row r="996" spans="1:17">
      <c r="A996" t="s">
        <v>2079</v>
      </c>
      <c r="B996" t="s">
        <v>2080</v>
      </c>
      <c r="C996" t="s">
        <v>1991</v>
      </c>
      <c r="D996" t="s">
        <v>2997</v>
      </c>
      <c r="E996" t="s">
        <v>3111</v>
      </c>
      <c r="F996" t="s">
        <v>3112</v>
      </c>
      <c r="H996" t="s">
        <v>3110</v>
      </c>
      <c r="I996" s="7">
        <v>1321</v>
      </c>
      <c r="J996" s="7">
        <v>1545</v>
      </c>
      <c r="K996" s="17">
        <f t="shared" si="75"/>
        <v>0.16956850870552612</v>
      </c>
      <c r="L996">
        <v>4.3</v>
      </c>
      <c r="M996">
        <v>15453</v>
      </c>
      <c r="N996" s="7">
        <f t="shared" si="76"/>
        <v>23874885</v>
      </c>
      <c r="O996" s="8">
        <f t="shared" si="77"/>
        <v>66447.899999999994</v>
      </c>
      <c r="P996" t="str">
        <f t="shared" si="78"/>
        <v>&gt; ₹500</v>
      </c>
      <c r="Q996" s="9" t="str">
        <f t="shared" si="79"/>
        <v>No</v>
      </c>
    </row>
    <row r="997" spans="1:17">
      <c r="A997" t="s">
        <v>2081</v>
      </c>
      <c r="B997" t="s">
        <v>2082</v>
      </c>
      <c r="C997" t="s">
        <v>1962</v>
      </c>
      <c r="D997" t="s">
        <v>2997</v>
      </c>
      <c r="E997" t="s">
        <v>3107</v>
      </c>
      <c r="F997" t="s">
        <v>3108</v>
      </c>
      <c r="G997" t="s">
        <v>3128</v>
      </c>
      <c r="H997" t="s">
        <v>3106</v>
      </c>
      <c r="I997" s="7">
        <v>1099</v>
      </c>
      <c r="J997" s="7">
        <v>1999</v>
      </c>
      <c r="K997" s="17">
        <f t="shared" si="75"/>
        <v>0.81892629663330296</v>
      </c>
      <c r="L997">
        <v>4</v>
      </c>
      <c r="M997">
        <v>604</v>
      </c>
      <c r="N997" s="7">
        <f t="shared" si="76"/>
        <v>1207396</v>
      </c>
      <c r="O997" s="8">
        <f t="shared" si="77"/>
        <v>2416</v>
      </c>
      <c r="P997" t="str">
        <f t="shared" si="78"/>
        <v>&gt; ₹500</v>
      </c>
      <c r="Q997" s="9" t="str">
        <f t="shared" si="79"/>
        <v>No</v>
      </c>
    </row>
    <row r="998" spans="1:17">
      <c r="A998" t="s">
        <v>2083</v>
      </c>
      <c r="B998" t="s">
        <v>2084</v>
      </c>
      <c r="C998" t="s">
        <v>1991</v>
      </c>
      <c r="D998" t="s">
        <v>2997</v>
      </c>
      <c r="E998" t="s">
        <v>3107</v>
      </c>
      <c r="F998" t="s">
        <v>3140</v>
      </c>
      <c r="H998" t="s">
        <v>3106</v>
      </c>
      <c r="I998" s="7">
        <v>775</v>
      </c>
      <c r="J998" s="7">
        <v>875</v>
      </c>
      <c r="K998" s="17">
        <f t="shared" si="75"/>
        <v>0.12903225806451613</v>
      </c>
      <c r="L998">
        <v>4.2</v>
      </c>
      <c r="M998">
        <v>46647</v>
      </c>
      <c r="N998" s="7">
        <f t="shared" si="76"/>
        <v>40816125</v>
      </c>
      <c r="O998" s="8">
        <f t="shared" si="77"/>
        <v>195917.4</v>
      </c>
      <c r="P998" t="str">
        <f t="shared" si="78"/>
        <v>&gt; ₹500</v>
      </c>
      <c r="Q998" s="9" t="str">
        <f t="shared" si="79"/>
        <v>No</v>
      </c>
    </row>
    <row r="999" spans="1:17">
      <c r="A999" t="s">
        <v>2085</v>
      </c>
      <c r="B999" t="s">
        <v>2086</v>
      </c>
      <c r="C999" t="s">
        <v>2010</v>
      </c>
      <c r="D999" t="s">
        <v>2997</v>
      </c>
      <c r="E999" t="s">
        <v>3114</v>
      </c>
      <c r="F999" t="s">
        <v>3115</v>
      </c>
      <c r="G999" t="s">
        <v>3124</v>
      </c>
      <c r="H999" t="s">
        <v>3106</v>
      </c>
      <c r="I999" s="7">
        <v>6299</v>
      </c>
      <c r="J999" s="7">
        <v>15270</v>
      </c>
      <c r="K999" s="17">
        <f t="shared" si="75"/>
        <v>1.4241943165581838</v>
      </c>
      <c r="L999">
        <v>4.0999999999999996</v>
      </c>
      <c r="M999">
        <v>3233</v>
      </c>
      <c r="N999" s="7">
        <f t="shared" si="76"/>
        <v>49367910</v>
      </c>
      <c r="O999" s="8">
        <f t="shared" si="77"/>
        <v>13255.3</v>
      </c>
      <c r="P999" t="str">
        <f t="shared" si="78"/>
        <v>&gt; ₹500</v>
      </c>
      <c r="Q999" s="9" t="str">
        <f t="shared" si="79"/>
        <v>Yes</v>
      </c>
    </row>
    <row r="1000" spans="1:17">
      <c r="A1000" t="s">
        <v>2087</v>
      </c>
      <c r="B1000" t="s">
        <v>2088</v>
      </c>
      <c r="C1000" t="s">
        <v>2038</v>
      </c>
      <c r="D1000" t="s">
        <v>2997</v>
      </c>
      <c r="E1000" t="s">
        <v>3111</v>
      </c>
      <c r="F1000" t="s">
        <v>3113</v>
      </c>
      <c r="H1000" t="s">
        <v>3110</v>
      </c>
      <c r="I1000" s="7">
        <v>3190</v>
      </c>
      <c r="J1000" s="7">
        <v>4195</v>
      </c>
      <c r="K1000" s="17">
        <f t="shared" si="75"/>
        <v>0.31504702194357365</v>
      </c>
      <c r="L1000">
        <v>4</v>
      </c>
      <c r="M1000">
        <v>1282</v>
      </c>
      <c r="N1000" s="7">
        <f t="shared" si="76"/>
        <v>5377990</v>
      </c>
      <c r="O1000" s="8">
        <f t="shared" si="77"/>
        <v>5128</v>
      </c>
      <c r="P1000" t="str">
        <f t="shared" si="78"/>
        <v>&gt; ₹500</v>
      </c>
      <c r="Q1000" s="9" t="str">
        <f t="shared" si="79"/>
        <v>No</v>
      </c>
    </row>
    <row r="1001" spans="1:17">
      <c r="A1001" t="s">
        <v>2089</v>
      </c>
      <c r="B1001" t="s">
        <v>2090</v>
      </c>
      <c r="C1001" t="s">
        <v>1956</v>
      </c>
      <c r="D1001" t="s">
        <v>2997</v>
      </c>
      <c r="E1001" t="s">
        <v>3114</v>
      </c>
      <c r="F1001" t="s">
        <v>3115</v>
      </c>
      <c r="G1001" t="s">
        <v>3124</v>
      </c>
      <c r="H1001" t="s">
        <v>3106</v>
      </c>
      <c r="I1001" s="7">
        <v>799</v>
      </c>
      <c r="J1001" s="7">
        <v>1989</v>
      </c>
      <c r="K1001" s="17">
        <f t="shared" si="75"/>
        <v>1.4893617021276595</v>
      </c>
      <c r="L1001">
        <v>4.3</v>
      </c>
      <c r="M1001">
        <v>70</v>
      </c>
      <c r="N1001" s="7">
        <f t="shared" si="76"/>
        <v>139230</v>
      </c>
      <c r="O1001" s="8">
        <f t="shared" si="77"/>
        <v>301</v>
      </c>
      <c r="P1001" t="str">
        <f t="shared" si="78"/>
        <v>&gt; ₹500</v>
      </c>
      <c r="Q1001" s="9" t="str">
        <f t="shared" si="79"/>
        <v>Yes</v>
      </c>
    </row>
    <row r="1002" spans="1:17">
      <c r="A1002" t="s">
        <v>2091</v>
      </c>
      <c r="B1002" t="s">
        <v>2092</v>
      </c>
      <c r="C1002" t="s">
        <v>2047</v>
      </c>
      <c r="D1002" t="s">
        <v>2997</v>
      </c>
      <c r="E1002" t="s">
        <v>3114</v>
      </c>
      <c r="F1002" t="s">
        <v>3115</v>
      </c>
      <c r="G1002" t="s">
        <v>3116</v>
      </c>
      <c r="H1002" t="s">
        <v>3106</v>
      </c>
      <c r="I1002" s="7">
        <v>2699</v>
      </c>
      <c r="J1002" s="7">
        <v>5000</v>
      </c>
      <c r="K1002" s="17">
        <f t="shared" si="75"/>
        <v>0.85253797702852907</v>
      </c>
      <c r="L1002">
        <v>4</v>
      </c>
      <c r="M1002">
        <v>26164</v>
      </c>
      <c r="N1002" s="7">
        <f t="shared" si="76"/>
        <v>130820000</v>
      </c>
      <c r="O1002" s="8">
        <f t="shared" si="77"/>
        <v>104656</v>
      </c>
      <c r="P1002" t="str">
        <f t="shared" si="78"/>
        <v>&gt; ₹500</v>
      </c>
      <c r="Q1002" s="9" t="str">
        <f t="shared" si="79"/>
        <v>No</v>
      </c>
    </row>
    <row r="1003" spans="1:17">
      <c r="A1003" t="s">
        <v>2093</v>
      </c>
      <c r="B1003" t="s">
        <v>2094</v>
      </c>
      <c r="C1003" t="s">
        <v>1991</v>
      </c>
      <c r="D1003" t="s">
        <v>2997</v>
      </c>
      <c r="E1003" t="s">
        <v>3114</v>
      </c>
      <c r="F1003" t="s">
        <v>3115</v>
      </c>
      <c r="G1003" t="s">
        <v>3124</v>
      </c>
      <c r="H1003" t="s">
        <v>3106</v>
      </c>
      <c r="I1003" s="7">
        <v>599</v>
      </c>
      <c r="J1003" s="7">
        <v>990</v>
      </c>
      <c r="K1003" s="17">
        <f t="shared" si="75"/>
        <v>0.6527545909849749</v>
      </c>
      <c r="L1003">
        <v>3.9</v>
      </c>
      <c r="M1003">
        <v>16166</v>
      </c>
      <c r="N1003" s="7">
        <f t="shared" si="76"/>
        <v>16004340</v>
      </c>
      <c r="O1003" s="8">
        <f t="shared" si="77"/>
        <v>63047.4</v>
      </c>
      <c r="P1003" t="str">
        <f t="shared" si="78"/>
        <v>&gt; ₹500</v>
      </c>
      <c r="Q1003" s="9" t="str">
        <f t="shared" si="79"/>
        <v>No</v>
      </c>
    </row>
    <row r="1004" spans="1:17">
      <c r="A1004" t="s">
        <v>2095</v>
      </c>
      <c r="B1004" t="s">
        <v>2096</v>
      </c>
      <c r="C1004" t="s">
        <v>2007</v>
      </c>
      <c r="D1004" t="s">
        <v>2997</v>
      </c>
      <c r="E1004" t="s">
        <v>3126</v>
      </c>
      <c r="F1004" t="s">
        <v>3129</v>
      </c>
      <c r="H1004" t="s">
        <v>3110</v>
      </c>
      <c r="I1004" s="7">
        <v>749</v>
      </c>
      <c r="J1004" s="7">
        <v>1111</v>
      </c>
      <c r="K1004" s="17">
        <f t="shared" si="75"/>
        <v>0.48331108144192259</v>
      </c>
      <c r="L1004">
        <v>4.2</v>
      </c>
      <c r="M1004">
        <v>35693</v>
      </c>
      <c r="N1004" s="7">
        <f t="shared" si="76"/>
        <v>39654923</v>
      </c>
      <c r="O1004" s="8">
        <f t="shared" si="77"/>
        <v>149910.6</v>
      </c>
      <c r="P1004" t="str">
        <f t="shared" si="78"/>
        <v>&gt; ₹500</v>
      </c>
      <c r="Q1004" s="9" t="str">
        <f t="shared" si="79"/>
        <v>No</v>
      </c>
    </row>
    <row r="1005" spans="1:17">
      <c r="A1005" t="s">
        <v>2097</v>
      </c>
      <c r="B1005" t="s">
        <v>2098</v>
      </c>
      <c r="C1005" t="s">
        <v>2010</v>
      </c>
      <c r="D1005" t="s">
        <v>2997</v>
      </c>
      <c r="E1005" t="s">
        <v>3114</v>
      </c>
      <c r="F1005" t="s">
        <v>3115</v>
      </c>
      <c r="G1005" t="s">
        <v>3124</v>
      </c>
      <c r="H1005" t="s">
        <v>3106</v>
      </c>
      <c r="I1005" s="7">
        <v>6199</v>
      </c>
      <c r="J1005" s="7">
        <v>10400</v>
      </c>
      <c r="K1005" s="17">
        <f t="shared" si="75"/>
        <v>0.67768994999193422</v>
      </c>
      <c r="L1005">
        <v>4.0999999999999996</v>
      </c>
      <c r="M1005">
        <v>14391</v>
      </c>
      <c r="N1005" s="7">
        <f t="shared" si="76"/>
        <v>149666400</v>
      </c>
      <c r="O1005" s="8">
        <f t="shared" si="77"/>
        <v>59003.099999999991</v>
      </c>
      <c r="P1005" t="str">
        <f t="shared" si="78"/>
        <v>&gt; ₹500</v>
      </c>
      <c r="Q1005" s="9" t="str">
        <f t="shared" si="79"/>
        <v>No</v>
      </c>
    </row>
    <row r="1006" spans="1:17">
      <c r="A1006" t="s">
        <v>2099</v>
      </c>
      <c r="B1006" t="s">
        <v>2100</v>
      </c>
      <c r="C1006" t="s">
        <v>2101</v>
      </c>
      <c r="D1006" t="s">
        <v>2997</v>
      </c>
      <c r="E1006" t="s">
        <v>3111</v>
      </c>
      <c r="F1006" t="s">
        <v>3112</v>
      </c>
      <c r="H1006" t="s">
        <v>3110</v>
      </c>
      <c r="I1006" s="7">
        <v>1819</v>
      </c>
      <c r="J1006" s="7">
        <v>2490</v>
      </c>
      <c r="K1006" s="17">
        <f t="shared" si="75"/>
        <v>0.36888400219901046</v>
      </c>
      <c r="L1006">
        <v>4.4000000000000004</v>
      </c>
      <c r="M1006">
        <v>7946</v>
      </c>
      <c r="N1006" s="7">
        <f t="shared" si="76"/>
        <v>19785540</v>
      </c>
      <c r="O1006" s="8">
        <f t="shared" si="77"/>
        <v>34962.400000000001</v>
      </c>
      <c r="P1006" t="str">
        <f t="shared" si="78"/>
        <v>&gt; ₹500</v>
      </c>
      <c r="Q1006" s="9" t="str">
        <f t="shared" si="79"/>
        <v>No</v>
      </c>
    </row>
    <row r="1007" spans="1:17">
      <c r="A1007" t="s">
        <v>2102</v>
      </c>
      <c r="B1007" t="s">
        <v>2103</v>
      </c>
      <c r="C1007" t="s">
        <v>2007</v>
      </c>
      <c r="D1007" t="s">
        <v>2997</v>
      </c>
      <c r="E1007" t="s">
        <v>3107</v>
      </c>
      <c r="F1007" t="s">
        <v>3136</v>
      </c>
      <c r="H1007" t="s">
        <v>3106</v>
      </c>
      <c r="I1007" s="7">
        <v>1199</v>
      </c>
      <c r="J1007" s="7">
        <v>1900</v>
      </c>
      <c r="K1007" s="17">
        <f t="shared" si="75"/>
        <v>0.58465387823185988</v>
      </c>
      <c r="L1007">
        <v>4</v>
      </c>
      <c r="M1007">
        <v>1765</v>
      </c>
      <c r="N1007" s="7">
        <f t="shared" si="76"/>
        <v>3353500</v>
      </c>
      <c r="O1007" s="8">
        <f t="shared" si="77"/>
        <v>7060</v>
      </c>
      <c r="P1007" t="str">
        <f t="shared" si="78"/>
        <v>&gt; ₹500</v>
      </c>
      <c r="Q1007" s="9" t="str">
        <f t="shared" si="79"/>
        <v>No</v>
      </c>
    </row>
    <row r="1008" spans="1:17">
      <c r="A1008" t="s">
        <v>2104</v>
      </c>
      <c r="B1008" t="s">
        <v>2105</v>
      </c>
      <c r="C1008" t="s">
        <v>1994</v>
      </c>
      <c r="D1008" t="s">
        <v>2997</v>
      </c>
      <c r="E1008" t="s">
        <v>3114</v>
      </c>
      <c r="F1008" t="s">
        <v>3115</v>
      </c>
      <c r="G1008" t="s">
        <v>3124</v>
      </c>
      <c r="H1008" t="s">
        <v>3106</v>
      </c>
      <c r="I1008" s="7">
        <v>3249</v>
      </c>
      <c r="J1008" s="7">
        <v>6295</v>
      </c>
      <c r="K1008" s="17">
        <f t="shared" si="75"/>
        <v>0.9375192366882118</v>
      </c>
      <c r="L1008">
        <v>3.8</v>
      </c>
      <c r="M1008">
        <v>14062</v>
      </c>
      <c r="N1008" s="7">
        <f t="shared" si="76"/>
        <v>88520290</v>
      </c>
      <c r="O1008" s="8">
        <f t="shared" si="77"/>
        <v>53435.6</v>
      </c>
      <c r="P1008" t="str">
        <f t="shared" si="78"/>
        <v>&gt; ₹500</v>
      </c>
      <c r="Q1008" s="9" t="str">
        <f t="shared" si="79"/>
        <v>No</v>
      </c>
    </row>
    <row r="1009" spans="1:17">
      <c r="A1009" t="s">
        <v>2106</v>
      </c>
      <c r="B1009" t="s">
        <v>2107</v>
      </c>
      <c r="C1009" t="s">
        <v>2067</v>
      </c>
      <c r="D1009" t="s">
        <v>2997</v>
      </c>
      <c r="E1009" t="s">
        <v>3107</v>
      </c>
      <c r="F1009" t="s">
        <v>3108</v>
      </c>
      <c r="G1009" t="s">
        <v>3128</v>
      </c>
      <c r="H1009" t="s">
        <v>3106</v>
      </c>
      <c r="I1009" s="7">
        <v>349</v>
      </c>
      <c r="J1009" s="7">
        <v>999</v>
      </c>
      <c r="K1009" s="17">
        <f t="shared" si="75"/>
        <v>1.8624641833810889</v>
      </c>
      <c r="L1009">
        <v>4</v>
      </c>
      <c r="M1009">
        <v>15646</v>
      </c>
      <c r="N1009" s="7">
        <f t="shared" si="76"/>
        <v>15630354</v>
      </c>
      <c r="O1009" s="8">
        <f t="shared" si="77"/>
        <v>62584</v>
      </c>
      <c r="P1009" t="str">
        <f t="shared" si="78"/>
        <v>&gt; ₹500</v>
      </c>
      <c r="Q1009" s="9" t="str">
        <f t="shared" si="79"/>
        <v>Yes</v>
      </c>
    </row>
    <row r="1010" spans="1:17">
      <c r="A1010" t="s">
        <v>2108</v>
      </c>
      <c r="B1010" t="s">
        <v>2109</v>
      </c>
      <c r="C1010" t="s">
        <v>1959</v>
      </c>
      <c r="D1010" t="s">
        <v>2997</v>
      </c>
      <c r="E1010" t="s">
        <v>3126</v>
      </c>
      <c r="F1010" t="s">
        <v>3129</v>
      </c>
      <c r="H1010" t="s">
        <v>3110</v>
      </c>
      <c r="I1010" s="7">
        <v>1049</v>
      </c>
      <c r="J1010" s="7">
        <v>1699</v>
      </c>
      <c r="K1010" s="17">
        <f t="shared" si="75"/>
        <v>0.61963775023832224</v>
      </c>
      <c r="L1010">
        <v>3.1</v>
      </c>
      <c r="M1010">
        <v>111</v>
      </c>
      <c r="N1010" s="7">
        <f t="shared" si="76"/>
        <v>188589</v>
      </c>
      <c r="O1010" s="8">
        <f t="shared" si="77"/>
        <v>344.1</v>
      </c>
      <c r="P1010" t="str">
        <f t="shared" si="78"/>
        <v>&gt; ₹500</v>
      </c>
      <c r="Q1010" s="9" t="str">
        <f t="shared" si="79"/>
        <v>No</v>
      </c>
    </row>
    <row r="1011" spans="1:17">
      <c r="A1011" t="s">
        <v>2110</v>
      </c>
      <c r="B1011" t="s">
        <v>2111</v>
      </c>
      <c r="C1011" t="s">
        <v>2112</v>
      </c>
      <c r="D1011" t="s">
        <v>2997</v>
      </c>
      <c r="E1011" t="s">
        <v>3107</v>
      </c>
      <c r="F1011" t="s">
        <v>3141</v>
      </c>
      <c r="H1011" t="s">
        <v>3106</v>
      </c>
      <c r="I1011" s="7">
        <v>799</v>
      </c>
      <c r="J1011" s="7">
        <v>1500</v>
      </c>
      <c r="K1011" s="17">
        <f t="shared" si="75"/>
        <v>0.87734668335419275</v>
      </c>
      <c r="L1011">
        <v>4.3</v>
      </c>
      <c r="M1011">
        <v>9695</v>
      </c>
      <c r="N1011" s="7">
        <f t="shared" si="76"/>
        <v>14542500</v>
      </c>
      <c r="O1011" s="8">
        <f t="shared" si="77"/>
        <v>41688.5</v>
      </c>
      <c r="P1011" t="str">
        <f t="shared" si="78"/>
        <v>&gt; ₹500</v>
      </c>
      <c r="Q1011" s="9" t="str">
        <f t="shared" si="79"/>
        <v>No</v>
      </c>
    </row>
    <row r="1012" spans="1:17">
      <c r="A1012" t="s">
        <v>2113</v>
      </c>
      <c r="B1012" t="s">
        <v>2114</v>
      </c>
      <c r="C1012" t="s">
        <v>2010</v>
      </c>
      <c r="D1012" t="s">
        <v>2997</v>
      </c>
      <c r="E1012" t="s">
        <v>3107</v>
      </c>
      <c r="F1012" t="s">
        <v>3108</v>
      </c>
      <c r="G1012" t="s">
        <v>3128</v>
      </c>
      <c r="H1012" t="s">
        <v>3106</v>
      </c>
      <c r="I1012" s="7">
        <v>4999</v>
      </c>
      <c r="J1012" s="7">
        <v>9650</v>
      </c>
      <c r="K1012" s="17">
        <f t="shared" si="75"/>
        <v>0.93038607721544309</v>
      </c>
      <c r="L1012">
        <v>4.2</v>
      </c>
      <c r="M1012">
        <v>1772</v>
      </c>
      <c r="N1012" s="7">
        <f t="shared" si="76"/>
        <v>17099800</v>
      </c>
      <c r="O1012" s="8">
        <f t="shared" si="77"/>
        <v>7442.4000000000005</v>
      </c>
      <c r="P1012" t="str">
        <f t="shared" si="78"/>
        <v>&gt; ₹500</v>
      </c>
      <c r="Q1012" s="9" t="str">
        <f t="shared" si="79"/>
        <v>No</v>
      </c>
    </row>
    <row r="1013" spans="1:17">
      <c r="A1013" t="s">
        <v>2115</v>
      </c>
      <c r="B1013" t="s">
        <v>2116</v>
      </c>
      <c r="C1013" t="s">
        <v>1994</v>
      </c>
      <c r="D1013" t="s">
        <v>2997</v>
      </c>
      <c r="E1013" t="s">
        <v>3107</v>
      </c>
      <c r="F1013" t="s">
        <v>3125</v>
      </c>
      <c r="H1013" t="s">
        <v>3106</v>
      </c>
      <c r="I1013" s="7">
        <v>6999</v>
      </c>
      <c r="J1013" s="7">
        <v>10590</v>
      </c>
      <c r="K1013" s="17">
        <f t="shared" si="75"/>
        <v>0.51307329618516928</v>
      </c>
      <c r="L1013">
        <v>4.4000000000000004</v>
      </c>
      <c r="M1013">
        <v>11499</v>
      </c>
      <c r="N1013" s="7">
        <f t="shared" si="76"/>
        <v>121774410</v>
      </c>
      <c r="O1013" s="8">
        <f t="shared" si="77"/>
        <v>50595.600000000006</v>
      </c>
      <c r="P1013" t="str">
        <f t="shared" si="78"/>
        <v>&gt; ₹500</v>
      </c>
      <c r="Q1013" s="9" t="str">
        <f t="shared" si="79"/>
        <v>No</v>
      </c>
    </row>
    <row r="1014" spans="1:17">
      <c r="A1014" t="s">
        <v>2117</v>
      </c>
      <c r="B1014" t="s">
        <v>2118</v>
      </c>
      <c r="C1014" t="s">
        <v>1965</v>
      </c>
      <c r="D1014" t="s">
        <v>2997</v>
      </c>
      <c r="E1014" t="s">
        <v>3107</v>
      </c>
      <c r="F1014" t="s">
        <v>3139</v>
      </c>
      <c r="H1014" t="s">
        <v>3106</v>
      </c>
      <c r="I1014" s="7">
        <v>799</v>
      </c>
      <c r="J1014" s="7">
        <v>1999</v>
      </c>
      <c r="K1014" s="17">
        <f t="shared" si="75"/>
        <v>1.5018773466833542</v>
      </c>
      <c r="L1014">
        <v>4.0999999999999996</v>
      </c>
      <c r="M1014">
        <v>2162</v>
      </c>
      <c r="N1014" s="7">
        <f t="shared" si="76"/>
        <v>4321838</v>
      </c>
      <c r="O1014" s="8">
        <f t="shared" si="77"/>
        <v>8864.1999999999989</v>
      </c>
      <c r="P1014" t="str">
        <f t="shared" si="78"/>
        <v>&gt; ₹500</v>
      </c>
      <c r="Q1014" s="9" t="str">
        <f t="shared" si="79"/>
        <v>Yes</v>
      </c>
    </row>
    <row r="1015" spans="1:17">
      <c r="A1015" t="s">
        <v>2119</v>
      </c>
      <c r="B1015" t="s">
        <v>2120</v>
      </c>
      <c r="C1015" t="s">
        <v>2121</v>
      </c>
      <c r="D1015" t="s">
        <v>2997</v>
      </c>
      <c r="E1015" t="s">
        <v>3111</v>
      </c>
      <c r="F1015" t="s">
        <v>3113</v>
      </c>
      <c r="H1015" t="s">
        <v>3110</v>
      </c>
      <c r="I1015" s="7">
        <v>89</v>
      </c>
      <c r="J1015" s="7">
        <v>89</v>
      </c>
      <c r="K1015" s="17">
        <f t="shared" si="75"/>
        <v>0</v>
      </c>
      <c r="L1015">
        <v>4.2</v>
      </c>
      <c r="M1015">
        <v>19621</v>
      </c>
      <c r="N1015" s="7">
        <f t="shared" si="76"/>
        <v>1746269</v>
      </c>
      <c r="O1015" s="8">
        <f t="shared" si="77"/>
        <v>82408.2</v>
      </c>
      <c r="P1015" t="str">
        <f t="shared" si="78"/>
        <v>&lt; ₹200</v>
      </c>
      <c r="Q1015" s="9" t="str">
        <f t="shared" si="79"/>
        <v>No</v>
      </c>
    </row>
    <row r="1016" spans="1:17">
      <c r="A1016" t="s">
        <v>2122</v>
      </c>
      <c r="B1016" t="s">
        <v>2123</v>
      </c>
      <c r="C1016" t="s">
        <v>2124</v>
      </c>
      <c r="D1016" t="s">
        <v>2997</v>
      </c>
      <c r="E1016" t="s">
        <v>3107</v>
      </c>
      <c r="F1016" t="s">
        <v>3117</v>
      </c>
      <c r="G1016" t="s">
        <v>3142</v>
      </c>
      <c r="H1016" t="s">
        <v>3106</v>
      </c>
      <c r="I1016" s="7">
        <v>1400</v>
      </c>
      <c r="J1016" s="7">
        <v>2485</v>
      </c>
      <c r="K1016" s="17">
        <f t="shared" si="75"/>
        <v>0.77500000000000002</v>
      </c>
      <c r="L1016">
        <v>4.0999999999999996</v>
      </c>
      <c r="M1016">
        <v>19998</v>
      </c>
      <c r="N1016" s="7">
        <f t="shared" si="76"/>
        <v>49695030</v>
      </c>
      <c r="O1016" s="8">
        <f t="shared" si="77"/>
        <v>81991.799999999988</v>
      </c>
      <c r="P1016" t="str">
        <f t="shared" si="78"/>
        <v>&gt; ₹500</v>
      </c>
      <c r="Q1016" s="9" t="str">
        <f t="shared" si="79"/>
        <v>No</v>
      </c>
    </row>
    <row r="1017" spans="1:17">
      <c r="A1017" t="s">
        <v>2125</v>
      </c>
      <c r="B1017" t="s">
        <v>2126</v>
      </c>
      <c r="C1017" t="s">
        <v>2035</v>
      </c>
      <c r="D1017" t="s">
        <v>2997</v>
      </c>
      <c r="E1017" t="s">
        <v>3126</v>
      </c>
      <c r="F1017" t="s">
        <v>3129</v>
      </c>
      <c r="H1017" t="s">
        <v>3110</v>
      </c>
      <c r="I1017" s="7">
        <v>355</v>
      </c>
      <c r="J1017" s="7">
        <v>899</v>
      </c>
      <c r="K1017" s="17">
        <f t="shared" si="75"/>
        <v>1.5323943661971831</v>
      </c>
      <c r="L1017">
        <v>4.0999999999999996</v>
      </c>
      <c r="M1017">
        <v>1051</v>
      </c>
      <c r="N1017" s="7">
        <f t="shared" si="76"/>
        <v>944849</v>
      </c>
      <c r="O1017" s="8">
        <f t="shared" si="77"/>
        <v>4309.0999999999995</v>
      </c>
      <c r="P1017" t="str">
        <f t="shared" si="78"/>
        <v>&gt; ₹500</v>
      </c>
      <c r="Q1017" s="9" t="str">
        <f t="shared" si="79"/>
        <v>Yes</v>
      </c>
    </row>
    <row r="1018" spans="1:17">
      <c r="A1018" t="s">
        <v>2127</v>
      </c>
      <c r="B1018" t="s">
        <v>2128</v>
      </c>
      <c r="C1018" t="s">
        <v>1956</v>
      </c>
      <c r="D1018" t="s">
        <v>2997</v>
      </c>
      <c r="E1018" t="s">
        <v>3107</v>
      </c>
      <c r="F1018" t="s">
        <v>3125</v>
      </c>
      <c r="H1018" t="s">
        <v>3106</v>
      </c>
      <c r="I1018" s="7">
        <v>2169</v>
      </c>
      <c r="J1018" s="7">
        <v>3279</v>
      </c>
      <c r="K1018" s="17">
        <f t="shared" si="75"/>
        <v>0.51175656984785611</v>
      </c>
      <c r="L1018">
        <v>4.0999999999999996</v>
      </c>
      <c r="M1018">
        <v>1716</v>
      </c>
      <c r="N1018" s="7">
        <f t="shared" si="76"/>
        <v>5626764</v>
      </c>
      <c r="O1018" s="8">
        <f t="shared" si="77"/>
        <v>7035.5999999999995</v>
      </c>
      <c r="P1018" t="str">
        <f t="shared" si="78"/>
        <v>&gt; ₹500</v>
      </c>
      <c r="Q1018" s="9" t="str">
        <f t="shared" si="79"/>
        <v>No</v>
      </c>
    </row>
    <row r="1019" spans="1:17">
      <c r="A1019" t="s">
        <v>2129</v>
      </c>
      <c r="B1019" t="s">
        <v>2130</v>
      </c>
      <c r="C1019" t="s">
        <v>2131</v>
      </c>
      <c r="D1019" t="s">
        <v>2997</v>
      </c>
      <c r="E1019" t="s">
        <v>3107</v>
      </c>
      <c r="F1019" t="s">
        <v>3117</v>
      </c>
      <c r="H1019" t="s">
        <v>3106</v>
      </c>
      <c r="I1019" s="7">
        <v>2799</v>
      </c>
      <c r="J1019" s="7">
        <v>3799</v>
      </c>
      <c r="K1019" s="17">
        <f t="shared" si="75"/>
        <v>0.35727045373347627</v>
      </c>
      <c r="L1019">
        <v>3.9</v>
      </c>
      <c r="M1019">
        <v>32931</v>
      </c>
      <c r="N1019" s="7">
        <f t="shared" si="76"/>
        <v>125104869</v>
      </c>
      <c r="O1019" s="8">
        <f t="shared" si="77"/>
        <v>128430.9</v>
      </c>
      <c r="P1019" t="str">
        <f t="shared" si="78"/>
        <v>&gt; ₹500</v>
      </c>
      <c r="Q1019" s="9" t="str">
        <f t="shared" si="79"/>
        <v>No</v>
      </c>
    </row>
    <row r="1020" spans="1:17">
      <c r="A1020" t="s">
        <v>2132</v>
      </c>
      <c r="B1020" t="s">
        <v>2133</v>
      </c>
      <c r="C1020" t="s">
        <v>1953</v>
      </c>
      <c r="D1020" t="s">
        <v>2997</v>
      </c>
      <c r="E1020" t="s">
        <v>3107</v>
      </c>
      <c r="F1020" t="s">
        <v>3143</v>
      </c>
      <c r="H1020" t="s">
        <v>3106</v>
      </c>
      <c r="I1020" s="7">
        <v>899</v>
      </c>
      <c r="J1020" s="7">
        <v>1249</v>
      </c>
      <c r="K1020" s="17">
        <f t="shared" si="75"/>
        <v>0.38932146829810899</v>
      </c>
      <c r="L1020">
        <v>3.9</v>
      </c>
      <c r="M1020">
        <v>17424</v>
      </c>
      <c r="N1020" s="7">
        <f t="shared" si="76"/>
        <v>21762576</v>
      </c>
      <c r="O1020" s="8">
        <f t="shared" si="77"/>
        <v>67953.599999999991</v>
      </c>
      <c r="P1020" t="str">
        <f t="shared" si="78"/>
        <v>&gt; ₹500</v>
      </c>
      <c r="Q1020" s="9" t="str">
        <f t="shared" si="79"/>
        <v>No</v>
      </c>
    </row>
    <row r="1021" spans="1:17">
      <c r="A1021" t="s">
        <v>2134</v>
      </c>
      <c r="B1021" t="s">
        <v>2135</v>
      </c>
      <c r="C1021" t="s">
        <v>2000</v>
      </c>
      <c r="D1021" t="s">
        <v>2997</v>
      </c>
      <c r="E1021" t="s">
        <v>3144</v>
      </c>
      <c r="F1021" t="s">
        <v>3145</v>
      </c>
      <c r="H1021" t="s">
        <v>3110</v>
      </c>
      <c r="I1021" s="7">
        <v>2499</v>
      </c>
      <c r="J1021" s="7">
        <v>5000</v>
      </c>
      <c r="K1021" s="17">
        <f t="shared" si="75"/>
        <v>1.0008003201280513</v>
      </c>
      <c r="L1021">
        <v>3.8</v>
      </c>
      <c r="M1021">
        <v>1889</v>
      </c>
      <c r="N1021" s="7">
        <f t="shared" si="76"/>
        <v>9445000</v>
      </c>
      <c r="O1021" s="8">
        <f t="shared" si="77"/>
        <v>7178.2</v>
      </c>
      <c r="P1021" t="str">
        <f t="shared" si="78"/>
        <v>&gt; ₹500</v>
      </c>
      <c r="Q1021" s="9" t="str">
        <f t="shared" si="79"/>
        <v>Yes</v>
      </c>
    </row>
    <row r="1022" spans="1:17">
      <c r="A1022" t="s">
        <v>2136</v>
      </c>
      <c r="B1022" t="s">
        <v>2137</v>
      </c>
      <c r="C1022" t="s">
        <v>1997</v>
      </c>
      <c r="D1022" t="s">
        <v>2997</v>
      </c>
      <c r="E1022" t="s">
        <v>3134</v>
      </c>
      <c r="F1022" t="s">
        <v>3135</v>
      </c>
      <c r="H1022" t="s">
        <v>3133</v>
      </c>
      <c r="I1022" s="7">
        <v>3599</v>
      </c>
      <c r="J1022" s="7">
        <v>7299</v>
      </c>
      <c r="K1022" s="17">
        <f t="shared" si="75"/>
        <v>1.0280633509308141</v>
      </c>
      <c r="L1022">
        <v>4</v>
      </c>
      <c r="M1022">
        <v>10324</v>
      </c>
      <c r="N1022" s="7">
        <f t="shared" si="76"/>
        <v>75354876</v>
      </c>
      <c r="O1022" s="8">
        <f t="shared" si="77"/>
        <v>41296</v>
      </c>
      <c r="P1022" t="str">
        <f t="shared" si="78"/>
        <v>&gt; ₹500</v>
      </c>
      <c r="Q1022" s="9" t="str">
        <f t="shared" si="79"/>
        <v>Yes</v>
      </c>
    </row>
    <row r="1023" spans="1:17">
      <c r="A1023" t="s">
        <v>2138</v>
      </c>
      <c r="B1023" t="s">
        <v>2139</v>
      </c>
      <c r="C1023" t="s">
        <v>1991</v>
      </c>
      <c r="D1023" t="s">
        <v>2997</v>
      </c>
      <c r="E1023" t="s">
        <v>3111</v>
      </c>
      <c r="F1023" t="s">
        <v>3112</v>
      </c>
      <c r="H1023" t="s">
        <v>3110</v>
      </c>
      <c r="I1023" s="7">
        <v>499</v>
      </c>
      <c r="J1023" s="7">
        <v>625</v>
      </c>
      <c r="K1023" s="17">
        <f t="shared" si="75"/>
        <v>0.25250501002004005</v>
      </c>
      <c r="L1023">
        <v>4.2</v>
      </c>
      <c r="M1023">
        <v>5355</v>
      </c>
      <c r="N1023" s="7">
        <f t="shared" si="76"/>
        <v>3346875</v>
      </c>
      <c r="O1023" s="8">
        <f t="shared" si="77"/>
        <v>22491</v>
      </c>
      <c r="P1023" t="str">
        <f t="shared" si="78"/>
        <v>&gt; ₹500</v>
      </c>
      <c r="Q1023" s="9" t="str">
        <f t="shared" si="79"/>
        <v>No</v>
      </c>
    </row>
    <row r="1024" spans="1:17">
      <c r="A1024" t="s">
        <v>2140</v>
      </c>
      <c r="B1024" t="s">
        <v>2141</v>
      </c>
      <c r="C1024" t="s">
        <v>2025</v>
      </c>
      <c r="D1024" t="s">
        <v>2997</v>
      </c>
      <c r="E1024" t="s">
        <v>3114</v>
      </c>
      <c r="F1024" t="s">
        <v>3137</v>
      </c>
      <c r="G1024" t="s">
        <v>3138</v>
      </c>
      <c r="H1024" t="s">
        <v>3106</v>
      </c>
      <c r="I1024" s="7">
        <v>653</v>
      </c>
      <c r="J1024" s="7">
        <v>1020</v>
      </c>
      <c r="K1024" s="17">
        <f t="shared" si="75"/>
        <v>0.56202143950995409</v>
      </c>
      <c r="L1024">
        <v>4.0999999999999996</v>
      </c>
      <c r="M1024">
        <v>3366</v>
      </c>
      <c r="N1024" s="7">
        <f t="shared" si="76"/>
        <v>3433320</v>
      </c>
      <c r="O1024" s="8">
        <f t="shared" si="77"/>
        <v>13800.599999999999</v>
      </c>
      <c r="P1024" t="str">
        <f t="shared" si="78"/>
        <v>&gt; ₹500</v>
      </c>
      <c r="Q1024" s="9" t="str">
        <f t="shared" si="79"/>
        <v>No</v>
      </c>
    </row>
    <row r="1025" spans="1:17">
      <c r="A1025" t="s">
        <v>2142</v>
      </c>
      <c r="B1025" t="s">
        <v>2143</v>
      </c>
      <c r="C1025" t="s">
        <v>2144</v>
      </c>
      <c r="D1025" t="s">
        <v>2997</v>
      </c>
      <c r="E1025" t="s">
        <v>3107</v>
      </c>
      <c r="F1025" t="s">
        <v>3108</v>
      </c>
      <c r="G1025" t="s">
        <v>3109</v>
      </c>
      <c r="H1025" t="s">
        <v>3106</v>
      </c>
      <c r="I1025" s="7">
        <v>4789</v>
      </c>
      <c r="J1025" s="7">
        <v>8990</v>
      </c>
      <c r="K1025" s="17">
        <f t="shared" si="75"/>
        <v>0.87721862601795786</v>
      </c>
      <c r="L1025">
        <v>4.3</v>
      </c>
      <c r="M1025">
        <v>1017</v>
      </c>
      <c r="N1025" s="7">
        <f t="shared" si="76"/>
        <v>9142830</v>
      </c>
      <c r="O1025" s="8">
        <f t="shared" si="77"/>
        <v>4373.0999999999995</v>
      </c>
      <c r="P1025" t="str">
        <f t="shared" si="78"/>
        <v>&gt; ₹500</v>
      </c>
      <c r="Q1025" s="9" t="str">
        <f t="shared" si="79"/>
        <v>No</v>
      </c>
    </row>
    <row r="1026" spans="1:17">
      <c r="A1026" t="s">
        <v>2145</v>
      </c>
      <c r="B1026" t="s">
        <v>2146</v>
      </c>
      <c r="C1026" t="s">
        <v>2147</v>
      </c>
      <c r="D1026" t="s">
        <v>2997</v>
      </c>
      <c r="E1026" t="s">
        <v>3111</v>
      </c>
      <c r="H1026" t="s">
        <v>3110</v>
      </c>
      <c r="I1026" s="7">
        <v>1409</v>
      </c>
      <c r="J1026" s="7">
        <v>1639</v>
      </c>
      <c r="K1026" s="17">
        <f t="shared" si="75"/>
        <v>0.16323633782824698</v>
      </c>
      <c r="L1026">
        <v>3.7</v>
      </c>
      <c r="M1026">
        <v>787</v>
      </c>
      <c r="N1026" s="7">
        <f t="shared" si="76"/>
        <v>1289893</v>
      </c>
      <c r="O1026" s="8">
        <f t="shared" si="77"/>
        <v>2911.9</v>
      </c>
      <c r="P1026" t="str">
        <f t="shared" si="78"/>
        <v>&gt; ₹500</v>
      </c>
      <c r="Q1026" s="9" t="str">
        <f t="shared" si="79"/>
        <v>No</v>
      </c>
    </row>
    <row r="1027" spans="1:17">
      <c r="A1027" t="s">
        <v>2148</v>
      </c>
      <c r="B1027" t="s">
        <v>2149</v>
      </c>
      <c r="C1027" t="s">
        <v>1988</v>
      </c>
      <c r="D1027" t="s">
        <v>2997</v>
      </c>
      <c r="E1027" t="s">
        <v>3126</v>
      </c>
      <c r="F1027" t="s">
        <v>3127</v>
      </c>
      <c r="H1027" t="s">
        <v>3110</v>
      </c>
      <c r="I1027" s="7">
        <v>753</v>
      </c>
      <c r="J1027" s="7">
        <v>899</v>
      </c>
      <c r="K1027" s="17">
        <f t="shared" ref="K1027:K1090" si="80">(J1027-I1027)/I1027</f>
        <v>0.19389110225763612</v>
      </c>
      <c r="L1027">
        <v>4.2</v>
      </c>
      <c r="M1027">
        <v>18462</v>
      </c>
      <c r="N1027" s="7">
        <f t="shared" ref="N1027:N1090" si="81">J1027*M1027</f>
        <v>16597338</v>
      </c>
      <c r="O1027" s="8">
        <f t="shared" ref="O1027:O1090" si="82">L1027*M1027</f>
        <v>77540.400000000009</v>
      </c>
      <c r="P1027" t="str">
        <f t="shared" ref="P1027:P1090" si="83">IF(J1027&lt;200,"&lt; ₹200",IF(C1027&lt;=500,"₹200–₹500","&gt; ₹500"))</f>
        <v>&gt; ₹500</v>
      </c>
      <c r="Q1027" s="9" t="str">
        <f t="shared" ref="Q1027:Q1090" si="84">IF((J1027-I1027)/J1027&gt;=0.5,"Yes","No")</f>
        <v>No</v>
      </c>
    </row>
    <row r="1028" spans="1:17">
      <c r="A1028" t="s">
        <v>2150</v>
      </c>
      <c r="B1028" t="s">
        <v>2151</v>
      </c>
      <c r="C1028" t="s">
        <v>2067</v>
      </c>
      <c r="D1028" t="s">
        <v>2997</v>
      </c>
      <c r="E1028" t="s">
        <v>3114</v>
      </c>
      <c r="F1028" t="s">
        <v>3115</v>
      </c>
      <c r="G1028" t="s">
        <v>3124</v>
      </c>
      <c r="H1028" t="s">
        <v>3106</v>
      </c>
      <c r="I1028" s="7">
        <v>353</v>
      </c>
      <c r="J1028" s="7">
        <v>1199</v>
      </c>
      <c r="K1028" s="17">
        <f t="shared" si="80"/>
        <v>2.3966005665722379</v>
      </c>
      <c r="L1028">
        <v>4.3</v>
      </c>
      <c r="M1028">
        <v>629</v>
      </c>
      <c r="N1028" s="7">
        <f t="shared" si="81"/>
        <v>754171</v>
      </c>
      <c r="O1028" s="8">
        <f t="shared" si="82"/>
        <v>2704.7</v>
      </c>
      <c r="P1028" t="str">
        <f t="shared" si="83"/>
        <v>&gt; ₹500</v>
      </c>
      <c r="Q1028" s="9" t="str">
        <f t="shared" si="84"/>
        <v>Yes</v>
      </c>
    </row>
    <row r="1029" spans="1:17">
      <c r="A1029" t="s">
        <v>2152</v>
      </c>
      <c r="B1029" t="s">
        <v>2153</v>
      </c>
      <c r="C1029" t="s">
        <v>1965</v>
      </c>
      <c r="D1029" t="s">
        <v>2997</v>
      </c>
      <c r="E1029" t="s">
        <v>3126</v>
      </c>
      <c r="F1029" t="s">
        <v>3130</v>
      </c>
      <c r="H1029" t="s">
        <v>3110</v>
      </c>
      <c r="I1029" s="7">
        <v>1099</v>
      </c>
      <c r="J1029" s="7">
        <v>1899</v>
      </c>
      <c r="K1029" s="17">
        <f t="shared" si="80"/>
        <v>0.7279344858962693</v>
      </c>
      <c r="L1029">
        <v>4.3</v>
      </c>
      <c r="M1029">
        <v>15276</v>
      </c>
      <c r="N1029" s="7">
        <f t="shared" si="81"/>
        <v>29009124</v>
      </c>
      <c r="O1029" s="8">
        <f t="shared" si="82"/>
        <v>65686.8</v>
      </c>
      <c r="P1029" t="str">
        <f t="shared" si="83"/>
        <v>&gt; ₹500</v>
      </c>
      <c r="Q1029" s="9" t="str">
        <f t="shared" si="84"/>
        <v>No</v>
      </c>
    </row>
    <row r="1030" spans="1:17">
      <c r="A1030" t="s">
        <v>2154</v>
      </c>
      <c r="B1030" t="s">
        <v>2155</v>
      </c>
      <c r="C1030" t="s">
        <v>2032</v>
      </c>
      <c r="D1030" t="s">
        <v>2997</v>
      </c>
      <c r="E1030" t="s">
        <v>3114</v>
      </c>
      <c r="F1030" t="s">
        <v>3146</v>
      </c>
      <c r="H1030" t="s">
        <v>3106</v>
      </c>
      <c r="I1030" s="7">
        <v>8799</v>
      </c>
      <c r="J1030" s="7">
        <v>11595</v>
      </c>
      <c r="K1030" s="17">
        <f t="shared" si="80"/>
        <v>0.31776338220252304</v>
      </c>
      <c r="L1030">
        <v>4.4000000000000004</v>
      </c>
      <c r="M1030">
        <v>2981</v>
      </c>
      <c r="N1030" s="7">
        <f t="shared" si="81"/>
        <v>34564695</v>
      </c>
      <c r="O1030" s="8">
        <f t="shared" si="82"/>
        <v>13116.400000000001</v>
      </c>
      <c r="P1030" t="str">
        <f t="shared" si="83"/>
        <v>&gt; ₹500</v>
      </c>
      <c r="Q1030" s="9" t="str">
        <f t="shared" si="84"/>
        <v>No</v>
      </c>
    </row>
    <row r="1031" spans="1:17">
      <c r="A1031" t="s">
        <v>2156</v>
      </c>
      <c r="B1031" t="s">
        <v>2157</v>
      </c>
      <c r="C1031" t="s">
        <v>1953</v>
      </c>
      <c r="D1031" t="s">
        <v>2997</v>
      </c>
      <c r="E1031" t="s">
        <v>3111</v>
      </c>
      <c r="F1031" t="s">
        <v>3147</v>
      </c>
      <c r="H1031" t="s">
        <v>3110</v>
      </c>
      <c r="I1031" s="7">
        <v>1345</v>
      </c>
      <c r="J1031" s="7">
        <v>1750</v>
      </c>
      <c r="K1031" s="17">
        <f t="shared" si="80"/>
        <v>0.30111524163568776</v>
      </c>
      <c r="L1031">
        <v>3.8</v>
      </c>
      <c r="M1031">
        <v>2466</v>
      </c>
      <c r="N1031" s="7">
        <f t="shared" si="81"/>
        <v>4315500</v>
      </c>
      <c r="O1031" s="8">
        <f t="shared" si="82"/>
        <v>9370.7999999999993</v>
      </c>
      <c r="P1031" t="str">
        <f t="shared" si="83"/>
        <v>&gt; ₹500</v>
      </c>
      <c r="Q1031" s="9" t="str">
        <f t="shared" si="84"/>
        <v>No</v>
      </c>
    </row>
    <row r="1032" spans="1:17">
      <c r="A1032" t="s">
        <v>2158</v>
      </c>
      <c r="B1032" t="s">
        <v>2159</v>
      </c>
      <c r="C1032" t="s">
        <v>2160</v>
      </c>
      <c r="D1032" t="s">
        <v>2997</v>
      </c>
      <c r="E1032" t="s">
        <v>3107</v>
      </c>
      <c r="F1032" t="s">
        <v>3123</v>
      </c>
      <c r="H1032" t="s">
        <v>3106</v>
      </c>
      <c r="I1032" s="7">
        <v>2095</v>
      </c>
      <c r="J1032" s="7">
        <v>2095</v>
      </c>
      <c r="K1032" s="17">
        <f t="shared" si="80"/>
        <v>0</v>
      </c>
      <c r="L1032">
        <v>4.5</v>
      </c>
      <c r="M1032">
        <v>7949</v>
      </c>
      <c r="N1032" s="7">
        <f t="shared" si="81"/>
        <v>16653155</v>
      </c>
      <c r="O1032" s="8">
        <f t="shared" si="82"/>
        <v>35770.5</v>
      </c>
      <c r="P1032" t="str">
        <f t="shared" si="83"/>
        <v>&gt; ₹500</v>
      </c>
      <c r="Q1032" s="9" t="str">
        <f t="shared" si="84"/>
        <v>No</v>
      </c>
    </row>
    <row r="1033" spans="1:17">
      <c r="A1033" t="s">
        <v>2161</v>
      </c>
      <c r="B1033" t="s">
        <v>2162</v>
      </c>
      <c r="C1033" t="s">
        <v>1956</v>
      </c>
      <c r="D1033" t="s">
        <v>2997</v>
      </c>
      <c r="E1033" t="s">
        <v>3107</v>
      </c>
      <c r="F1033" t="s">
        <v>3139</v>
      </c>
      <c r="H1033" t="s">
        <v>3106</v>
      </c>
      <c r="I1033" s="7">
        <v>1498</v>
      </c>
      <c r="J1033" s="7">
        <v>2300</v>
      </c>
      <c r="K1033" s="17">
        <f t="shared" si="80"/>
        <v>0.53538050734312415</v>
      </c>
      <c r="L1033">
        <v>3.8</v>
      </c>
      <c r="M1033">
        <v>95</v>
      </c>
      <c r="N1033" s="7">
        <f t="shared" si="81"/>
        <v>218500</v>
      </c>
      <c r="O1033" s="8">
        <f t="shared" si="82"/>
        <v>361</v>
      </c>
      <c r="P1033" t="str">
        <f t="shared" si="83"/>
        <v>&gt; ₹500</v>
      </c>
      <c r="Q1033" s="9" t="str">
        <f t="shared" si="84"/>
        <v>No</v>
      </c>
    </row>
    <row r="1034" spans="1:17">
      <c r="A1034" t="s">
        <v>2163</v>
      </c>
      <c r="B1034" t="s">
        <v>2164</v>
      </c>
      <c r="C1034" t="s">
        <v>2165</v>
      </c>
      <c r="D1034" t="s">
        <v>2997</v>
      </c>
      <c r="E1034" t="s">
        <v>3107</v>
      </c>
      <c r="F1034" t="s">
        <v>3117</v>
      </c>
      <c r="H1034" t="s">
        <v>3106</v>
      </c>
      <c r="I1034" s="7">
        <v>2199</v>
      </c>
      <c r="J1034" s="7">
        <v>2990</v>
      </c>
      <c r="K1034" s="17">
        <f t="shared" si="80"/>
        <v>0.35970895861755342</v>
      </c>
      <c r="L1034">
        <v>3.8</v>
      </c>
      <c r="M1034">
        <v>1558</v>
      </c>
      <c r="N1034" s="7">
        <f t="shared" si="81"/>
        <v>4658420</v>
      </c>
      <c r="O1034" s="8">
        <f t="shared" si="82"/>
        <v>5920.4</v>
      </c>
      <c r="P1034" t="str">
        <f t="shared" si="83"/>
        <v>&gt; ₹500</v>
      </c>
      <c r="Q1034" s="9" t="str">
        <f t="shared" si="84"/>
        <v>No</v>
      </c>
    </row>
    <row r="1035" spans="1:17">
      <c r="A1035" t="s">
        <v>2166</v>
      </c>
      <c r="B1035" t="s">
        <v>2167</v>
      </c>
      <c r="C1035" t="s">
        <v>1994</v>
      </c>
      <c r="D1035" t="s">
        <v>2997</v>
      </c>
      <c r="E1035" t="s">
        <v>3107</v>
      </c>
      <c r="F1035" t="s">
        <v>3131</v>
      </c>
      <c r="G1035" t="s">
        <v>3132</v>
      </c>
      <c r="H1035" t="s">
        <v>3106</v>
      </c>
      <c r="I1035" s="7">
        <v>3699</v>
      </c>
      <c r="J1035" s="7">
        <v>4295</v>
      </c>
      <c r="K1035" s="17">
        <f t="shared" si="80"/>
        <v>0.16112462827791296</v>
      </c>
      <c r="L1035">
        <v>4.0999999999999996</v>
      </c>
      <c r="M1035">
        <v>26543</v>
      </c>
      <c r="N1035" s="7">
        <f t="shared" si="81"/>
        <v>114002185</v>
      </c>
      <c r="O1035" s="8">
        <f t="shared" si="82"/>
        <v>108826.29999999999</v>
      </c>
      <c r="P1035" t="str">
        <f t="shared" si="83"/>
        <v>&gt; ₹500</v>
      </c>
      <c r="Q1035" s="9" t="str">
        <f t="shared" si="84"/>
        <v>No</v>
      </c>
    </row>
    <row r="1036" spans="1:17">
      <c r="A1036" t="s">
        <v>2168</v>
      </c>
      <c r="B1036" t="s">
        <v>2169</v>
      </c>
      <c r="C1036" t="s">
        <v>2035</v>
      </c>
      <c r="D1036" t="s">
        <v>2997</v>
      </c>
      <c r="E1036" t="s">
        <v>3107</v>
      </c>
      <c r="F1036" t="s">
        <v>3108</v>
      </c>
      <c r="G1036" t="s">
        <v>3109</v>
      </c>
      <c r="H1036" t="s">
        <v>3106</v>
      </c>
      <c r="I1036" s="7">
        <v>177</v>
      </c>
      <c r="J1036" s="7">
        <v>199</v>
      </c>
      <c r="K1036" s="17">
        <f t="shared" si="80"/>
        <v>0.12429378531073447</v>
      </c>
      <c r="L1036">
        <v>4.0999999999999996</v>
      </c>
      <c r="M1036">
        <v>3688</v>
      </c>
      <c r="N1036" s="7">
        <f t="shared" si="81"/>
        <v>733912</v>
      </c>
      <c r="O1036" s="8">
        <f t="shared" si="82"/>
        <v>15120.8</v>
      </c>
      <c r="P1036" t="str">
        <f t="shared" si="83"/>
        <v>&lt; ₹200</v>
      </c>
      <c r="Q1036" s="9" t="str">
        <f t="shared" si="84"/>
        <v>No</v>
      </c>
    </row>
    <row r="1037" spans="1:17">
      <c r="A1037" t="s">
        <v>2170</v>
      </c>
      <c r="B1037" t="s">
        <v>2171</v>
      </c>
      <c r="C1037" t="s">
        <v>1994</v>
      </c>
      <c r="D1037" t="s">
        <v>2997</v>
      </c>
      <c r="E1037" t="s">
        <v>3107</v>
      </c>
      <c r="F1037" t="s">
        <v>3148</v>
      </c>
      <c r="H1037" t="s">
        <v>3106</v>
      </c>
      <c r="I1037" s="7">
        <v>1149</v>
      </c>
      <c r="J1037" s="7">
        <v>2499</v>
      </c>
      <c r="K1037" s="17">
        <f t="shared" si="80"/>
        <v>1.1749347258485641</v>
      </c>
      <c r="L1037">
        <v>3.8</v>
      </c>
      <c r="M1037">
        <v>4383</v>
      </c>
      <c r="N1037" s="7">
        <f t="shared" si="81"/>
        <v>10953117</v>
      </c>
      <c r="O1037" s="8">
        <f t="shared" si="82"/>
        <v>16655.399999999998</v>
      </c>
      <c r="P1037" t="str">
        <f t="shared" si="83"/>
        <v>&gt; ₹500</v>
      </c>
      <c r="Q1037" s="9" t="str">
        <f t="shared" si="84"/>
        <v>Yes</v>
      </c>
    </row>
    <row r="1038" spans="1:17">
      <c r="A1038" t="s">
        <v>2172</v>
      </c>
      <c r="B1038" t="s">
        <v>2173</v>
      </c>
      <c r="C1038" t="s">
        <v>2174</v>
      </c>
      <c r="D1038" t="s">
        <v>2997</v>
      </c>
      <c r="E1038" t="s">
        <v>3111</v>
      </c>
      <c r="F1038" t="s">
        <v>3112</v>
      </c>
      <c r="H1038" t="s">
        <v>3110</v>
      </c>
      <c r="I1038" s="7">
        <v>244</v>
      </c>
      <c r="J1038" s="7">
        <v>499</v>
      </c>
      <c r="K1038" s="17">
        <f t="shared" si="80"/>
        <v>1.0450819672131149</v>
      </c>
      <c r="L1038">
        <v>3.3</v>
      </c>
      <c r="M1038">
        <v>478</v>
      </c>
      <c r="N1038" s="7">
        <f t="shared" si="81"/>
        <v>238522</v>
      </c>
      <c r="O1038" s="8">
        <f t="shared" si="82"/>
        <v>1577.3999999999999</v>
      </c>
      <c r="P1038" t="str">
        <f t="shared" si="83"/>
        <v>&gt; ₹500</v>
      </c>
      <c r="Q1038" s="9" t="str">
        <f t="shared" si="84"/>
        <v>Yes</v>
      </c>
    </row>
    <row r="1039" spans="1:17">
      <c r="A1039" t="s">
        <v>2175</v>
      </c>
      <c r="B1039" t="s">
        <v>2176</v>
      </c>
      <c r="C1039" t="s">
        <v>1956</v>
      </c>
      <c r="D1039" t="s">
        <v>2997</v>
      </c>
      <c r="E1039" t="s">
        <v>3111</v>
      </c>
      <c r="F1039" t="s">
        <v>3149</v>
      </c>
      <c r="H1039" t="s">
        <v>3110</v>
      </c>
      <c r="I1039" s="7">
        <v>1959</v>
      </c>
      <c r="J1039" s="7">
        <v>2400</v>
      </c>
      <c r="K1039" s="17">
        <f t="shared" si="80"/>
        <v>0.22511485451761101</v>
      </c>
      <c r="L1039">
        <v>4</v>
      </c>
      <c r="M1039">
        <v>237</v>
      </c>
      <c r="N1039" s="7">
        <f t="shared" si="81"/>
        <v>568800</v>
      </c>
      <c r="O1039" s="8">
        <f t="shared" si="82"/>
        <v>948</v>
      </c>
      <c r="P1039" t="str">
        <f t="shared" si="83"/>
        <v>&gt; ₹500</v>
      </c>
      <c r="Q1039" s="9" t="str">
        <f t="shared" si="84"/>
        <v>No</v>
      </c>
    </row>
    <row r="1040" spans="1:17">
      <c r="A1040" t="s">
        <v>2177</v>
      </c>
      <c r="B1040" t="s">
        <v>2178</v>
      </c>
      <c r="C1040" t="s">
        <v>1962</v>
      </c>
      <c r="D1040" t="s">
        <v>2997</v>
      </c>
      <c r="E1040" t="s">
        <v>3107</v>
      </c>
      <c r="F1040" t="s">
        <v>3125</v>
      </c>
      <c r="H1040" t="s">
        <v>3106</v>
      </c>
      <c r="I1040" s="7">
        <v>319</v>
      </c>
      <c r="J1040" s="7">
        <v>749</v>
      </c>
      <c r="K1040" s="17">
        <f t="shared" si="80"/>
        <v>1.347962382445141</v>
      </c>
      <c r="L1040">
        <v>4.5999999999999996</v>
      </c>
      <c r="M1040">
        <v>124</v>
      </c>
      <c r="N1040" s="7">
        <f t="shared" si="81"/>
        <v>92876</v>
      </c>
      <c r="O1040" s="8">
        <f t="shared" si="82"/>
        <v>570.4</v>
      </c>
      <c r="P1040" t="str">
        <f t="shared" si="83"/>
        <v>&gt; ₹500</v>
      </c>
      <c r="Q1040" s="9" t="str">
        <f t="shared" si="84"/>
        <v>Yes</v>
      </c>
    </row>
    <row r="1041" spans="1:17">
      <c r="A1041" t="s">
        <v>2179</v>
      </c>
      <c r="B1041" t="s">
        <v>2180</v>
      </c>
      <c r="C1041" t="s">
        <v>1953</v>
      </c>
      <c r="D1041" t="s">
        <v>2997</v>
      </c>
      <c r="E1041" t="s">
        <v>3134</v>
      </c>
      <c r="F1041" t="s">
        <v>3135</v>
      </c>
      <c r="H1041" t="s">
        <v>3133</v>
      </c>
      <c r="I1041" s="7">
        <v>1499</v>
      </c>
      <c r="J1041" s="7">
        <v>1775</v>
      </c>
      <c r="K1041" s="17">
        <f t="shared" si="80"/>
        <v>0.18412274849899934</v>
      </c>
      <c r="L1041">
        <v>3.9</v>
      </c>
      <c r="M1041">
        <v>14667</v>
      </c>
      <c r="N1041" s="7">
        <f t="shared" si="81"/>
        <v>26033925</v>
      </c>
      <c r="O1041" s="8">
        <f t="shared" si="82"/>
        <v>57201.299999999996</v>
      </c>
      <c r="P1041" t="str">
        <f t="shared" si="83"/>
        <v>&gt; ₹500</v>
      </c>
      <c r="Q1041" s="9" t="str">
        <f t="shared" si="84"/>
        <v>No</v>
      </c>
    </row>
    <row r="1042" spans="1:17">
      <c r="A1042" t="s">
        <v>2181</v>
      </c>
      <c r="B1042" t="s">
        <v>2182</v>
      </c>
      <c r="C1042" t="s">
        <v>1962</v>
      </c>
      <c r="D1042" t="s">
        <v>2997</v>
      </c>
      <c r="E1042" t="s">
        <v>3107</v>
      </c>
      <c r="F1042" t="s">
        <v>3125</v>
      </c>
      <c r="H1042" t="s">
        <v>3106</v>
      </c>
      <c r="I1042" s="7">
        <v>469</v>
      </c>
      <c r="J1042" s="7">
        <v>1599</v>
      </c>
      <c r="K1042" s="17">
        <f t="shared" si="80"/>
        <v>2.4093816631130065</v>
      </c>
      <c r="L1042">
        <v>3.7</v>
      </c>
      <c r="M1042">
        <v>6</v>
      </c>
      <c r="N1042" s="7">
        <f t="shared" si="81"/>
        <v>9594</v>
      </c>
      <c r="O1042" s="8">
        <f t="shared" si="82"/>
        <v>22.200000000000003</v>
      </c>
      <c r="P1042" t="str">
        <f t="shared" si="83"/>
        <v>&gt; ₹500</v>
      </c>
      <c r="Q1042" s="9" t="str">
        <f t="shared" si="84"/>
        <v>Yes</v>
      </c>
    </row>
    <row r="1043" spans="1:17">
      <c r="A1043" t="s">
        <v>2183</v>
      </c>
      <c r="B1043" t="s">
        <v>2184</v>
      </c>
      <c r="C1043" t="s">
        <v>2160</v>
      </c>
      <c r="D1043" t="s">
        <v>2997</v>
      </c>
      <c r="E1043" t="s">
        <v>3150</v>
      </c>
      <c r="F1043" t="s">
        <v>3151</v>
      </c>
      <c r="G1043" t="s">
        <v>3152</v>
      </c>
      <c r="H1043" t="s">
        <v>3106</v>
      </c>
      <c r="I1043" s="7">
        <v>1099</v>
      </c>
      <c r="J1043" s="7">
        <v>1795</v>
      </c>
      <c r="K1043" s="17">
        <f t="shared" si="80"/>
        <v>0.63330300272975437</v>
      </c>
      <c r="L1043">
        <v>4.2</v>
      </c>
      <c r="M1043">
        <v>4244</v>
      </c>
      <c r="N1043" s="7">
        <f t="shared" si="81"/>
        <v>7617980</v>
      </c>
      <c r="O1043" s="8">
        <f t="shared" si="82"/>
        <v>17824.8</v>
      </c>
      <c r="P1043" t="str">
        <f t="shared" si="83"/>
        <v>&gt; ₹500</v>
      </c>
      <c r="Q1043" s="9" t="str">
        <f t="shared" si="84"/>
        <v>No</v>
      </c>
    </row>
    <row r="1044" spans="1:17">
      <c r="A1044" t="s">
        <v>2185</v>
      </c>
      <c r="B1044" t="s">
        <v>2186</v>
      </c>
      <c r="C1044" t="s">
        <v>1959</v>
      </c>
      <c r="D1044" t="s">
        <v>2997</v>
      </c>
      <c r="E1044" t="s">
        <v>3111</v>
      </c>
      <c r="F1044" t="s">
        <v>3112</v>
      </c>
      <c r="H1044" t="s">
        <v>3110</v>
      </c>
      <c r="I1044" s="7">
        <v>9590</v>
      </c>
      <c r="J1044" s="7">
        <v>15999</v>
      </c>
      <c r="K1044" s="17">
        <f t="shared" si="80"/>
        <v>0.66830031282586022</v>
      </c>
      <c r="L1044">
        <v>4.0999999999999996</v>
      </c>
      <c r="M1044">
        <v>1017</v>
      </c>
      <c r="N1044" s="7">
        <f t="shared" si="81"/>
        <v>16270983</v>
      </c>
      <c r="O1044" s="8">
        <f t="shared" si="82"/>
        <v>4169.7</v>
      </c>
      <c r="P1044" t="str">
        <f t="shared" si="83"/>
        <v>&gt; ₹500</v>
      </c>
      <c r="Q1044" s="9" t="str">
        <f t="shared" si="84"/>
        <v>No</v>
      </c>
    </row>
    <row r="1045" spans="1:17">
      <c r="A1045" t="s">
        <v>2187</v>
      </c>
      <c r="B1045" t="s">
        <v>2188</v>
      </c>
      <c r="C1045" t="s">
        <v>2189</v>
      </c>
      <c r="D1045" t="s">
        <v>2997</v>
      </c>
      <c r="E1045" t="s">
        <v>3114</v>
      </c>
      <c r="F1045" t="s">
        <v>3115</v>
      </c>
      <c r="G1045" t="s">
        <v>3116</v>
      </c>
      <c r="H1045" t="s">
        <v>3106</v>
      </c>
      <c r="I1045" s="7">
        <v>999</v>
      </c>
      <c r="J1045" s="7">
        <v>1490</v>
      </c>
      <c r="K1045" s="17">
        <f t="shared" si="80"/>
        <v>0.49149149149149152</v>
      </c>
      <c r="L1045">
        <v>4.0999999999999996</v>
      </c>
      <c r="M1045">
        <v>12999</v>
      </c>
      <c r="N1045" s="7">
        <f t="shared" si="81"/>
        <v>19368510</v>
      </c>
      <c r="O1045" s="8">
        <f t="shared" si="82"/>
        <v>53295.899999999994</v>
      </c>
      <c r="P1045" t="str">
        <f t="shared" si="83"/>
        <v>&gt; ₹500</v>
      </c>
      <c r="Q1045" s="9" t="str">
        <f t="shared" si="84"/>
        <v>No</v>
      </c>
    </row>
    <row r="1046" spans="1:17">
      <c r="A1046" t="s">
        <v>2190</v>
      </c>
      <c r="B1046" t="s">
        <v>2191</v>
      </c>
      <c r="C1046" t="s">
        <v>2007</v>
      </c>
      <c r="D1046" t="s">
        <v>2997</v>
      </c>
      <c r="E1046" t="s">
        <v>3107</v>
      </c>
      <c r="F1046" t="s">
        <v>3108</v>
      </c>
      <c r="G1046" t="s">
        <v>3109</v>
      </c>
      <c r="H1046" t="s">
        <v>3106</v>
      </c>
      <c r="I1046" s="7">
        <v>1299</v>
      </c>
      <c r="J1046" s="7">
        <v>1999</v>
      </c>
      <c r="K1046" s="17">
        <f t="shared" si="80"/>
        <v>0.53887605850654352</v>
      </c>
      <c r="L1046">
        <v>3.8</v>
      </c>
      <c r="M1046">
        <v>311</v>
      </c>
      <c r="N1046" s="7">
        <f t="shared" si="81"/>
        <v>621689</v>
      </c>
      <c r="O1046" s="8">
        <f t="shared" si="82"/>
        <v>1181.8</v>
      </c>
      <c r="P1046" t="str">
        <f t="shared" si="83"/>
        <v>&gt; ₹500</v>
      </c>
      <c r="Q1046" s="9" t="str">
        <f t="shared" si="84"/>
        <v>No</v>
      </c>
    </row>
    <row r="1047" spans="1:17">
      <c r="A1047" t="s">
        <v>2192</v>
      </c>
      <c r="B1047" t="s">
        <v>2193</v>
      </c>
      <c r="C1047" t="s">
        <v>2194</v>
      </c>
      <c r="D1047" t="s">
        <v>2997</v>
      </c>
      <c r="E1047" t="s">
        <v>3114</v>
      </c>
      <c r="F1047" t="s">
        <v>3115</v>
      </c>
      <c r="G1047" t="s">
        <v>3116</v>
      </c>
      <c r="H1047" t="s">
        <v>3106</v>
      </c>
      <c r="I1047" s="7">
        <v>292</v>
      </c>
      <c r="J1047" s="7">
        <v>499</v>
      </c>
      <c r="K1047" s="17">
        <f t="shared" si="80"/>
        <v>0.70890410958904104</v>
      </c>
      <c r="L1047">
        <v>4.0999999999999996</v>
      </c>
      <c r="M1047">
        <v>4238</v>
      </c>
      <c r="N1047" s="7">
        <f t="shared" si="81"/>
        <v>2114762</v>
      </c>
      <c r="O1047" s="8">
        <f t="shared" si="82"/>
        <v>17375.8</v>
      </c>
      <c r="P1047" t="str">
        <f t="shared" si="83"/>
        <v>&gt; ₹500</v>
      </c>
      <c r="Q1047" s="9" t="str">
        <f t="shared" si="84"/>
        <v>No</v>
      </c>
    </row>
    <row r="1048" spans="1:17">
      <c r="A1048" t="s">
        <v>2195</v>
      </c>
      <c r="B1048" t="s">
        <v>2196</v>
      </c>
      <c r="C1048" t="s">
        <v>2121</v>
      </c>
      <c r="D1048" t="s">
        <v>2997</v>
      </c>
      <c r="E1048" t="s">
        <v>3107</v>
      </c>
      <c r="F1048" t="s">
        <v>3148</v>
      </c>
      <c r="H1048" t="s">
        <v>3106</v>
      </c>
      <c r="I1048" s="7">
        <v>160</v>
      </c>
      <c r="J1048" s="7">
        <v>299</v>
      </c>
      <c r="K1048" s="17">
        <f t="shared" si="80"/>
        <v>0.86875000000000002</v>
      </c>
      <c r="L1048">
        <v>4.5999999999999996</v>
      </c>
      <c r="M1048">
        <v>2781</v>
      </c>
      <c r="N1048" s="7">
        <f t="shared" si="81"/>
        <v>831519</v>
      </c>
      <c r="O1048" s="8">
        <f t="shared" si="82"/>
        <v>12792.599999999999</v>
      </c>
      <c r="P1048" t="str">
        <f t="shared" si="83"/>
        <v>&gt; ₹500</v>
      </c>
      <c r="Q1048" s="9" t="str">
        <f t="shared" si="84"/>
        <v>No</v>
      </c>
    </row>
    <row r="1049" spans="1:17">
      <c r="A1049" t="s">
        <v>2197</v>
      </c>
      <c r="B1049" t="s">
        <v>2198</v>
      </c>
      <c r="C1049" t="s">
        <v>2199</v>
      </c>
      <c r="D1049" t="s">
        <v>2997</v>
      </c>
      <c r="E1049" t="s">
        <v>3111</v>
      </c>
      <c r="F1049" t="s">
        <v>3113</v>
      </c>
      <c r="H1049" t="s">
        <v>3110</v>
      </c>
      <c r="I1049" s="7">
        <v>600</v>
      </c>
      <c r="J1049" s="7">
        <v>600</v>
      </c>
      <c r="K1049" s="17">
        <f t="shared" si="80"/>
        <v>0</v>
      </c>
      <c r="L1049">
        <v>4.0999999999999996</v>
      </c>
      <c r="M1049">
        <v>10907</v>
      </c>
      <c r="N1049" s="7">
        <f t="shared" si="81"/>
        <v>6544200</v>
      </c>
      <c r="O1049" s="8">
        <f t="shared" si="82"/>
        <v>44718.7</v>
      </c>
      <c r="P1049" t="str">
        <f t="shared" si="83"/>
        <v>&gt; ₹500</v>
      </c>
      <c r="Q1049" s="9" t="str">
        <f t="shared" si="84"/>
        <v>No</v>
      </c>
    </row>
    <row r="1050" spans="1:17">
      <c r="A1050" t="s">
        <v>2200</v>
      </c>
      <c r="B1050" t="s">
        <v>2201</v>
      </c>
      <c r="C1050" t="s">
        <v>2202</v>
      </c>
      <c r="D1050" t="s">
        <v>2997</v>
      </c>
      <c r="E1050" t="s">
        <v>3144</v>
      </c>
      <c r="F1050" t="s">
        <v>3153</v>
      </c>
      <c r="H1050" t="s">
        <v>3110</v>
      </c>
      <c r="I1050" s="7">
        <v>1130</v>
      </c>
      <c r="J1050" s="7">
        <v>1130</v>
      </c>
      <c r="K1050" s="17">
        <f t="shared" si="80"/>
        <v>0</v>
      </c>
      <c r="L1050">
        <v>4.2</v>
      </c>
      <c r="M1050">
        <v>13250</v>
      </c>
      <c r="N1050" s="7">
        <f t="shared" si="81"/>
        <v>14972500</v>
      </c>
      <c r="O1050" s="8">
        <f t="shared" si="82"/>
        <v>55650</v>
      </c>
      <c r="P1050" t="str">
        <f t="shared" si="83"/>
        <v>&gt; ₹500</v>
      </c>
      <c r="Q1050" s="9" t="str">
        <f t="shared" si="84"/>
        <v>No</v>
      </c>
    </row>
    <row r="1051" spans="1:17">
      <c r="A1051" t="s">
        <v>2203</v>
      </c>
      <c r="B1051" t="s">
        <v>2204</v>
      </c>
      <c r="C1051" t="s">
        <v>1994</v>
      </c>
      <c r="D1051" t="s">
        <v>2997</v>
      </c>
      <c r="E1051" t="s">
        <v>3107</v>
      </c>
      <c r="F1051" t="s">
        <v>3108</v>
      </c>
      <c r="G1051" t="s">
        <v>3128</v>
      </c>
      <c r="H1051" t="s">
        <v>3106</v>
      </c>
      <c r="I1051" s="7">
        <v>3249</v>
      </c>
      <c r="J1051" s="7">
        <v>6295</v>
      </c>
      <c r="K1051" s="17">
        <f t="shared" si="80"/>
        <v>0.9375192366882118</v>
      </c>
      <c r="L1051">
        <v>3.9</v>
      </c>
      <c r="M1051">
        <v>43070</v>
      </c>
      <c r="N1051" s="7">
        <f t="shared" si="81"/>
        <v>271125650</v>
      </c>
      <c r="O1051" s="8">
        <f t="shared" si="82"/>
        <v>167973</v>
      </c>
      <c r="P1051" t="str">
        <f t="shared" si="83"/>
        <v>&gt; ₹500</v>
      </c>
      <c r="Q1051" s="9" t="str">
        <f t="shared" si="84"/>
        <v>No</v>
      </c>
    </row>
    <row r="1052" spans="1:17">
      <c r="A1052" t="s">
        <v>2205</v>
      </c>
      <c r="B1052" t="s">
        <v>2206</v>
      </c>
      <c r="C1052" t="s">
        <v>1994</v>
      </c>
      <c r="D1052" t="s">
        <v>2997</v>
      </c>
      <c r="E1052" t="s">
        <v>3150</v>
      </c>
      <c r="F1052" t="s">
        <v>3154</v>
      </c>
      <c r="H1052" t="s">
        <v>3106</v>
      </c>
      <c r="I1052" s="7">
        <v>3599</v>
      </c>
      <c r="J1052" s="7">
        <v>9455</v>
      </c>
      <c r="K1052" s="17">
        <f t="shared" si="80"/>
        <v>1.6271186440677967</v>
      </c>
      <c r="L1052">
        <v>4.0999999999999996</v>
      </c>
      <c r="M1052">
        <v>11828</v>
      </c>
      <c r="N1052" s="7">
        <f t="shared" si="81"/>
        <v>111833740</v>
      </c>
      <c r="O1052" s="8">
        <f t="shared" si="82"/>
        <v>48494.799999999996</v>
      </c>
      <c r="P1052" t="str">
        <f t="shared" si="83"/>
        <v>&gt; ₹500</v>
      </c>
      <c r="Q1052" s="9" t="str">
        <f t="shared" si="84"/>
        <v>Yes</v>
      </c>
    </row>
    <row r="1053" spans="1:17">
      <c r="A1053" t="s">
        <v>2207</v>
      </c>
      <c r="B1053" t="s">
        <v>2208</v>
      </c>
      <c r="C1053" t="s">
        <v>2067</v>
      </c>
      <c r="D1053" t="s">
        <v>2997</v>
      </c>
      <c r="E1053" t="s">
        <v>3107</v>
      </c>
      <c r="F1053" t="s">
        <v>3143</v>
      </c>
      <c r="H1053" t="s">
        <v>3106</v>
      </c>
      <c r="I1053" s="7">
        <v>368</v>
      </c>
      <c r="J1053" s="7">
        <v>699</v>
      </c>
      <c r="K1053" s="17">
        <f t="shared" si="80"/>
        <v>0.89945652173913049</v>
      </c>
      <c r="L1053">
        <v>4.0999999999999996</v>
      </c>
      <c r="M1053">
        <v>1240</v>
      </c>
      <c r="N1053" s="7">
        <f t="shared" si="81"/>
        <v>866760</v>
      </c>
      <c r="O1053" s="8">
        <f t="shared" si="82"/>
        <v>5084</v>
      </c>
      <c r="P1053" t="str">
        <f t="shared" si="83"/>
        <v>&gt; ₹500</v>
      </c>
      <c r="Q1053" s="9" t="str">
        <f t="shared" si="84"/>
        <v>No</v>
      </c>
    </row>
    <row r="1054" spans="1:17">
      <c r="A1054" t="s">
        <v>2209</v>
      </c>
      <c r="B1054" t="s">
        <v>2210</v>
      </c>
      <c r="C1054" t="s">
        <v>1994</v>
      </c>
      <c r="D1054" t="s">
        <v>2997</v>
      </c>
      <c r="E1054" t="s">
        <v>3155</v>
      </c>
      <c r="F1054" t="s">
        <v>3156</v>
      </c>
      <c r="H1054" t="s">
        <v>3106</v>
      </c>
      <c r="I1054" s="7">
        <v>3199</v>
      </c>
      <c r="J1054" s="7">
        <v>4999</v>
      </c>
      <c r="K1054" s="17">
        <f t="shared" si="80"/>
        <v>0.56267583619881212</v>
      </c>
      <c r="L1054">
        <v>4</v>
      </c>
      <c r="M1054">
        <v>20869</v>
      </c>
      <c r="N1054" s="7">
        <f t="shared" si="81"/>
        <v>104324131</v>
      </c>
      <c r="O1054" s="8">
        <f t="shared" si="82"/>
        <v>83476</v>
      </c>
      <c r="P1054" t="str">
        <f t="shared" si="83"/>
        <v>&gt; ₹500</v>
      </c>
      <c r="Q1054" s="9" t="str">
        <f t="shared" si="84"/>
        <v>No</v>
      </c>
    </row>
    <row r="1055" spans="1:17">
      <c r="A1055" t="s">
        <v>2211</v>
      </c>
      <c r="B1055" t="s">
        <v>2212</v>
      </c>
      <c r="C1055" t="s">
        <v>2213</v>
      </c>
      <c r="D1055" t="s">
        <v>2997</v>
      </c>
      <c r="E1055" t="s">
        <v>3155</v>
      </c>
      <c r="F1055" t="s">
        <v>3157</v>
      </c>
      <c r="H1055" t="s">
        <v>3106</v>
      </c>
      <c r="I1055" s="7">
        <v>1599</v>
      </c>
      <c r="J1055" s="7">
        <v>2900</v>
      </c>
      <c r="K1055" s="17">
        <f t="shared" si="80"/>
        <v>0.81363352095059416</v>
      </c>
      <c r="L1055">
        <v>3.7</v>
      </c>
      <c r="M1055">
        <v>441</v>
      </c>
      <c r="N1055" s="7">
        <f t="shared" si="81"/>
        <v>1278900</v>
      </c>
      <c r="O1055" s="8">
        <f t="shared" si="82"/>
        <v>1631.7</v>
      </c>
      <c r="P1055" t="str">
        <f t="shared" si="83"/>
        <v>&gt; ₹500</v>
      </c>
      <c r="Q1055" s="9" t="str">
        <f t="shared" si="84"/>
        <v>No</v>
      </c>
    </row>
    <row r="1056" spans="1:17">
      <c r="A1056" t="s">
        <v>2214</v>
      </c>
      <c r="B1056" t="s">
        <v>2215</v>
      </c>
      <c r="C1056" t="s">
        <v>1988</v>
      </c>
      <c r="D1056" t="s">
        <v>2997</v>
      </c>
      <c r="E1056" t="s">
        <v>3107</v>
      </c>
      <c r="F1056" t="s">
        <v>3125</v>
      </c>
      <c r="H1056" t="s">
        <v>3106</v>
      </c>
      <c r="I1056" s="7">
        <v>1999</v>
      </c>
      <c r="J1056" s="7">
        <v>2499</v>
      </c>
      <c r="K1056" s="17">
        <f t="shared" si="80"/>
        <v>0.25012506253126565</v>
      </c>
      <c r="L1056">
        <v>4.0999999999999996</v>
      </c>
      <c r="M1056">
        <v>1034</v>
      </c>
      <c r="N1056" s="7">
        <f t="shared" si="81"/>
        <v>2583966</v>
      </c>
      <c r="O1056" s="8">
        <f t="shared" si="82"/>
        <v>4239.3999999999996</v>
      </c>
      <c r="P1056" t="str">
        <f t="shared" si="83"/>
        <v>&gt; ₹500</v>
      </c>
      <c r="Q1056" s="9" t="str">
        <f t="shared" si="84"/>
        <v>No</v>
      </c>
    </row>
    <row r="1057" spans="1:17">
      <c r="A1057" t="s">
        <v>2216</v>
      </c>
      <c r="B1057" t="s">
        <v>2217</v>
      </c>
      <c r="C1057" t="s">
        <v>1991</v>
      </c>
      <c r="D1057" t="s">
        <v>2997</v>
      </c>
      <c r="E1057" t="s">
        <v>3107</v>
      </c>
      <c r="F1057" t="s">
        <v>3125</v>
      </c>
      <c r="H1057" t="s">
        <v>3106</v>
      </c>
      <c r="I1057" s="7">
        <v>616</v>
      </c>
      <c r="J1057" s="7">
        <v>1190</v>
      </c>
      <c r="K1057" s="17">
        <f t="shared" si="80"/>
        <v>0.93181818181818177</v>
      </c>
      <c r="L1057">
        <v>4.0999999999999996</v>
      </c>
      <c r="M1057">
        <v>37126</v>
      </c>
      <c r="N1057" s="7">
        <f t="shared" si="81"/>
        <v>44179940</v>
      </c>
      <c r="O1057" s="8">
        <f t="shared" si="82"/>
        <v>152216.59999999998</v>
      </c>
      <c r="P1057" t="str">
        <f t="shared" si="83"/>
        <v>&gt; ₹500</v>
      </c>
      <c r="Q1057" s="9" t="str">
        <f t="shared" si="84"/>
        <v>No</v>
      </c>
    </row>
    <row r="1058" spans="1:17">
      <c r="A1058" t="s">
        <v>2218</v>
      </c>
      <c r="B1058" t="s">
        <v>2219</v>
      </c>
      <c r="C1058" t="s">
        <v>1988</v>
      </c>
      <c r="D1058" t="s">
        <v>2997</v>
      </c>
      <c r="E1058" t="s">
        <v>3107</v>
      </c>
      <c r="F1058" t="s">
        <v>3139</v>
      </c>
      <c r="H1058" t="s">
        <v>3106</v>
      </c>
      <c r="I1058" s="7">
        <v>1499</v>
      </c>
      <c r="J1058" s="7">
        <v>2100</v>
      </c>
      <c r="K1058" s="17">
        <f t="shared" si="80"/>
        <v>0.40093395597064707</v>
      </c>
      <c r="L1058">
        <v>4.0999999999999996</v>
      </c>
      <c r="M1058">
        <v>6355</v>
      </c>
      <c r="N1058" s="7">
        <f t="shared" si="81"/>
        <v>13345500</v>
      </c>
      <c r="O1058" s="8">
        <f t="shared" si="82"/>
        <v>26055.499999999996</v>
      </c>
      <c r="P1058" t="str">
        <f t="shared" si="83"/>
        <v>&gt; ₹500</v>
      </c>
      <c r="Q1058" s="9" t="str">
        <f t="shared" si="84"/>
        <v>No</v>
      </c>
    </row>
    <row r="1059" spans="1:17">
      <c r="A1059" t="s">
        <v>2220</v>
      </c>
      <c r="B1059" t="s">
        <v>2221</v>
      </c>
      <c r="C1059" t="s">
        <v>2121</v>
      </c>
      <c r="D1059" t="s">
        <v>2997</v>
      </c>
      <c r="E1059" t="s">
        <v>3107</v>
      </c>
      <c r="F1059" t="s">
        <v>3125</v>
      </c>
      <c r="H1059" t="s">
        <v>3106</v>
      </c>
      <c r="I1059" s="7">
        <v>199</v>
      </c>
      <c r="J1059" s="7">
        <v>499</v>
      </c>
      <c r="K1059" s="17">
        <f t="shared" si="80"/>
        <v>1.5075376884422111</v>
      </c>
      <c r="L1059">
        <v>3.3</v>
      </c>
      <c r="M1059">
        <v>12</v>
      </c>
      <c r="N1059" s="7">
        <f t="shared" si="81"/>
        <v>5988</v>
      </c>
      <c r="O1059" s="8">
        <f t="shared" si="82"/>
        <v>39.599999999999994</v>
      </c>
      <c r="P1059" t="str">
        <f t="shared" si="83"/>
        <v>&gt; ₹500</v>
      </c>
      <c r="Q1059" s="9" t="str">
        <f t="shared" si="84"/>
        <v>Yes</v>
      </c>
    </row>
    <row r="1060" spans="1:17">
      <c r="A1060" t="s">
        <v>2222</v>
      </c>
      <c r="B1060" t="s">
        <v>2223</v>
      </c>
      <c r="C1060" t="s">
        <v>2025</v>
      </c>
      <c r="D1060" t="s">
        <v>2997</v>
      </c>
      <c r="E1060" t="s">
        <v>3107</v>
      </c>
      <c r="F1060" t="s">
        <v>3158</v>
      </c>
      <c r="H1060" t="s">
        <v>3106</v>
      </c>
      <c r="I1060" s="7">
        <v>610</v>
      </c>
      <c r="J1060" s="7">
        <v>825</v>
      </c>
      <c r="K1060" s="17">
        <f t="shared" si="80"/>
        <v>0.35245901639344263</v>
      </c>
      <c r="L1060">
        <v>4.0999999999999996</v>
      </c>
      <c r="M1060">
        <v>13165</v>
      </c>
      <c r="N1060" s="7">
        <f t="shared" si="81"/>
        <v>10861125</v>
      </c>
      <c r="O1060" s="8">
        <f t="shared" si="82"/>
        <v>53976.499999999993</v>
      </c>
      <c r="P1060" t="str">
        <f t="shared" si="83"/>
        <v>&gt; ₹500</v>
      </c>
      <c r="Q1060" s="9" t="str">
        <f t="shared" si="84"/>
        <v>No</v>
      </c>
    </row>
    <row r="1061" spans="1:17">
      <c r="A1061" t="s">
        <v>2224</v>
      </c>
      <c r="B1061" t="s">
        <v>2225</v>
      </c>
      <c r="C1061" t="s">
        <v>2101</v>
      </c>
      <c r="D1061" t="s">
        <v>2997</v>
      </c>
      <c r="E1061" t="s">
        <v>3107</v>
      </c>
      <c r="F1061" t="s">
        <v>3123</v>
      </c>
      <c r="H1061" t="s">
        <v>3106</v>
      </c>
      <c r="I1061" s="7">
        <v>999</v>
      </c>
      <c r="J1061" s="7">
        <v>1499</v>
      </c>
      <c r="K1061" s="17">
        <f t="shared" si="80"/>
        <v>0.50050050050050054</v>
      </c>
      <c r="L1061">
        <v>4.0999999999999996</v>
      </c>
      <c r="M1061">
        <v>1646</v>
      </c>
      <c r="N1061" s="7">
        <f t="shared" si="81"/>
        <v>2467354</v>
      </c>
      <c r="O1061" s="8">
        <f t="shared" si="82"/>
        <v>6748.5999999999995</v>
      </c>
      <c r="P1061" t="str">
        <f t="shared" si="83"/>
        <v>&gt; ₹500</v>
      </c>
      <c r="Q1061" s="9" t="str">
        <f t="shared" si="84"/>
        <v>No</v>
      </c>
    </row>
    <row r="1062" spans="1:17">
      <c r="A1062" t="s">
        <v>2226</v>
      </c>
      <c r="B1062" t="s">
        <v>2227</v>
      </c>
      <c r="C1062" t="s">
        <v>2131</v>
      </c>
      <c r="D1062" t="s">
        <v>2997</v>
      </c>
      <c r="E1062" t="s">
        <v>3114</v>
      </c>
      <c r="F1062" t="s">
        <v>3115</v>
      </c>
      <c r="G1062" t="s">
        <v>3124</v>
      </c>
      <c r="H1062" t="s">
        <v>3106</v>
      </c>
      <c r="I1062" s="7">
        <v>8999</v>
      </c>
      <c r="J1062" s="7">
        <v>9995</v>
      </c>
      <c r="K1062" s="17">
        <f t="shared" si="80"/>
        <v>0.11067896432936992</v>
      </c>
      <c r="L1062">
        <v>4.4000000000000004</v>
      </c>
      <c r="M1062">
        <v>17994</v>
      </c>
      <c r="N1062" s="7">
        <f t="shared" si="81"/>
        <v>179850030</v>
      </c>
      <c r="O1062" s="8">
        <f t="shared" si="82"/>
        <v>79173.600000000006</v>
      </c>
      <c r="P1062" t="str">
        <f t="shared" si="83"/>
        <v>&gt; ₹500</v>
      </c>
      <c r="Q1062" s="9" t="str">
        <f t="shared" si="84"/>
        <v>No</v>
      </c>
    </row>
    <row r="1063" spans="1:17">
      <c r="A1063" t="s">
        <v>2228</v>
      </c>
      <c r="B1063" t="s">
        <v>2229</v>
      </c>
      <c r="C1063" t="s">
        <v>1962</v>
      </c>
      <c r="D1063" t="s">
        <v>2997</v>
      </c>
      <c r="E1063" t="s">
        <v>3107</v>
      </c>
      <c r="F1063" t="s">
        <v>3123</v>
      </c>
      <c r="H1063" t="s">
        <v>3106</v>
      </c>
      <c r="I1063" s="7">
        <v>453</v>
      </c>
      <c r="J1063" s="7">
        <v>999</v>
      </c>
      <c r="K1063" s="17">
        <f t="shared" si="80"/>
        <v>1.2052980132450331</v>
      </c>
      <c r="L1063">
        <v>4.3</v>
      </c>
      <c r="M1063">
        <v>610</v>
      </c>
      <c r="N1063" s="7">
        <f t="shared" si="81"/>
        <v>609390</v>
      </c>
      <c r="O1063" s="8">
        <f t="shared" si="82"/>
        <v>2623</v>
      </c>
      <c r="P1063" t="str">
        <f t="shared" si="83"/>
        <v>&gt; ₹500</v>
      </c>
      <c r="Q1063" s="9" t="str">
        <f t="shared" si="84"/>
        <v>Yes</v>
      </c>
    </row>
    <row r="1064" spans="1:17">
      <c r="A1064" t="s">
        <v>2230</v>
      </c>
      <c r="B1064" t="s">
        <v>2231</v>
      </c>
      <c r="C1064" t="s">
        <v>1994</v>
      </c>
      <c r="D1064" t="s">
        <v>2997</v>
      </c>
      <c r="E1064" t="s">
        <v>3107</v>
      </c>
      <c r="F1064" t="s">
        <v>3143</v>
      </c>
      <c r="H1064" t="s">
        <v>3106</v>
      </c>
      <c r="I1064" s="7">
        <v>2464</v>
      </c>
      <c r="J1064" s="7">
        <v>6000</v>
      </c>
      <c r="K1064" s="17">
        <f t="shared" si="80"/>
        <v>1.4350649350649352</v>
      </c>
      <c r="L1064">
        <v>4.0999999999999996</v>
      </c>
      <c r="M1064">
        <v>8866</v>
      </c>
      <c r="N1064" s="7">
        <f t="shared" si="81"/>
        <v>53196000</v>
      </c>
      <c r="O1064" s="8">
        <f t="shared" si="82"/>
        <v>36350.6</v>
      </c>
      <c r="P1064" t="str">
        <f t="shared" si="83"/>
        <v>&gt; ₹500</v>
      </c>
      <c r="Q1064" s="9" t="str">
        <f t="shared" si="84"/>
        <v>Yes</v>
      </c>
    </row>
    <row r="1065" spans="1:17">
      <c r="A1065" t="s">
        <v>2232</v>
      </c>
      <c r="B1065" t="s">
        <v>2233</v>
      </c>
      <c r="C1065" t="s">
        <v>2213</v>
      </c>
      <c r="D1065" t="s">
        <v>2997</v>
      </c>
      <c r="E1065" t="s">
        <v>3126</v>
      </c>
      <c r="F1065" t="s">
        <v>3130</v>
      </c>
      <c r="H1065" t="s">
        <v>3110</v>
      </c>
      <c r="I1065" s="7">
        <v>2719</v>
      </c>
      <c r="J1065" s="7">
        <v>3945</v>
      </c>
      <c r="K1065" s="17">
        <f t="shared" si="80"/>
        <v>0.45090106656859141</v>
      </c>
      <c r="L1065">
        <v>3.7</v>
      </c>
      <c r="M1065">
        <v>13406</v>
      </c>
      <c r="N1065" s="7">
        <f t="shared" si="81"/>
        <v>52886670</v>
      </c>
      <c r="O1065" s="8">
        <f t="shared" si="82"/>
        <v>49602.200000000004</v>
      </c>
      <c r="P1065" t="str">
        <f t="shared" si="83"/>
        <v>&gt; ₹500</v>
      </c>
      <c r="Q1065" s="9" t="str">
        <f t="shared" si="84"/>
        <v>No</v>
      </c>
    </row>
    <row r="1066" spans="1:17">
      <c r="A1066" t="s">
        <v>2234</v>
      </c>
      <c r="B1066" t="s">
        <v>2235</v>
      </c>
      <c r="C1066" t="s">
        <v>1997</v>
      </c>
      <c r="D1066" t="s">
        <v>2997</v>
      </c>
      <c r="E1066" t="s">
        <v>3107</v>
      </c>
      <c r="F1066" t="s">
        <v>3141</v>
      </c>
      <c r="H1066" t="s">
        <v>3106</v>
      </c>
      <c r="I1066" s="7">
        <v>1439</v>
      </c>
      <c r="J1066" s="7">
        <v>1999</v>
      </c>
      <c r="K1066" s="17">
        <f t="shared" si="80"/>
        <v>0.38915913829047949</v>
      </c>
      <c r="L1066">
        <v>4.8</v>
      </c>
      <c r="M1066">
        <v>53803</v>
      </c>
      <c r="N1066" s="7">
        <f t="shared" si="81"/>
        <v>107552197</v>
      </c>
      <c r="O1066" s="8">
        <f t="shared" si="82"/>
        <v>258254.4</v>
      </c>
      <c r="P1066" t="str">
        <f t="shared" si="83"/>
        <v>&gt; ₹500</v>
      </c>
      <c r="Q1066" s="9" t="str">
        <f t="shared" si="84"/>
        <v>No</v>
      </c>
    </row>
    <row r="1067" spans="1:17">
      <c r="A1067" t="s">
        <v>2236</v>
      </c>
      <c r="B1067" t="s">
        <v>2237</v>
      </c>
      <c r="C1067" t="s">
        <v>1988</v>
      </c>
      <c r="D1067" t="s">
        <v>2997</v>
      </c>
      <c r="E1067" t="s">
        <v>3114</v>
      </c>
      <c r="F1067" t="s">
        <v>3137</v>
      </c>
      <c r="G1067" t="s">
        <v>3138</v>
      </c>
      <c r="H1067" t="s">
        <v>3106</v>
      </c>
      <c r="I1067" s="7">
        <v>2799</v>
      </c>
      <c r="J1067" s="7">
        <v>3499</v>
      </c>
      <c r="K1067" s="17">
        <f t="shared" si="80"/>
        <v>0.25008931761343339</v>
      </c>
      <c r="L1067">
        <v>4.5</v>
      </c>
      <c r="M1067">
        <v>546</v>
      </c>
      <c r="N1067" s="7">
        <f t="shared" si="81"/>
        <v>1910454</v>
      </c>
      <c r="O1067" s="8">
        <f t="shared" si="82"/>
        <v>2457</v>
      </c>
      <c r="P1067" t="str">
        <f t="shared" si="83"/>
        <v>&gt; ₹500</v>
      </c>
      <c r="Q1067" s="9" t="str">
        <f t="shared" si="84"/>
        <v>No</v>
      </c>
    </row>
    <row r="1068" spans="1:17">
      <c r="A1068" t="s">
        <v>2238</v>
      </c>
      <c r="B1068" t="s">
        <v>2239</v>
      </c>
      <c r="C1068" t="s">
        <v>1997</v>
      </c>
      <c r="D1068" t="s">
        <v>2997</v>
      </c>
      <c r="E1068" t="s">
        <v>3114</v>
      </c>
      <c r="F1068" t="s">
        <v>3115</v>
      </c>
      <c r="G1068" t="s">
        <v>3116</v>
      </c>
      <c r="H1068" t="s">
        <v>3106</v>
      </c>
      <c r="I1068" s="7">
        <v>2088</v>
      </c>
      <c r="J1068" s="7">
        <v>5550</v>
      </c>
      <c r="K1068" s="17">
        <f t="shared" si="80"/>
        <v>1.6580459770114941</v>
      </c>
      <c r="L1068">
        <v>4</v>
      </c>
      <c r="M1068">
        <v>5292</v>
      </c>
      <c r="N1068" s="7">
        <f t="shared" si="81"/>
        <v>29370600</v>
      </c>
      <c r="O1068" s="8">
        <f t="shared" si="82"/>
        <v>21168</v>
      </c>
      <c r="P1068" t="str">
        <f t="shared" si="83"/>
        <v>&gt; ₹500</v>
      </c>
      <c r="Q1068" s="9" t="str">
        <f t="shared" si="84"/>
        <v>Yes</v>
      </c>
    </row>
    <row r="1069" spans="1:17">
      <c r="A1069" t="s">
        <v>2240</v>
      </c>
      <c r="B1069" t="s">
        <v>2241</v>
      </c>
      <c r="C1069" t="s">
        <v>1997</v>
      </c>
      <c r="D1069" t="s">
        <v>2997</v>
      </c>
      <c r="E1069" t="s">
        <v>3107</v>
      </c>
      <c r="F1069" t="s">
        <v>3125</v>
      </c>
      <c r="H1069" t="s">
        <v>3106</v>
      </c>
      <c r="I1069" s="7">
        <v>2399</v>
      </c>
      <c r="J1069" s="7">
        <v>4590</v>
      </c>
      <c r="K1069" s="17">
        <f t="shared" si="80"/>
        <v>0.91329720716965401</v>
      </c>
      <c r="L1069">
        <v>4.0999999999999996</v>
      </c>
      <c r="M1069">
        <v>444</v>
      </c>
      <c r="N1069" s="7">
        <f t="shared" si="81"/>
        <v>2037960</v>
      </c>
      <c r="O1069" s="8">
        <f t="shared" si="82"/>
        <v>1820.3999999999999</v>
      </c>
      <c r="P1069" t="str">
        <f t="shared" si="83"/>
        <v>&gt; ₹500</v>
      </c>
      <c r="Q1069" s="9" t="str">
        <f t="shared" si="84"/>
        <v>No</v>
      </c>
    </row>
    <row r="1070" spans="1:17">
      <c r="A1070" t="s">
        <v>2242</v>
      </c>
      <c r="B1070" t="s">
        <v>2243</v>
      </c>
      <c r="C1070" t="s">
        <v>1965</v>
      </c>
      <c r="D1070" t="s">
        <v>2997</v>
      </c>
      <c r="E1070" t="s">
        <v>3107</v>
      </c>
      <c r="F1070" t="s">
        <v>3158</v>
      </c>
      <c r="H1070" t="s">
        <v>3106</v>
      </c>
      <c r="I1070" s="7">
        <v>308</v>
      </c>
      <c r="J1070" s="7">
        <v>499</v>
      </c>
      <c r="K1070" s="17">
        <f t="shared" si="80"/>
        <v>0.62012987012987009</v>
      </c>
      <c r="L1070">
        <v>3.9</v>
      </c>
      <c r="M1070">
        <v>4584</v>
      </c>
      <c r="N1070" s="7">
        <f t="shared" si="81"/>
        <v>2287416</v>
      </c>
      <c r="O1070" s="8">
        <f t="shared" si="82"/>
        <v>17877.599999999999</v>
      </c>
      <c r="P1070" t="str">
        <f t="shared" si="83"/>
        <v>&gt; ₹500</v>
      </c>
      <c r="Q1070" s="9" t="str">
        <f t="shared" si="84"/>
        <v>No</v>
      </c>
    </row>
    <row r="1071" spans="1:17">
      <c r="A1071" t="s">
        <v>2244</v>
      </c>
      <c r="B1071" t="s">
        <v>2245</v>
      </c>
      <c r="C1071" t="s">
        <v>1997</v>
      </c>
      <c r="D1071" t="s">
        <v>2997</v>
      </c>
      <c r="E1071" t="s">
        <v>3126</v>
      </c>
      <c r="F1071" t="s">
        <v>3127</v>
      </c>
      <c r="H1071" t="s">
        <v>3110</v>
      </c>
      <c r="I1071" s="7">
        <v>2599</v>
      </c>
      <c r="J1071" s="7">
        <v>4400</v>
      </c>
      <c r="K1071" s="17">
        <f t="shared" si="80"/>
        <v>0.69295883031935357</v>
      </c>
      <c r="L1071">
        <v>4.0999999999999996</v>
      </c>
      <c r="M1071">
        <v>14947</v>
      </c>
      <c r="N1071" s="7">
        <f t="shared" si="81"/>
        <v>65766800</v>
      </c>
      <c r="O1071" s="8">
        <f t="shared" si="82"/>
        <v>61282.7</v>
      </c>
      <c r="P1071" t="str">
        <f t="shared" si="83"/>
        <v>&gt; ₹500</v>
      </c>
      <c r="Q1071" s="9" t="str">
        <f t="shared" si="84"/>
        <v>No</v>
      </c>
    </row>
    <row r="1072" spans="1:17">
      <c r="A1072" t="s">
        <v>2246</v>
      </c>
      <c r="B1072" t="s">
        <v>2247</v>
      </c>
      <c r="C1072" t="s">
        <v>1991</v>
      </c>
      <c r="D1072" t="s">
        <v>2997</v>
      </c>
      <c r="E1072" t="s">
        <v>3107</v>
      </c>
      <c r="F1072" t="s">
        <v>3123</v>
      </c>
      <c r="H1072" t="s">
        <v>3106</v>
      </c>
      <c r="I1072" s="7">
        <v>479</v>
      </c>
      <c r="J1072" s="7">
        <v>1000</v>
      </c>
      <c r="K1072" s="17">
        <f t="shared" si="80"/>
        <v>1.0876826722338204</v>
      </c>
      <c r="L1072">
        <v>4.2</v>
      </c>
      <c r="M1072">
        <v>1559</v>
      </c>
      <c r="N1072" s="7">
        <f t="shared" si="81"/>
        <v>1559000</v>
      </c>
      <c r="O1072" s="8">
        <f t="shared" si="82"/>
        <v>6547.8</v>
      </c>
      <c r="P1072" t="str">
        <f t="shared" si="83"/>
        <v>&gt; ₹500</v>
      </c>
      <c r="Q1072" s="9" t="str">
        <f t="shared" si="84"/>
        <v>Yes</v>
      </c>
    </row>
    <row r="1073" spans="1:17">
      <c r="A1073" t="s">
        <v>2248</v>
      </c>
      <c r="B1073" t="s">
        <v>2249</v>
      </c>
      <c r="C1073" t="s">
        <v>1962</v>
      </c>
      <c r="D1073" t="s">
        <v>2997</v>
      </c>
      <c r="E1073" t="s">
        <v>3126</v>
      </c>
      <c r="F1073" t="s">
        <v>3127</v>
      </c>
      <c r="H1073" t="s">
        <v>3110</v>
      </c>
      <c r="I1073" s="7">
        <v>245</v>
      </c>
      <c r="J1073" s="7">
        <v>299</v>
      </c>
      <c r="K1073" s="17">
        <f t="shared" si="80"/>
        <v>0.22040816326530613</v>
      </c>
      <c r="L1073">
        <v>4.0999999999999996</v>
      </c>
      <c r="M1073">
        <v>1660</v>
      </c>
      <c r="N1073" s="7">
        <f t="shared" si="81"/>
        <v>496340</v>
      </c>
      <c r="O1073" s="8">
        <f t="shared" si="82"/>
        <v>6805.9999999999991</v>
      </c>
      <c r="P1073" t="str">
        <f t="shared" si="83"/>
        <v>&gt; ₹500</v>
      </c>
      <c r="Q1073" s="9" t="str">
        <f t="shared" si="84"/>
        <v>No</v>
      </c>
    </row>
    <row r="1074" spans="1:17">
      <c r="A1074" t="s">
        <v>2250</v>
      </c>
      <c r="B1074" t="s">
        <v>2251</v>
      </c>
      <c r="C1074" t="s">
        <v>1962</v>
      </c>
      <c r="D1074" t="s">
        <v>2997</v>
      </c>
      <c r="E1074" t="s">
        <v>3126</v>
      </c>
      <c r="F1074" t="s">
        <v>3127</v>
      </c>
      <c r="H1074" t="s">
        <v>3110</v>
      </c>
      <c r="I1074" s="7">
        <v>179</v>
      </c>
      <c r="J1074" s="7">
        <v>799</v>
      </c>
      <c r="K1074" s="17">
        <f t="shared" si="80"/>
        <v>3.4636871508379889</v>
      </c>
      <c r="L1074">
        <v>3.5</v>
      </c>
      <c r="M1074">
        <v>132</v>
      </c>
      <c r="N1074" s="7">
        <f t="shared" si="81"/>
        <v>105468</v>
      </c>
      <c r="O1074" s="8">
        <f t="shared" si="82"/>
        <v>462</v>
      </c>
      <c r="P1074" t="str">
        <f t="shared" si="83"/>
        <v>&gt; ₹500</v>
      </c>
      <c r="Q1074" s="9" t="str">
        <f t="shared" si="84"/>
        <v>Yes</v>
      </c>
    </row>
    <row r="1075" spans="1:17">
      <c r="A1075" t="s">
        <v>2252</v>
      </c>
      <c r="B1075" t="s">
        <v>2253</v>
      </c>
      <c r="C1075" t="s">
        <v>2124</v>
      </c>
      <c r="D1075" t="s">
        <v>2997</v>
      </c>
      <c r="E1075" t="s">
        <v>3107</v>
      </c>
      <c r="F1075" t="s">
        <v>3117</v>
      </c>
      <c r="H1075" t="s">
        <v>3106</v>
      </c>
      <c r="I1075" s="7">
        <v>3569</v>
      </c>
      <c r="J1075" s="7">
        <v>5190</v>
      </c>
      <c r="K1075" s="17">
        <f t="shared" si="80"/>
        <v>0.45418884841692353</v>
      </c>
      <c r="L1075">
        <v>4.3</v>
      </c>
      <c r="M1075">
        <v>28629</v>
      </c>
      <c r="N1075" s="7">
        <f t="shared" si="81"/>
        <v>148584510</v>
      </c>
      <c r="O1075" s="8">
        <f t="shared" si="82"/>
        <v>123104.7</v>
      </c>
      <c r="P1075" t="str">
        <f t="shared" si="83"/>
        <v>&gt; ₹500</v>
      </c>
      <c r="Q1075" s="9" t="str">
        <f t="shared" si="84"/>
        <v>No</v>
      </c>
    </row>
    <row r="1076" spans="1:17">
      <c r="A1076" t="s">
        <v>2254</v>
      </c>
      <c r="B1076" t="s">
        <v>2255</v>
      </c>
      <c r="C1076" t="s">
        <v>1953</v>
      </c>
      <c r="D1076" t="s">
        <v>2997</v>
      </c>
      <c r="E1076" t="s">
        <v>3126</v>
      </c>
      <c r="F1076" t="s">
        <v>3127</v>
      </c>
      <c r="H1076" t="s">
        <v>3110</v>
      </c>
      <c r="I1076" s="7">
        <v>699</v>
      </c>
      <c r="J1076" s="7">
        <v>1345</v>
      </c>
      <c r="K1076" s="17">
        <f t="shared" si="80"/>
        <v>0.92417739628040052</v>
      </c>
      <c r="L1076">
        <v>3.9</v>
      </c>
      <c r="M1076">
        <v>8446</v>
      </c>
      <c r="N1076" s="7">
        <f t="shared" si="81"/>
        <v>11359870</v>
      </c>
      <c r="O1076" s="8">
        <f t="shared" si="82"/>
        <v>32939.4</v>
      </c>
      <c r="P1076" t="str">
        <f t="shared" si="83"/>
        <v>&gt; ₹500</v>
      </c>
      <c r="Q1076" s="9" t="str">
        <f t="shared" si="84"/>
        <v>No</v>
      </c>
    </row>
    <row r="1077" spans="1:17">
      <c r="A1077" t="s">
        <v>2256</v>
      </c>
      <c r="B1077" t="s">
        <v>2257</v>
      </c>
      <c r="C1077" t="s">
        <v>1979</v>
      </c>
      <c r="D1077" t="s">
        <v>2997</v>
      </c>
      <c r="E1077" t="s">
        <v>3114</v>
      </c>
      <c r="F1077" t="s">
        <v>3115</v>
      </c>
      <c r="G1077" t="s">
        <v>3124</v>
      </c>
      <c r="H1077" t="s">
        <v>3106</v>
      </c>
      <c r="I1077" s="7">
        <v>2089</v>
      </c>
      <c r="J1077" s="7">
        <v>4000</v>
      </c>
      <c r="K1077" s="17">
        <f t="shared" si="80"/>
        <v>0.91479176639540449</v>
      </c>
      <c r="L1077">
        <v>4.2</v>
      </c>
      <c r="M1077">
        <v>11199</v>
      </c>
      <c r="N1077" s="7">
        <f t="shared" si="81"/>
        <v>44796000</v>
      </c>
      <c r="O1077" s="8">
        <f t="shared" si="82"/>
        <v>47035.8</v>
      </c>
      <c r="P1077" t="str">
        <f t="shared" si="83"/>
        <v>&gt; ₹500</v>
      </c>
      <c r="Q1077" s="9" t="str">
        <f t="shared" si="84"/>
        <v>No</v>
      </c>
    </row>
    <row r="1078" spans="1:17">
      <c r="A1078" t="s">
        <v>2258</v>
      </c>
      <c r="B1078" t="s">
        <v>2259</v>
      </c>
      <c r="C1078" t="s">
        <v>2260</v>
      </c>
      <c r="D1078" t="s">
        <v>2997</v>
      </c>
      <c r="E1078" t="s">
        <v>3114</v>
      </c>
      <c r="F1078" t="s">
        <v>3115</v>
      </c>
      <c r="G1078" t="s">
        <v>3116</v>
      </c>
      <c r="H1078" t="s">
        <v>3106</v>
      </c>
      <c r="I1078" s="7">
        <v>2339</v>
      </c>
      <c r="J1078" s="7">
        <v>4000</v>
      </c>
      <c r="K1078" s="17">
        <f t="shared" si="80"/>
        <v>0.71013253527148357</v>
      </c>
      <c r="L1078">
        <v>3.8</v>
      </c>
      <c r="M1078">
        <v>1118</v>
      </c>
      <c r="N1078" s="7">
        <f t="shared" si="81"/>
        <v>4472000</v>
      </c>
      <c r="O1078" s="8">
        <f t="shared" si="82"/>
        <v>4248.3999999999996</v>
      </c>
      <c r="P1078" t="str">
        <f t="shared" si="83"/>
        <v>&gt; ₹500</v>
      </c>
      <c r="Q1078" s="9" t="str">
        <f t="shared" si="84"/>
        <v>No</v>
      </c>
    </row>
    <row r="1079" spans="1:17">
      <c r="A1079" t="s">
        <v>2261</v>
      </c>
      <c r="B1079" t="s">
        <v>2262</v>
      </c>
      <c r="C1079" t="s">
        <v>1959</v>
      </c>
      <c r="D1079" t="s">
        <v>2997</v>
      </c>
      <c r="E1079" t="s">
        <v>3114</v>
      </c>
      <c r="F1079" t="s">
        <v>3115</v>
      </c>
      <c r="G1079" t="s">
        <v>3116</v>
      </c>
      <c r="H1079" t="s">
        <v>3106</v>
      </c>
      <c r="I1079" s="7">
        <v>784</v>
      </c>
      <c r="J1079" s="7">
        <v>1599</v>
      </c>
      <c r="K1079" s="17">
        <f t="shared" si="80"/>
        <v>1.0395408163265305</v>
      </c>
      <c r="L1079">
        <v>4.5</v>
      </c>
      <c r="M1079">
        <v>11</v>
      </c>
      <c r="N1079" s="7">
        <f t="shared" si="81"/>
        <v>17589</v>
      </c>
      <c r="O1079" s="8">
        <f t="shared" si="82"/>
        <v>49.5</v>
      </c>
      <c r="P1079" t="str">
        <f t="shared" si="83"/>
        <v>&gt; ₹500</v>
      </c>
      <c r="Q1079" s="9" t="str">
        <f t="shared" si="84"/>
        <v>Yes</v>
      </c>
    </row>
    <row r="1080" spans="1:17">
      <c r="A1080" t="s">
        <v>2263</v>
      </c>
      <c r="B1080" t="s">
        <v>2264</v>
      </c>
      <c r="C1080" t="s">
        <v>2265</v>
      </c>
      <c r="D1080" t="s">
        <v>2997</v>
      </c>
      <c r="E1080" t="s">
        <v>3144</v>
      </c>
      <c r="F1080" t="s">
        <v>3145</v>
      </c>
      <c r="H1080" t="s">
        <v>3110</v>
      </c>
      <c r="I1080" s="7">
        <v>5499</v>
      </c>
      <c r="J1080" s="7">
        <v>9999</v>
      </c>
      <c r="K1080" s="17">
        <f t="shared" si="80"/>
        <v>0.81833060556464809</v>
      </c>
      <c r="L1080">
        <v>3.8</v>
      </c>
      <c r="M1080">
        <v>4353</v>
      </c>
      <c r="N1080" s="7">
        <f t="shared" si="81"/>
        <v>43525647</v>
      </c>
      <c r="O1080" s="8">
        <f t="shared" si="82"/>
        <v>16541.399999999998</v>
      </c>
      <c r="P1080" t="str">
        <f t="shared" si="83"/>
        <v>&gt; ₹500</v>
      </c>
      <c r="Q1080" s="9" t="str">
        <f t="shared" si="84"/>
        <v>No</v>
      </c>
    </row>
    <row r="1081" spans="1:17">
      <c r="A1081" t="s">
        <v>2266</v>
      </c>
      <c r="B1081" t="s">
        <v>2267</v>
      </c>
      <c r="C1081" t="s">
        <v>1959</v>
      </c>
      <c r="D1081" t="s">
        <v>2997</v>
      </c>
      <c r="E1081" t="s">
        <v>3107</v>
      </c>
      <c r="F1081" t="s">
        <v>3108</v>
      </c>
      <c r="G1081" t="s">
        <v>3109</v>
      </c>
      <c r="H1081" t="s">
        <v>3106</v>
      </c>
      <c r="I1081" s="7">
        <v>899</v>
      </c>
      <c r="J1081" s="7">
        <v>1990</v>
      </c>
      <c r="K1081" s="17">
        <f t="shared" si="80"/>
        <v>1.2135706340378198</v>
      </c>
      <c r="L1081">
        <v>4.0999999999999996</v>
      </c>
      <c r="M1081">
        <v>185</v>
      </c>
      <c r="N1081" s="7">
        <f t="shared" si="81"/>
        <v>368150</v>
      </c>
      <c r="O1081" s="8">
        <f t="shared" si="82"/>
        <v>758.49999999999989</v>
      </c>
      <c r="P1081" t="str">
        <f t="shared" si="83"/>
        <v>&gt; ₹500</v>
      </c>
      <c r="Q1081" s="9" t="str">
        <f t="shared" si="84"/>
        <v>Yes</v>
      </c>
    </row>
    <row r="1082" spans="1:17">
      <c r="A1082" t="s">
        <v>2268</v>
      </c>
      <c r="B1082" t="s">
        <v>2269</v>
      </c>
      <c r="C1082" t="s">
        <v>1988</v>
      </c>
      <c r="D1082" t="s">
        <v>2997</v>
      </c>
      <c r="E1082" t="s">
        <v>3107</v>
      </c>
      <c r="F1082" t="s">
        <v>3122</v>
      </c>
      <c r="H1082" t="s">
        <v>3106</v>
      </c>
      <c r="I1082" s="7">
        <v>1695</v>
      </c>
      <c r="J1082" s="7">
        <v>1695</v>
      </c>
      <c r="K1082" s="17">
        <f t="shared" si="80"/>
        <v>0</v>
      </c>
      <c r="L1082">
        <v>4.2</v>
      </c>
      <c r="M1082">
        <v>14290</v>
      </c>
      <c r="N1082" s="7">
        <f t="shared" si="81"/>
        <v>24221550</v>
      </c>
      <c r="O1082" s="8">
        <f t="shared" si="82"/>
        <v>60018</v>
      </c>
      <c r="P1082" t="str">
        <f t="shared" si="83"/>
        <v>&gt; ₹500</v>
      </c>
      <c r="Q1082" s="9" t="str">
        <f t="shared" si="84"/>
        <v>No</v>
      </c>
    </row>
    <row r="1083" spans="1:17">
      <c r="A1083" t="s">
        <v>2270</v>
      </c>
      <c r="B1083" t="s">
        <v>2271</v>
      </c>
      <c r="C1083" t="s">
        <v>1991</v>
      </c>
      <c r="D1083" t="s">
        <v>3159</v>
      </c>
      <c r="E1083" t="s">
        <v>3161</v>
      </c>
      <c r="F1083" t="s">
        <v>3162</v>
      </c>
      <c r="H1083" t="s">
        <v>3160</v>
      </c>
      <c r="I1083" s="7">
        <v>499</v>
      </c>
      <c r="J1083" s="7">
        <v>940</v>
      </c>
      <c r="K1083" s="17">
        <f t="shared" si="80"/>
        <v>0.88376753507014028</v>
      </c>
      <c r="L1083">
        <v>4.0999999999999996</v>
      </c>
      <c r="M1083">
        <v>3036</v>
      </c>
      <c r="N1083" s="7">
        <f t="shared" si="81"/>
        <v>2853840</v>
      </c>
      <c r="O1083" s="8">
        <f t="shared" si="82"/>
        <v>12447.599999999999</v>
      </c>
      <c r="P1083" t="str">
        <f t="shared" si="83"/>
        <v>&gt; ₹500</v>
      </c>
      <c r="Q1083" s="9" t="str">
        <f t="shared" si="84"/>
        <v>No</v>
      </c>
    </row>
    <row r="1084" spans="1:17">
      <c r="A1084" t="s">
        <v>2272</v>
      </c>
      <c r="B1084" t="s">
        <v>2273</v>
      </c>
      <c r="C1084" t="s">
        <v>1997</v>
      </c>
      <c r="D1084" t="s">
        <v>2997</v>
      </c>
      <c r="E1084" t="s">
        <v>3111</v>
      </c>
      <c r="F1084" t="s">
        <v>3113</v>
      </c>
      <c r="H1084" t="s">
        <v>3110</v>
      </c>
      <c r="I1084" s="7">
        <v>2699</v>
      </c>
      <c r="J1084" s="7">
        <v>4700</v>
      </c>
      <c r="K1084" s="17">
        <f t="shared" si="80"/>
        <v>0.74138569840681734</v>
      </c>
      <c r="L1084">
        <v>4.2</v>
      </c>
      <c r="M1084">
        <v>1296</v>
      </c>
      <c r="N1084" s="7">
        <f t="shared" si="81"/>
        <v>6091200</v>
      </c>
      <c r="O1084" s="8">
        <f t="shared" si="82"/>
        <v>5443.2</v>
      </c>
      <c r="P1084" t="str">
        <f t="shared" si="83"/>
        <v>&gt; ₹500</v>
      </c>
      <c r="Q1084" s="9" t="str">
        <f t="shared" si="84"/>
        <v>No</v>
      </c>
    </row>
    <row r="1085" spans="1:17">
      <c r="A1085" t="s">
        <v>2274</v>
      </c>
      <c r="B1085" t="s">
        <v>2275</v>
      </c>
      <c r="C1085" t="s">
        <v>1997</v>
      </c>
      <c r="D1085" t="s">
        <v>2997</v>
      </c>
      <c r="E1085" t="s">
        <v>3114</v>
      </c>
      <c r="F1085" t="s">
        <v>3137</v>
      </c>
      <c r="G1085" t="s">
        <v>3138</v>
      </c>
      <c r="H1085" t="s">
        <v>3106</v>
      </c>
      <c r="I1085" s="7">
        <v>1448</v>
      </c>
      <c r="J1085" s="7">
        <v>2999</v>
      </c>
      <c r="K1085" s="17">
        <f t="shared" si="80"/>
        <v>1.0711325966850829</v>
      </c>
      <c r="L1085">
        <v>4.5</v>
      </c>
      <c r="M1085">
        <v>19</v>
      </c>
      <c r="N1085" s="7">
        <f t="shared" si="81"/>
        <v>56981</v>
      </c>
      <c r="O1085" s="8">
        <f t="shared" si="82"/>
        <v>85.5</v>
      </c>
      <c r="P1085" t="str">
        <f t="shared" si="83"/>
        <v>&gt; ₹500</v>
      </c>
      <c r="Q1085" s="9" t="str">
        <f t="shared" si="84"/>
        <v>Yes</v>
      </c>
    </row>
    <row r="1086" spans="1:17">
      <c r="A1086" t="s">
        <v>2276</v>
      </c>
      <c r="B1086" t="s">
        <v>2277</v>
      </c>
      <c r="C1086" t="s">
        <v>2121</v>
      </c>
      <c r="D1086" t="s">
        <v>2997</v>
      </c>
      <c r="E1086" t="s">
        <v>3111</v>
      </c>
      <c r="F1086" t="s">
        <v>3113</v>
      </c>
      <c r="H1086" t="s">
        <v>3110</v>
      </c>
      <c r="I1086" s="7">
        <v>79</v>
      </c>
      <c r="J1086" s="7">
        <v>79</v>
      </c>
      <c r="K1086" s="17">
        <f t="shared" si="80"/>
        <v>0</v>
      </c>
      <c r="L1086">
        <v>4</v>
      </c>
      <c r="M1086">
        <v>97</v>
      </c>
      <c r="N1086" s="7">
        <f t="shared" si="81"/>
        <v>7663</v>
      </c>
      <c r="O1086" s="8">
        <f t="shared" si="82"/>
        <v>388</v>
      </c>
      <c r="P1086" t="str">
        <f t="shared" si="83"/>
        <v>&lt; ₹200</v>
      </c>
      <c r="Q1086" s="9" t="str">
        <f t="shared" si="84"/>
        <v>No</v>
      </c>
    </row>
    <row r="1087" spans="1:17">
      <c r="A1087" t="s">
        <v>2278</v>
      </c>
      <c r="B1087" t="s">
        <v>2279</v>
      </c>
      <c r="C1087" t="s">
        <v>2010</v>
      </c>
      <c r="D1087" t="s">
        <v>2997</v>
      </c>
      <c r="E1087" t="s">
        <v>3107</v>
      </c>
      <c r="F1087" t="s">
        <v>3123</v>
      </c>
      <c r="H1087" t="s">
        <v>3106</v>
      </c>
      <c r="I1087" s="7">
        <v>6990</v>
      </c>
      <c r="J1087" s="7">
        <v>14290</v>
      </c>
      <c r="K1087" s="17">
        <f t="shared" si="80"/>
        <v>1.044349070100143</v>
      </c>
      <c r="L1087">
        <v>4.4000000000000004</v>
      </c>
      <c r="M1087">
        <v>1771</v>
      </c>
      <c r="N1087" s="7">
        <f t="shared" si="81"/>
        <v>25307590</v>
      </c>
      <c r="O1087" s="8">
        <f t="shared" si="82"/>
        <v>7792.4000000000005</v>
      </c>
      <c r="P1087" t="str">
        <f t="shared" si="83"/>
        <v>&gt; ₹500</v>
      </c>
      <c r="Q1087" s="9" t="str">
        <f t="shared" si="84"/>
        <v>Yes</v>
      </c>
    </row>
    <row r="1088" spans="1:17">
      <c r="A1088" t="s">
        <v>2280</v>
      </c>
      <c r="B1088" t="s">
        <v>2281</v>
      </c>
      <c r="C1088" t="s">
        <v>1979</v>
      </c>
      <c r="D1088" t="s">
        <v>2997</v>
      </c>
      <c r="E1088" t="s">
        <v>3114</v>
      </c>
      <c r="F1088" t="s">
        <v>3115</v>
      </c>
      <c r="G1088" t="s">
        <v>3124</v>
      </c>
      <c r="H1088" t="s">
        <v>3106</v>
      </c>
      <c r="I1088" s="7">
        <v>2698</v>
      </c>
      <c r="J1088" s="7">
        <v>3945</v>
      </c>
      <c r="K1088" s="17">
        <f t="shared" si="80"/>
        <v>0.46219421793921422</v>
      </c>
      <c r="L1088">
        <v>4</v>
      </c>
      <c r="M1088">
        <v>15034</v>
      </c>
      <c r="N1088" s="7">
        <f t="shared" si="81"/>
        <v>59309130</v>
      </c>
      <c r="O1088" s="8">
        <f t="shared" si="82"/>
        <v>60136</v>
      </c>
      <c r="P1088" t="str">
        <f t="shared" si="83"/>
        <v>&gt; ₹500</v>
      </c>
      <c r="Q1088" s="9" t="str">
        <f t="shared" si="84"/>
        <v>No</v>
      </c>
    </row>
    <row r="1089" spans="1:17">
      <c r="A1089" t="s">
        <v>2282</v>
      </c>
      <c r="B1089" t="s">
        <v>2283</v>
      </c>
      <c r="C1089" t="s">
        <v>2265</v>
      </c>
      <c r="D1089" t="s">
        <v>2997</v>
      </c>
      <c r="E1089" t="s">
        <v>3126</v>
      </c>
      <c r="F1089" t="s">
        <v>3127</v>
      </c>
      <c r="H1089" t="s">
        <v>3110</v>
      </c>
      <c r="I1089" s="7">
        <v>3199</v>
      </c>
      <c r="J1089" s="7">
        <v>5999</v>
      </c>
      <c r="K1089" s="17">
        <f t="shared" si="80"/>
        <v>0.87527352297592997</v>
      </c>
      <c r="L1089">
        <v>4</v>
      </c>
      <c r="M1089">
        <v>3242</v>
      </c>
      <c r="N1089" s="7">
        <f t="shared" si="81"/>
        <v>19448758</v>
      </c>
      <c r="O1089" s="8">
        <f t="shared" si="82"/>
        <v>12968</v>
      </c>
      <c r="P1089" t="str">
        <f t="shared" si="83"/>
        <v>&gt; ₹500</v>
      </c>
      <c r="Q1089" s="9" t="str">
        <f t="shared" si="84"/>
        <v>No</v>
      </c>
    </row>
    <row r="1090" spans="1:17">
      <c r="A1090" t="s">
        <v>2284</v>
      </c>
      <c r="B1090" t="s">
        <v>2285</v>
      </c>
      <c r="C1090" t="s">
        <v>2007</v>
      </c>
      <c r="D1090" t="s">
        <v>2997</v>
      </c>
      <c r="E1090" t="s">
        <v>3126</v>
      </c>
      <c r="F1090" t="s">
        <v>3127</v>
      </c>
      <c r="H1090" t="s">
        <v>3110</v>
      </c>
      <c r="I1090" s="7">
        <v>1199</v>
      </c>
      <c r="J1090" s="7">
        <v>1950</v>
      </c>
      <c r="K1090" s="17">
        <f t="shared" si="80"/>
        <v>0.62635529608006668</v>
      </c>
      <c r="L1090">
        <v>3.9</v>
      </c>
      <c r="M1090">
        <v>2832</v>
      </c>
      <c r="N1090" s="7">
        <f t="shared" si="81"/>
        <v>5522400</v>
      </c>
      <c r="O1090" s="8">
        <f t="shared" si="82"/>
        <v>11044.8</v>
      </c>
      <c r="P1090" t="str">
        <f t="shared" si="83"/>
        <v>&gt; ₹500</v>
      </c>
      <c r="Q1090" s="9" t="str">
        <f t="shared" si="84"/>
        <v>No</v>
      </c>
    </row>
    <row r="1091" spans="1:17">
      <c r="A1091" t="s">
        <v>2286</v>
      </c>
      <c r="B1091" t="s">
        <v>2287</v>
      </c>
      <c r="C1091" t="s">
        <v>2101</v>
      </c>
      <c r="D1091" t="s">
        <v>2997</v>
      </c>
      <c r="E1091" t="s">
        <v>3107</v>
      </c>
      <c r="F1091" t="s">
        <v>3143</v>
      </c>
      <c r="H1091" t="s">
        <v>3106</v>
      </c>
      <c r="I1091" s="7">
        <v>1414</v>
      </c>
      <c r="J1091" s="7">
        <v>2799</v>
      </c>
      <c r="K1091" s="17">
        <f t="shared" ref="K1091:K1154" si="85">(J1091-I1091)/I1091</f>
        <v>0.9794908062234795</v>
      </c>
      <c r="L1091">
        <v>4</v>
      </c>
      <c r="M1091">
        <v>1498</v>
      </c>
      <c r="N1091" s="7">
        <f t="shared" ref="N1091:N1154" si="86">J1091*M1091</f>
        <v>4192902</v>
      </c>
      <c r="O1091" s="8">
        <f t="shared" ref="O1091:O1154" si="87">L1091*M1091</f>
        <v>5992</v>
      </c>
      <c r="P1091" t="str">
        <f t="shared" ref="P1091:P1154" si="88">IF(J1091&lt;200,"&lt; ₹200",IF(C1091&lt;=500,"₹200–₹500","&gt; ₹500"))</f>
        <v>&gt; ₹500</v>
      </c>
      <c r="Q1091" s="9" t="str">
        <f t="shared" ref="Q1091:Q1154" si="89">IF((J1091-I1091)/J1091&gt;=0.5,"Yes","No")</f>
        <v>No</v>
      </c>
    </row>
    <row r="1092" spans="1:17">
      <c r="A1092" t="s">
        <v>2288</v>
      </c>
      <c r="B1092" t="s">
        <v>2289</v>
      </c>
      <c r="C1092" t="s">
        <v>1953</v>
      </c>
      <c r="D1092" t="s">
        <v>2997</v>
      </c>
      <c r="E1092" t="s">
        <v>3126</v>
      </c>
      <c r="F1092" t="s">
        <v>3129</v>
      </c>
      <c r="H1092" t="s">
        <v>3110</v>
      </c>
      <c r="I1092" s="7">
        <v>999</v>
      </c>
      <c r="J1092" s="7">
        <v>1950</v>
      </c>
      <c r="K1092" s="17">
        <f t="shared" si="85"/>
        <v>0.95195195195195192</v>
      </c>
      <c r="L1092">
        <v>3.8</v>
      </c>
      <c r="M1092">
        <v>305</v>
      </c>
      <c r="N1092" s="7">
        <f t="shared" si="86"/>
        <v>594750</v>
      </c>
      <c r="O1092" s="8">
        <f t="shared" si="87"/>
        <v>1159</v>
      </c>
      <c r="P1092" t="str">
        <f t="shared" si="88"/>
        <v>&gt; ₹500</v>
      </c>
      <c r="Q1092" s="9" t="str">
        <f t="shared" si="89"/>
        <v>No</v>
      </c>
    </row>
    <row r="1093" spans="1:17">
      <c r="A1093" t="s">
        <v>2290</v>
      </c>
      <c r="B1093" t="s">
        <v>2291</v>
      </c>
      <c r="C1093" t="s">
        <v>2131</v>
      </c>
      <c r="D1093" t="s">
        <v>2997</v>
      </c>
      <c r="E1093" t="s">
        <v>3107</v>
      </c>
      <c r="F1093" t="s">
        <v>3122</v>
      </c>
      <c r="H1093" t="s">
        <v>3106</v>
      </c>
      <c r="I1093" s="7">
        <v>5999</v>
      </c>
      <c r="J1093" s="7">
        <v>9999</v>
      </c>
      <c r="K1093" s="17">
        <f t="shared" si="85"/>
        <v>0.66677779629938327</v>
      </c>
      <c r="L1093">
        <v>4.2</v>
      </c>
      <c r="M1093">
        <v>1191</v>
      </c>
      <c r="N1093" s="7">
        <f t="shared" si="86"/>
        <v>11908809</v>
      </c>
      <c r="O1093" s="8">
        <f t="shared" si="87"/>
        <v>5002.2</v>
      </c>
      <c r="P1093" t="str">
        <f t="shared" si="88"/>
        <v>&gt; ₹500</v>
      </c>
      <c r="Q1093" s="9" t="str">
        <f t="shared" si="89"/>
        <v>No</v>
      </c>
    </row>
    <row r="1094" spans="1:17">
      <c r="A1094" t="s">
        <v>2292</v>
      </c>
      <c r="B1094" t="s">
        <v>2293</v>
      </c>
      <c r="C1094" t="s">
        <v>2294</v>
      </c>
      <c r="D1094" t="s">
        <v>2997</v>
      </c>
      <c r="E1094" t="s">
        <v>3114</v>
      </c>
      <c r="F1094" t="s">
        <v>3137</v>
      </c>
      <c r="G1094" t="s">
        <v>3138</v>
      </c>
      <c r="H1094" t="s">
        <v>3106</v>
      </c>
      <c r="I1094" s="7">
        <v>9970</v>
      </c>
      <c r="J1094" s="7">
        <v>12999</v>
      </c>
      <c r="K1094" s="17">
        <f t="shared" si="85"/>
        <v>0.30381143430290874</v>
      </c>
      <c r="L1094">
        <v>4.3</v>
      </c>
      <c r="M1094">
        <v>4049</v>
      </c>
      <c r="N1094" s="7">
        <f t="shared" si="86"/>
        <v>52632951</v>
      </c>
      <c r="O1094" s="8">
        <f t="shared" si="87"/>
        <v>17410.7</v>
      </c>
      <c r="P1094" t="str">
        <f t="shared" si="88"/>
        <v>&gt; ₹500</v>
      </c>
      <c r="Q1094" s="9" t="str">
        <f t="shared" si="89"/>
        <v>No</v>
      </c>
    </row>
    <row r="1095" spans="1:17">
      <c r="A1095" t="s">
        <v>2295</v>
      </c>
      <c r="B1095" t="s">
        <v>2296</v>
      </c>
      <c r="C1095" t="s">
        <v>2297</v>
      </c>
      <c r="D1095" t="s">
        <v>2997</v>
      </c>
      <c r="E1095" t="s">
        <v>3107</v>
      </c>
      <c r="F1095" t="s">
        <v>3108</v>
      </c>
      <c r="G1095" t="s">
        <v>3128</v>
      </c>
      <c r="H1095" t="s">
        <v>3106</v>
      </c>
      <c r="I1095" s="7">
        <v>698</v>
      </c>
      <c r="J1095" s="7">
        <v>699</v>
      </c>
      <c r="K1095" s="17">
        <f t="shared" si="85"/>
        <v>1.4326647564469914E-3</v>
      </c>
      <c r="L1095">
        <v>4.2</v>
      </c>
      <c r="M1095">
        <v>3160</v>
      </c>
      <c r="N1095" s="7">
        <f t="shared" si="86"/>
        <v>2208840</v>
      </c>
      <c r="O1095" s="8">
        <f t="shared" si="87"/>
        <v>13272</v>
      </c>
      <c r="P1095" t="str">
        <f t="shared" si="88"/>
        <v>&gt; ₹500</v>
      </c>
      <c r="Q1095" s="9" t="str">
        <f t="shared" si="89"/>
        <v>No</v>
      </c>
    </row>
    <row r="1096" spans="1:17">
      <c r="A1096" t="s">
        <v>2298</v>
      </c>
      <c r="B1096" t="s">
        <v>2299</v>
      </c>
      <c r="C1096" t="s">
        <v>2124</v>
      </c>
      <c r="D1096" t="s">
        <v>2997</v>
      </c>
      <c r="E1096" t="s">
        <v>3107</v>
      </c>
      <c r="F1096" t="s">
        <v>3141</v>
      </c>
      <c r="H1096" t="s">
        <v>3106</v>
      </c>
      <c r="I1096" s="7">
        <v>2199</v>
      </c>
      <c r="J1096" s="7">
        <v>3190</v>
      </c>
      <c r="K1096" s="17">
        <f t="shared" si="85"/>
        <v>0.45065939063210553</v>
      </c>
      <c r="L1096">
        <v>4.3</v>
      </c>
      <c r="M1096">
        <v>9650</v>
      </c>
      <c r="N1096" s="7">
        <f t="shared" si="86"/>
        <v>30783500</v>
      </c>
      <c r="O1096" s="8">
        <f t="shared" si="87"/>
        <v>41495</v>
      </c>
      <c r="P1096" t="str">
        <f t="shared" si="88"/>
        <v>&gt; ₹500</v>
      </c>
      <c r="Q1096" s="9" t="str">
        <f t="shared" si="89"/>
        <v>No</v>
      </c>
    </row>
    <row r="1097" spans="1:17">
      <c r="A1097" t="s">
        <v>2300</v>
      </c>
      <c r="B1097" t="s">
        <v>2301</v>
      </c>
      <c r="C1097" t="s">
        <v>2302</v>
      </c>
      <c r="D1097" t="s">
        <v>2997</v>
      </c>
      <c r="E1097" t="s">
        <v>3107</v>
      </c>
      <c r="F1097" t="s">
        <v>3108</v>
      </c>
      <c r="G1097" t="s">
        <v>3109</v>
      </c>
      <c r="H1097" t="s">
        <v>3106</v>
      </c>
      <c r="I1097" s="7">
        <v>320</v>
      </c>
      <c r="J1097" s="7">
        <v>799</v>
      </c>
      <c r="K1097" s="17">
        <f t="shared" si="85"/>
        <v>1.496875</v>
      </c>
      <c r="L1097">
        <v>4.2</v>
      </c>
      <c r="M1097">
        <v>3846</v>
      </c>
      <c r="N1097" s="7">
        <f t="shared" si="86"/>
        <v>3072954</v>
      </c>
      <c r="O1097" s="8">
        <f t="shared" si="87"/>
        <v>16153.2</v>
      </c>
      <c r="P1097" t="str">
        <f t="shared" si="88"/>
        <v>&gt; ₹500</v>
      </c>
      <c r="Q1097" s="9" t="str">
        <f t="shared" si="89"/>
        <v>Yes</v>
      </c>
    </row>
    <row r="1098" spans="1:17">
      <c r="A1098" t="s">
        <v>2303</v>
      </c>
      <c r="B1098" t="s">
        <v>2304</v>
      </c>
      <c r="C1098" t="s">
        <v>1962</v>
      </c>
      <c r="D1098" t="s">
        <v>2997</v>
      </c>
      <c r="E1098" t="s">
        <v>3114</v>
      </c>
      <c r="F1098" t="s">
        <v>3137</v>
      </c>
      <c r="G1098" t="s">
        <v>3138</v>
      </c>
      <c r="H1098" t="s">
        <v>3106</v>
      </c>
      <c r="I1098" s="7">
        <v>298</v>
      </c>
      <c r="J1098" s="7">
        <v>499</v>
      </c>
      <c r="K1098" s="17">
        <f t="shared" si="85"/>
        <v>0.67449664429530198</v>
      </c>
      <c r="L1098">
        <v>4.4000000000000004</v>
      </c>
      <c r="M1098">
        <v>290</v>
      </c>
      <c r="N1098" s="7">
        <f t="shared" si="86"/>
        <v>144710</v>
      </c>
      <c r="O1098" s="8">
        <f t="shared" si="87"/>
        <v>1276</v>
      </c>
      <c r="P1098" t="str">
        <f t="shared" si="88"/>
        <v>&gt; ₹500</v>
      </c>
      <c r="Q1098" s="9" t="str">
        <f t="shared" si="89"/>
        <v>No</v>
      </c>
    </row>
    <row r="1099" spans="1:17">
      <c r="A1099" t="s">
        <v>2305</v>
      </c>
      <c r="B1099" t="s">
        <v>2306</v>
      </c>
      <c r="C1099" t="s">
        <v>2047</v>
      </c>
      <c r="D1099" t="s">
        <v>2997</v>
      </c>
      <c r="E1099" t="s">
        <v>3163</v>
      </c>
      <c r="F1099" t="s">
        <v>3164</v>
      </c>
      <c r="H1099" t="s">
        <v>3110</v>
      </c>
      <c r="I1099" s="7">
        <v>1199</v>
      </c>
      <c r="J1099" s="7">
        <v>1499</v>
      </c>
      <c r="K1099" s="17">
        <f t="shared" si="85"/>
        <v>0.25020850708924103</v>
      </c>
      <c r="L1099">
        <v>3.8</v>
      </c>
      <c r="M1099">
        <v>2206</v>
      </c>
      <c r="N1099" s="7">
        <f t="shared" si="86"/>
        <v>3306794</v>
      </c>
      <c r="O1099" s="8">
        <f t="shared" si="87"/>
        <v>8382.7999999999993</v>
      </c>
      <c r="P1099" t="str">
        <f t="shared" si="88"/>
        <v>&gt; ₹500</v>
      </c>
      <c r="Q1099" s="9" t="str">
        <f t="shared" si="89"/>
        <v>No</v>
      </c>
    </row>
    <row r="1100" spans="1:17">
      <c r="A1100" t="s">
        <v>2307</v>
      </c>
      <c r="B1100" t="s">
        <v>2308</v>
      </c>
      <c r="C1100" t="s">
        <v>2124</v>
      </c>
      <c r="D1100" t="s">
        <v>2997</v>
      </c>
      <c r="E1100" t="s">
        <v>3155</v>
      </c>
      <c r="F1100" t="s">
        <v>3165</v>
      </c>
      <c r="H1100" t="s">
        <v>3106</v>
      </c>
      <c r="I1100" s="7">
        <v>1399</v>
      </c>
      <c r="J1100" s="7">
        <v>2660</v>
      </c>
      <c r="K1100" s="17">
        <f t="shared" si="85"/>
        <v>0.90135811293781276</v>
      </c>
      <c r="L1100">
        <v>4.0999999999999996</v>
      </c>
      <c r="M1100">
        <v>9349</v>
      </c>
      <c r="N1100" s="7">
        <f t="shared" si="86"/>
        <v>24868340</v>
      </c>
      <c r="O1100" s="8">
        <f t="shared" si="87"/>
        <v>38330.899999999994</v>
      </c>
      <c r="P1100" t="str">
        <f t="shared" si="88"/>
        <v>&gt; ₹500</v>
      </c>
      <c r="Q1100" s="9" t="str">
        <f t="shared" si="89"/>
        <v>No</v>
      </c>
    </row>
    <row r="1101" spans="1:17">
      <c r="A1101" t="s">
        <v>2309</v>
      </c>
      <c r="B1101" t="s">
        <v>2310</v>
      </c>
      <c r="C1101" t="s">
        <v>1965</v>
      </c>
      <c r="D1101" t="s">
        <v>2997</v>
      </c>
      <c r="E1101" t="s">
        <v>3144</v>
      </c>
      <c r="F1101" t="s">
        <v>3145</v>
      </c>
      <c r="H1101" t="s">
        <v>3110</v>
      </c>
      <c r="I1101" s="7">
        <v>599</v>
      </c>
      <c r="J1101" s="7">
        <v>2799</v>
      </c>
      <c r="K1101" s="17">
        <f t="shared" si="85"/>
        <v>3.672787979966611</v>
      </c>
      <c r="L1101">
        <v>3.9</v>
      </c>
      <c r="M1101">
        <v>578</v>
      </c>
      <c r="N1101" s="7">
        <f t="shared" si="86"/>
        <v>1617822</v>
      </c>
      <c r="O1101" s="8">
        <f t="shared" si="87"/>
        <v>2254.1999999999998</v>
      </c>
      <c r="P1101" t="str">
        <f t="shared" si="88"/>
        <v>&gt; ₹500</v>
      </c>
      <c r="Q1101" s="9" t="str">
        <f t="shared" si="89"/>
        <v>Yes</v>
      </c>
    </row>
    <row r="1102" spans="1:17">
      <c r="A1102" t="s">
        <v>2311</v>
      </c>
      <c r="B1102" t="s">
        <v>2312</v>
      </c>
      <c r="C1102" t="s">
        <v>2160</v>
      </c>
      <c r="D1102" t="s">
        <v>2997</v>
      </c>
      <c r="E1102" t="s">
        <v>3134</v>
      </c>
      <c r="F1102" t="s">
        <v>3166</v>
      </c>
      <c r="H1102" t="s">
        <v>3133</v>
      </c>
      <c r="I1102" s="7">
        <v>1499</v>
      </c>
      <c r="J1102" s="7">
        <v>1499</v>
      </c>
      <c r="K1102" s="17">
        <f t="shared" si="85"/>
        <v>0</v>
      </c>
      <c r="L1102">
        <v>4.3</v>
      </c>
      <c r="M1102">
        <v>9331</v>
      </c>
      <c r="N1102" s="7">
        <f t="shared" si="86"/>
        <v>13987169</v>
      </c>
      <c r="O1102" s="8">
        <f t="shared" si="87"/>
        <v>40123.299999999996</v>
      </c>
      <c r="P1102" t="str">
        <f t="shared" si="88"/>
        <v>&gt; ₹500</v>
      </c>
      <c r="Q1102" s="9" t="str">
        <f t="shared" si="89"/>
        <v>No</v>
      </c>
    </row>
    <row r="1103" spans="1:17">
      <c r="A1103" t="s">
        <v>2313</v>
      </c>
      <c r="B1103" t="s">
        <v>2314</v>
      </c>
      <c r="C1103" t="s">
        <v>2294</v>
      </c>
      <c r="D1103" t="s">
        <v>2997</v>
      </c>
      <c r="E1103" t="s">
        <v>3114</v>
      </c>
      <c r="F1103" t="s">
        <v>3115</v>
      </c>
      <c r="G1103" t="s">
        <v>3116</v>
      </c>
      <c r="H1103" t="s">
        <v>3106</v>
      </c>
      <c r="I1103" s="7">
        <v>14400</v>
      </c>
      <c r="J1103" s="7">
        <v>59900</v>
      </c>
      <c r="K1103" s="17">
        <f t="shared" si="85"/>
        <v>3.1597222222222223</v>
      </c>
      <c r="L1103">
        <v>4.4000000000000004</v>
      </c>
      <c r="M1103">
        <v>3837</v>
      </c>
      <c r="N1103" s="7">
        <f t="shared" si="86"/>
        <v>229836300</v>
      </c>
      <c r="O1103" s="8">
        <f t="shared" si="87"/>
        <v>16882.800000000003</v>
      </c>
      <c r="P1103" t="str">
        <f t="shared" si="88"/>
        <v>&gt; ₹500</v>
      </c>
      <c r="Q1103" s="9" t="str">
        <f t="shared" si="89"/>
        <v>Yes</v>
      </c>
    </row>
    <row r="1104" spans="1:17">
      <c r="A1104" t="s">
        <v>2315</v>
      </c>
      <c r="B1104" t="s">
        <v>2316</v>
      </c>
      <c r="C1104" t="s">
        <v>2297</v>
      </c>
      <c r="D1104" t="s">
        <v>2997</v>
      </c>
      <c r="E1104" t="s">
        <v>3107</v>
      </c>
      <c r="F1104" t="s">
        <v>3136</v>
      </c>
      <c r="H1104" t="s">
        <v>3106</v>
      </c>
      <c r="I1104" s="7">
        <v>1699</v>
      </c>
      <c r="J1104" s="7">
        <v>1900</v>
      </c>
      <c r="K1104" s="17">
        <f t="shared" si="85"/>
        <v>0.11830488522660389</v>
      </c>
      <c r="L1104">
        <v>3.6</v>
      </c>
      <c r="M1104">
        <v>11456</v>
      </c>
      <c r="N1104" s="7">
        <f t="shared" si="86"/>
        <v>21766400</v>
      </c>
      <c r="O1104" s="8">
        <f t="shared" si="87"/>
        <v>41241.599999999999</v>
      </c>
      <c r="P1104" t="str">
        <f t="shared" si="88"/>
        <v>&gt; ₹500</v>
      </c>
      <c r="Q1104" s="9" t="str">
        <f t="shared" si="89"/>
        <v>No</v>
      </c>
    </row>
    <row r="1105" spans="1:17">
      <c r="A1105" t="s">
        <v>2317</v>
      </c>
      <c r="B1105" t="s">
        <v>2318</v>
      </c>
      <c r="C1105" t="s">
        <v>1956</v>
      </c>
      <c r="D1105" t="s">
        <v>2997</v>
      </c>
      <c r="E1105" t="s">
        <v>3144</v>
      </c>
      <c r="F1105" t="s">
        <v>3145</v>
      </c>
      <c r="H1105" t="s">
        <v>3110</v>
      </c>
      <c r="I1105" s="7">
        <v>649</v>
      </c>
      <c r="J1105" s="7">
        <v>999</v>
      </c>
      <c r="K1105" s="17">
        <f t="shared" si="85"/>
        <v>0.53929121725731899</v>
      </c>
      <c r="L1105">
        <v>3.8</v>
      </c>
      <c r="M1105">
        <v>49</v>
      </c>
      <c r="N1105" s="7">
        <f t="shared" si="86"/>
        <v>48951</v>
      </c>
      <c r="O1105" s="8">
        <f t="shared" si="87"/>
        <v>186.2</v>
      </c>
      <c r="P1105" t="str">
        <f t="shared" si="88"/>
        <v>&gt; ₹500</v>
      </c>
      <c r="Q1105" s="9" t="str">
        <f t="shared" si="89"/>
        <v>No</v>
      </c>
    </row>
    <row r="1106" spans="1:17">
      <c r="A1106" t="s">
        <v>2319</v>
      </c>
      <c r="B1106" t="s">
        <v>2320</v>
      </c>
      <c r="C1106" t="s">
        <v>1994</v>
      </c>
      <c r="D1106" t="s">
        <v>2997</v>
      </c>
      <c r="E1106" t="s">
        <v>3107</v>
      </c>
      <c r="F1106" t="s">
        <v>3117</v>
      </c>
      <c r="H1106" t="s">
        <v>3106</v>
      </c>
      <c r="I1106" s="7">
        <v>3249</v>
      </c>
      <c r="J1106" s="7">
        <v>6375</v>
      </c>
      <c r="K1106" s="17">
        <f t="shared" si="85"/>
        <v>0.96214219759926134</v>
      </c>
      <c r="L1106">
        <v>4</v>
      </c>
      <c r="M1106">
        <v>4978</v>
      </c>
      <c r="N1106" s="7">
        <f t="shared" si="86"/>
        <v>31734750</v>
      </c>
      <c r="O1106" s="8">
        <f t="shared" si="87"/>
        <v>19912</v>
      </c>
      <c r="P1106" t="str">
        <f t="shared" si="88"/>
        <v>&gt; ₹500</v>
      </c>
      <c r="Q1106" s="9" t="str">
        <f t="shared" si="89"/>
        <v>No</v>
      </c>
    </row>
    <row r="1107" spans="1:17">
      <c r="A1107" t="s">
        <v>2321</v>
      </c>
      <c r="B1107" t="s">
        <v>2322</v>
      </c>
      <c r="C1107" t="s">
        <v>2035</v>
      </c>
      <c r="D1107" t="s">
        <v>2997</v>
      </c>
      <c r="E1107" t="s">
        <v>3107</v>
      </c>
      <c r="F1107" t="s">
        <v>3148</v>
      </c>
      <c r="H1107" t="s">
        <v>3106</v>
      </c>
      <c r="I1107" s="7">
        <v>199</v>
      </c>
      <c r="J1107" s="7">
        <v>499</v>
      </c>
      <c r="K1107" s="17">
        <f t="shared" si="85"/>
        <v>1.5075376884422111</v>
      </c>
      <c r="L1107">
        <v>4.0999999999999996</v>
      </c>
      <c r="M1107">
        <v>1996</v>
      </c>
      <c r="N1107" s="7">
        <f t="shared" si="86"/>
        <v>996004</v>
      </c>
      <c r="O1107" s="8">
        <f t="shared" si="87"/>
        <v>8183.5999999999995</v>
      </c>
      <c r="P1107" t="str">
        <f t="shared" si="88"/>
        <v>&gt; ₹500</v>
      </c>
      <c r="Q1107" s="9" t="str">
        <f t="shared" si="89"/>
        <v>Yes</v>
      </c>
    </row>
    <row r="1108" spans="1:17">
      <c r="A1108" t="s">
        <v>2323</v>
      </c>
      <c r="B1108" t="s">
        <v>2324</v>
      </c>
      <c r="C1108" t="s">
        <v>2067</v>
      </c>
      <c r="D1108" t="s">
        <v>2997</v>
      </c>
      <c r="E1108" t="s">
        <v>3163</v>
      </c>
      <c r="F1108" t="s">
        <v>3164</v>
      </c>
      <c r="H1108" t="s">
        <v>3110</v>
      </c>
      <c r="I1108" s="7">
        <v>1099</v>
      </c>
      <c r="J1108" s="7">
        <v>1899</v>
      </c>
      <c r="K1108" s="17">
        <f t="shared" si="85"/>
        <v>0.7279344858962693</v>
      </c>
      <c r="L1108">
        <v>4.3</v>
      </c>
      <c r="M1108">
        <v>1811</v>
      </c>
      <c r="N1108" s="7">
        <f t="shared" si="86"/>
        <v>3439089</v>
      </c>
      <c r="O1108" s="8">
        <f t="shared" si="87"/>
        <v>7787.2999999999993</v>
      </c>
      <c r="P1108" t="str">
        <f t="shared" si="88"/>
        <v>&gt; ₹500</v>
      </c>
      <c r="Q1108" s="9" t="str">
        <f t="shared" si="89"/>
        <v>No</v>
      </c>
    </row>
    <row r="1109" spans="1:17">
      <c r="A1109" t="s">
        <v>2325</v>
      </c>
      <c r="B1109" t="s">
        <v>2326</v>
      </c>
      <c r="C1109" t="s">
        <v>1953</v>
      </c>
      <c r="D1109" t="s">
        <v>2997</v>
      </c>
      <c r="E1109" t="s">
        <v>3155</v>
      </c>
      <c r="F1109" t="s">
        <v>3165</v>
      </c>
      <c r="H1109" t="s">
        <v>3106</v>
      </c>
      <c r="I1109" s="7">
        <v>664</v>
      </c>
      <c r="J1109" s="7">
        <v>1490</v>
      </c>
      <c r="K1109" s="17">
        <f t="shared" si="85"/>
        <v>1.2439759036144578</v>
      </c>
      <c r="L1109">
        <v>4</v>
      </c>
      <c r="M1109">
        <v>2198</v>
      </c>
      <c r="N1109" s="7">
        <f t="shared" si="86"/>
        <v>3275020</v>
      </c>
      <c r="O1109" s="8">
        <f t="shared" si="87"/>
        <v>8792</v>
      </c>
      <c r="P1109" t="str">
        <f t="shared" si="88"/>
        <v>&gt; ₹500</v>
      </c>
      <c r="Q1109" s="9" t="str">
        <f t="shared" si="89"/>
        <v>Yes</v>
      </c>
    </row>
    <row r="1110" spans="1:17">
      <c r="A1110" t="s">
        <v>2327</v>
      </c>
      <c r="B1110" t="s">
        <v>2328</v>
      </c>
      <c r="C1110" t="s">
        <v>2074</v>
      </c>
      <c r="D1110" t="s">
        <v>2997</v>
      </c>
      <c r="E1110" t="s">
        <v>3111</v>
      </c>
      <c r="F1110" t="s">
        <v>3112</v>
      </c>
      <c r="H1110" t="s">
        <v>3110</v>
      </c>
      <c r="I1110" s="7">
        <v>260</v>
      </c>
      <c r="J1110" s="7">
        <v>350</v>
      </c>
      <c r="K1110" s="17">
        <f t="shared" si="85"/>
        <v>0.34615384615384615</v>
      </c>
      <c r="L1110">
        <v>3.9</v>
      </c>
      <c r="M1110">
        <v>13127</v>
      </c>
      <c r="N1110" s="7">
        <f t="shared" si="86"/>
        <v>4594450</v>
      </c>
      <c r="O1110" s="8">
        <f t="shared" si="87"/>
        <v>51195.299999999996</v>
      </c>
      <c r="P1110" t="str">
        <f t="shared" si="88"/>
        <v>&gt; ₹500</v>
      </c>
      <c r="Q1110" s="9" t="str">
        <f t="shared" si="89"/>
        <v>No</v>
      </c>
    </row>
    <row r="1111" spans="1:17">
      <c r="A1111" t="s">
        <v>2329</v>
      </c>
      <c r="B1111" t="s">
        <v>2330</v>
      </c>
      <c r="C1111" t="s">
        <v>2010</v>
      </c>
      <c r="D1111" t="s">
        <v>2997</v>
      </c>
      <c r="E1111" t="s">
        <v>3107</v>
      </c>
      <c r="F1111" t="s">
        <v>3125</v>
      </c>
      <c r="H1111" t="s">
        <v>3106</v>
      </c>
      <c r="I1111" s="7">
        <v>6499</v>
      </c>
      <c r="J1111" s="7">
        <v>8500</v>
      </c>
      <c r="K1111" s="17">
        <f t="shared" si="85"/>
        <v>0.30789352208032006</v>
      </c>
      <c r="L1111">
        <v>4.4000000000000004</v>
      </c>
      <c r="M1111">
        <v>5865</v>
      </c>
      <c r="N1111" s="7">
        <f t="shared" si="86"/>
        <v>49852500</v>
      </c>
      <c r="O1111" s="8">
        <f t="shared" si="87"/>
        <v>25806.000000000004</v>
      </c>
      <c r="P1111" t="str">
        <f t="shared" si="88"/>
        <v>&gt; ₹500</v>
      </c>
      <c r="Q1111" s="9" t="str">
        <f t="shared" si="89"/>
        <v>No</v>
      </c>
    </row>
    <row r="1112" spans="1:17">
      <c r="A1112" t="s">
        <v>2331</v>
      </c>
      <c r="B1112" t="s">
        <v>2332</v>
      </c>
      <c r="C1112" t="s">
        <v>2333</v>
      </c>
      <c r="D1112" t="s">
        <v>2997</v>
      </c>
      <c r="E1112" t="s">
        <v>3134</v>
      </c>
      <c r="F1112" t="s">
        <v>3135</v>
      </c>
      <c r="H1112" t="s">
        <v>3133</v>
      </c>
      <c r="I1112" s="7">
        <v>1484</v>
      </c>
      <c r="J1112" s="7">
        <v>2499</v>
      </c>
      <c r="K1112" s="17">
        <f t="shared" si="85"/>
        <v>0.68396226415094341</v>
      </c>
      <c r="L1112">
        <v>3.7</v>
      </c>
      <c r="M1112">
        <v>1067</v>
      </c>
      <c r="N1112" s="7">
        <f t="shared" si="86"/>
        <v>2666433</v>
      </c>
      <c r="O1112" s="8">
        <f t="shared" si="87"/>
        <v>3947.9</v>
      </c>
      <c r="P1112" t="str">
        <f t="shared" si="88"/>
        <v>&gt; ₹500</v>
      </c>
      <c r="Q1112" s="9" t="str">
        <f t="shared" si="89"/>
        <v>No</v>
      </c>
    </row>
    <row r="1113" spans="1:17">
      <c r="A1113" t="s">
        <v>2334</v>
      </c>
      <c r="B1113" t="s">
        <v>2335</v>
      </c>
      <c r="C1113" t="s">
        <v>2038</v>
      </c>
      <c r="D1113" t="s">
        <v>2997</v>
      </c>
      <c r="E1113" t="s">
        <v>3107</v>
      </c>
      <c r="F1113" t="s">
        <v>3139</v>
      </c>
      <c r="H1113" t="s">
        <v>3106</v>
      </c>
      <c r="I1113" s="7">
        <v>999</v>
      </c>
      <c r="J1113" s="7">
        <v>1560</v>
      </c>
      <c r="K1113" s="17">
        <f t="shared" si="85"/>
        <v>0.56156156156156156</v>
      </c>
      <c r="L1113">
        <v>3.6</v>
      </c>
      <c r="M1113">
        <v>4881</v>
      </c>
      <c r="N1113" s="7">
        <f t="shared" si="86"/>
        <v>7614360</v>
      </c>
      <c r="O1113" s="8">
        <f t="shared" si="87"/>
        <v>17571.600000000002</v>
      </c>
      <c r="P1113" t="str">
        <f t="shared" si="88"/>
        <v>&gt; ₹500</v>
      </c>
      <c r="Q1113" s="9" t="str">
        <f t="shared" si="89"/>
        <v>No</v>
      </c>
    </row>
    <row r="1114" spans="1:17">
      <c r="A1114" t="s">
        <v>2336</v>
      </c>
      <c r="B1114" t="s">
        <v>2337</v>
      </c>
      <c r="C1114" t="s">
        <v>2047</v>
      </c>
      <c r="D1114" t="s">
        <v>2997</v>
      </c>
      <c r="E1114" t="s">
        <v>3107</v>
      </c>
      <c r="F1114" t="s">
        <v>3108</v>
      </c>
      <c r="G1114" t="s">
        <v>3109</v>
      </c>
      <c r="H1114" t="s">
        <v>3106</v>
      </c>
      <c r="I1114" s="7">
        <v>3299</v>
      </c>
      <c r="J1114" s="7">
        <v>6500</v>
      </c>
      <c r="K1114" s="17">
        <f t="shared" si="85"/>
        <v>0.9702940284934829</v>
      </c>
      <c r="L1114">
        <v>3.7</v>
      </c>
      <c r="M1114">
        <v>11217</v>
      </c>
      <c r="N1114" s="7">
        <f t="shared" si="86"/>
        <v>72910500</v>
      </c>
      <c r="O1114" s="8">
        <f t="shared" si="87"/>
        <v>41502.9</v>
      </c>
      <c r="P1114" t="str">
        <f t="shared" si="88"/>
        <v>&gt; ₹500</v>
      </c>
      <c r="Q1114" s="9" t="str">
        <f t="shared" si="89"/>
        <v>No</v>
      </c>
    </row>
    <row r="1115" spans="1:17">
      <c r="A1115" t="s">
        <v>2338</v>
      </c>
      <c r="B1115" t="s">
        <v>2339</v>
      </c>
      <c r="C1115" t="s">
        <v>1988</v>
      </c>
      <c r="D1115" t="s">
        <v>2997</v>
      </c>
      <c r="E1115" t="s">
        <v>3107</v>
      </c>
      <c r="F1115" t="s">
        <v>3140</v>
      </c>
      <c r="H1115" t="s">
        <v>3106</v>
      </c>
      <c r="I1115" s="7">
        <v>259</v>
      </c>
      <c r="J1115" s="7">
        <v>999</v>
      </c>
      <c r="K1115" s="17">
        <f t="shared" si="85"/>
        <v>2.8571428571428572</v>
      </c>
      <c r="L1115">
        <v>4</v>
      </c>
      <c r="M1115">
        <v>43</v>
      </c>
      <c r="N1115" s="7">
        <f t="shared" si="86"/>
        <v>42957</v>
      </c>
      <c r="O1115" s="8">
        <f t="shared" si="87"/>
        <v>172</v>
      </c>
      <c r="P1115" t="str">
        <f t="shared" si="88"/>
        <v>&gt; ₹500</v>
      </c>
      <c r="Q1115" s="9" t="str">
        <f t="shared" si="89"/>
        <v>Yes</v>
      </c>
    </row>
    <row r="1116" spans="1:17">
      <c r="A1116" t="s">
        <v>2340</v>
      </c>
      <c r="B1116" t="s">
        <v>2341</v>
      </c>
      <c r="C1116" t="s">
        <v>1994</v>
      </c>
      <c r="D1116" t="s">
        <v>2997</v>
      </c>
      <c r="E1116" t="s">
        <v>3126</v>
      </c>
      <c r="F1116" t="s">
        <v>3129</v>
      </c>
      <c r="H1116" t="s">
        <v>3110</v>
      </c>
      <c r="I1116" s="7">
        <v>3249</v>
      </c>
      <c r="J1116" s="7">
        <v>7795</v>
      </c>
      <c r="K1116" s="17">
        <f t="shared" si="85"/>
        <v>1.3991997537703909</v>
      </c>
      <c r="L1116">
        <v>4.2</v>
      </c>
      <c r="M1116">
        <v>4664</v>
      </c>
      <c r="N1116" s="7">
        <f t="shared" si="86"/>
        <v>36355880</v>
      </c>
      <c r="O1116" s="8">
        <f t="shared" si="87"/>
        <v>19588.8</v>
      </c>
      <c r="P1116" t="str">
        <f t="shared" si="88"/>
        <v>&gt; ₹500</v>
      </c>
      <c r="Q1116" s="9" t="str">
        <f t="shared" si="89"/>
        <v>Yes</v>
      </c>
    </row>
    <row r="1117" spans="1:17">
      <c r="A1117" t="s">
        <v>2342</v>
      </c>
      <c r="B1117" t="s">
        <v>2343</v>
      </c>
      <c r="C1117" t="s">
        <v>2038</v>
      </c>
      <c r="D1117" t="s">
        <v>2997</v>
      </c>
      <c r="E1117" t="s">
        <v>3167</v>
      </c>
      <c r="F1117" t="s">
        <v>3168</v>
      </c>
      <c r="H1117" t="s">
        <v>3106</v>
      </c>
      <c r="I1117" s="7">
        <v>4280</v>
      </c>
      <c r="J1117" s="7">
        <v>5995</v>
      </c>
      <c r="K1117" s="17">
        <f t="shared" si="85"/>
        <v>0.40070093457943923</v>
      </c>
      <c r="L1117">
        <v>3.8</v>
      </c>
      <c r="M1117">
        <v>2112</v>
      </c>
      <c r="N1117" s="7">
        <f t="shared" si="86"/>
        <v>12661440</v>
      </c>
      <c r="O1117" s="8">
        <f t="shared" si="87"/>
        <v>8025.5999999999995</v>
      </c>
      <c r="P1117" t="str">
        <f t="shared" si="88"/>
        <v>&gt; ₹500</v>
      </c>
      <c r="Q1117" s="9" t="str">
        <f t="shared" si="89"/>
        <v>No</v>
      </c>
    </row>
    <row r="1118" spans="1:17">
      <c r="A1118" t="s">
        <v>2344</v>
      </c>
      <c r="B1118" t="s">
        <v>2345</v>
      </c>
      <c r="C1118" t="s">
        <v>2346</v>
      </c>
      <c r="D1118" t="s">
        <v>2997</v>
      </c>
      <c r="E1118" t="s">
        <v>3114</v>
      </c>
      <c r="F1118" t="s">
        <v>3115</v>
      </c>
      <c r="G1118" t="s">
        <v>3124</v>
      </c>
      <c r="H1118" t="s">
        <v>3106</v>
      </c>
      <c r="I1118" s="7">
        <v>189</v>
      </c>
      <c r="J1118" s="7">
        <v>299</v>
      </c>
      <c r="K1118" s="17">
        <f t="shared" si="85"/>
        <v>0.58201058201058198</v>
      </c>
      <c r="L1118">
        <v>4.2</v>
      </c>
      <c r="M1118">
        <v>2737</v>
      </c>
      <c r="N1118" s="7">
        <f t="shared" si="86"/>
        <v>818363</v>
      </c>
      <c r="O1118" s="8">
        <f t="shared" si="87"/>
        <v>11495.4</v>
      </c>
      <c r="P1118" t="str">
        <f t="shared" si="88"/>
        <v>&gt; ₹500</v>
      </c>
      <c r="Q1118" s="9" t="str">
        <f t="shared" si="89"/>
        <v>No</v>
      </c>
    </row>
    <row r="1119" spans="1:17">
      <c r="A1119" t="s">
        <v>2347</v>
      </c>
      <c r="B1119" t="s">
        <v>2348</v>
      </c>
      <c r="C1119" t="s">
        <v>2124</v>
      </c>
      <c r="D1119" t="s">
        <v>2997</v>
      </c>
      <c r="E1119" t="s">
        <v>3107</v>
      </c>
      <c r="F1119" t="s">
        <v>3136</v>
      </c>
      <c r="H1119" t="s">
        <v>3106</v>
      </c>
      <c r="I1119" s="7">
        <v>1449</v>
      </c>
      <c r="J1119" s="7">
        <v>2349</v>
      </c>
      <c r="K1119" s="17">
        <f t="shared" si="85"/>
        <v>0.6211180124223602</v>
      </c>
      <c r="L1119">
        <v>3.9</v>
      </c>
      <c r="M1119">
        <v>9019</v>
      </c>
      <c r="N1119" s="7">
        <f t="shared" si="86"/>
        <v>21185631</v>
      </c>
      <c r="O1119" s="8">
        <f t="shared" si="87"/>
        <v>35174.1</v>
      </c>
      <c r="P1119" t="str">
        <f t="shared" si="88"/>
        <v>&gt; ₹500</v>
      </c>
      <c r="Q1119" s="9" t="str">
        <f t="shared" si="89"/>
        <v>No</v>
      </c>
    </row>
    <row r="1120" spans="1:17">
      <c r="A1120" t="s">
        <v>2349</v>
      </c>
      <c r="B1120" t="s">
        <v>2350</v>
      </c>
      <c r="C1120" t="s">
        <v>2035</v>
      </c>
      <c r="D1120" t="s">
        <v>2997</v>
      </c>
      <c r="E1120" t="s">
        <v>3107</v>
      </c>
      <c r="F1120" t="s">
        <v>3123</v>
      </c>
      <c r="H1120" t="s">
        <v>3106</v>
      </c>
      <c r="I1120" s="7">
        <v>199</v>
      </c>
      <c r="J1120" s="7">
        <v>499</v>
      </c>
      <c r="K1120" s="17">
        <f t="shared" si="85"/>
        <v>1.5075376884422111</v>
      </c>
      <c r="L1120">
        <v>4</v>
      </c>
      <c r="M1120">
        <v>10234</v>
      </c>
      <c r="N1120" s="7">
        <f t="shared" si="86"/>
        <v>5106766</v>
      </c>
      <c r="O1120" s="8">
        <f t="shared" si="87"/>
        <v>40936</v>
      </c>
      <c r="P1120" t="str">
        <f t="shared" si="88"/>
        <v>&gt; ₹500</v>
      </c>
      <c r="Q1120" s="9" t="str">
        <f t="shared" si="89"/>
        <v>Yes</v>
      </c>
    </row>
    <row r="1121" spans="1:17">
      <c r="A1121" t="s">
        <v>2351</v>
      </c>
      <c r="B1121" t="s">
        <v>2352</v>
      </c>
      <c r="C1121" t="s">
        <v>2353</v>
      </c>
      <c r="D1121" t="s">
        <v>2997</v>
      </c>
      <c r="E1121" t="s">
        <v>3107</v>
      </c>
      <c r="F1121" t="s">
        <v>3125</v>
      </c>
      <c r="H1121" t="s">
        <v>3106</v>
      </c>
      <c r="I1121" s="7">
        <v>474</v>
      </c>
      <c r="J1121" s="7">
        <v>1299</v>
      </c>
      <c r="K1121" s="17">
        <f t="shared" si="85"/>
        <v>1.740506329113924</v>
      </c>
      <c r="L1121">
        <v>4.0999999999999996</v>
      </c>
      <c r="M1121">
        <v>550</v>
      </c>
      <c r="N1121" s="7">
        <f t="shared" si="86"/>
        <v>714450</v>
      </c>
      <c r="O1121" s="8">
        <f t="shared" si="87"/>
        <v>2255</v>
      </c>
      <c r="P1121" t="str">
        <f t="shared" si="88"/>
        <v>&gt; ₹500</v>
      </c>
      <c r="Q1121" s="9" t="str">
        <f t="shared" si="89"/>
        <v>Yes</v>
      </c>
    </row>
    <row r="1122" spans="1:17">
      <c r="A1122" t="s">
        <v>2354</v>
      </c>
      <c r="B1122" t="s">
        <v>2355</v>
      </c>
      <c r="C1122" t="s">
        <v>1988</v>
      </c>
      <c r="D1122" t="s">
        <v>2997</v>
      </c>
      <c r="E1122" t="s">
        <v>3114</v>
      </c>
      <c r="F1122" t="s">
        <v>3115</v>
      </c>
      <c r="G1122" t="s">
        <v>3124</v>
      </c>
      <c r="H1122" t="s">
        <v>3106</v>
      </c>
      <c r="I1122" s="7">
        <v>279</v>
      </c>
      <c r="J1122" s="7">
        <v>499</v>
      </c>
      <c r="K1122" s="17">
        <f t="shared" si="85"/>
        <v>0.78853046594982079</v>
      </c>
      <c r="L1122">
        <v>4.8</v>
      </c>
      <c r="M1122">
        <v>28</v>
      </c>
      <c r="N1122" s="7">
        <f t="shared" si="86"/>
        <v>13972</v>
      </c>
      <c r="O1122" s="8">
        <f t="shared" si="87"/>
        <v>134.4</v>
      </c>
      <c r="P1122" t="str">
        <f t="shared" si="88"/>
        <v>&gt; ₹500</v>
      </c>
      <c r="Q1122" s="9" t="str">
        <f t="shared" si="89"/>
        <v>No</v>
      </c>
    </row>
    <row r="1123" spans="1:17">
      <c r="A1123" t="s">
        <v>2356</v>
      </c>
      <c r="B1123" t="s">
        <v>2357</v>
      </c>
      <c r="C1123" t="s">
        <v>2124</v>
      </c>
      <c r="D1123" t="s">
        <v>2997</v>
      </c>
      <c r="E1123" t="s">
        <v>3134</v>
      </c>
      <c r="F1123" t="s">
        <v>3169</v>
      </c>
      <c r="G1123" t="s">
        <v>3170</v>
      </c>
      <c r="H1123" t="s">
        <v>3133</v>
      </c>
      <c r="I1123" s="7">
        <v>1999</v>
      </c>
      <c r="J1123" s="7">
        <v>4775</v>
      </c>
      <c r="K1123" s="17">
        <f t="shared" si="85"/>
        <v>1.3886943471735869</v>
      </c>
      <c r="L1123">
        <v>4.2</v>
      </c>
      <c r="M1123">
        <v>1353</v>
      </c>
      <c r="N1123" s="7">
        <f t="shared" si="86"/>
        <v>6460575</v>
      </c>
      <c r="O1123" s="8">
        <f t="shared" si="87"/>
        <v>5682.6</v>
      </c>
      <c r="P1123" t="str">
        <f t="shared" si="88"/>
        <v>&gt; ₹500</v>
      </c>
      <c r="Q1123" s="9" t="str">
        <f t="shared" si="89"/>
        <v>Yes</v>
      </c>
    </row>
    <row r="1124" spans="1:17">
      <c r="A1124" t="s">
        <v>2358</v>
      </c>
      <c r="B1124" t="s">
        <v>2359</v>
      </c>
      <c r="C1124" t="s">
        <v>1962</v>
      </c>
      <c r="D1124" t="s">
        <v>2997</v>
      </c>
      <c r="E1124" t="s">
        <v>3144</v>
      </c>
      <c r="F1124" t="s">
        <v>3145</v>
      </c>
      <c r="H1124" t="s">
        <v>3110</v>
      </c>
      <c r="I1124" s="7">
        <v>799</v>
      </c>
      <c r="J1124" s="7">
        <v>1230</v>
      </c>
      <c r="K1124" s="17">
        <f t="shared" si="85"/>
        <v>0.5394242803504381</v>
      </c>
      <c r="L1124">
        <v>4.0999999999999996</v>
      </c>
      <c r="M1124">
        <v>2138</v>
      </c>
      <c r="N1124" s="7">
        <f t="shared" si="86"/>
        <v>2629740</v>
      </c>
      <c r="O1124" s="8">
        <f t="shared" si="87"/>
        <v>8765.7999999999993</v>
      </c>
      <c r="P1124" t="str">
        <f t="shared" si="88"/>
        <v>&gt; ₹500</v>
      </c>
      <c r="Q1124" s="9" t="str">
        <f t="shared" si="89"/>
        <v>No</v>
      </c>
    </row>
    <row r="1125" spans="1:17">
      <c r="A1125" t="s">
        <v>2360</v>
      </c>
      <c r="B1125" t="s">
        <v>2361</v>
      </c>
      <c r="C1125" t="s">
        <v>2101</v>
      </c>
      <c r="D1125" t="s">
        <v>2997</v>
      </c>
      <c r="E1125" t="s">
        <v>3134</v>
      </c>
      <c r="F1125" t="s">
        <v>3135</v>
      </c>
      <c r="H1125" t="s">
        <v>3133</v>
      </c>
      <c r="I1125" s="7">
        <v>949</v>
      </c>
      <c r="J1125" s="7">
        <v>1999</v>
      </c>
      <c r="K1125" s="17">
        <f t="shared" si="85"/>
        <v>1.1064278187565859</v>
      </c>
      <c r="L1125">
        <v>4</v>
      </c>
      <c r="M1125">
        <v>1679</v>
      </c>
      <c r="N1125" s="7">
        <f t="shared" si="86"/>
        <v>3356321</v>
      </c>
      <c r="O1125" s="8">
        <f t="shared" si="87"/>
        <v>6716</v>
      </c>
      <c r="P1125" t="str">
        <f t="shared" si="88"/>
        <v>&gt; ₹500</v>
      </c>
      <c r="Q1125" s="9" t="str">
        <f t="shared" si="89"/>
        <v>Yes</v>
      </c>
    </row>
    <row r="1126" spans="1:17">
      <c r="A1126" t="s">
        <v>2362</v>
      </c>
      <c r="B1126" t="s">
        <v>2363</v>
      </c>
      <c r="C1126" t="s">
        <v>2364</v>
      </c>
      <c r="D1126" t="s">
        <v>2997</v>
      </c>
      <c r="E1126" t="s">
        <v>3107</v>
      </c>
      <c r="F1126" t="s">
        <v>3171</v>
      </c>
      <c r="H1126" t="s">
        <v>3106</v>
      </c>
      <c r="I1126" s="7">
        <v>3657.66</v>
      </c>
      <c r="J1126" s="7">
        <v>5156</v>
      </c>
      <c r="K1126" s="17">
        <f t="shared" si="85"/>
        <v>0.4096444174690923</v>
      </c>
      <c r="L1126">
        <v>3.9</v>
      </c>
      <c r="M1126">
        <v>12837</v>
      </c>
      <c r="N1126" s="7">
        <f t="shared" si="86"/>
        <v>66187572</v>
      </c>
      <c r="O1126" s="8">
        <f t="shared" si="87"/>
        <v>50064.299999999996</v>
      </c>
      <c r="P1126" t="str">
        <f t="shared" si="88"/>
        <v>&gt; ₹500</v>
      </c>
      <c r="Q1126" s="9" t="str">
        <f t="shared" si="89"/>
        <v>No</v>
      </c>
    </row>
    <row r="1127" spans="1:17">
      <c r="A1127" t="s">
        <v>2365</v>
      </c>
      <c r="B1127" t="s">
        <v>2366</v>
      </c>
      <c r="C1127" t="s">
        <v>2367</v>
      </c>
      <c r="D1127" t="s">
        <v>2997</v>
      </c>
      <c r="E1127" t="s">
        <v>3107</v>
      </c>
      <c r="F1127" t="s">
        <v>3123</v>
      </c>
      <c r="H1127" t="s">
        <v>3106</v>
      </c>
      <c r="I1127" s="7">
        <v>1699</v>
      </c>
      <c r="J1127" s="7">
        <v>1999</v>
      </c>
      <c r="K1127" s="17">
        <f t="shared" si="85"/>
        <v>0.17657445556209536</v>
      </c>
      <c r="L1127">
        <v>4.0999999999999996</v>
      </c>
      <c r="M1127">
        <v>8873</v>
      </c>
      <c r="N1127" s="7">
        <f t="shared" si="86"/>
        <v>17737127</v>
      </c>
      <c r="O1127" s="8">
        <f t="shared" si="87"/>
        <v>36379.299999999996</v>
      </c>
      <c r="P1127" t="str">
        <f t="shared" si="88"/>
        <v>&gt; ₹500</v>
      </c>
      <c r="Q1127" s="9" t="str">
        <f t="shared" si="89"/>
        <v>No</v>
      </c>
    </row>
    <row r="1128" spans="1:17">
      <c r="A1128" t="s">
        <v>2368</v>
      </c>
      <c r="B1128" t="s">
        <v>2369</v>
      </c>
      <c r="C1128" t="s">
        <v>2038</v>
      </c>
      <c r="D1128" t="s">
        <v>2997</v>
      </c>
      <c r="E1128" t="s">
        <v>3144</v>
      </c>
      <c r="F1128" t="s">
        <v>3145</v>
      </c>
      <c r="H1128" t="s">
        <v>3110</v>
      </c>
      <c r="I1128" s="7">
        <v>1849</v>
      </c>
      <c r="J1128" s="7">
        <v>2095</v>
      </c>
      <c r="K1128" s="17">
        <f t="shared" si="85"/>
        <v>0.13304488912925905</v>
      </c>
      <c r="L1128">
        <v>4.3</v>
      </c>
      <c r="M1128">
        <v>7681</v>
      </c>
      <c r="N1128" s="7">
        <f t="shared" si="86"/>
        <v>16091695</v>
      </c>
      <c r="O1128" s="8">
        <f t="shared" si="87"/>
        <v>33028.299999999996</v>
      </c>
      <c r="P1128" t="str">
        <f t="shared" si="88"/>
        <v>&gt; ₹500</v>
      </c>
      <c r="Q1128" s="9" t="str">
        <f t="shared" si="89"/>
        <v>No</v>
      </c>
    </row>
    <row r="1129" spans="1:17">
      <c r="A1129" t="s">
        <v>2370</v>
      </c>
      <c r="B1129" t="s">
        <v>2371</v>
      </c>
      <c r="C1129" t="s">
        <v>1959</v>
      </c>
      <c r="D1129" t="s">
        <v>2997</v>
      </c>
      <c r="E1129" t="s">
        <v>3114</v>
      </c>
      <c r="F1129" t="s">
        <v>3115</v>
      </c>
      <c r="G1129" t="s">
        <v>3116</v>
      </c>
      <c r="H1129" t="s">
        <v>3106</v>
      </c>
      <c r="I1129" s="7">
        <v>12499</v>
      </c>
      <c r="J1129" s="7">
        <v>19825</v>
      </c>
      <c r="K1129" s="17">
        <f t="shared" si="85"/>
        <v>0.58612689015121211</v>
      </c>
      <c r="L1129">
        <v>4.0999999999999996</v>
      </c>
      <c r="M1129">
        <v>322</v>
      </c>
      <c r="N1129" s="7">
        <f t="shared" si="86"/>
        <v>6383650</v>
      </c>
      <c r="O1129" s="8">
        <f t="shared" si="87"/>
        <v>1320.1999999999998</v>
      </c>
      <c r="P1129" t="str">
        <f t="shared" si="88"/>
        <v>&gt; ₹500</v>
      </c>
      <c r="Q1129" s="9" t="str">
        <f t="shared" si="89"/>
        <v>No</v>
      </c>
    </row>
    <row r="1130" spans="1:17">
      <c r="A1130" t="s">
        <v>2372</v>
      </c>
      <c r="B1130" t="s">
        <v>2373</v>
      </c>
      <c r="C1130" t="s">
        <v>1991</v>
      </c>
      <c r="D1130" t="s">
        <v>2997</v>
      </c>
      <c r="E1130" t="s">
        <v>3107</v>
      </c>
      <c r="F1130" t="s">
        <v>3141</v>
      </c>
      <c r="H1130" t="s">
        <v>3106</v>
      </c>
      <c r="I1130" s="7">
        <v>1099</v>
      </c>
      <c r="J1130" s="7">
        <v>1920</v>
      </c>
      <c r="K1130" s="17">
        <f t="shared" si="85"/>
        <v>0.74704276615104637</v>
      </c>
      <c r="L1130">
        <v>4.2</v>
      </c>
      <c r="M1130">
        <v>9772</v>
      </c>
      <c r="N1130" s="7">
        <f t="shared" si="86"/>
        <v>18762240</v>
      </c>
      <c r="O1130" s="8">
        <f t="shared" si="87"/>
        <v>41042.400000000001</v>
      </c>
      <c r="P1130" t="str">
        <f t="shared" si="88"/>
        <v>&gt; ₹500</v>
      </c>
      <c r="Q1130" s="9" t="str">
        <f t="shared" si="89"/>
        <v>No</v>
      </c>
    </row>
    <row r="1131" spans="1:17">
      <c r="A1131" t="s">
        <v>2374</v>
      </c>
      <c r="B1131" t="s">
        <v>2375</v>
      </c>
      <c r="C1131" t="s">
        <v>2297</v>
      </c>
      <c r="D1131" t="s">
        <v>2997</v>
      </c>
      <c r="E1131" t="s">
        <v>3107</v>
      </c>
      <c r="F1131" t="s">
        <v>3172</v>
      </c>
      <c r="G1131" t="s">
        <v>3173</v>
      </c>
      <c r="H1131" t="s">
        <v>3106</v>
      </c>
      <c r="I1131" s="7">
        <v>8199</v>
      </c>
      <c r="J1131" s="7">
        <v>16000</v>
      </c>
      <c r="K1131" s="17">
        <f t="shared" si="85"/>
        <v>0.95145749481644104</v>
      </c>
      <c r="L1131">
        <v>3.9</v>
      </c>
      <c r="M1131">
        <v>18497</v>
      </c>
      <c r="N1131" s="7">
        <f t="shared" si="86"/>
        <v>295952000</v>
      </c>
      <c r="O1131" s="8">
        <f t="shared" si="87"/>
        <v>72138.3</v>
      </c>
      <c r="P1131" t="str">
        <f t="shared" si="88"/>
        <v>&gt; ₹500</v>
      </c>
      <c r="Q1131" s="9" t="str">
        <f t="shared" si="89"/>
        <v>No</v>
      </c>
    </row>
    <row r="1132" spans="1:17">
      <c r="A1132" t="s">
        <v>2376</v>
      </c>
      <c r="B1132" t="s">
        <v>2377</v>
      </c>
      <c r="C1132" t="s">
        <v>2047</v>
      </c>
      <c r="D1132" t="s">
        <v>2997</v>
      </c>
      <c r="E1132" t="s">
        <v>3107</v>
      </c>
      <c r="F1132" t="s">
        <v>3174</v>
      </c>
      <c r="H1132" t="s">
        <v>3106</v>
      </c>
      <c r="I1132" s="7">
        <v>499</v>
      </c>
      <c r="J1132" s="7">
        <v>2199</v>
      </c>
      <c r="K1132" s="17">
        <f t="shared" si="85"/>
        <v>3.4068136272545089</v>
      </c>
      <c r="L1132">
        <v>3.7</v>
      </c>
      <c r="M1132">
        <v>53</v>
      </c>
      <c r="N1132" s="7">
        <f t="shared" si="86"/>
        <v>116547</v>
      </c>
      <c r="O1132" s="8">
        <f t="shared" si="87"/>
        <v>196.10000000000002</v>
      </c>
      <c r="P1132" t="str">
        <f t="shared" si="88"/>
        <v>&gt; ₹500</v>
      </c>
      <c r="Q1132" s="9" t="str">
        <f t="shared" si="89"/>
        <v>Yes</v>
      </c>
    </row>
    <row r="1133" spans="1:17">
      <c r="A1133" t="s">
        <v>2378</v>
      </c>
      <c r="B1133" t="s">
        <v>2379</v>
      </c>
      <c r="C1133" t="s">
        <v>2054</v>
      </c>
      <c r="D1133" t="s">
        <v>2997</v>
      </c>
      <c r="E1133" t="s">
        <v>3114</v>
      </c>
      <c r="F1133" t="s">
        <v>3115</v>
      </c>
      <c r="G1133" t="s">
        <v>3124</v>
      </c>
      <c r="H1133" t="s">
        <v>3106</v>
      </c>
      <c r="I1133" s="7">
        <v>6999</v>
      </c>
      <c r="J1133" s="7">
        <v>14999</v>
      </c>
      <c r="K1133" s="17">
        <f t="shared" si="85"/>
        <v>1.1430204314902128</v>
      </c>
      <c r="L1133">
        <v>4.0999999999999996</v>
      </c>
      <c r="M1133">
        <v>1728</v>
      </c>
      <c r="N1133" s="7">
        <f t="shared" si="86"/>
        <v>25918272</v>
      </c>
      <c r="O1133" s="8">
        <f t="shared" si="87"/>
        <v>7084.7999999999993</v>
      </c>
      <c r="P1133" t="str">
        <f t="shared" si="88"/>
        <v>&gt; ₹500</v>
      </c>
      <c r="Q1133" s="9" t="str">
        <f t="shared" si="89"/>
        <v>Yes</v>
      </c>
    </row>
    <row r="1134" spans="1:17">
      <c r="A1134" t="s">
        <v>2380</v>
      </c>
      <c r="B1134" t="s">
        <v>2381</v>
      </c>
      <c r="C1134" t="s">
        <v>2121</v>
      </c>
      <c r="D1134" t="s">
        <v>2997</v>
      </c>
      <c r="E1134" t="s">
        <v>3111</v>
      </c>
      <c r="F1134" t="s">
        <v>3113</v>
      </c>
      <c r="H1134" t="s">
        <v>3110</v>
      </c>
      <c r="I1134" s="7">
        <v>1595</v>
      </c>
      <c r="J1134" s="7">
        <v>1799</v>
      </c>
      <c r="K1134" s="17">
        <f t="shared" si="85"/>
        <v>0.12789968652037617</v>
      </c>
      <c r="L1134">
        <v>4</v>
      </c>
      <c r="M1134">
        <v>2877</v>
      </c>
      <c r="N1134" s="7">
        <f t="shared" si="86"/>
        <v>5175723</v>
      </c>
      <c r="O1134" s="8">
        <f t="shared" si="87"/>
        <v>11508</v>
      </c>
      <c r="P1134" t="str">
        <f t="shared" si="88"/>
        <v>&gt; ₹500</v>
      </c>
      <c r="Q1134" s="9" t="str">
        <f t="shared" si="89"/>
        <v>No</v>
      </c>
    </row>
    <row r="1135" spans="1:17">
      <c r="A1135" t="s">
        <v>2382</v>
      </c>
      <c r="B1135" t="s">
        <v>2383</v>
      </c>
      <c r="C1135" t="s">
        <v>1991</v>
      </c>
      <c r="D1135" t="s">
        <v>2997</v>
      </c>
      <c r="E1135" t="s">
        <v>3114</v>
      </c>
      <c r="F1135" t="s">
        <v>3115</v>
      </c>
      <c r="G1135" t="s">
        <v>3124</v>
      </c>
      <c r="H1135" t="s">
        <v>3106</v>
      </c>
      <c r="I1135" s="7">
        <v>1049</v>
      </c>
      <c r="J1135" s="7">
        <v>1950</v>
      </c>
      <c r="K1135" s="17">
        <f t="shared" si="85"/>
        <v>0.8589132507149666</v>
      </c>
      <c r="L1135">
        <v>3.8</v>
      </c>
      <c r="M1135">
        <v>250</v>
      </c>
      <c r="N1135" s="7">
        <f t="shared" si="86"/>
        <v>487500</v>
      </c>
      <c r="O1135" s="8">
        <f t="shared" si="87"/>
        <v>950</v>
      </c>
      <c r="P1135" t="str">
        <f t="shared" si="88"/>
        <v>&gt; ₹500</v>
      </c>
      <c r="Q1135" s="9" t="str">
        <f t="shared" si="89"/>
        <v>No</v>
      </c>
    </row>
    <row r="1136" spans="1:17">
      <c r="A1136" t="s">
        <v>2384</v>
      </c>
      <c r="B1136" t="s">
        <v>2385</v>
      </c>
      <c r="C1136" t="s">
        <v>2007</v>
      </c>
      <c r="D1136" t="s">
        <v>2997</v>
      </c>
      <c r="E1136" t="s">
        <v>3155</v>
      </c>
      <c r="F1136" t="s">
        <v>3165</v>
      </c>
      <c r="H1136" t="s">
        <v>3106</v>
      </c>
      <c r="I1136" s="7">
        <v>1182</v>
      </c>
      <c r="J1136" s="7">
        <v>2995</v>
      </c>
      <c r="K1136" s="17">
        <f t="shared" si="85"/>
        <v>1.5338409475465313</v>
      </c>
      <c r="L1136">
        <v>4.2</v>
      </c>
      <c r="M1136">
        <v>5178</v>
      </c>
      <c r="N1136" s="7">
        <f t="shared" si="86"/>
        <v>15508110</v>
      </c>
      <c r="O1136" s="8">
        <f t="shared" si="87"/>
        <v>21747.600000000002</v>
      </c>
      <c r="P1136" t="str">
        <f t="shared" si="88"/>
        <v>&gt; ₹500</v>
      </c>
      <c r="Q1136" s="9" t="str">
        <f t="shared" si="89"/>
        <v>Yes</v>
      </c>
    </row>
    <row r="1137" spans="1:17">
      <c r="A1137" t="s">
        <v>2386</v>
      </c>
      <c r="B1137" t="s">
        <v>2387</v>
      </c>
      <c r="C1137" t="s">
        <v>1962</v>
      </c>
      <c r="D1137" t="s">
        <v>2997</v>
      </c>
      <c r="E1137" t="s">
        <v>3107</v>
      </c>
      <c r="F1137" t="s">
        <v>3136</v>
      </c>
      <c r="H1137" t="s">
        <v>3106</v>
      </c>
      <c r="I1137" s="7">
        <v>499</v>
      </c>
      <c r="J1137" s="7">
        <v>999</v>
      </c>
      <c r="K1137" s="17">
        <f t="shared" si="85"/>
        <v>1.002004008016032</v>
      </c>
      <c r="L1137">
        <v>4.5999999999999996</v>
      </c>
      <c r="M1137">
        <v>79</v>
      </c>
      <c r="N1137" s="7">
        <f t="shared" si="86"/>
        <v>78921</v>
      </c>
      <c r="O1137" s="8">
        <f t="shared" si="87"/>
        <v>363.4</v>
      </c>
      <c r="P1137" t="str">
        <f t="shared" si="88"/>
        <v>&gt; ₹500</v>
      </c>
      <c r="Q1137" s="9" t="str">
        <f t="shared" si="89"/>
        <v>Yes</v>
      </c>
    </row>
    <row r="1138" spans="1:17">
      <c r="A1138" t="s">
        <v>2388</v>
      </c>
      <c r="B1138" t="s">
        <v>2389</v>
      </c>
      <c r="C1138" t="s">
        <v>2294</v>
      </c>
      <c r="D1138" t="s">
        <v>2997</v>
      </c>
      <c r="E1138" t="s">
        <v>3114</v>
      </c>
      <c r="F1138" t="s">
        <v>3137</v>
      </c>
      <c r="G1138" t="s">
        <v>3138</v>
      </c>
      <c r="H1138" t="s">
        <v>3106</v>
      </c>
      <c r="I1138" s="7">
        <v>8799</v>
      </c>
      <c r="J1138" s="7">
        <v>11995</v>
      </c>
      <c r="K1138" s="17">
        <f t="shared" si="85"/>
        <v>0.36322309353335608</v>
      </c>
      <c r="L1138">
        <v>4.0999999999999996</v>
      </c>
      <c r="M1138">
        <v>4157</v>
      </c>
      <c r="N1138" s="7">
        <f t="shared" si="86"/>
        <v>49863215</v>
      </c>
      <c r="O1138" s="8">
        <f t="shared" si="87"/>
        <v>17043.699999999997</v>
      </c>
      <c r="P1138" t="str">
        <f t="shared" si="88"/>
        <v>&gt; ₹500</v>
      </c>
      <c r="Q1138" s="9" t="str">
        <f t="shared" si="89"/>
        <v>No</v>
      </c>
    </row>
    <row r="1139" spans="1:17">
      <c r="A1139" t="s">
        <v>2390</v>
      </c>
      <c r="B1139" t="s">
        <v>2391</v>
      </c>
      <c r="C1139" t="s">
        <v>1956</v>
      </c>
      <c r="D1139" t="s">
        <v>2997</v>
      </c>
      <c r="E1139" t="s">
        <v>3107</v>
      </c>
      <c r="F1139" t="s">
        <v>3143</v>
      </c>
      <c r="H1139" t="s">
        <v>3106</v>
      </c>
      <c r="I1139" s="7">
        <v>1529</v>
      </c>
      <c r="J1139" s="7">
        <v>2999</v>
      </c>
      <c r="K1139" s="17">
        <f t="shared" si="85"/>
        <v>0.96141268803139301</v>
      </c>
      <c r="L1139">
        <v>3.3</v>
      </c>
      <c r="M1139">
        <v>29</v>
      </c>
      <c r="N1139" s="7">
        <f t="shared" si="86"/>
        <v>86971</v>
      </c>
      <c r="O1139" s="8">
        <f t="shared" si="87"/>
        <v>95.699999999999989</v>
      </c>
      <c r="P1139" t="str">
        <f t="shared" si="88"/>
        <v>&gt; ₹500</v>
      </c>
      <c r="Q1139" s="9" t="str">
        <f t="shared" si="89"/>
        <v>No</v>
      </c>
    </row>
    <row r="1140" spans="1:17">
      <c r="A1140" t="s">
        <v>2392</v>
      </c>
      <c r="B1140" t="s">
        <v>2393</v>
      </c>
      <c r="C1140" t="s">
        <v>1991</v>
      </c>
      <c r="D1140" t="s">
        <v>2997</v>
      </c>
      <c r="E1140" t="s">
        <v>3114</v>
      </c>
      <c r="F1140" t="s">
        <v>3115</v>
      </c>
      <c r="G1140" t="s">
        <v>3124</v>
      </c>
      <c r="H1140" t="s">
        <v>3106</v>
      </c>
      <c r="I1140" s="7">
        <v>1199</v>
      </c>
      <c r="J1140" s="7">
        <v>1690</v>
      </c>
      <c r="K1140" s="17">
        <f t="shared" si="85"/>
        <v>0.40950792326939117</v>
      </c>
      <c r="L1140">
        <v>4.2</v>
      </c>
      <c r="M1140">
        <v>4580</v>
      </c>
      <c r="N1140" s="7">
        <f t="shared" si="86"/>
        <v>7740200</v>
      </c>
      <c r="O1140" s="8">
        <f t="shared" si="87"/>
        <v>19236</v>
      </c>
      <c r="P1140" t="str">
        <f t="shared" si="88"/>
        <v>&gt; ₹500</v>
      </c>
      <c r="Q1140" s="9" t="str">
        <f t="shared" si="89"/>
        <v>No</v>
      </c>
    </row>
    <row r="1141" spans="1:17">
      <c r="A1141" t="s">
        <v>2394</v>
      </c>
      <c r="B1141" t="s">
        <v>2395</v>
      </c>
      <c r="C1141" t="s">
        <v>2067</v>
      </c>
      <c r="D1141" t="s">
        <v>2997</v>
      </c>
      <c r="E1141" t="s">
        <v>3107</v>
      </c>
      <c r="F1141" t="s">
        <v>3108</v>
      </c>
      <c r="G1141" t="s">
        <v>3128</v>
      </c>
      <c r="H1141" t="s">
        <v>3106</v>
      </c>
      <c r="I1141" s="7">
        <v>1052</v>
      </c>
      <c r="J1141" s="7">
        <v>1790</v>
      </c>
      <c r="K1141" s="17">
        <f t="shared" si="85"/>
        <v>0.70152091254752846</v>
      </c>
      <c r="L1141">
        <v>4.3</v>
      </c>
      <c r="M1141">
        <v>1404</v>
      </c>
      <c r="N1141" s="7">
        <f t="shared" si="86"/>
        <v>2513160</v>
      </c>
      <c r="O1141" s="8">
        <f t="shared" si="87"/>
        <v>6037.2</v>
      </c>
      <c r="P1141" t="str">
        <f t="shared" si="88"/>
        <v>&gt; ₹500</v>
      </c>
      <c r="Q1141" s="9" t="str">
        <f t="shared" si="89"/>
        <v>No</v>
      </c>
    </row>
    <row r="1142" spans="1:17">
      <c r="A1142" t="s">
        <v>2396</v>
      </c>
      <c r="B1142" t="s">
        <v>2397</v>
      </c>
      <c r="C1142" t="s">
        <v>2398</v>
      </c>
      <c r="D1142" t="s">
        <v>2997</v>
      </c>
      <c r="E1142" t="s">
        <v>3114</v>
      </c>
      <c r="F1142" t="s">
        <v>3115</v>
      </c>
      <c r="G1142" t="s">
        <v>3116</v>
      </c>
      <c r="H1142" t="s">
        <v>3106</v>
      </c>
      <c r="I1142" s="7">
        <v>6499</v>
      </c>
      <c r="J1142" s="7">
        <v>8995</v>
      </c>
      <c r="K1142" s="17">
        <f t="shared" si="85"/>
        <v>0.3840590860132328</v>
      </c>
      <c r="L1142">
        <v>4.3</v>
      </c>
      <c r="M1142">
        <v>2810</v>
      </c>
      <c r="N1142" s="7">
        <f t="shared" si="86"/>
        <v>25275950</v>
      </c>
      <c r="O1142" s="8">
        <f t="shared" si="87"/>
        <v>12083</v>
      </c>
      <c r="P1142" t="str">
        <f t="shared" si="88"/>
        <v>&gt; ₹500</v>
      </c>
      <c r="Q1142" s="9" t="str">
        <f t="shared" si="89"/>
        <v>No</v>
      </c>
    </row>
    <row r="1143" spans="1:17">
      <c r="A1143" t="s">
        <v>2399</v>
      </c>
      <c r="B1143" t="s">
        <v>2400</v>
      </c>
      <c r="C1143" t="s">
        <v>2112</v>
      </c>
      <c r="D1143" t="s">
        <v>2997</v>
      </c>
      <c r="E1143" t="s">
        <v>3163</v>
      </c>
      <c r="F1143" t="s">
        <v>3164</v>
      </c>
      <c r="H1143" t="s">
        <v>3110</v>
      </c>
      <c r="I1143" s="7">
        <v>239</v>
      </c>
      <c r="J1143" s="7">
        <v>239</v>
      </c>
      <c r="K1143" s="17">
        <f t="shared" si="85"/>
        <v>0</v>
      </c>
      <c r="L1143">
        <v>4.3</v>
      </c>
      <c r="M1143">
        <v>7</v>
      </c>
      <c r="N1143" s="7">
        <f t="shared" si="86"/>
        <v>1673</v>
      </c>
      <c r="O1143" s="8">
        <f t="shared" si="87"/>
        <v>30.099999999999998</v>
      </c>
      <c r="P1143" t="str">
        <f t="shared" si="88"/>
        <v>&gt; ₹500</v>
      </c>
      <c r="Q1143" s="9" t="str">
        <f t="shared" si="89"/>
        <v>No</v>
      </c>
    </row>
    <row r="1144" spans="1:17">
      <c r="A1144" t="s">
        <v>2401</v>
      </c>
      <c r="B1144" t="s">
        <v>2402</v>
      </c>
      <c r="C1144" t="s">
        <v>1988</v>
      </c>
      <c r="D1144" t="s">
        <v>2997</v>
      </c>
      <c r="E1144" t="s">
        <v>3111</v>
      </c>
      <c r="F1144" t="s">
        <v>3112</v>
      </c>
      <c r="H1144" t="s">
        <v>3110</v>
      </c>
      <c r="I1144" s="7">
        <v>699</v>
      </c>
      <c r="J1144" s="7">
        <v>1599</v>
      </c>
      <c r="K1144" s="17">
        <f t="shared" si="85"/>
        <v>1.2875536480686696</v>
      </c>
      <c r="L1144">
        <v>4.7</v>
      </c>
      <c r="M1144">
        <v>1729</v>
      </c>
      <c r="N1144" s="7">
        <f t="shared" si="86"/>
        <v>2764671</v>
      </c>
      <c r="O1144" s="8">
        <f t="shared" si="87"/>
        <v>8126.3</v>
      </c>
      <c r="P1144" t="str">
        <f t="shared" si="88"/>
        <v>&gt; ₹500</v>
      </c>
      <c r="Q1144" s="9" t="str">
        <f t="shared" si="89"/>
        <v>Yes</v>
      </c>
    </row>
    <row r="1145" spans="1:17">
      <c r="A1145" t="s">
        <v>2403</v>
      </c>
      <c r="B1145" t="s">
        <v>2404</v>
      </c>
      <c r="C1145" t="s">
        <v>2405</v>
      </c>
      <c r="D1145" t="s">
        <v>2997</v>
      </c>
      <c r="E1145" t="s">
        <v>3114</v>
      </c>
      <c r="F1145" t="s">
        <v>3115</v>
      </c>
      <c r="G1145" t="s">
        <v>3124</v>
      </c>
      <c r="H1145" t="s">
        <v>3106</v>
      </c>
      <c r="I1145" s="7">
        <v>2599</v>
      </c>
      <c r="J1145" s="7">
        <v>4290</v>
      </c>
      <c r="K1145" s="17">
        <f t="shared" si="85"/>
        <v>0.65063485956136979</v>
      </c>
      <c r="L1145">
        <v>4.4000000000000004</v>
      </c>
      <c r="M1145">
        <v>2116</v>
      </c>
      <c r="N1145" s="7">
        <f t="shared" si="86"/>
        <v>9077640</v>
      </c>
      <c r="O1145" s="8">
        <f t="shared" si="87"/>
        <v>9310.4000000000015</v>
      </c>
      <c r="P1145" t="str">
        <f t="shared" si="88"/>
        <v>&gt; ₹500</v>
      </c>
      <c r="Q1145" s="9" t="str">
        <f t="shared" si="89"/>
        <v>No</v>
      </c>
    </row>
    <row r="1146" spans="1:17">
      <c r="A1146" t="s">
        <v>2406</v>
      </c>
      <c r="B1146" t="s">
        <v>2407</v>
      </c>
      <c r="C1146" t="s">
        <v>2054</v>
      </c>
      <c r="D1146" t="s">
        <v>2997</v>
      </c>
      <c r="E1146" t="s">
        <v>3107</v>
      </c>
      <c r="F1146" t="s">
        <v>3139</v>
      </c>
      <c r="H1146" t="s">
        <v>3106</v>
      </c>
      <c r="I1146" s="7">
        <v>1547</v>
      </c>
      <c r="J1146" s="7">
        <v>2890</v>
      </c>
      <c r="K1146" s="17">
        <f t="shared" si="85"/>
        <v>0.86813186813186816</v>
      </c>
      <c r="L1146">
        <v>3.9</v>
      </c>
      <c r="M1146">
        <v>463</v>
      </c>
      <c r="N1146" s="7">
        <f t="shared" si="86"/>
        <v>1338070</v>
      </c>
      <c r="O1146" s="8">
        <f t="shared" si="87"/>
        <v>1805.7</v>
      </c>
      <c r="P1146" t="str">
        <f t="shared" si="88"/>
        <v>&gt; ₹500</v>
      </c>
      <c r="Q1146" s="9" t="str">
        <f t="shared" si="89"/>
        <v>No</v>
      </c>
    </row>
    <row r="1147" spans="1:17">
      <c r="A1147" t="s">
        <v>2408</v>
      </c>
      <c r="B1147" t="s">
        <v>2409</v>
      </c>
      <c r="C1147" t="s">
        <v>1988</v>
      </c>
      <c r="D1147" t="s">
        <v>2997</v>
      </c>
      <c r="E1147" t="s">
        <v>3107</v>
      </c>
      <c r="F1147" t="s">
        <v>3175</v>
      </c>
      <c r="H1147" t="s">
        <v>3106</v>
      </c>
      <c r="I1147" s="7">
        <v>499</v>
      </c>
      <c r="J1147" s="7">
        <v>1299</v>
      </c>
      <c r="K1147" s="17">
        <f t="shared" si="85"/>
        <v>1.6032064128256514</v>
      </c>
      <c r="L1147">
        <v>4.7</v>
      </c>
      <c r="M1147">
        <v>54</v>
      </c>
      <c r="N1147" s="7">
        <f t="shared" si="86"/>
        <v>70146</v>
      </c>
      <c r="O1147" s="8">
        <f t="shared" si="87"/>
        <v>253.8</v>
      </c>
      <c r="P1147" t="str">
        <f t="shared" si="88"/>
        <v>&gt; ₹500</v>
      </c>
      <c r="Q1147" s="9" t="str">
        <f t="shared" si="89"/>
        <v>Yes</v>
      </c>
    </row>
    <row r="1148" spans="1:17">
      <c r="A1148" t="s">
        <v>2410</v>
      </c>
      <c r="B1148" t="s">
        <v>2411</v>
      </c>
      <c r="C1148" t="s">
        <v>2025</v>
      </c>
      <c r="D1148" t="s">
        <v>2997</v>
      </c>
      <c r="E1148" t="s">
        <v>3107</v>
      </c>
      <c r="F1148" t="s">
        <v>3117</v>
      </c>
      <c r="G1148" t="s">
        <v>3142</v>
      </c>
      <c r="H1148" t="s">
        <v>3106</v>
      </c>
      <c r="I1148" s="7">
        <v>510</v>
      </c>
      <c r="J1148" s="7">
        <v>640</v>
      </c>
      <c r="K1148" s="17">
        <f t="shared" si="85"/>
        <v>0.25490196078431371</v>
      </c>
      <c r="L1148">
        <v>4.0999999999999996</v>
      </c>
      <c r="M1148">
        <v>7229</v>
      </c>
      <c r="N1148" s="7">
        <f t="shared" si="86"/>
        <v>4626560</v>
      </c>
      <c r="O1148" s="8">
        <f t="shared" si="87"/>
        <v>29638.899999999998</v>
      </c>
      <c r="P1148" t="str">
        <f t="shared" si="88"/>
        <v>&gt; ₹500</v>
      </c>
      <c r="Q1148" s="9" t="str">
        <f t="shared" si="89"/>
        <v>No</v>
      </c>
    </row>
    <row r="1149" spans="1:17">
      <c r="A1149" t="s">
        <v>2412</v>
      </c>
      <c r="B1149" t="s">
        <v>2413</v>
      </c>
      <c r="C1149" t="s">
        <v>1997</v>
      </c>
      <c r="D1149" t="s">
        <v>2997</v>
      </c>
      <c r="E1149" t="s">
        <v>3107</v>
      </c>
      <c r="F1149" t="s">
        <v>3123</v>
      </c>
      <c r="H1149" t="s">
        <v>3106</v>
      </c>
      <c r="I1149" s="7">
        <v>1899</v>
      </c>
      <c r="J1149" s="7">
        <v>3790</v>
      </c>
      <c r="K1149" s="17">
        <f t="shared" si="85"/>
        <v>0.9957872564507636</v>
      </c>
      <c r="L1149">
        <v>3.8</v>
      </c>
      <c r="M1149">
        <v>3842</v>
      </c>
      <c r="N1149" s="7">
        <f t="shared" si="86"/>
        <v>14561180</v>
      </c>
      <c r="O1149" s="8">
        <f t="shared" si="87"/>
        <v>14599.599999999999</v>
      </c>
      <c r="P1149" t="str">
        <f t="shared" si="88"/>
        <v>&gt; ₹500</v>
      </c>
      <c r="Q1149" s="9" t="str">
        <f t="shared" si="89"/>
        <v>No</v>
      </c>
    </row>
    <row r="1150" spans="1:17">
      <c r="A1150" t="s">
        <v>2414</v>
      </c>
      <c r="B1150" t="s">
        <v>2415</v>
      </c>
      <c r="C1150" t="s">
        <v>1997</v>
      </c>
      <c r="D1150" t="s">
        <v>2997</v>
      </c>
      <c r="E1150" t="s">
        <v>3107</v>
      </c>
      <c r="H1150" t="s">
        <v>3106</v>
      </c>
      <c r="I1150" s="7">
        <v>2599</v>
      </c>
      <c r="J1150" s="7">
        <v>4560</v>
      </c>
      <c r="K1150" s="17">
        <f t="shared" si="85"/>
        <v>0.75452096960369375</v>
      </c>
      <c r="L1150">
        <v>4.4000000000000004</v>
      </c>
      <c r="M1150">
        <v>646</v>
      </c>
      <c r="N1150" s="7">
        <f t="shared" si="86"/>
        <v>2945760</v>
      </c>
      <c r="O1150" s="8">
        <f t="shared" si="87"/>
        <v>2842.4</v>
      </c>
      <c r="P1150" t="str">
        <f t="shared" si="88"/>
        <v>&gt; ₹500</v>
      </c>
      <c r="Q1150" s="9" t="str">
        <f t="shared" si="89"/>
        <v>No</v>
      </c>
    </row>
    <row r="1151" spans="1:17">
      <c r="A1151" t="s">
        <v>2416</v>
      </c>
      <c r="B1151" t="s">
        <v>2417</v>
      </c>
      <c r="C1151" t="s">
        <v>2067</v>
      </c>
      <c r="D1151" t="s">
        <v>2997</v>
      </c>
      <c r="E1151" t="s">
        <v>3114</v>
      </c>
      <c r="F1151" t="s">
        <v>3137</v>
      </c>
      <c r="G1151" t="s">
        <v>3138</v>
      </c>
      <c r="H1151" t="s">
        <v>3106</v>
      </c>
      <c r="I1151" s="7">
        <v>1199</v>
      </c>
      <c r="J1151" s="7">
        <v>3500</v>
      </c>
      <c r="K1151" s="17">
        <f t="shared" si="85"/>
        <v>1.9190992493744787</v>
      </c>
      <c r="L1151">
        <v>4.3</v>
      </c>
      <c r="M1151">
        <v>1802</v>
      </c>
      <c r="N1151" s="7">
        <f t="shared" si="86"/>
        <v>6307000</v>
      </c>
      <c r="O1151" s="8">
        <f t="shared" si="87"/>
        <v>7748.5999999999995</v>
      </c>
      <c r="P1151" t="str">
        <f t="shared" si="88"/>
        <v>&gt; ₹500</v>
      </c>
      <c r="Q1151" s="9" t="str">
        <f t="shared" si="89"/>
        <v>Yes</v>
      </c>
    </row>
    <row r="1152" spans="1:17">
      <c r="A1152" t="s">
        <v>2418</v>
      </c>
      <c r="B1152" t="s">
        <v>2419</v>
      </c>
      <c r="C1152" t="s">
        <v>1997</v>
      </c>
      <c r="D1152" t="s">
        <v>2997</v>
      </c>
      <c r="E1152" t="s">
        <v>3107</v>
      </c>
      <c r="F1152" t="s">
        <v>3123</v>
      </c>
      <c r="H1152" t="s">
        <v>3106</v>
      </c>
      <c r="I1152" s="7">
        <v>999</v>
      </c>
      <c r="J1152" s="7">
        <v>2600</v>
      </c>
      <c r="K1152" s="17">
        <f t="shared" si="85"/>
        <v>1.6026026026026026</v>
      </c>
      <c r="L1152">
        <v>3.4</v>
      </c>
      <c r="M1152">
        <v>252</v>
      </c>
      <c r="N1152" s="7">
        <f t="shared" si="86"/>
        <v>655200</v>
      </c>
      <c r="O1152" s="8">
        <f t="shared" si="87"/>
        <v>856.8</v>
      </c>
      <c r="P1152" t="str">
        <f t="shared" si="88"/>
        <v>&gt; ₹500</v>
      </c>
      <c r="Q1152" s="9" t="str">
        <f t="shared" si="89"/>
        <v>Yes</v>
      </c>
    </row>
    <row r="1153" spans="1:17">
      <c r="A1153" t="s">
        <v>2420</v>
      </c>
      <c r="B1153" t="s">
        <v>2421</v>
      </c>
      <c r="C1153" t="s">
        <v>1979</v>
      </c>
      <c r="D1153" t="s">
        <v>2997</v>
      </c>
      <c r="E1153" t="s">
        <v>3126</v>
      </c>
      <c r="F1153" t="s">
        <v>3130</v>
      </c>
      <c r="H1153" t="s">
        <v>3110</v>
      </c>
      <c r="I1153" s="7">
        <v>1999</v>
      </c>
      <c r="J1153" s="7">
        <v>3300</v>
      </c>
      <c r="K1153" s="17">
        <f t="shared" si="85"/>
        <v>0.65082541270635319</v>
      </c>
      <c r="L1153">
        <v>4.2</v>
      </c>
      <c r="M1153">
        <v>780</v>
      </c>
      <c r="N1153" s="7">
        <f t="shared" si="86"/>
        <v>2574000</v>
      </c>
      <c r="O1153" s="8">
        <f t="shared" si="87"/>
        <v>3276</v>
      </c>
      <c r="P1153" t="str">
        <f t="shared" si="88"/>
        <v>&gt; ₹500</v>
      </c>
      <c r="Q1153" s="9" t="str">
        <f t="shared" si="89"/>
        <v>No</v>
      </c>
    </row>
    <row r="1154" spans="1:17">
      <c r="A1154" t="s">
        <v>2422</v>
      </c>
      <c r="B1154" t="s">
        <v>2423</v>
      </c>
      <c r="C1154" t="s">
        <v>1988</v>
      </c>
      <c r="D1154" t="s">
        <v>2997</v>
      </c>
      <c r="E1154" t="s">
        <v>3126</v>
      </c>
      <c r="F1154" t="s">
        <v>3127</v>
      </c>
      <c r="H1154" t="s">
        <v>3110</v>
      </c>
      <c r="I1154" s="7">
        <v>210</v>
      </c>
      <c r="J1154" s="7">
        <v>699</v>
      </c>
      <c r="K1154" s="17">
        <f t="shared" si="85"/>
        <v>2.3285714285714287</v>
      </c>
      <c r="L1154">
        <v>3.7</v>
      </c>
      <c r="M1154">
        <v>74</v>
      </c>
      <c r="N1154" s="7">
        <f t="shared" si="86"/>
        <v>51726</v>
      </c>
      <c r="O1154" s="8">
        <f t="shared" si="87"/>
        <v>273.8</v>
      </c>
      <c r="P1154" t="str">
        <f t="shared" si="88"/>
        <v>&gt; ₹500</v>
      </c>
      <c r="Q1154" s="9" t="str">
        <f t="shared" si="89"/>
        <v>Yes</v>
      </c>
    </row>
    <row r="1155" spans="1:17">
      <c r="A1155" t="s">
        <v>2424</v>
      </c>
      <c r="B1155" t="s">
        <v>2425</v>
      </c>
      <c r="C1155" t="s">
        <v>2294</v>
      </c>
      <c r="D1155" t="s">
        <v>2997</v>
      </c>
      <c r="E1155" t="s">
        <v>3126</v>
      </c>
      <c r="F1155" t="s">
        <v>3127</v>
      </c>
      <c r="H1155" t="s">
        <v>3110</v>
      </c>
      <c r="I1155" s="7">
        <v>14499</v>
      </c>
      <c r="J1155" s="7">
        <v>23559</v>
      </c>
      <c r="K1155" s="17">
        <f t="shared" ref="K1155:K1218" si="90">(J1155-I1155)/I1155</f>
        <v>0.62487068073660257</v>
      </c>
      <c r="L1155">
        <v>4.3</v>
      </c>
      <c r="M1155">
        <v>2026</v>
      </c>
      <c r="N1155" s="7">
        <f t="shared" ref="N1155:N1218" si="91">J1155*M1155</f>
        <v>47730534</v>
      </c>
      <c r="O1155" s="8">
        <f t="shared" ref="O1155:O1218" si="92">L1155*M1155</f>
        <v>8711.7999999999993</v>
      </c>
      <c r="P1155" t="str">
        <f t="shared" ref="P1155:P1218" si="93">IF(J1155&lt;200,"&lt; ₹200",IF(C1155&lt;=500,"₹200–₹500","&gt; ₹500"))</f>
        <v>&gt; ₹500</v>
      </c>
      <c r="Q1155" s="9" t="str">
        <f t="shared" ref="Q1155:Q1218" si="94">IF((J1155-I1155)/J1155&gt;=0.5,"Yes","No")</f>
        <v>No</v>
      </c>
    </row>
    <row r="1156" spans="1:17">
      <c r="A1156" t="s">
        <v>2426</v>
      </c>
      <c r="B1156" t="s">
        <v>2427</v>
      </c>
      <c r="C1156" t="s">
        <v>2035</v>
      </c>
      <c r="D1156" t="s">
        <v>2997</v>
      </c>
      <c r="E1156" t="s">
        <v>3107</v>
      </c>
      <c r="F1156" t="s">
        <v>3139</v>
      </c>
      <c r="H1156" t="s">
        <v>3106</v>
      </c>
      <c r="I1156" s="7">
        <v>950</v>
      </c>
      <c r="J1156" s="7">
        <v>1599</v>
      </c>
      <c r="K1156" s="17">
        <f t="shared" si="90"/>
        <v>0.68315789473684208</v>
      </c>
      <c r="L1156">
        <v>4.3</v>
      </c>
      <c r="M1156">
        <v>5911</v>
      </c>
      <c r="N1156" s="7">
        <f t="shared" si="91"/>
        <v>9451689</v>
      </c>
      <c r="O1156" s="8">
        <f t="shared" si="92"/>
        <v>25417.3</v>
      </c>
      <c r="P1156" t="str">
        <f t="shared" si="93"/>
        <v>&gt; ₹500</v>
      </c>
      <c r="Q1156" s="9" t="str">
        <f t="shared" si="94"/>
        <v>No</v>
      </c>
    </row>
    <row r="1157" spans="1:17">
      <c r="A1157" t="s">
        <v>2428</v>
      </c>
      <c r="B1157" t="s">
        <v>2429</v>
      </c>
      <c r="C1157" t="s">
        <v>2032</v>
      </c>
      <c r="D1157" t="s">
        <v>2997</v>
      </c>
      <c r="E1157" t="s">
        <v>3126</v>
      </c>
      <c r="F1157" t="s">
        <v>3127</v>
      </c>
      <c r="H1157" t="s">
        <v>3110</v>
      </c>
      <c r="I1157" s="7">
        <v>7199</v>
      </c>
      <c r="J1157" s="7">
        <v>9995</v>
      </c>
      <c r="K1157" s="17">
        <f t="shared" si="90"/>
        <v>0.388387276010557</v>
      </c>
      <c r="L1157">
        <v>4.4000000000000004</v>
      </c>
      <c r="M1157">
        <v>1964</v>
      </c>
      <c r="N1157" s="7">
        <f t="shared" si="91"/>
        <v>19630180</v>
      </c>
      <c r="O1157" s="8">
        <f t="shared" si="92"/>
        <v>8641.6</v>
      </c>
      <c r="P1157" t="str">
        <f t="shared" si="93"/>
        <v>&gt; ₹500</v>
      </c>
      <c r="Q1157" s="9" t="str">
        <f t="shared" si="94"/>
        <v>No</v>
      </c>
    </row>
    <row r="1158" spans="1:17">
      <c r="A1158" t="s">
        <v>2430</v>
      </c>
      <c r="B1158" t="s">
        <v>2431</v>
      </c>
      <c r="C1158" t="s">
        <v>1956</v>
      </c>
      <c r="D1158" t="s">
        <v>2997</v>
      </c>
      <c r="E1158" t="s">
        <v>3107</v>
      </c>
      <c r="F1158" t="s">
        <v>3122</v>
      </c>
      <c r="H1158" t="s">
        <v>3106</v>
      </c>
      <c r="I1158" s="7">
        <v>2439</v>
      </c>
      <c r="J1158" s="7">
        <v>2545</v>
      </c>
      <c r="K1158" s="17">
        <f t="shared" si="90"/>
        <v>4.3460434604346045E-2</v>
      </c>
      <c r="L1158">
        <v>4.0999999999999996</v>
      </c>
      <c r="M1158">
        <v>25</v>
      </c>
      <c r="N1158" s="7">
        <f t="shared" si="91"/>
        <v>63625</v>
      </c>
      <c r="O1158" s="8">
        <f t="shared" si="92"/>
        <v>102.49999999999999</v>
      </c>
      <c r="P1158" t="str">
        <f t="shared" si="93"/>
        <v>&gt; ₹500</v>
      </c>
      <c r="Q1158" s="9" t="str">
        <f t="shared" si="94"/>
        <v>No</v>
      </c>
    </row>
    <row r="1159" spans="1:17">
      <c r="A1159" t="s">
        <v>2432</v>
      </c>
      <c r="B1159" t="s">
        <v>2433</v>
      </c>
      <c r="C1159" t="s">
        <v>2038</v>
      </c>
      <c r="D1159" t="s">
        <v>2997</v>
      </c>
      <c r="E1159" t="s">
        <v>3107</v>
      </c>
      <c r="F1159" t="s">
        <v>3123</v>
      </c>
      <c r="H1159" t="s">
        <v>3106</v>
      </c>
      <c r="I1159" s="7">
        <v>7799</v>
      </c>
      <c r="J1159" s="7">
        <v>8995</v>
      </c>
      <c r="K1159" s="17">
        <f t="shared" si="90"/>
        <v>0.15335299397358634</v>
      </c>
      <c r="L1159">
        <v>4</v>
      </c>
      <c r="M1159">
        <v>3160</v>
      </c>
      <c r="N1159" s="7">
        <f t="shared" si="91"/>
        <v>28424200</v>
      </c>
      <c r="O1159" s="8">
        <f t="shared" si="92"/>
        <v>12640</v>
      </c>
      <c r="P1159" t="str">
        <f t="shared" si="93"/>
        <v>&gt; ₹500</v>
      </c>
      <c r="Q1159" s="9" t="str">
        <f t="shared" si="94"/>
        <v>No</v>
      </c>
    </row>
    <row r="1160" spans="1:17">
      <c r="A1160" t="s">
        <v>2434</v>
      </c>
      <c r="B1160" t="s">
        <v>2435</v>
      </c>
      <c r="C1160" t="s">
        <v>2101</v>
      </c>
      <c r="D1160" t="s">
        <v>2997</v>
      </c>
      <c r="E1160" t="s">
        <v>3163</v>
      </c>
      <c r="F1160" t="s">
        <v>3164</v>
      </c>
      <c r="H1160" t="s">
        <v>3110</v>
      </c>
      <c r="I1160" s="7">
        <v>1599</v>
      </c>
      <c r="J1160" s="7">
        <v>1999</v>
      </c>
      <c r="K1160" s="17">
        <f t="shared" si="90"/>
        <v>0.25015634771732331</v>
      </c>
      <c r="L1160">
        <v>4.4000000000000004</v>
      </c>
      <c r="M1160">
        <v>1558</v>
      </c>
      <c r="N1160" s="7">
        <f t="shared" si="91"/>
        <v>3114442</v>
      </c>
      <c r="O1160" s="8">
        <f t="shared" si="92"/>
        <v>6855.2000000000007</v>
      </c>
      <c r="P1160" t="str">
        <f t="shared" si="93"/>
        <v>&gt; ₹500</v>
      </c>
      <c r="Q1160" s="9" t="str">
        <f t="shared" si="94"/>
        <v>No</v>
      </c>
    </row>
    <row r="1161" spans="1:17">
      <c r="A1161" t="s">
        <v>2436</v>
      </c>
      <c r="B1161" t="s">
        <v>2437</v>
      </c>
      <c r="C1161" t="s">
        <v>1994</v>
      </c>
      <c r="D1161" t="s">
        <v>2997</v>
      </c>
      <c r="E1161" t="s">
        <v>3134</v>
      </c>
      <c r="F1161" t="s">
        <v>3135</v>
      </c>
      <c r="H1161" t="s">
        <v>3133</v>
      </c>
      <c r="I1161" s="7">
        <v>2899</v>
      </c>
      <c r="J1161" s="7">
        <v>5500</v>
      </c>
      <c r="K1161" s="17">
        <f t="shared" si="90"/>
        <v>0.89720593308037255</v>
      </c>
      <c r="L1161">
        <v>3.8</v>
      </c>
      <c r="M1161">
        <v>8958</v>
      </c>
      <c r="N1161" s="7">
        <f t="shared" si="91"/>
        <v>49269000</v>
      </c>
      <c r="O1161" s="8">
        <f t="shared" si="92"/>
        <v>34040.400000000001</v>
      </c>
      <c r="P1161" t="str">
        <f t="shared" si="93"/>
        <v>&gt; ₹500</v>
      </c>
      <c r="Q1161" s="9" t="str">
        <f t="shared" si="94"/>
        <v>No</v>
      </c>
    </row>
    <row r="1162" spans="1:17">
      <c r="A1162" t="s">
        <v>2438</v>
      </c>
      <c r="B1162" t="s">
        <v>2439</v>
      </c>
      <c r="C1162" t="s">
        <v>2333</v>
      </c>
      <c r="D1162" t="s">
        <v>2997</v>
      </c>
      <c r="E1162" t="s">
        <v>3107</v>
      </c>
      <c r="F1162" t="s">
        <v>3131</v>
      </c>
      <c r="G1162" t="s">
        <v>3132</v>
      </c>
      <c r="H1162" t="s">
        <v>3106</v>
      </c>
      <c r="I1162" s="7">
        <v>9799</v>
      </c>
      <c r="J1162" s="7">
        <v>12150</v>
      </c>
      <c r="K1162" s="17">
        <f t="shared" si="90"/>
        <v>0.23992244106541483</v>
      </c>
      <c r="L1162">
        <v>4.3</v>
      </c>
      <c r="M1162">
        <v>13251</v>
      </c>
      <c r="N1162" s="7">
        <f t="shared" si="91"/>
        <v>160999650</v>
      </c>
      <c r="O1162" s="8">
        <f t="shared" si="92"/>
        <v>56979.299999999996</v>
      </c>
      <c r="P1162" t="str">
        <f t="shared" si="93"/>
        <v>&gt; ₹500</v>
      </c>
      <c r="Q1162" s="9" t="str">
        <f t="shared" si="94"/>
        <v>No</v>
      </c>
    </row>
    <row r="1163" spans="1:17">
      <c r="A1163" t="s">
        <v>2440</v>
      </c>
      <c r="B1163" t="s">
        <v>2441</v>
      </c>
      <c r="C1163" t="s">
        <v>2038</v>
      </c>
      <c r="D1163" t="s">
        <v>2997</v>
      </c>
      <c r="E1163" t="s">
        <v>3111</v>
      </c>
      <c r="F1163" t="s">
        <v>3112</v>
      </c>
      <c r="H1163" t="s">
        <v>3110</v>
      </c>
      <c r="I1163" s="7">
        <v>3299</v>
      </c>
      <c r="J1163" s="7">
        <v>4995</v>
      </c>
      <c r="K1163" s="17">
        <f t="shared" si="90"/>
        <v>0.5140951803576842</v>
      </c>
      <c r="L1163">
        <v>3.8</v>
      </c>
      <c r="M1163">
        <v>1393</v>
      </c>
      <c r="N1163" s="7">
        <f t="shared" si="91"/>
        <v>6958035</v>
      </c>
      <c r="O1163" s="8">
        <f t="shared" si="92"/>
        <v>5293.4</v>
      </c>
      <c r="P1163" t="str">
        <f t="shared" si="93"/>
        <v>&gt; ₹500</v>
      </c>
      <c r="Q1163" s="9" t="str">
        <f t="shared" si="94"/>
        <v>No</v>
      </c>
    </row>
    <row r="1164" spans="1:17">
      <c r="A1164" t="s">
        <v>2442</v>
      </c>
      <c r="B1164" t="s">
        <v>2443</v>
      </c>
      <c r="C1164" t="s">
        <v>1988</v>
      </c>
      <c r="D1164" t="s">
        <v>2997</v>
      </c>
      <c r="E1164" t="s">
        <v>3114</v>
      </c>
      <c r="F1164" t="s">
        <v>3115</v>
      </c>
      <c r="G1164" t="s">
        <v>3124</v>
      </c>
      <c r="H1164" t="s">
        <v>3106</v>
      </c>
      <c r="I1164" s="7">
        <v>669</v>
      </c>
      <c r="J1164" s="7">
        <v>1499</v>
      </c>
      <c r="K1164" s="17">
        <f t="shared" si="90"/>
        <v>1.2406576980568012</v>
      </c>
      <c r="L1164">
        <v>2.2999999999999998</v>
      </c>
      <c r="M1164">
        <v>13</v>
      </c>
      <c r="N1164" s="7">
        <f t="shared" si="91"/>
        <v>19487</v>
      </c>
      <c r="O1164" s="8">
        <f t="shared" si="92"/>
        <v>29.9</v>
      </c>
      <c r="P1164" t="str">
        <f t="shared" si="93"/>
        <v>&gt; ₹500</v>
      </c>
      <c r="Q1164" s="9" t="str">
        <f t="shared" si="94"/>
        <v>Yes</v>
      </c>
    </row>
    <row r="1165" spans="1:17">
      <c r="A1165" t="s">
        <v>2444</v>
      </c>
      <c r="B1165" t="s">
        <v>2445</v>
      </c>
      <c r="C1165" t="s">
        <v>2047</v>
      </c>
      <c r="D1165" t="s">
        <v>2997</v>
      </c>
      <c r="E1165" t="s">
        <v>3107</v>
      </c>
      <c r="F1165" t="s">
        <v>3141</v>
      </c>
      <c r="H1165" t="s">
        <v>3106</v>
      </c>
      <c r="I1165" s="7">
        <v>5890</v>
      </c>
      <c r="J1165" s="7">
        <v>7506</v>
      </c>
      <c r="K1165" s="17">
        <f t="shared" si="90"/>
        <v>0.27436332767402377</v>
      </c>
      <c r="L1165">
        <v>4.5</v>
      </c>
      <c r="M1165">
        <v>7241</v>
      </c>
      <c r="N1165" s="7">
        <f t="shared" si="91"/>
        <v>54350946</v>
      </c>
      <c r="O1165" s="8">
        <f t="shared" si="92"/>
        <v>32584.5</v>
      </c>
      <c r="P1165" t="str">
        <f t="shared" si="93"/>
        <v>&gt; ₹500</v>
      </c>
      <c r="Q1165" s="9" t="str">
        <f t="shared" si="94"/>
        <v>No</v>
      </c>
    </row>
    <row r="1166" spans="1:17">
      <c r="A1166" t="s">
        <v>2446</v>
      </c>
      <c r="B1166" t="s">
        <v>2447</v>
      </c>
      <c r="C1166" t="s">
        <v>2297</v>
      </c>
      <c r="D1166" t="s">
        <v>2997</v>
      </c>
      <c r="E1166" t="s">
        <v>3107</v>
      </c>
      <c r="F1166" t="s">
        <v>3125</v>
      </c>
      <c r="H1166" t="s">
        <v>3106</v>
      </c>
      <c r="I1166" s="7">
        <v>9199</v>
      </c>
      <c r="J1166" s="7">
        <v>18000</v>
      </c>
      <c r="K1166" s="17">
        <f t="shared" si="90"/>
        <v>0.95673442765517991</v>
      </c>
      <c r="L1166">
        <v>4</v>
      </c>
      <c r="M1166">
        <v>16020</v>
      </c>
      <c r="N1166" s="7">
        <f t="shared" si="91"/>
        <v>288360000</v>
      </c>
      <c r="O1166" s="8">
        <f t="shared" si="92"/>
        <v>64080</v>
      </c>
      <c r="P1166" t="str">
        <f t="shared" si="93"/>
        <v>&gt; ₹500</v>
      </c>
      <c r="Q1166" s="9" t="str">
        <f t="shared" si="94"/>
        <v>No</v>
      </c>
    </row>
    <row r="1167" spans="1:17">
      <c r="A1167" t="s">
        <v>2448</v>
      </c>
      <c r="B1167" t="s">
        <v>2449</v>
      </c>
      <c r="C1167" t="s">
        <v>2035</v>
      </c>
      <c r="D1167" t="s">
        <v>2997</v>
      </c>
      <c r="E1167" t="s">
        <v>3167</v>
      </c>
      <c r="F1167" t="s">
        <v>3168</v>
      </c>
      <c r="H1167" t="s">
        <v>3106</v>
      </c>
      <c r="I1167" s="7">
        <v>351</v>
      </c>
      <c r="J1167" s="7">
        <v>1099</v>
      </c>
      <c r="K1167" s="17">
        <f t="shared" si="90"/>
        <v>2.1310541310541309</v>
      </c>
      <c r="L1167">
        <v>3.7</v>
      </c>
      <c r="M1167">
        <v>1470</v>
      </c>
      <c r="N1167" s="7">
        <f t="shared" si="91"/>
        <v>1615530</v>
      </c>
      <c r="O1167" s="8">
        <f t="shared" si="92"/>
        <v>5439</v>
      </c>
      <c r="P1167" t="str">
        <f t="shared" si="93"/>
        <v>&gt; ₹500</v>
      </c>
      <c r="Q1167" s="9" t="str">
        <f t="shared" si="94"/>
        <v>Yes</v>
      </c>
    </row>
    <row r="1168" spans="1:17">
      <c r="A1168" t="s">
        <v>2450</v>
      </c>
      <c r="B1168" t="s">
        <v>2451</v>
      </c>
      <c r="C1168" t="s">
        <v>2452</v>
      </c>
      <c r="D1168" t="s">
        <v>2997</v>
      </c>
      <c r="E1168" t="s">
        <v>3114</v>
      </c>
      <c r="F1168" t="s">
        <v>3115</v>
      </c>
      <c r="G1168" t="s">
        <v>3124</v>
      </c>
      <c r="H1168" t="s">
        <v>3106</v>
      </c>
      <c r="I1168" s="7">
        <v>899</v>
      </c>
      <c r="J1168" s="7">
        <v>1900</v>
      </c>
      <c r="K1168" s="17">
        <f t="shared" si="90"/>
        <v>1.1134593993325919</v>
      </c>
      <c r="L1168">
        <v>4</v>
      </c>
      <c r="M1168">
        <v>3663</v>
      </c>
      <c r="N1168" s="7">
        <f t="shared" si="91"/>
        <v>6959700</v>
      </c>
      <c r="O1168" s="8">
        <f t="shared" si="92"/>
        <v>14652</v>
      </c>
      <c r="P1168" t="str">
        <f t="shared" si="93"/>
        <v>&gt; ₹500</v>
      </c>
      <c r="Q1168" s="9" t="str">
        <f t="shared" si="94"/>
        <v>Yes</v>
      </c>
    </row>
    <row r="1169" spans="1:17">
      <c r="A1169" t="s">
        <v>2453</v>
      </c>
      <c r="B1169" t="s">
        <v>2454</v>
      </c>
      <c r="C1169" t="s">
        <v>2007</v>
      </c>
      <c r="D1169" t="s">
        <v>2997</v>
      </c>
      <c r="E1169" t="s">
        <v>3107</v>
      </c>
      <c r="F1169" t="s">
        <v>3123</v>
      </c>
      <c r="H1169" t="s">
        <v>3106</v>
      </c>
      <c r="I1169" s="7">
        <v>1349</v>
      </c>
      <c r="J1169" s="7">
        <v>1850</v>
      </c>
      <c r="K1169" s="17">
        <f t="shared" si="90"/>
        <v>0.37138621200889549</v>
      </c>
      <c r="L1169">
        <v>4.4000000000000004</v>
      </c>
      <c r="M1169">
        <v>638</v>
      </c>
      <c r="N1169" s="7">
        <f t="shared" si="91"/>
        <v>1180300</v>
      </c>
      <c r="O1169" s="8">
        <f t="shared" si="92"/>
        <v>2807.2000000000003</v>
      </c>
      <c r="P1169" t="str">
        <f t="shared" si="93"/>
        <v>&gt; ₹500</v>
      </c>
      <c r="Q1169" s="9" t="str">
        <f t="shared" si="94"/>
        <v>No</v>
      </c>
    </row>
    <row r="1170" spans="1:17">
      <c r="A1170" t="s">
        <v>2455</v>
      </c>
      <c r="B1170" t="s">
        <v>2456</v>
      </c>
      <c r="C1170" t="s">
        <v>2265</v>
      </c>
      <c r="D1170" t="s">
        <v>2997</v>
      </c>
      <c r="E1170" t="s">
        <v>3107</v>
      </c>
      <c r="F1170" t="s">
        <v>3136</v>
      </c>
      <c r="H1170" t="s">
        <v>3106</v>
      </c>
      <c r="I1170" s="7">
        <v>6236</v>
      </c>
      <c r="J1170" s="7">
        <v>9999</v>
      </c>
      <c r="K1170" s="17">
        <f t="shared" si="90"/>
        <v>0.60343168697883254</v>
      </c>
      <c r="L1170">
        <v>4.0999999999999996</v>
      </c>
      <c r="M1170">
        <v>3552</v>
      </c>
      <c r="N1170" s="7">
        <f t="shared" si="91"/>
        <v>35516448</v>
      </c>
      <c r="O1170" s="8">
        <f t="shared" si="92"/>
        <v>14563.199999999999</v>
      </c>
      <c r="P1170" t="str">
        <f t="shared" si="93"/>
        <v>&gt; ₹500</v>
      </c>
      <c r="Q1170" s="9" t="str">
        <f t="shared" si="94"/>
        <v>No</v>
      </c>
    </row>
    <row r="1171" spans="1:17">
      <c r="A1171" t="s">
        <v>2457</v>
      </c>
      <c r="B1171" t="s">
        <v>2458</v>
      </c>
      <c r="C1171" t="s">
        <v>1988</v>
      </c>
      <c r="D1171" t="s">
        <v>2997</v>
      </c>
      <c r="E1171" t="s">
        <v>3155</v>
      </c>
      <c r="F1171" t="s">
        <v>3165</v>
      </c>
      <c r="H1171" t="s">
        <v>3106</v>
      </c>
      <c r="I1171" s="7">
        <v>2742</v>
      </c>
      <c r="J1171" s="7">
        <v>3995</v>
      </c>
      <c r="K1171" s="17">
        <f t="shared" si="90"/>
        <v>0.45696571845368344</v>
      </c>
      <c r="L1171">
        <v>4.4000000000000004</v>
      </c>
      <c r="M1171">
        <v>11148</v>
      </c>
      <c r="N1171" s="7">
        <f t="shared" si="91"/>
        <v>44536260</v>
      </c>
      <c r="O1171" s="8">
        <f t="shared" si="92"/>
        <v>49051.200000000004</v>
      </c>
      <c r="P1171" t="str">
        <f t="shared" si="93"/>
        <v>&gt; ₹500</v>
      </c>
      <c r="Q1171" s="9" t="str">
        <f t="shared" si="94"/>
        <v>No</v>
      </c>
    </row>
    <row r="1172" spans="1:17">
      <c r="A1172" t="s">
        <v>2459</v>
      </c>
      <c r="B1172" t="s">
        <v>2460</v>
      </c>
      <c r="C1172" t="s">
        <v>2333</v>
      </c>
      <c r="D1172" t="s">
        <v>2997</v>
      </c>
      <c r="E1172" t="s">
        <v>3134</v>
      </c>
      <c r="F1172" t="s">
        <v>3135</v>
      </c>
      <c r="H1172" t="s">
        <v>3133</v>
      </c>
      <c r="I1172" s="7">
        <v>721</v>
      </c>
      <c r="J1172" s="7">
        <v>1499</v>
      </c>
      <c r="K1172" s="17">
        <f t="shared" si="90"/>
        <v>1.0790568654646324</v>
      </c>
      <c r="L1172">
        <v>3.1</v>
      </c>
      <c r="M1172">
        <v>2449</v>
      </c>
      <c r="N1172" s="7">
        <f t="shared" si="91"/>
        <v>3671051</v>
      </c>
      <c r="O1172" s="8">
        <f t="shared" si="92"/>
        <v>7591.9000000000005</v>
      </c>
      <c r="P1172" t="str">
        <f t="shared" si="93"/>
        <v>&gt; ₹500</v>
      </c>
      <c r="Q1172" s="9" t="str">
        <f t="shared" si="94"/>
        <v>Yes</v>
      </c>
    </row>
    <row r="1173" spans="1:17">
      <c r="A1173" t="s">
        <v>2461</v>
      </c>
      <c r="B1173" t="s">
        <v>2462</v>
      </c>
      <c r="C1173" t="s">
        <v>2038</v>
      </c>
      <c r="D1173" t="s">
        <v>3176</v>
      </c>
      <c r="E1173" t="s">
        <v>3178</v>
      </c>
      <c r="F1173" t="s">
        <v>3179</v>
      </c>
      <c r="G1173" t="s">
        <v>3180</v>
      </c>
      <c r="H1173" t="s">
        <v>3177</v>
      </c>
      <c r="I1173" s="7">
        <v>2903</v>
      </c>
      <c r="J1173" s="7">
        <v>3295</v>
      </c>
      <c r="K1173" s="17">
        <f t="shared" si="90"/>
        <v>0.1350327247674819</v>
      </c>
      <c r="L1173">
        <v>4.3</v>
      </c>
      <c r="M1173">
        <v>2299</v>
      </c>
      <c r="N1173" s="7">
        <f t="shared" si="91"/>
        <v>7575205</v>
      </c>
      <c r="O1173" s="8">
        <f t="shared" si="92"/>
        <v>9885.6999999999989</v>
      </c>
      <c r="P1173" t="str">
        <f t="shared" si="93"/>
        <v>&gt; ₹500</v>
      </c>
      <c r="Q1173" s="9" t="str">
        <f t="shared" si="94"/>
        <v>No</v>
      </c>
    </row>
    <row r="1174" spans="1:17">
      <c r="A1174" t="s">
        <v>2463</v>
      </c>
      <c r="B1174" t="s">
        <v>2464</v>
      </c>
      <c r="C1174" t="s">
        <v>2101</v>
      </c>
      <c r="D1174" t="s">
        <v>2997</v>
      </c>
      <c r="E1174" t="s">
        <v>3107</v>
      </c>
      <c r="F1174" t="s">
        <v>3108</v>
      </c>
      <c r="G1174" t="s">
        <v>3128</v>
      </c>
      <c r="H1174" t="s">
        <v>3106</v>
      </c>
      <c r="I1174" s="7">
        <v>1656</v>
      </c>
      <c r="J1174" s="7">
        <v>2695</v>
      </c>
      <c r="K1174" s="17">
        <f t="shared" si="90"/>
        <v>0.62741545893719808</v>
      </c>
      <c r="L1174">
        <v>4.4000000000000004</v>
      </c>
      <c r="M1174">
        <v>6027</v>
      </c>
      <c r="N1174" s="7">
        <f t="shared" si="91"/>
        <v>16242765</v>
      </c>
      <c r="O1174" s="8">
        <f t="shared" si="92"/>
        <v>26518.800000000003</v>
      </c>
      <c r="P1174" t="str">
        <f t="shared" si="93"/>
        <v>&gt; ₹500</v>
      </c>
      <c r="Q1174" s="9" t="str">
        <f t="shared" si="94"/>
        <v>No</v>
      </c>
    </row>
    <row r="1175" spans="1:17">
      <c r="A1175" t="s">
        <v>2465</v>
      </c>
      <c r="B1175" t="s">
        <v>2466</v>
      </c>
      <c r="C1175" t="s">
        <v>2067</v>
      </c>
      <c r="D1175" t="s">
        <v>2997</v>
      </c>
      <c r="E1175" t="s">
        <v>3114</v>
      </c>
      <c r="F1175" t="s">
        <v>3137</v>
      </c>
      <c r="G1175" t="s">
        <v>3138</v>
      </c>
      <c r="H1175" t="s">
        <v>3106</v>
      </c>
      <c r="I1175" s="7">
        <v>1399</v>
      </c>
      <c r="J1175" s="7">
        <v>2290</v>
      </c>
      <c r="K1175" s="17">
        <f t="shared" si="90"/>
        <v>0.63688348820586138</v>
      </c>
      <c r="L1175">
        <v>4.4000000000000004</v>
      </c>
      <c r="M1175">
        <v>461</v>
      </c>
      <c r="N1175" s="7">
        <f t="shared" si="91"/>
        <v>1055690</v>
      </c>
      <c r="O1175" s="8">
        <f t="shared" si="92"/>
        <v>2028.4</v>
      </c>
      <c r="P1175" t="str">
        <f t="shared" si="93"/>
        <v>&gt; ₹500</v>
      </c>
      <c r="Q1175" s="9" t="str">
        <f t="shared" si="94"/>
        <v>No</v>
      </c>
    </row>
    <row r="1176" spans="1:17">
      <c r="A1176" t="s">
        <v>2467</v>
      </c>
      <c r="B1176" t="s">
        <v>2468</v>
      </c>
      <c r="C1176" t="s">
        <v>2074</v>
      </c>
      <c r="D1176" t="s">
        <v>2997</v>
      </c>
      <c r="E1176" t="s">
        <v>3107</v>
      </c>
      <c r="F1176" t="s">
        <v>3123</v>
      </c>
      <c r="H1176" t="s">
        <v>3106</v>
      </c>
      <c r="I1176" s="7">
        <v>2079</v>
      </c>
      <c r="J1176" s="7">
        <v>3099</v>
      </c>
      <c r="K1176" s="17">
        <f t="shared" si="90"/>
        <v>0.49062049062049062</v>
      </c>
      <c r="L1176">
        <v>4.0999999999999996</v>
      </c>
      <c r="M1176">
        <v>282</v>
      </c>
      <c r="N1176" s="7">
        <f t="shared" si="91"/>
        <v>873918</v>
      </c>
      <c r="O1176" s="8">
        <f t="shared" si="92"/>
        <v>1156.1999999999998</v>
      </c>
      <c r="P1176" t="str">
        <f t="shared" si="93"/>
        <v>&gt; ₹500</v>
      </c>
      <c r="Q1176" s="9" t="str">
        <f t="shared" si="94"/>
        <v>No</v>
      </c>
    </row>
    <row r="1177" spans="1:17">
      <c r="A1177" t="s">
        <v>2469</v>
      </c>
      <c r="B1177" t="s">
        <v>2470</v>
      </c>
      <c r="C1177" t="s">
        <v>2025</v>
      </c>
      <c r="D1177" t="s">
        <v>2997</v>
      </c>
      <c r="E1177" t="s">
        <v>3167</v>
      </c>
      <c r="F1177" t="s">
        <v>3168</v>
      </c>
      <c r="H1177" t="s">
        <v>3106</v>
      </c>
      <c r="I1177" s="7">
        <v>999</v>
      </c>
      <c r="J1177" s="7">
        <v>1075</v>
      </c>
      <c r="K1177" s="17">
        <f t="shared" si="90"/>
        <v>7.6076076076076082E-2</v>
      </c>
      <c r="L1177">
        <v>4.0999999999999996</v>
      </c>
      <c r="M1177">
        <v>9275</v>
      </c>
      <c r="N1177" s="7">
        <f t="shared" si="91"/>
        <v>9970625</v>
      </c>
      <c r="O1177" s="8">
        <f t="shared" si="92"/>
        <v>38027.5</v>
      </c>
      <c r="P1177" t="str">
        <f t="shared" si="93"/>
        <v>&gt; ₹500</v>
      </c>
      <c r="Q1177" s="9" t="str">
        <f t="shared" si="94"/>
        <v>No</v>
      </c>
    </row>
    <row r="1178" spans="1:17">
      <c r="A1178" t="s">
        <v>2471</v>
      </c>
      <c r="B1178" t="s">
        <v>2472</v>
      </c>
      <c r="C1178" t="s">
        <v>2054</v>
      </c>
      <c r="D1178" t="s">
        <v>2997</v>
      </c>
      <c r="E1178" t="s">
        <v>3114</v>
      </c>
      <c r="F1178" t="s">
        <v>3115</v>
      </c>
      <c r="G1178" t="s">
        <v>3124</v>
      </c>
      <c r="H1178" t="s">
        <v>3106</v>
      </c>
      <c r="I1178" s="7">
        <v>3179</v>
      </c>
      <c r="J1178" s="7">
        <v>6999</v>
      </c>
      <c r="K1178" s="17">
        <f t="shared" si="90"/>
        <v>1.2016357345077069</v>
      </c>
      <c r="L1178">
        <v>4</v>
      </c>
      <c r="M1178">
        <v>743</v>
      </c>
      <c r="N1178" s="7">
        <f t="shared" si="91"/>
        <v>5200257</v>
      </c>
      <c r="O1178" s="8">
        <f t="shared" si="92"/>
        <v>2972</v>
      </c>
      <c r="P1178" t="str">
        <f t="shared" si="93"/>
        <v>&gt; ₹500</v>
      </c>
      <c r="Q1178" s="9" t="str">
        <f t="shared" si="94"/>
        <v>Yes</v>
      </c>
    </row>
    <row r="1179" spans="1:17">
      <c r="A1179" t="s">
        <v>2473</v>
      </c>
      <c r="B1179" t="s">
        <v>2474</v>
      </c>
      <c r="C1179" t="s">
        <v>1997</v>
      </c>
      <c r="D1179" t="s">
        <v>2997</v>
      </c>
      <c r="E1179" t="s">
        <v>3107</v>
      </c>
      <c r="F1179" t="s">
        <v>3141</v>
      </c>
      <c r="H1179" t="s">
        <v>3106</v>
      </c>
      <c r="I1179" s="7">
        <v>1049</v>
      </c>
      <c r="J1179" s="7">
        <v>2499</v>
      </c>
      <c r="K1179" s="17">
        <f t="shared" si="90"/>
        <v>1.3822688274547188</v>
      </c>
      <c r="L1179">
        <v>3.6</v>
      </c>
      <c r="M1179">
        <v>328</v>
      </c>
      <c r="N1179" s="7">
        <f t="shared" si="91"/>
        <v>819672</v>
      </c>
      <c r="O1179" s="8">
        <f t="shared" si="92"/>
        <v>1180.8</v>
      </c>
      <c r="P1179" t="str">
        <f t="shared" si="93"/>
        <v>&gt; ₹500</v>
      </c>
      <c r="Q1179" s="9" t="str">
        <f t="shared" si="94"/>
        <v>Yes</v>
      </c>
    </row>
    <row r="1180" spans="1:17">
      <c r="A1180" t="s">
        <v>2475</v>
      </c>
      <c r="B1180" t="s">
        <v>2476</v>
      </c>
      <c r="C1180" t="s">
        <v>1997</v>
      </c>
      <c r="D1180" t="s">
        <v>2997</v>
      </c>
      <c r="E1180" t="s">
        <v>3107</v>
      </c>
      <c r="F1180" t="s">
        <v>3139</v>
      </c>
      <c r="H1180" t="s">
        <v>3106</v>
      </c>
      <c r="I1180" s="7">
        <v>3599</v>
      </c>
      <c r="J1180" s="7">
        <v>7290</v>
      </c>
      <c r="K1180" s="17">
        <f t="shared" si="90"/>
        <v>1.0255626562934148</v>
      </c>
      <c r="L1180">
        <v>3.9</v>
      </c>
      <c r="M1180">
        <v>942</v>
      </c>
      <c r="N1180" s="7">
        <f t="shared" si="91"/>
        <v>6867180</v>
      </c>
      <c r="O1180" s="8">
        <f t="shared" si="92"/>
        <v>3673.7999999999997</v>
      </c>
      <c r="P1180" t="str">
        <f t="shared" si="93"/>
        <v>&gt; ₹500</v>
      </c>
      <c r="Q1180" s="9" t="str">
        <f t="shared" si="94"/>
        <v>Yes</v>
      </c>
    </row>
    <row r="1181" spans="1:17">
      <c r="A1181" t="s">
        <v>2477</v>
      </c>
      <c r="B1181" t="s">
        <v>2478</v>
      </c>
      <c r="C1181" t="s">
        <v>2479</v>
      </c>
      <c r="D1181" t="s">
        <v>2997</v>
      </c>
      <c r="E1181" t="s">
        <v>3107</v>
      </c>
      <c r="F1181" t="s">
        <v>3140</v>
      </c>
      <c r="H1181" t="s">
        <v>3106</v>
      </c>
      <c r="I1181" s="7">
        <v>4799</v>
      </c>
      <c r="J1181" s="7">
        <v>5795</v>
      </c>
      <c r="K1181" s="17">
        <f t="shared" si="90"/>
        <v>0.2075432381746197</v>
      </c>
      <c r="L1181">
        <v>3.9</v>
      </c>
      <c r="M1181">
        <v>3815</v>
      </c>
      <c r="N1181" s="7">
        <f t="shared" si="91"/>
        <v>22107925</v>
      </c>
      <c r="O1181" s="8">
        <f t="shared" si="92"/>
        <v>14878.5</v>
      </c>
      <c r="P1181" t="str">
        <f t="shared" si="93"/>
        <v>&gt; ₹500</v>
      </c>
      <c r="Q1181" s="9" t="str">
        <f t="shared" si="94"/>
        <v>No</v>
      </c>
    </row>
    <row r="1182" spans="1:17">
      <c r="A1182" t="s">
        <v>2480</v>
      </c>
      <c r="B1182" t="s">
        <v>2481</v>
      </c>
      <c r="C1182" t="s">
        <v>1994</v>
      </c>
      <c r="D1182" t="s">
        <v>2997</v>
      </c>
      <c r="E1182" t="s">
        <v>3126</v>
      </c>
      <c r="F1182" t="s">
        <v>3130</v>
      </c>
      <c r="H1182" t="s">
        <v>3110</v>
      </c>
      <c r="I1182" s="7">
        <v>1699</v>
      </c>
      <c r="J1182" s="7">
        <v>3398</v>
      </c>
      <c r="K1182" s="17">
        <f t="shared" si="90"/>
        <v>1</v>
      </c>
      <c r="L1182">
        <v>3.8</v>
      </c>
      <c r="M1182">
        <v>7988</v>
      </c>
      <c r="N1182" s="7">
        <f t="shared" si="91"/>
        <v>27143224</v>
      </c>
      <c r="O1182" s="8">
        <f t="shared" si="92"/>
        <v>30354.399999999998</v>
      </c>
      <c r="P1182" t="str">
        <f t="shared" si="93"/>
        <v>&gt; ₹500</v>
      </c>
      <c r="Q1182" s="9" t="str">
        <f t="shared" si="94"/>
        <v>Yes</v>
      </c>
    </row>
    <row r="1183" spans="1:17">
      <c r="A1183" t="s">
        <v>2482</v>
      </c>
      <c r="B1183" t="s">
        <v>2483</v>
      </c>
      <c r="C1183" t="s">
        <v>2007</v>
      </c>
      <c r="D1183" t="s">
        <v>2997</v>
      </c>
      <c r="E1183" t="s">
        <v>3114</v>
      </c>
      <c r="F1183" t="s">
        <v>3137</v>
      </c>
      <c r="G1183" t="s">
        <v>3138</v>
      </c>
      <c r="H1183" t="s">
        <v>3106</v>
      </c>
      <c r="I1183" s="7">
        <v>664</v>
      </c>
      <c r="J1183" s="7">
        <v>1490</v>
      </c>
      <c r="K1183" s="17">
        <f t="shared" si="90"/>
        <v>1.2439759036144578</v>
      </c>
      <c r="L1183">
        <v>4.0999999999999996</v>
      </c>
      <c r="M1183">
        <v>925</v>
      </c>
      <c r="N1183" s="7">
        <f t="shared" si="91"/>
        <v>1378250</v>
      </c>
      <c r="O1183" s="8">
        <f t="shared" si="92"/>
        <v>3792.4999999999995</v>
      </c>
      <c r="P1183" t="str">
        <f t="shared" si="93"/>
        <v>&gt; ₹500</v>
      </c>
      <c r="Q1183" s="9" t="str">
        <f t="shared" si="94"/>
        <v>Yes</v>
      </c>
    </row>
    <row r="1184" spans="1:17">
      <c r="A1184" t="s">
        <v>2484</v>
      </c>
      <c r="B1184" t="s">
        <v>2485</v>
      </c>
      <c r="C1184" t="s">
        <v>2486</v>
      </c>
      <c r="D1184" t="s">
        <v>2997</v>
      </c>
      <c r="E1184" t="s">
        <v>3126</v>
      </c>
      <c r="F1184" t="s">
        <v>3127</v>
      </c>
      <c r="H1184" t="s">
        <v>3110</v>
      </c>
      <c r="I1184" s="7">
        <v>948</v>
      </c>
      <c r="J1184" s="7">
        <v>1620</v>
      </c>
      <c r="K1184" s="17">
        <f t="shared" si="90"/>
        <v>0.70886075949367089</v>
      </c>
      <c r="L1184">
        <v>4.0999999999999996</v>
      </c>
      <c r="M1184">
        <v>4370</v>
      </c>
      <c r="N1184" s="7">
        <f t="shared" si="91"/>
        <v>7079400</v>
      </c>
      <c r="O1184" s="8">
        <f t="shared" si="92"/>
        <v>17917</v>
      </c>
      <c r="P1184" t="str">
        <f t="shared" si="93"/>
        <v>&gt; ₹500</v>
      </c>
      <c r="Q1184" s="9" t="str">
        <f t="shared" si="94"/>
        <v>No</v>
      </c>
    </row>
    <row r="1185" spans="1:17">
      <c r="A1185" t="s">
        <v>2487</v>
      </c>
      <c r="B1185" t="s">
        <v>2488</v>
      </c>
      <c r="C1185" t="s">
        <v>1991</v>
      </c>
      <c r="D1185" t="s">
        <v>2997</v>
      </c>
      <c r="E1185" t="s">
        <v>3126</v>
      </c>
      <c r="F1185" t="s">
        <v>3127</v>
      </c>
      <c r="H1185" t="s">
        <v>3110</v>
      </c>
      <c r="I1185" s="7">
        <v>850</v>
      </c>
      <c r="J1185" s="7">
        <v>1000</v>
      </c>
      <c r="K1185" s="17">
        <f t="shared" si="90"/>
        <v>0.17647058823529413</v>
      </c>
      <c r="L1185">
        <v>4.0999999999999996</v>
      </c>
      <c r="M1185">
        <v>7619</v>
      </c>
      <c r="N1185" s="7">
        <f t="shared" si="91"/>
        <v>7619000</v>
      </c>
      <c r="O1185" s="8">
        <f t="shared" si="92"/>
        <v>31237.899999999998</v>
      </c>
      <c r="P1185" t="str">
        <f t="shared" si="93"/>
        <v>&gt; ₹500</v>
      </c>
      <c r="Q1185" s="9" t="str">
        <f t="shared" si="94"/>
        <v>No</v>
      </c>
    </row>
    <row r="1186" spans="1:17">
      <c r="A1186" t="s">
        <v>2489</v>
      </c>
      <c r="B1186" t="s">
        <v>2490</v>
      </c>
      <c r="C1186" t="s">
        <v>2202</v>
      </c>
      <c r="D1186" t="s">
        <v>2997</v>
      </c>
      <c r="E1186" t="s">
        <v>3150</v>
      </c>
      <c r="F1186" t="s">
        <v>3181</v>
      </c>
      <c r="H1186" t="s">
        <v>3106</v>
      </c>
      <c r="I1186" s="7">
        <v>600</v>
      </c>
      <c r="J1186" s="7">
        <v>640</v>
      </c>
      <c r="K1186" s="17">
        <f t="shared" si="90"/>
        <v>6.6666666666666666E-2</v>
      </c>
      <c r="L1186">
        <v>3.8</v>
      </c>
      <c r="M1186">
        <v>2593</v>
      </c>
      <c r="N1186" s="7">
        <f t="shared" si="91"/>
        <v>1659520</v>
      </c>
      <c r="O1186" s="8">
        <f t="shared" si="92"/>
        <v>9853.4</v>
      </c>
      <c r="P1186" t="str">
        <f t="shared" si="93"/>
        <v>&gt; ₹500</v>
      </c>
      <c r="Q1186" s="9" t="str">
        <f t="shared" si="94"/>
        <v>No</v>
      </c>
    </row>
    <row r="1187" spans="1:17">
      <c r="A1187" t="s">
        <v>2491</v>
      </c>
      <c r="B1187" t="s">
        <v>2492</v>
      </c>
      <c r="C1187" t="s">
        <v>1956</v>
      </c>
      <c r="D1187" t="s">
        <v>2997</v>
      </c>
      <c r="E1187" t="s">
        <v>3107</v>
      </c>
      <c r="F1187" t="s">
        <v>3125</v>
      </c>
      <c r="H1187" t="s">
        <v>3106</v>
      </c>
      <c r="I1187" s="7">
        <v>3711</v>
      </c>
      <c r="J1187" s="7">
        <v>4495</v>
      </c>
      <c r="K1187" s="17">
        <f t="shared" si="90"/>
        <v>0.21126381029372138</v>
      </c>
      <c r="L1187">
        <v>4.3</v>
      </c>
      <c r="M1187">
        <v>356</v>
      </c>
      <c r="N1187" s="7">
        <f t="shared" si="91"/>
        <v>1600220</v>
      </c>
      <c r="O1187" s="8">
        <f t="shared" si="92"/>
        <v>1530.8</v>
      </c>
      <c r="P1187" t="str">
        <f t="shared" si="93"/>
        <v>&gt; ₹500</v>
      </c>
      <c r="Q1187" s="9" t="str">
        <f t="shared" si="94"/>
        <v>No</v>
      </c>
    </row>
    <row r="1188" spans="1:17">
      <c r="A1188" t="s">
        <v>2493</v>
      </c>
      <c r="B1188" t="s">
        <v>2494</v>
      </c>
      <c r="C1188" t="s">
        <v>1965</v>
      </c>
      <c r="D1188" t="s">
        <v>2997</v>
      </c>
      <c r="E1188" t="s">
        <v>3107</v>
      </c>
      <c r="F1188" t="s">
        <v>3108</v>
      </c>
      <c r="G1188" t="s">
        <v>3128</v>
      </c>
      <c r="H1188" t="s">
        <v>3106</v>
      </c>
      <c r="I1188" s="7">
        <v>799</v>
      </c>
      <c r="J1188" s="7">
        <v>2999</v>
      </c>
      <c r="K1188" s="17">
        <f t="shared" si="90"/>
        <v>2.7534418022528162</v>
      </c>
      <c r="L1188">
        <v>4.5</v>
      </c>
      <c r="M1188">
        <v>63</v>
      </c>
      <c r="N1188" s="7">
        <f t="shared" si="91"/>
        <v>188937</v>
      </c>
      <c r="O1188" s="8">
        <f t="shared" si="92"/>
        <v>283.5</v>
      </c>
      <c r="P1188" t="str">
        <f t="shared" si="93"/>
        <v>&gt; ₹500</v>
      </c>
      <c r="Q1188" s="9" t="str">
        <f t="shared" si="94"/>
        <v>Yes</v>
      </c>
    </row>
    <row r="1189" spans="1:17">
      <c r="A1189" t="s">
        <v>2495</v>
      </c>
      <c r="B1189" t="s">
        <v>2496</v>
      </c>
      <c r="C1189" t="s">
        <v>2199</v>
      </c>
      <c r="D1189" t="s">
        <v>2997</v>
      </c>
      <c r="E1189" t="s">
        <v>3144</v>
      </c>
      <c r="F1189" t="s">
        <v>3182</v>
      </c>
      <c r="H1189" t="s">
        <v>3110</v>
      </c>
      <c r="I1189" s="7">
        <v>980</v>
      </c>
      <c r="J1189" s="7">
        <v>980</v>
      </c>
      <c r="K1189" s="17">
        <f t="shared" si="90"/>
        <v>0</v>
      </c>
      <c r="L1189">
        <v>4.2</v>
      </c>
      <c r="M1189">
        <v>4740</v>
      </c>
      <c r="N1189" s="7">
        <f t="shared" si="91"/>
        <v>4645200</v>
      </c>
      <c r="O1189" s="8">
        <f t="shared" si="92"/>
        <v>19908</v>
      </c>
      <c r="P1189" t="str">
        <f t="shared" si="93"/>
        <v>&gt; ₹500</v>
      </c>
      <c r="Q1189" s="9" t="str">
        <f t="shared" si="94"/>
        <v>No</v>
      </c>
    </row>
    <row r="1190" spans="1:17">
      <c r="A1190" t="s">
        <v>2497</v>
      </c>
      <c r="B1190" t="s">
        <v>2498</v>
      </c>
      <c r="C1190" t="s">
        <v>2035</v>
      </c>
      <c r="D1190" t="s">
        <v>2997</v>
      </c>
      <c r="E1190" t="s">
        <v>3114</v>
      </c>
      <c r="F1190" t="s">
        <v>3115</v>
      </c>
      <c r="G1190" t="s">
        <v>3124</v>
      </c>
      <c r="H1190" t="s">
        <v>3106</v>
      </c>
      <c r="I1190" s="7">
        <v>351</v>
      </c>
      <c r="J1190" s="7">
        <v>899</v>
      </c>
      <c r="K1190" s="17">
        <f t="shared" si="90"/>
        <v>1.5612535612535612</v>
      </c>
      <c r="L1190">
        <v>3.9</v>
      </c>
      <c r="M1190">
        <v>296</v>
      </c>
      <c r="N1190" s="7">
        <f t="shared" si="91"/>
        <v>266104</v>
      </c>
      <c r="O1190" s="8">
        <f t="shared" si="92"/>
        <v>1154.3999999999999</v>
      </c>
      <c r="P1190" t="str">
        <f t="shared" si="93"/>
        <v>&gt; ₹500</v>
      </c>
      <c r="Q1190" s="9" t="str">
        <f t="shared" si="94"/>
        <v>Yes</v>
      </c>
    </row>
    <row r="1191" spans="1:17">
      <c r="A1191" t="s">
        <v>2499</v>
      </c>
      <c r="B1191" t="s">
        <v>2500</v>
      </c>
      <c r="C1191" t="s">
        <v>2501</v>
      </c>
      <c r="D1191" t="s">
        <v>2997</v>
      </c>
      <c r="E1191" t="s">
        <v>3155</v>
      </c>
      <c r="F1191" t="s">
        <v>3157</v>
      </c>
      <c r="H1191" t="s">
        <v>3106</v>
      </c>
      <c r="I1191" s="7">
        <v>229</v>
      </c>
      <c r="J1191" s="7">
        <v>499</v>
      </c>
      <c r="K1191" s="17">
        <f t="shared" si="90"/>
        <v>1.1790393013100438</v>
      </c>
      <c r="L1191">
        <v>3.5</v>
      </c>
      <c r="M1191">
        <v>185</v>
      </c>
      <c r="N1191" s="7">
        <f t="shared" si="91"/>
        <v>92315</v>
      </c>
      <c r="O1191" s="8">
        <f t="shared" si="92"/>
        <v>647.5</v>
      </c>
      <c r="P1191" t="str">
        <f t="shared" si="93"/>
        <v>&gt; ₹500</v>
      </c>
      <c r="Q1191" s="9" t="str">
        <f t="shared" si="94"/>
        <v>Yes</v>
      </c>
    </row>
    <row r="1192" spans="1:17">
      <c r="A1192" t="s">
        <v>2502</v>
      </c>
      <c r="B1192" t="s">
        <v>2503</v>
      </c>
      <c r="C1192" t="s">
        <v>2038</v>
      </c>
      <c r="D1192" t="s">
        <v>2997</v>
      </c>
      <c r="E1192" t="s">
        <v>3111</v>
      </c>
      <c r="F1192" t="s">
        <v>3112</v>
      </c>
      <c r="H1192" t="s">
        <v>3110</v>
      </c>
      <c r="I1192" s="7">
        <v>3349</v>
      </c>
      <c r="J1192" s="7">
        <v>3995</v>
      </c>
      <c r="K1192" s="17">
        <f t="shared" si="90"/>
        <v>0.19289340101522842</v>
      </c>
      <c r="L1192">
        <v>4.3</v>
      </c>
      <c r="M1192">
        <v>1954</v>
      </c>
      <c r="N1192" s="7">
        <f t="shared" si="91"/>
        <v>7806230</v>
      </c>
      <c r="O1192" s="8">
        <f t="shared" si="92"/>
        <v>8402.1999999999989</v>
      </c>
      <c r="P1192" t="str">
        <f t="shared" si="93"/>
        <v>&gt; ₹500</v>
      </c>
      <c r="Q1192" s="9" t="str">
        <f t="shared" si="94"/>
        <v>No</v>
      </c>
    </row>
    <row r="1193" spans="1:17">
      <c r="A1193" t="s">
        <v>2504</v>
      </c>
      <c r="B1193" t="s">
        <v>2505</v>
      </c>
      <c r="C1193" t="s">
        <v>2010</v>
      </c>
      <c r="D1193" t="s">
        <v>2997</v>
      </c>
      <c r="E1193" t="s">
        <v>3107</v>
      </c>
      <c r="F1193" t="s">
        <v>3117</v>
      </c>
      <c r="H1193" t="s">
        <v>3106</v>
      </c>
      <c r="I1193" s="7">
        <v>5499</v>
      </c>
      <c r="J1193" s="7">
        <v>11500</v>
      </c>
      <c r="K1193" s="17">
        <f t="shared" si="90"/>
        <v>1.0912893253318785</v>
      </c>
      <c r="L1193">
        <v>3.9</v>
      </c>
      <c r="M1193">
        <v>959</v>
      </c>
      <c r="N1193" s="7">
        <f t="shared" si="91"/>
        <v>11028500</v>
      </c>
      <c r="O1193" s="8">
        <f t="shared" si="92"/>
        <v>3740.1</v>
      </c>
      <c r="P1193" t="str">
        <f t="shared" si="93"/>
        <v>&gt; ₹500</v>
      </c>
      <c r="Q1193" s="9" t="str">
        <f t="shared" si="94"/>
        <v>Yes</v>
      </c>
    </row>
    <row r="1194" spans="1:17">
      <c r="A1194" t="s">
        <v>2506</v>
      </c>
      <c r="B1194" t="s">
        <v>2507</v>
      </c>
      <c r="C1194" t="s">
        <v>1962</v>
      </c>
      <c r="D1194" t="s">
        <v>2997</v>
      </c>
      <c r="E1194" t="s">
        <v>3155</v>
      </c>
      <c r="F1194" t="s">
        <v>3156</v>
      </c>
      <c r="H1194" t="s">
        <v>3106</v>
      </c>
      <c r="I1194" s="7">
        <v>299</v>
      </c>
      <c r="J1194" s="7">
        <v>499</v>
      </c>
      <c r="K1194" s="17">
        <f t="shared" si="90"/>
        <v>0.66889632107023411</v>
      </c>
      <c r="L1194">
        <v>3.9</v>
      </c>
      <c r="M1194">
        <v>1015</v>
      </c>
      <c r="N1194" s="7">
        <f t="shared" si="91"/>
        <v>506485</v>
      </c>
      <c r="O1194" s="8">
        <f t="shared" si="92"/>
        <v>3958.5</v>
      </c>
      <c r="P1194" t="str">
        <f t="shared" si="93"/>
        <v>&gt; ₹500</v>
      </c>
      <c r="Q1194" s="9" t="str">
        <f t="shared" si="94"/>
        <v>No</v>
      </c>
    </row>
    <row r="1195" spans="1:17">
      <c r="A1195" t="s">
        <v>2508</v>
      </c>
      <c r="B1195" t="s">
        <v>2509</v>
      </c>
      <c r="C1195" t="s">
        <v>2510</v>
      </c>
      <c r="D1195" t="s">
        <v>2997</v>
      </c>
      <c r="E1195" t="s">
        <v>3134</v>
      </c>
      <c r="F1195" t="s">
        <v>3135</v>
      </c>
      <c r="H1195" t="s">
        <v>3133</v>
      </c>
      <c r="I1195" s="7">
        <v>2249</v>
      </c>
      <c r="J1195" s="7">
        <v>3550</v>
      </c>
      <c r="K1195" s="17">
        <f t="shared" si="90"/>
        <v>0.578479324144064</v>
      </c>
      <c r="L1195">
        <v>4</v>
      </c>
      <c r="M1195">
        <v>3973</v>
      </c>
      <c r="N1195" s="7">
        <f t="shared" si="91"/>
        <v>14104150</v>
      </c>
      <c r="O1195" s="8">
        <f t="shared" si="92"/>
        <v>15892</v>
      </c>
      <c r="P1195" t="str">
        <f t="shared" si="93"/>
        <v>&gt; ₹500</v>
      </c>
      <c r="Q1195" s="9" t="str">
        <f t="shared" si="94"/>
        <v>No</v>
      </c>
    </row>
    <row r="1196" spans="1:17">
      <c r="A1196" t="s">
        <v>2511</v>
      </c>
      <c r="B1196" t="s">
        <v>2512</v>
      </c>
      <c r="C1196" t="s">
        <v>2067</v>
      </c>
      <c r="D1196" t="s">
        <v>2997</v>
      </c>
      <c r="E1196" t="s">
        <v>3150</v>
      </c>
      <c r="F1196" t="s">
        <v>3183</v>
      </c>
      <c r="H1196" t="s">
        <v>3106</v>
      </c>
      <c r="I1196" s="7">
        <v>699</v>
      </c>
      <c r="J1196" s="7">
        <v>1599</v>
      </c>
      <c r="K1196" s="17">
        <f t="shared" si="90"/>
        <v>1.2875536480686696</v>
      </c>
      <c r="L1196">
        <v>4.7</v>
      </c>
      <c r="M1196">
        <v>2300</v>
      </c>
      <c r="N1196" s="7">
        <f t="shared" si="91"/>
        <v>3677700</v>
      </c>
      <c r="O1196" s="8">
        <f t="shared" si="92"/>
        <v>10810</v>
      </c>
      <c r="P1196" t="str">
        <f t="shared" si="93"/>
        <v>&gt; ₹500</v>
      </c>
      <c r="Q1196" s="9" t="str">
        <f t="shared" si="94"/>
        <v>Yes</v>
      </c>
    </row>
    <row r="1197" spans="1:17">
      <c r="A1197" t="s">
        <v>2513</v>
      </c>
      <c r="B1197" t="s">
        <v>2514</v>
      </c>
      <c r="C1197" t="s">
        <v>1956</v>
      </c>
      <c r="D1197" t="s">
        <v>2997</v>
      </c>
      <c r="E1197" t="s">
        <v>3114</v>
      </c>
      <c r="F1197" t="s">
        <v>3115</v>
      </c>
      <c r="G1197" t="s">
        <v>3124</v>
      </c>
      <c r="H1197" t="s">
        <v>3106</v>
      </c>
      <c r="I1197" s="7">
        <v>1235</v>
      </c>
      <c r="J1197" s="7">
        <v>1499</v>
      </c>
      <c r="K1197" s="17">
        <f t="shared" si="90"/>
        <v>0.21376518218623483</v>
      </c>
      <c r="L1197">
        <v>4.0999999999999996</v>
      </c>
      <c r="M1197">
        <v>203</v>
      </c>
      <c r="N1197" s="7">
        <f t="shared" si="91"/>
        <v>304297</v>
      </c>
      <c r="O1197" s="8">
        <f t="shared" si="92"/>
        <v>832.3</v>
      </c>
      <c r="P1197" t="str">
        <f t="shared" si="93"/>
        <v>&gt; ₹500</v>
      </c>
      <c r="Q1197" s="9" t="str">
        <f t="shared" si="94"/>
        <v>No</v>
      </c>
    </row>
    <row r="1198" spans="1:17">
      <c r="A1198" t="s">
        <v>2515</v>
      </c>
      <c r="B1198" t="s">
        <v>2516</v>
      </c>
      <c r="C1198" t="s">
        <v>2101</v>
      </c>
      <c r="D1198" t="s">
        <v>2997</v>
      </c>
      <c r="E1198" t="s">
        <v>3126</v>
      </c>
      <c r="F1198" t="s">
        <v>3129</v>
      </c>
      <c r="H1198" t="s">
        <v>3110</v>
      </c>
      <c r="I1198" s="7">
        <v>1349</v>
      </c>
      <c r="J1198" s="7">
        <v>2999</v>
      </c>
      <c r="K1198" s="17">
        <f t="shared" si="90"/>
        <v>1.223128243143069</v>
      </c>
      <c r="L1198">
        <v>3.8</v>
      </c>
      <c r="M1198">
        <v>441</v>
      </c>
      <c r="N1198" s="7">
        <f t="shared" si="91"/>
        <v>1322559</v>
      </c>
      <c r="O1198" s="8">
        <f t="shared" si="92"/>
        <v>1675.8</v>
      </c>
      <c r="P1198" t="str">
        <f t="shared" si="93"/>
        <v>&gt; ₹500</v>
      </c>
      <c r="Q1198" s="9" t="str">
        <f t="shared" si="94"/>
        <v>Yes</v>
      </c>
    </row>
    <row r="1199" spans="1:17">
      <c r="A1199" t="s">
        <v>2517</v>
      </c>
      <c r="B1199" t="s">
        <v>2518</v>
      </c>
      <c r="C1199" t="s">
        <v>2010</v>
      </c>
      <c r="D1199" t="s">
        <v>2997</v>
      </c>
      <c r="E1199" t="s">
        <v>3114</v>
      </c>
      <c r="F1199" t="s">
        <v>3115</v>
      </c>
      <c r="G1199" t="s">
        <v>3116</v>
      </c>
      <c r="H1199" t="s">
        <v>3106</v>
      </c>
      <c r="I1199" s="7">
        <v>6800</v>
      </c>
      <c r="J1199" s="7">
        <v>11500</v>
      </c>
      <c r="K1199" s="17">
        <f t="shared" si="90"/>
        <v>0.69117647058823528</v>
      </c>
      <c r="L1199">
        <v>4.0999999999999996</v>
      </c>
      <c r="M1199">
        <v>10308</v>
      </c>
      <c r="N1199" s="7">
        <f t="shared" si="91"/>
        <v>118542000</v>
      </c>
      <c r="O1199" s="8">
        <f t="shared" si="92"/>
        <v>42262.799999999996</v>
      </c>
      <c r="P1199" t="str">
        <f t="shared" si="93"/>
        <v>&gt; ₹500</v>
      </c>
      <c r="Q1199" s="9" t="str">
        <f t="shared" si="94"/>
        <v>No</v>
      </c>
    </row>
    <row r="1200" spans="1:17">
      <c r="A1200" t="s">
        <v>2519</v>
      </c>
      <c r="B1200" t="s">
        <v>2520</v>
      </c>
      <c r="C1200" t="s">
        <v>2054</v>
      </c>
      <c r="D1200" t="s">
        <v>2997</v>
      </c>
      <c r="E1200" t="s">
        <v>3184</v>
      </c>
      <c r="H1200" t="s">
        <v>3110</v>
      </c>
      <c r="I1200" s="7">
        <v>2099</v>
      </c>
      <c r="J1200" s="7">
        <v>2499</v>
      </c>
      <c r="K1200" s="17">
        <f t="shared" si="90"/>
        <v>0.19056693663649357</v>
      </c>
      <c r="L1200">
        <v>4.0999999999999996</v>
      </c>
      <c r="M1200">
        <v>992</v>
      </c>
      <c r="N1200" s="7">
        <f t="shared" si="91"/>
        <v>2479008</v>
      </c>
      <c r="O1200" s="8">
        <f t="shared" si="92"/>
        <v>4067.2</v>
      </c>
      <c r="P1200" t="str">
        <f t="shared" si="93"/>
        <v>&gt; ₹500</v>
      </c>
      <c r="Q1200" s="9" t="str">
        <f t="shared" si="94"/>
        <v>No</v>
      </c>
    </row>
    <row r="1201" spans="1:17">
      <c r="A1201" t="s">
        <v>2521</v>
      </c>
      <c r="B1201" t="s">
        <v>2522</v>
      </c>
      <c r="C1201" t="s">
        <v>2074</v>
      </c>
      <c r="D1201" t="s">
        <v>2997</v>
      </c>
      <c r="E1201" t="s">
        <v>3107</v>
      </c>
      <c r="F1201" t="s">
        <v>3139</v>
      </c>
      <c r="H1201" t="s">
        <v>3106</v>
      </c>
      <c r="I1201" s="7">
        <v>1699</v>
      </c>
      <c r="J1201" s="7">
        <v>1975</v>
      </c>
      <c r="K1201" s="17">
        <f t="shared" si="90"/>
        <v>0.16244849911712772</v>
      </c>
      <c r="L1201">
        <v>4.0999999999999996</v>
      </c>
      <c r="M1201">
        <v>4716</v>
      </c>
      <c r="N1201" s="7">
        <f t="shared" si="91"/>
        <v>9314100</v>
      </c>
      <c r="O1201" s="8">
        <f t="shared" si="92"/>
        <v>19335.599999999999</v>
      </c>
      <c r="P1201" t="str">
        <f t="shared" si="93"/>
        <v>&gt; ₹500</v>
      </c>
      <c r="Q1201" s="9" t="str">
        <f t="shared" si="94"/>
        <v>No</v>
      </c>
    </row>
    <row r="1202" spans="1:17">
      <c r="A1202" t="s">
        <v>2523</v>
      </c>
      <c r="B1202" t="s">
        <v>2524</v>
      </c>
      <c r="C1202" t="s">
        <v>1959</v>
      </c>
      <c r="D1202" t="s">
        <v>2997</v>
      </c>
      <c r="E1202" t="s">
        <v>3111</v>
      </c>
      <c r="F1202" t="s">
        <v>3112</v>
      </c>
      <c r="H1202" t="s">
        <v>3110</v>
      </c>
      <c r="I1202" s="7">
        <v>1069</v>
      </c>
      <c r="J1202" s="7">
        <v>1699</v>
      </c>
      <c r="K1202" s="17">
        <f t="shared" si="90"/>
        <v>0.58933582787652006</v>
      </c>
      <c r="L1202">
        <v>3.9</v>
      </c>
      <c r="M1202">
        <v>313</v>
      </c>
      <c r="N1202" s="7">
        <f t="shared" si="91"/>
        <v>531787</v>
      </c>
      <c r="O1202" s="8">
        <f t="shared" si="92"/>
        <v>1220.7</v>
      </c>
      <c r="P1202" t="str">
        <f t="shared" si="93"/>
        <v>&gt; ₹500</v>
      </c>
      <c r="Q1202" s="9" t="str">
        <f t="shared" si="94"/>
        <v>No</v>
      </c>
    </row>
    <row r="1203" spans="1:17">
      <c r="A1203" t="s">
        <v>2525</v>
      </c>
      <c r="B1203" t="s">
        <v>2526</v>
      </c>
      <c r="C1203" t="s">
        <v>1959</v>
      </c>
      <c r="D1203" t="s">
        <v>2997</v>
      </c>
      <c r="E1203" t="s">
        <v>3107</v>
      </c>
      <c r="F1203" t="s">
        <v>3141</v>
      </c>
      <c r="H1203" t="s">
        <v>3106</v>
      </c>
      <c r="I1203" s="7">
        <v>1349</v>
      </c>
      <c r="J1203" s="7">
        <v>2495</v>
      </c>
      <c r="K1203" s="17">
        <f t="shared" si="90"/>
        <v>0.84951816160118609</v>
      </c>
      <c r="L1203">
        <v>3.8</v>
      </c>
      <c r="M1203">
        <v>166</v>
      </c>
      <c r="N1203" s="7">
        <f t="shared" si="91"/>
        <v>414170</v>
      </c>
      <c r="O1203" s="8">
        <f t="shared" si="92"/>
        <v>630.79999999999995</v>
      </c>
      <c r="P1203" t="str">
        <f t="shared" si="93"/>
        <v>&gt; ₹500</v>
      </c>
      <c r="Q1203" s="9" t="str">
        <f t="shared" si="94"/>
        <v>No</v>
      </c>
    </row>
    <row r="1204" spans="1:17">
      <c r="A1204" t="s">
        <v>2527</v>
      </c>
      <c r="B1204" t="s">
        <v>2528</v>
      </c>
      <c r="C1204" t="s">
        <v>2025</v>
      </c>
      <c r="D1204" t="s">
        <v>2997</v>
      </c>
      <c r="E1204" t="s">
        <v>3126</v>
      </c>
      <c r="F1204" t="s">
        <v>3129</v>
      </c>
      <c r="H1204" t="s">
        <v>3110</v>
      </c>
      <c r="I1204" s="7">
        <v>1499</v>
      </c>
      <c r="J1204" s="7">
        <v>3500</v>
      </c>
      <c r="K1204" s="17">
        <f t="shared" si="90"/>
        <v>1.3348899266177452</v>
      </c>
      <c r="L1204">
        <v>4.0999999999999996</v>
      </c>
      <c r="M1204">
        <v>303</v>
      </c>
      <c r="N1204" s="7">
        <f t="shared" si="91"/>
        <v>1060500</v>
      </c>
      <c r="O1204" s="8">
        <f t="shared" si="92"/>
        <v>1242.3</v>
      </c>
      <c r="P1204" t="str">
        <f t="shared" si="93"/>
        <v>&gt; ₹500</v>
      </c>
      <c r="Q1204" s="9" t="str">
        <f t="shared" si="94"/>
        <v>Yes</v>
      </c>
    </row>
    <row r="1205" spans="1:17">
      <c r="A1205" t="s">
        <v>2529</v>
      </c>
      <c r="B1205" t="s">
        <v>2530</v>
      </c>
      <c r="C1205" t="s">
        <v>2074</v>
      </c>
      <c r="D1205" t="s">
        <v>2997</v>
      </c>
      <c r="E1205" t="s">
        <v>3114</v>
      </c>
      <c r="F1205" t="s">
        <v>3137</v>
      </c>
      <c r="G1205" t="s">
        <v>3138</v>
      </c>
      <c r="H1205" t="s">
        <v>3106</v>
      </c>
      <c r="I1205" s="7">
        <v>2092</v>
      </c>
      <c r="J1205" s="7">
        <v>4600</v>
      </c>
      <c r="K1205" s="17">
        <f t="shared" si="90"/>
        <v>1.1988527724665392</v>
      </c>
      <c r="L1205">
        <v>4.3</v>
      </c>
      <c r="M1205">
        <v>562</v>
      </c>
      <c r="N1205" s="7">
        <f t="shared" si="91"/>
        <v>2585200</v>
      </c>
      <c r="O1205" s="8">
        <f t="shared" si="92"/>
        <v>2416.6</v>
      </c>
      <c r="P1205" t="str">
        <f t="shared" si="93"/>
        <v>&gt; ₹500</v>
      </c>
      <c r="Q1205" s="9" t="str">
        <f t="shared" si="94"/>
        <v>Yes</v>
      </c>
    </row>
    <row r="1206" spans="1:17">
      <c r="A1206" t="s">
        <v>2531</v>
      </c>
      <c r="B1206" t="s">
        <v>2532</v>
      </c>
      <c r="C1206" t="s">
        <v>2265</v>
      </c>
      <c r="D1206" t="s">
        <v>2997</v>
      </c>
      <c r="E1206" t="s">
        <v>3107</v>
      </c>
      <c r="F1206" t="s">
        <v>3140</v>
      </c>
      <c r="H1206" t="s">
        <v>3106</v>
      </c>
      <c r="I1206" s="7">
        <v>3859</v>
      </c>
      <c r="J1206" s="7">
        <v>10295</v>
      </c>
      <c r="K1206" s="17">
        <f t="shared" si="90"/>
        <v>1.6677895827934699</v>
      </c>
      <c r="L1206">
        <v>3.9</v>
      </c>
      <c r="M1206">
        <v>8095</v>
      </c>
      <c r="N1206" s="7">
        <f t="shared" si="91"/>
        <v>83338025</v>
      </c>
      <c r="O1206" s="8">
        <f t="shared" si="92"/>
        <v>31570.5</v>
      </c>
      <c r="P1206" t="str">
        <f t="shared" si="93"/>
        <v>&gt; ₹500</v>
      </c>
      <c r="Q1206" s="9" t="str">
        <f t="shared" si="94"/>
        <v>Yes</v>
      </c>
    </row>
    <row r="1207" spans="1:17">
      <c r="A1207" t="s">
        <v>2533</v>
      </c>
      <c r="B1207" t="s">
        <v>2534</v>
      </c>
      <c r="C1207" t="s">
        <v>2047</v>
      </c>
      <c r="D1207" t="s">
        <v>2997</v>
      </c>
      <c r="E1207" t="s">
        <v>3111</v>
      </c>
      <c r="F1207" t="s">
        <v>3113</v>
      </c>
      <c r="H1207" t="s">
        <v>3110</v>
      </c>
      <c r="I1207" s="7">
        <v>499</v>
      </c>
      <c r="J1207" s="7">
        <v>2199</v>
      </c>
      <c r="K1207" s="17">
        <f t="shared" si="90"/>
        <v>3.4068136272545089</v>
      </c>
      <c r="L1207">
        <v>2.8</v>
      </c>
      <c r="M1207">
        <v>109</v>
      </c>
      <c r="N1207" s="7">
        <f t="shared" si="91"/>
        <v>239691</v>
      </c>
      <c r="O1207" s="8">
        <f t="shared" si="92"/>
        <v>305.2</v>
      </c>
      <c r="P1207" t="str">
        <f t="shared" si="93"/>
        <v>&gt; ₹500</v>
      </c>
      <c r="Q1207" s="9" t="str">
        <f t="shared" si="94"/>
        <v>Yes</v>
      </c>
    </row>
    <row r="1208" spans="1:17">
      <c r="A1208" t="s">
        <v>2535</v>
      </c>
      <c r="B1208" t="s">
        <v>2536</v>
      </c>
      <c r="C1208" t="s">
        <v>2124</v>
      </c>
      <c r="D1208" t="s">
        <v>2997</v>
      </c>
      <c r="E1208" t="s">
        <v>3111</v>
      </c>
      <c r="F1208" t="s">
        <v>3113</v>
      </c>
      <c r="H1208" t="s">
        <v>3110</v>
      </c>
      <c r="I1208" s="7">
        <v>1804</v>
      </c>
      <c r="J1208" s="7">
        <v>2380</v>
      </c>
      <c r="K1208" s="17">
        <f t="shared" si="90"/>
        <v>0.31929046563192903</v>
      </c>
      <c r="L1208">
        <v>4</v>
      </c>
      <c r="M1208">
        <v>15382</v>
      </c>
      <c r="N1208" s="7">
        <f t="shared" si="91"/>
        <v>36609160</v>
      </c>
      <c r="O1208" s="8">
        <f t="shared" si="92"/>
        <v>61528</v>
      </c>
      <c r="P1208" t="str">
        <f t="shared" si="93"/>
        <v>&gt; ₹500</v>
      </c>
      <c r="Q1208" s="9" t="str">
        <f t="shared" si="94"/>
        <v>No</v>
      </c>
    </row>
    <row r="1209" spans="1:17">
      <c r="A1209" t="s">
        <v>2537</v>
      </c>
      <c r="B1209" t="s">
        <v>2538</v>
      </c>
      <c r="C1209" t="s">
        <v>2047</v>
      </c>
      <c r="D1209" t="s">
        <v>2997</v>
      </c>
      <c r="E1209" t="s">
        <v>3126</v>
      </c>
      <c r="F1209" t="s">
        <v>3130</v>
      </c>
      <c r="H1209" t="s">
        <v>3110</v>
      </c>
      <c r="I1209" s="7">
        <v>6525</v>
      </c>
      <c r="J1209" s="7">
        <v>8820</v>
      </c>
      <c r="K1209" s="17">
        <f t="shared" si="90"/>
        <v>0.35172413793103446</v>
      </c>
      <c r="L1209">
        <v>4.5</v>
      </c>
      <c r="M1209">
        <v>5137</v>
      </c>
      <c r="N1209" s="7">
        <f t="shared" si="91"/>
        <v>45308340</v>
      </c>
      <c r="O1209" s="8">
        <f t="shared" si="92"/>
        <v>23116.5</v>
      </c>
      <c r="P1209" t="str">
        <f t="shared" si="93"/>
        <v>&gt; ₹500</v>
      </c>
      <c r="Q1209" s="9" t="str">
        <f t="shared" si="94"/>
        <v>No</v>
      </c>
    </row>
    <row r="1210" spans="1:17">
      <c r="A1210" t="s">
        <v>2539</v>
      </c>
      <c r="B1210" t="s">
        <v>2540</v>
      </c>
      <c r="C1210" t="s">
        <v>2297</v>
      </c>
      <c r="D1210" t="s">
        <v>2997</v>
      </c>
      <c r="E1210" t="s">
        <v>3107</v>
      </c>
      <c r="F1210" t="s">
        <v>3140</v>
      </c>
      <c r="H1210" t="s">
        <v>3106</v>
      </c>
      <c r="I1210" s="7">
        <v>4999</v>
      </c>
      <c r="J1210" s="7">
        <v>24999</v>
      </c>
      <c r="K1210" s="17">
        <f t="shared" si="90"/>
        <v>4.0008001600320062</v>
      </c>
      <c r="L1210">
        <v>4.5999999999999996</v>
      </c>
      <c r="M1210">
        <v>124</v>
      </c>
      <c r="N1210" s="7">
        <f t="shared" si="91"/>
        <v>3099876</v>
      </c>
      <c r="O1210" s="8">
        <f t="shared" si="92"/>
        <v>570.4</v>
      </c>
      <c r="P1210" t="str">
        <f t="shared" si="93"/>
        <v>&gt; ₹500</v>
      </c>
      <c r="Q1210" s="9" t="str">
        <f t="shared" si="94"/>
        <v>Yes</v>
      </c>
    </row>
    <row r="1211" spans="1:17">
      <c r="A1211" t="s">
        <v>2541</v>
      </c>
      <c r="B1211" t="s">
        <v>2542</v>
      </c>
      <c r="C1211" t="s">
        <v>2194</v>
      </c>
      <c r="D1211" t="s">
        <v>2997</v>
      </c>
      <c r="E1211" t="s">
        <v>3114</v>
      </c>
      <c r="F1211" t="s">
        <v>3137</v>
      </c>
      <c r="G1211" t="s">
        <v>3138</v>
      </c>
      <c r="H1211" t="s">
        <v>3106</v>
      </c>
      <c r="I1211" s="7">
        <v>1189</v>
      </c>
      <c r="J1211" s="7">
        <v>2400</v>
      </c>
      <c r="K1211" s="17">
        <f t="shared" si="90"/>
        <v>1.0185029436501261</v>
      </c>
      <c r="L1211">
        <v>4.0999999999999996</v>
      </c>
      <c r="M1211">
        <v>618</v>
      </c>
      <c r="N1211" s="7">
        <f t="shared" si="91"/>
        <v>1483200</v>
      </c>
      <c r="O1211" s="8">
        <f t="shared" si="92"/>
        <v>2533.7999999999997</v>
      </c>
      <c r="P1211" t="str">
        <f t="shared" si="93"/>
        <v>&gt; ₹500</v>
      </c>
      <c r="Q1211" s="9" t="str">
        <f t="shared" si="94"/>
        <v>Yes</v>
      </c>
    </row>
    <row r="1212" spans="1:17">
      <c r="A1212" t="s">
        <v>2543</v>
      </c>
      <c r="B1212" t="s">
        <v>2544</v>
      </c>
      <c r="C1212" t="s">
        <v>1959</v>
      </c>
      <c r="D1212" t="s">
        <v>2997</v>
      </c>
      <c r="E1212" t="s">
        <v>3107</v>
      </c>
      <c r="F1212" t="s">
        <v>3136</v>
      </c>
      <c r="H1212" t="s">
        <v>3106</v>
      </c>
      <c r="I1212" s="7">
        <v>2590</v>
      </c>
      <c r="J1212" s="7">
        <v>4200</v>
      </c>
      <c r="K1212" s="17">
        <f t="shared" si="90"/>
        <v>0.6216216216216216</v>
      </c>
      <c r="L1212">
        <v>4.0999999999999996</v>
      </c>
      <c r="M1212">
        <v>63</v>
      </c>
      <c r="N1212" s="7">
        <f t="shared" si="91"/>
        <v>264600</v>
      </c>
      <c r="O1212" s="8">
        <f t="shared" si="92"/>
        <v>258.29999999999995</v>
      </c>
      <c r="P1212" t="str">
        <f t="shared" si="93"/>
        <v>&gt; ₹500</v>
      </c>
      <c r="Q1212" s="9" t="str">
        <f t="shared" si="94"/>
        <v>No</v>
      </c>
    </row>
    <row r="1213" spans="1:17">
      <c r="A1213" t="s">
        <v>2545</v>
      </c>
      <c r="B1213" t="s">
        <v>2546</v>
      </c>
      <c r="C1213" t="s">
        <v>1959</v>
      </c>
      <c r="D1213" t="s">
        <v>2997</v>
      </c>
      <c r="E1213" t="s">
        <v>3144</v>
      </c>
      <c r="F1213" t="s">
        <v>3145</v>
      </c>
      <c r="H1213" t="s">
        <v>3110</v>
      </c>
      <c r="I1213" s="7">
        <v>899</v>
      </c>
      <c r="J1213" s="7">
        <v>1599</v>
      </c>
      <c r="K1213" s="17">
        <f t="shared" si="90"/>
        <v>0.77864293659621797</v>
      </c>
      <c r="L1213">
        <v>3.4</v>
      </c>
      <c r="M1213">
        <v>15</v>
      </c>
      <c r="N1213" s="7">
        <f t="shared" si="91"/>
        <v>23985</v>
      </c>
      <c r="O1213" s="8">
        <f t="shared" si="92"/>
        <v>51</v>
      </c>
      <c r="P1213" t="str">
        <f t="shared" si="93"/>
        <v>&gt; ₹500</v>
      </c>
      <c r="Q1213" s="9" t="str">
        <f t="shared" si="94"/>
        <v>No</v>
      </c>
    </row>
    <row r="1214" spans="1:17">
      <c r="A1214" t="s">
        <v>2547</v>
      </c>
      <c r="B1214" t="s">
        <v>2548</v>
      </c>
      <c r="C1214" t="s">
        <v>1959</v>
      </c>
      <c r="D1214" t="s">
        <v>2997</v>
      </c>
      <c r="E1214" t="s">
        <v>3107</v>
      </c>
      <c r="F1214" t="s">
        <v>3136</v>
      </c>
      <c r="H1214" t="s">
        <v>3106</v>
      </c>
      <c r="I1214" s="7">
        <v>998</v>
      </c>
      <c r="J1214" s="7">
        <v>2999</v>
      </c>
      <c r="K1214" s="17">
        <f t="shared" si="90"/>
        <v>2.0050100200400802</v>
      </c>
      <c r="L1214">
        <v>4.5999999999999996</v>
      </c>
      <c r="M1214">
        <v>9</v>
      </c>
      <c r="N1214" s="7">
        <f t="shared" si="91"/>
        <v>26991</v>
      </c>
      <c r="O1214" s="8">
        <f t="shared" si="92"/>
        <v>41.4</v>
      </c>
      <c r="P1214" t="str">
        <f t="shared" si="93"/>
        <v>&gt; ₹500</v>
      </c>
      <c r="Q1214" s="9" t="str">
        <f t="shared" si="94"/>
        <v>Yes</v>
      </c>
    </row>
    <row r="1215" spans="1:17">
      <c r="A1215" t="s">
        <v>2549</v>
      </c>
      <c r="B1215" t="s">
        <v>2550</v>
      </c>
      <c r="C1215" t="s">
        <v>2035</v>
      </c>
      <c r="D1215" t="s">
        <v>2997</v>
      </c>
      <c r="E1215" t="s">
        <v>3155</v>
      </c>
      <c r="F1215" t="s">
        <v>3165</v>
      </c>
      <c r="H1215" t="s">
        <v>3106</v>
      </c>
      <c r="I1215" s="7">
        <v>998.06</v>
      </c>
      <c r="J1215" s="7">
        <v>1282</v>
      </c>
      <c r="K1215" s="17">
        <f t="shared" si="90"/>
        <v>0.2844919143137688</v>
      </c>
      <c r="L1215">
        <v>4.2</v>
      </c>
      <c r="M1215">
        <v>7274</v>
      </c>
      <c r="N1215" s="7">
        <f t="shared" si="91"/>
        <v>9325268</v>
      </c>
      <c r="O1215" s="8">
        <f t="shared" si="92"/>
        <v>30550.800000000003</v>
      </c>
      <c r="P1215" t="str">
        <f t="shared" si="93"/>
        <v>&gt; ₹500</v>
      </c>
      <c r="Q1215" s="9" t="str">
        <f t="shared" si="94"/>
        <v>No</v>
      </c>
    </row>
    <row r="1216" spans="1:17">
      <c r="A1216" t="s">
        <v>2551</v>
      </c>
      <c r="B1216" t="s">
        <v>2552</v>
      </c>
      <c r="C1216" t="s">
        <v>2124</v>
      </c>
      <c r="D1216" t="s">
        <v>2997</v>
      </c>
      <c r="E1216" t="s">
        <v>3150</v>
      </c>
      <c r="F1216" t="s">
        <v>3154</v>
      </c>
      <c r="H1216" t="s">
        <v>3106</v>
      </c>
      <c r="I1216" s="7">
        <v>1099</v>
      </c>
      <c r="J1216" s="7">
        <v>1990</v>
      </c>
      <c r="K1216" s="17">
        <f t="shared" si="90"/>
        <v>0.81073703366696992</v>
      </c>
      <c r="L1216">
        <v>3.9</v>
      </c>
      <c r="M1216">
        <v>5911</v>
      </c>
      <c r="N1216" s="7">
        <f t="shared" si="91"/>
        <v>11762890</v>
      </c>
      <c r="O1216" s="8">
        <f t="shared" si="92"/>
        <v>23052.899999999998</v>
      </c>
      <c r="P1216" t="str">
        <f t="shared" si="93"/>
        <v>&gt; ₹500</v>
      </c>
      <c r="Q1216" s="9" t="str">
        <f t="shared" si="94"/>
        <v>No</v>
      </c>
    </row>
    <row r="1217" spans="1:17">
      <c r="A1217" t="s">
        <v>2553</v>
      </c>
      <c r="B1217" t="s">
        <v>2554</v>
      </c>
      <c r="C1217" t="s">
        <v>2144</v>
      </c>
      <c r="D1217" t="s">
        <v>2997</v>
      </c>
      <c r="E1217" t="s">
        <v>3111</v>
      </c>
      <c r="F1217" t="s">
        <v>3113</v>
      </c>
      <c r="H1217" t="s">
        <v>3110</v>
      </c>
      <c r="I1217" s="7">
        <v>5999</v>
      </c>
      <c r="J1217" s="7">
        <v>9999</v>
      </c>
      <c r="K1217" s="17">
        <f t="shared" si="90"/>
        <v>0.66677779629938327</v>
      </c>
      <c r="L1217">
        <v>4.2</v>
      </c>
      <c r="M1217">
        <v>170</v>
      </c>
      <c r="N1217" s="7">
        <f t="shared" si="91"/>
        <v>1699830</v>
      </c>
      <c r="O1217" s="8">
        <f t="shared" si="92"/>
        <v>714</v>
      </c>
      <c r="P1217" t="str">
        <f t="shared" si="93"/>
        <v>&gt; ₹500</v>
      </c>
      <c r="Q1217" s="9" t="str">
        <f t="shared" si="94"/>
        <v>No</v>
      </c>
    </row>
    <row r="1218" spans="1:17">
      <c r="A1218" t="s">
        <v>2555</v>
      </c>
      <c r="B1218" t="s">
        <v>2556</v>
      </c>
      <c r="C1218" t="s">
        <v>2265</v>
      </c>
      <c r="D1218" t="s">
        <v>2997</v>
      </c>
      <c r="E1218" t="s">
        <v>3111</v>
      </c>
      <c r="F1218" t="s">
        <v>3113</v>
      </c>
      <c r="H1218" t="s">
        <v>3110</v>
      </c>
      <c r="I1218" s="7">
        <v>8886</v>
      </c>
      <c r="J1218" s="7">
        <v>11850</v>
      </c>
      <c r="K1218" s="17">
        <f t="shared" si="90"/>
        <v>0.33355840648210666</v>
      </c>
      <c r="L1218">
        <v>4.2</v>
      </c>
      <c r="M1218">
        <v>3065</v>
      </c>
      <c r="N1218" s="7">
        <f t="shared" si="91"/>
        <v>36320250</v>
      </c>
      <c r="O1218" s="8">
        <f t="shared" si="92"/>
        <v>12873</v>
      </c>
      <c r="P1218" t="str">
        <f t="shared" si="93"/>
        <v>&gt; ₹500</v>
      </c>
      <c r="Q1218" s="9" t="str">
        <f t="shared" si="94"/>
        <v>No</v>
      </c>
    </row>
    <row r="1219" spans="1:17">
      <c r="A1219" t="s">
        <v>2557</v>
      </c>
      <c r="B1219" t="s">
        <v>2558</v>
      </c>
      <c r="C1219" t="s">
        <v>1962</v>
      </c>
      <c r="D1219" t="s">
        <v>2997</v>
      </c>
      <c r="E1219" t="s">
        <v>3111</v>
      </c>
      <c r="F1219" t="s">
        <v>3113</v>
      </c>
      <c r="H1219" t="s">
        <v>3110</v>
      </c>
      <c r="I1219" s="7">
        <v>475</v>
      </c>
      <c r="J1219" s="7">
        <v>999</v>
      </c>
      <c r="K1219" s="17">
        <f t="shared" ref="K1219:K1282" si="95">(J1219-I1219)/I1219</f>
        <v>1.1031578947368421</v>
      </c>
      <c r="L1219">
        <v>4.0999999999999996</v>
      </c>
      <c r="M1219">
        <v>1021</v>
      </c>
      <c r="N1219" s="7">
        <f t="shared" ref="N1219:N1282" si="96">J1219*M1219</f>
        <v>1019979</v>
      </c>
      <c r="O1219" s="8">
        <f t="shared" ref="O1219:O1282" si="97">L1219*M1219</f>
        <v>4186.0999999999995</v>
      </c>
      <c r="P1219" t="str">
        <f t="shared" ref="P1219:P1282" si="98">IF(J1219&lt;200,"&lt; ₹200",IF(C1219&lt;=500,"₹200–₹500","&gt; ₹500"))</f>
        <v>&gt; ₹500</v>
      </c>
      <c r="Q1219" s="9" t="str">
        <f t="shared" ref="Q1219:Q1282" si="99">IF((J1219-I1219)/J1219&gt;=0.5,"Yes","No")</f>
        <v>Yes</v>
      </c>
    </row>
    <row r="1220" spans="1:17">
      <c r="A1220" t="s">
        <v>2559</v>
      </c>
      <c r="B1220" t="s">
        <v>2560</v>
      </c>
      <c r="C1220" t="s">
        <v>2032</v>
      </c>
      <c r="D1220" t="s">
        <v>2997</v>
      </c>
      <c r="E1220" t="s">
        <v>3134</v>
      </c>
      <c r="F1220" t="s">
        <v>3135</v>
      </c>
      <c r="H1220" t="s">
        <v>3133</v>
      </c>
      <c r="I1220" s="7">
        <v>4995</v>
      </c>
      <c r="J1220" s="7">
        <v>20049</v>
      </c>
      <c r="K1220" s="17">
        <f t="shared" si="95"/>
        <v>3.013813813813814</v>
      </c>
      <c r="L1220">
        <v>4.8</v>
      </c>
      <c r="M1220">
        <v>3964</v>
      </c>
      <c r="N1220" s="7">
        <f t="shared" si="96"/>
        <v>79474236</v>
      </c>
      <c r="O1220" s="8">
        <f t="shared" si="97"/>
        <v>19027.2</v>
      </c>
      <c r="P1220" t="str">
        <f t="shared" si="98"/>
        <v>&gt; ₹500</v>
      </c>
      <c r="Q1220" s="9" t="str">
        <f t="shared" si="99"/>
        <v>Yes</v>
      </c>
    </row>
    <row r="1221" spans="1:17">
      <c r="A1221" t="s">
        <v>2561</v>
      </c>
      <c r="B1221" t="s">
        <v>2562</v>
      </c>
      <c r="C1221" t="s">
        <v>2297</v>
      </c>
      <c r="D1221" t="s">
        <v>2997</v>
      </c>
      <c r="E1221" t="s">
        <v>3144</v>
      </c>
      <c r="F1221" t="s">
        <v>3145</v>
      </c>
      <c r="H1221" t="s">
        <v>3110</v>
      </c>
      <c r="I1221" s="7">
        <v>13999</v>
      </c>
      <c r="J1221" s="7">
        <v>24850</v>
      </c>
      <c r="K1221" s="17">
        <f t="shared" si="95"/>
        <v>0.77512679477105506</v>
      </c>
      <c r="L1221">
        <v>4.4000000000000004</v>
      </c>
      <c r="M1221">
        <v>8948</v>
      </c>
      <c r="N1221" s="7">
        <f t="shared" si="96"/>
        <v>222357800</v>
      </c>
      <c r="O1221" s="8">
        <f t="shared" si="97"/>
        <v>39371.200000000004</v>
      </c>
      <c r="P1221" t="str">
        <f t="shared" si="98"/>
        <v>&gt; ₹500</v>
      </c>
      <c r="Q1221" s="9" t="str">
        <f t="shared" si="99"/>
        <v>No</v>
      </c>
    </row>
    <row r="1222" spans="1:17">
      <c r="A1222" t="s">
        <v>2563</v>
      </c>
      <c r="B1222" t="s">
        <v>2564</v>
      </c>
      <c r="C1222" t="s">
        <v>2297</v>
      </c>
      <c r="D1222" t="s">
        <v>2997</v>
      </c>
      <c r="E1222" t="s">
        <v>3114</v>
      </c>
      <c r="F1222" t="s">
        <v>3146</v>
      </c>
      <c r="H1222" t="s">
        <v>3106</v>
      </c>
      <c r="I1222" s="7">
        <v>8499</v>
      </c>
      <c r="J1222" s="7">
        <v>16490</v>
      </c>
      <c r="K1222" s="17">
        <f t="shared" si="95"/>
        <v>0.94022826214848809</v>
      </c>
      <c r="L1222">
        <v>4.3</v>
      </c>
      <c r="M1222">
        <v>97</v>
      </c>
      <c r="N1222" s="7">
        <f t="shared" si="96"/>
        <v>1599530</v>
      </c>
      <c r="O1222" s="8">
        <f t="shared" si="97"/>
        <v>417.09999999999997</v>
      </c>
      <c r="P1222" t="str">
        <f t="shared" si="98"/>
        <v>&gt; ₹500</v>
      </c>
      <c r="Q1222" s="9" t="str">
        <f t="shared" si="99"/>
        <v>No</v>
      </c>
    </row>
    <row r="1223" spans="1:17">
      <c r="A1223" t="s">
        <v>2565</v>
      </c>
      <c r="B1223" t="s">
        <v>2566</v>
      </c>
      <c r="C1223" t="s">
        <v>1991</v>
      </c>
      <c r="D1223" t="s">
        <v>2997</v>
      </c>
      <c r="E1223" t="s">
        <v>3114</v>
      </c>
      <c r="F1223" t="s">
        <v>3137</v>
      </c>
      <c r="G1223" t="s">
        <v>3138</v>
      </c>
      <c r="H1223" t="s">
        <v>3106</v>
      </c>
      <c r="I1223" s="7">
        <v>949</v>
      </c>
      <c r="J1223" s="7">
        <v>975</v>
      </c>
      <c r="K1223" s="17">
        <f t="shared" si="95"/>
        <v>2.7397260273972601E-2</v>
      </c>
      <c r="L1223">
        <v>4.3</v>
      </c>
      <c r="M1223">
        <v>7223</v>
      </c>
      <c r="N1223" s="7">
        <f t="shared" si="96"/>
        <v>7042425</v>
      </c>
      <c r="O1223" s="8">
        <f t="shared" si="97"/>
        <v>31058.899999999998</v>
      </c>
      <c r="P1223" t="str">
        <f t="shared" si="98"/>
        <v>&gt; ₹500</v>
      </c>
      <c r="Q1223" s="9" t="str">
        <f t="shared" si="99"/>
        <v>No</v>
      </c>
    </row>
    <row r="1224" spans="1:17">
      <c r="A1224" t="s">
        <v>2567</v>
      </c>
      <c r="B1224" t="s">
        <v>2568</v>
      </c>
      <c r="C1224" t="s">
        <v>2035</v>
      </c>
      <c r="D1224" t="s">
        <v>2997</v>
      </c>
      <c r="E1224" t="s">
        <v>3114</v>
      </c>
      <c r="F1224" t="s">
        <v>3115</v>
      </c>
      <c r="G1224" t="s">
        <v>3116</v>
      </c>
      <c r="H1224" t="s">
        <v>3106</v>
      </c>
      <c r="I1224" s="7">
        <v>395</v>
      </c>
      <c r="J1224" s="7">
        <v>499</v>
      </c>
      <c r="K1224" s="17">
        <f t="shared" si="95"/>
        <v>0.26329113924050634</v>
      </c>
      <c r="L1224">
        <v>4</v>
      </c>
      <c r="M1224">
        <v>330</v>
      </c>
      <c r="N1224" s="7">
        <f t="shared" si="96"/>
        <v>164670</v>
      </c>
      <c r="O1224" s="8">
        <f t="shared" si="97"/>
        <v>1320</v>
      </c>
      <c r="P1224" t="str">
        <f t="shared" si="98"/>
        <v>&gt; ₹500</v>
      </c>
      <c r="Q1224" s="9" t="str">
        <f t="shared" si="99"/>
        <v>No</v>
      </c>
    </row>
    <row r="1225" spans="1:17">
      <c r="A1225" t="s">
        <v>2569</v>
      </c>
      <c r="B1225" t="s">
        <v>2570</v>
      </c>
      <c r="C1225" t="s">
        <v>2571</v>
      </c>
      <c r="D1225" t="s">
        <v>2997</v>
      </c>
      <c r="E1225" t="s">
        <v>3107</v>
      </c>
      <c r="F1225" t="s">
        <v>3131</v>
      </c>
      <c r="G1225" t="s">
        <v>3132</v>
      </c>
      <c r="H1225" t="s">
        <v>3106</v>
      </c>
      <c r="I1225" s="7">
        <v>635</v>
      </c>
      <c r="J1225" s="7">
        <v>635</v>
      </c>
      <c r="K1225" s="17">
        <f t="shared" si="95"/>
        <v>0</v>
      </c>
      <c r="L1225">
        <v>4.3</v>
      </c>
      <c r="M1225">
        <v>4570</v>
      </c>
      <c r="N1225" s="7">
        <f t="shared" si="96"/>
        <v>2901950</v>
      </c>
      <c r="O1225" s="8">
        <f t="shared" si="97"/>
        <v>19651</v>
      </c>
      <c r="P1225" t="str">
        <f t="shared" si="98"/>
        <v>&gt; ₹500</v>
      </c>
      <c r="Q1225" s="9" t="str">
        <f t="shared" si="99"/>
        <v>No</v>
      </c>
    </row>
    <row r="1226" spans="1:17">
      <c r="A1226" t="s">
        <v>2572</v>
      </c>
      <c r="B1226" t="s">
        <v>2573</v>
      </c>
      <c r="C1226" t="s">
        <v>1991</v>
      </c>
      <c r="D1226" t="s">
        <v>2997</v>
      </c>
      <c r="E1226" t="s">
        <v>3155</v>
      </c>
      <c r="F1226" t="s">
        <v>3165</v>
      </c>
      <c r="H1226" t="s">
        <v>3106</v>
      </c>
      <c r="I1226" s="7">
        <v>717</v>
      </c>
      <c r="J1226" s="7">
        <v>1390</v>
      </c>
      <c r="K1226" s="17">
        <f t="shared" si="95"/>
        <v>0.93863319386331934</v>
      </c>
      <c r="L1226">
        <v>4</v>
      </c>
      <c r="M1226">
        <v>4867</v>
      </c>
      <c r="N1226" s="7">
        <f t="shared" si="96"/>
        <v>6765130</v>
      </c>
      <c r="O1226" s="8">
        <f t="shared" si="97"/>
        <v>19468</v>
      </c>
      <c r="P1226" t="str">
        <f t="shared" si="98"/>
        <v>&gt; ₹500</v>
      </c>
      <c r="Q1226" s="9" t="str">
        <f t="shared" si="99"/>
        <v>No</v>
      </c>
    </row>
    <row r="1227" spans="1:17">
      <c r="A1227" t="s">
        <v>2574</v>
      </c>
      <c r="B1227" t="s">
        <v>2575</v>
      </c>
      <c r="C1227" t="s">
        <v>2576</v>
      </c>
      <c r="D1227" t="s">
        <v>2997</v>
      </c>
      <c r="E1227" t="s">
        <v>3155</v>
      </c>
      <c r="F1227" t="s">
        <v>3165</v>
      </c>
      <c r="H1227" t="s">
        <v>3106</v>
      </c>
      <c r="I1227" s="7">
        <v>27900</v>
      </c>
      <c r="J1227" s="7">
        <v>59900</v>
      </c>
      <c r="K1227" s="17">
        <f t="shared" si="95"/>
        <v>1.1469534050179211</v>
      </c>
      <c r="L1227">
        <v>4.4000000000000004</v>
      </c>
      <c r="M1227">
        <v>5298</v>
      </c>
      <c r="N1227" s="7">
        <f t="shared" si="96"/>
        <v>317350200</v>
      </c>
      <c r="O1227" s="8">
        <f t="shared" si="97"/>
        <v>23311.200000000001</v>
      </c>
      <c r="P1227" t="str">
        <f t="shared" si="98"/>
        <v>&gt; ₹500</v>
      </c>
      <c r="Q1227" s="9" t="str">
        <f t="shared" si="99"/>
        <v>Yes</v>
      </c>
    </row>
    <row r="1228" spans="1:17">
      <c r="A1228" t="s">
        <v>2577</v>
      </c>
      <c r="B1228" t="s">
        <v>2578</v>
      </c>
      <c r="C1228" t="s">
        <v>2202</v>
      </c>
      <c r="D1228" t="s">
        <v>2997</v>
      </c>
      <c r="E1228" t="s">
        <v>3114</v>
      </c>
      <c r="F1228" t="s">
        <v>3115</v>
      </c>
      <c r="G1228" t="s">
        <v>3124</v>
      </c>
      <c r="H1228" t="s">
        <v>3106</v>
      </c>
      <c r="I1228" s="7">
        <v>649</v>
      </c>
      <c r="J1228" s="7">
        <v>670</v>
      </c>
      <c r="K1228" s="17">
        <f t="shared" si="95"/>
        <v>3.2357473035439135E-2</v>
      </c>
      <c r="L1228">
        <v>4.0999999999999996</v>
      </c>
      <c r="M1228">
        <v>7786</v>
      </c>
      <c r="N1228" s="7">
        <f t="shared" si="96"/>
        <v>5216620</v>
      </c>
      <c r="O1228" s="8">
        <f t="shared" si="97"/>
        <v>31922.6</v>
      </c>
      <c r="P1228" t="str">
        <f t="shared" si="98"/>
        <v>&gt; ₹500</v>
      </c>
      <c r="Q1228" s="9" t="str">
        <f t="shared" si="99"/>
        <v>No</v>
      </c>
    </row>
    <row r="1229" spans="1:17">
      <c r="A1229" t="s">
        <v>2579</v>
      </c>
      <c r="B1229" t="s">
        <v>2580</v>
      </c>
      <c r="C1229" t="s">
        <v>2199</v>
      </c>
      <c r="D1229" t="s">
        <v>2997</v>
      </c>
      <c r="E1229" t="s">
        <v>3134</v>
      </c>
      <c r="F1229" t="s">
        <v>3135</v>
      </c>
      <c r="H1229" t="s">
        <v>3133</v>
      </c>
      <c r="I1229" s="7">
        <v>193</v>
      </c>
      <c r="J1229" s="7">
        <v>399</v>
      </c>
      <c r="K1229" s="17">
        <f t="shared" si="95"/>
        <v>1.0673575129533679</v>
      </c>
      <c r="L1229">
        <v>3.6</v>
      </c>
      <c r="M1229">
        <v>37</v>
      </c>
      <c r="N1229" s="7">
        <f t="shared" si="96"/>
        <v>14763</v>
      </c>
      <c r="O1229" s="8">
        <f t="shared" si="97"/>
        <v>133.20000000000002</v>
      </c>
      <c r="P1229" t="str">
        <f t="shared" si="98"/>
        <v>&gt; ₹500</v>
      </c>
      <c r="Q1229" s="9" t="str">
        <f t="shared" si="99"/>
        <v>Yes</v>
      </c>
    </row>
    <row r="1230" spans="1:17">
      <c r="A1230" t="s">
        <v>2581</v>
      </c>
      <c r="B1230" t="s">
        <v>2582</v>
      </c>
      <c r="C1230" t="s">
        <v>1959</v>
      </c>
      <c r="D1230" t="s">
        <v>2997</v>
      </c>
      <c r="E1230" t="s">
        <v>3107</v>
      </c>
      <c r="F1230" t="s">
        <v>3185</v>
      </c>
      <c r="G1230" t="s">
        <v>3186</v>
      </c>
      <c r="H1230" t="s">
        <v>3106</v>
      </c>
      <c r="I1230" s="7">
        <v>1299</v>
      </c>
      <c r="J1230" s="7">
        <v>2495</v>
      </c>
      <c r="K1230" s="17">
        <f t="shared" si="95"/>
        <v>0.92070823710546579</v>
      </c>
      <c r="L1230">
        <v>2</v>
      </c>
      <c r="M1230">
        <v>2</v>
      </c>
      <c r="N1230" s="7">
        <f t="shared" si="96"/>
        <v>4990</v>
      </c>
      <c r="O1230" s="8">
        <f t="shared" si="97"/>
        <v>4</v>
      </c>
      <c r="P1230" t="str">
        <f t="shared" si="98"/>
        <v>&gt; ₹500</v>
      </c>
      <c r="Q1230" s="9" t="str">
        <f t="shared" si="99"/>
        <v>No</v>
      </c>
    </row>
    <row r="1231" spans="1:17">
      <c r="A1231" t="s">
        <v>2583</v>
      </c>
      <c r="B1231" t="s">
        <v>2584</v>
      </c>
      <c r="C1231" t="s">
        <v>1994</v>
      </c>
      <c r="D1231" t="s">
        <v>2997</v>
      </c>
      <c r="E1231" t="s">
        <v>3114</v>
      </c>
      <c r="F1231" t="s">
        <v>3115</v>
      </c>
      <c r="G1231" t="s">
        <v>3124</v>
      </c>
      <c r="H1231" t="s">
        <v>3106</v>
      </c>
      <c r="I1231" s="7">
        <v>2449</v>
      </c>
      <c r="J1231" s="7">
        <v>3390</v>
      </c>
      <c r="K1231" s="17">
        <f t="shared" si="95"/>
        <v>0.38423846467946099</v>
      </c>
      <c r="L1231">
        <v>4</v>
      </c>
      <c r="M1231">
        <v>5206</v>
      </c>
      <c r="N1231" s="7">
        <f t="shared" si="96"/>
        <v>17648340</v>
      </c>
      <c r="O1231" s="8">
        <f t="shared" si="97"/>
        <v>20824</v>
      </c>
      <c r="P1231" t="str">
        <f t="shared" si="98"/>
        <v>&gt; ₹500</v>
      </c>
      <c r="Q1231" s="9" t="str">
        <f t="shared" si="99"/>
        <v>No</v>
      </c>
    </row>
    <row r="1232" spans="1:17">
      <c r="A1232" t="s">
        <v>2585</v>
      </c>
      <c r="B1232" t="s">
        <v>2586</v>
      </c>
      <c r="C1232" t="s">
        <v>1997</v>
      </c>
      <c r="D1232" t="s">
        <v>2997</v>
      </c>
      <c r="E1232" t="s">
        <v>3114</v>
      </c>
      <c r="F1232" t="s">
        <v>3137</v>
      </c>
      <c r="G1232" t="s">
        <v>3138</v>
      </c>
      <c r="H1232" t="s">
        <v>3106</v>
      </c>
      <c r="I1232" s="7">
        <v>1049</v>
      </c>
      <c r="J1232" s="7">
        <v>2499</v>
      </c>
      <c r="K1232" s="17">
        <f t="shared" si="95"/>
        <v>1.3822688274547188</v>
      </c>
      <c r="L1232">
        <v>3.7</v>
      </c>
      <c r="M1232">
        <v>638</v>
      </c>
      <c r="N1232" s="7">
        <f t="shared" si="96"/>
        <v>1594362</v>
      </c>
      <c r="O1232" s="8">
        <f t="shared" si="97"/>
        <v>2360.6</v>
      </c>
      <c r="P1232" t="str">
        <f t="shared" si="98"/>
        <v>&gt; ₹500</v>
      </c>
      <c r="Q1232" s="9" t="str">
        <f t="shared" si="99"/>
        <v>Yes</v>
      </c>
    </row>
    <row r="1233" spans="1:17">
      <c r="A1233" t="s">
        <v>2587</v>
      </c>
      <c r="B1233" t="s">
        <v>2588</v>
      </c>
      <c r="C1233" t="s">
        <v>2486</v>
      </c>
      <c r="D1233" t="s">
        <v>2997</v>
      </c>
      <c r="E1233" t="s">
        <v>3155</v>
      </c>
      <c r="F1233" t="s">
        <v>3157</v>
      </c>
      <c r="H1233" t="s">
        <v>3106</v>
      </c>
      <c r="I1233" s="7">
        <v>2399</v>
      </c>
      <c r="J1233" s="7">
        <v>4200</v>
      </c>
      <c r="K1233" s="17">
        <f t="shared" si="95"/>
        <v>0.7507294706127553</v>
      </c>
      <c r="L1233">
        <v>3.8</v>
      </c>
      <c r="M1233">
        <v>397</v>
      </c>
      <c r="N1233" s="7">
        <f t="shared" si="96"/>
        <v>1667400</v>
      </c>
      <c r="O1233" s="8">
        <f t="shared" si="97"/>
        <v>1508.6</v>
      </c>
      <c r="P1233" t="str">
        <f t="shared" si="98"/>
        <v>&gt; ₹500</v>
      </c>
      <c r="Q1233" s="9" t="str">
        <f t="shared" si="99"/>
        <v>No</v>
      </c>
    </row>
    <row r="1234" spans="1:17">
      <c r="A1234" t="s">
        <v>2589</v>
      </c>
      <c r="B1234" t="s">
        <v>2590</v>
      </c>
      <c r="C1234" t="s">
        <v>2054</v>
      </c>
      <c r="D1234" t="s">
        <v>2997</v>
      </c>
      <c r="E1234" t="s">
        <v>3155</v>
      </c>
      <c r="F1234" t="s">
        <v>3156</v>
      </c>
      <c r="H1234" t="s">
        <v>3106</v>
      </c>
      <c r="I1234" s="7">
        <v>2286</v>
      </c>
      <c r="J1234" s="7">
        <v>4495</v>
      </c>
      <c r="K1234" s="17">
        <f t="shared" si="95"/>
        <v>0.9663167104111986</v>
      </c>
      <c r="L1234">
        <v>3.9</v>
      </c>
      <c r="M1234">
        <v>326</v>
      </c>
      <c r="N1234" s="7">
        <f t="shared" si="96"/>
        <v>1465370</v>
      </c>
      <c r="O1234" s="8">
        <f t="shared" si="97"/>
        <v>1271.3999999999999</v>
      </c>
      <c r="P1234" t="str">
        <f t="shared" si="98"/>
        <v>&gt; ₹500</v>
      </c>
      <c r="Q1234" s="9" t="str">
        <f t="shared" si="99"/>
        <v>No</v>
      </c>
    </row>
    <row r="1235" spans="1:17">
      <c r="A1235" t="s">
        <v>2591</v>
      </c>
      <c r="B1235" t="s">
        <v>2592</v>
      </c>
      <c r="C1235" t="s">
        <v>2398</v>
      </c>
      <c r="D1235" t="s">
        <v>2997</v>
      </c>
      <c r="E1235" t="s">
        <v>3111</v>
      </c>
      <c r="F1235" t="s">
        <v>3113</v>
      </c>
      <c r="H1235" t="s">
        <v>3110</v>
      </c>
      <c r="I1235" s="7">
        <v>499</v>
      </c>
      <c r="J1235" s="7">
        <v>2199</v>
      </c>
      <c r="K1235" s="17">
        <f t="shared" si="95"/>
        <v>3.4068136272545089</v>
      </c>
      <c r="L1235">
        <v>3.1</v>
      </c>
      <c r="M1235">
        <v>3527</v>
      </c>
      <c r="N1235" s="7">
        <f t="shared" si="96"/>
        <v>7755873</v>
      </c>
      <c r="O1235" s="8">
        <f t="shared" si="97"/>
        <v>10933.7</v>
      </c>
      <c r="P1235" t="str">
        <f t="shared" si="98"/>
        <v>&gt; ₹500</v>
      </c>
      <c r="Q1235" s="9" t="str">
        <f t="shared" si="99"/>
        <v>Yes</v>
      </c>
    </row>
    <row r="1236" spans="1:17">
      <c r="A1236" t="s">
        <v>2593</v>
      </c>
      <c r="B1236" t="s">
        <v>2594</v>
      </c>
      <c r="C1236" t="s">
        <v>2121</v>
      </c>
      <c r="D1236" t="s">
        <v>2997</v>
      </c>
      <c r="E1236" t="s">
        <v>3107</v>
      </c>
      <c r="F1236" t="s">
        <v>3125</v>
      </c>
      <c r="H1236" t="s">
        <v>3106</v>
      </c>
      <c r="I1236" s="7">
        <v>429</v>
      </c>
      <c r="J1236" s="7">
        <v>999</v>
      </c>
      <c r="K1236" s="17">
        <f t="shared" si="95"/>
        <v>1.3286713286713288</v>
      </c>
      <c r="L1236">
        <v>3</v>
      </c>
      <c r="M1236">
        <v>617</v>
      </c>
      <c r="N1236" s="7">
        <f t="shared" si="96"/>
        <v>616383</v>
      </c>
      <c r="O1236" s="8">
        <f t="shared" si="97"/>
        <v>1851</v>
      </c>
      <c r="P1236" t="str">
        <f t="shared" si="98"/>
        <v>&gt; ₹500</v>
      </c>
      <c r="Q1236" s="9" t="str">
        <f t="shared" si="99"/>
        <v>Yes</v>
      </c>
    </row>
    <row r="1237" spans="1:17">
      <c r="A1237" t="s">
        <v>2595</v>
      </c>
      <c r="B1237" t="s">
        <v>2596</v>
      </c>
      <c r="C1237" t="s">
        <v>2074</v>
      </c>
      <c r="D1237" t="s">
        <v>2997</v>
      </c>
      <c r="E1237" t="s">
        <v>3126</v>
      </c>
      <c r="F1237" t="s">
        <v>3127</v>
      </c>
      <c r="H1237" t="s">
        <v>3110</v>
      </c>
      <c r="I1237" s="7">
        <v>299</v>
      </c>
      <c r="J1237" s="7">
        <v>595</v>
      </c>
      <c r="K1237" s="17">
        <f t="shared" si="95"/>
        <v>0.98996655518394649</v>
      </c>
      <c r="L1237">
        <v>4</v>
      </c>
      <c r="M1237">
        <v>314</v>
      </c>
      <c r="N1237" s="7">
        <f t="shared" si="96"/>
        <v>186830</v>
      </c>
      <c r="O1237" s="8">
        <f t="shared" si="97"/>
        <v>1256</v>
      </c>
      <c r="P1237" t="str">
        <f t="shared" si="98"/>
        <v>&gt; ₹500</v>
      </c>
      <c r="Q1237" s="9" t="str">
        <f t="shared" si="99"/>
        <v>No</v>
      </c>
    </row>
    <row r="1238" spans="1:17">
      <c r="A1238" t="s">
        <v>2597</v>
      </c>
      <c r="B1238" t="s">
        <v>2598</v>
      </c>
      <c r="C1238" t="s">
        <v>2297</v>
      </c>
      <c r="D1238" t="s">
        <v>2997</v>
      </c>
      <c r="E1238" t="s">
        <v>3144</v>
      </c>
      <c r="F1238" t="s">
        <v>3182</v>
      </c>
      <c r="H1238" t="s">
        <v>3110</v>
      </c>
      <c r="I1238" s="7">
        <v>5395</v>
      </c>
      <c r="J1238" s="7">
        <v>19990</v>
      </c>
      <c r="K1238" s="17">
        <f t="shared" si="95"/>
        <v>2.7052826691380907</v>
      </c>
      <c r="L1238">
        <v>4.4000000000000004</v>
      </c>
      <c r="M1238">
        <v>535</v>
      </c>
      <c r="N1238" s="7">
        <f t="shared" si="96"/>
        <v>10694650</v>
      </c>
      <c r="O1238" s="8">
        <f t="shared" si="97"/>
        <v>2354</v>
      </c>
      <c r="P1238" t="str">
        <f t="shared" si="98"/>
        <v>&gt; ₹500</v>
      </c>
      <c r="Q1238" s="9" t="str">
        <f t="shared" si="99"/>
        <v>Yes</v>
      </c>
    </row>
    <row r="1239" spans="1:17">
      <c r="A1239" t="s">
        <v>2599</v>
      </c>
      <c r="B1239" t="s">
        <v>2600</v>
      </c>
      <c r="C1239" t="s">
        <v>1991</v>
      </c>
      <c r="D1239" t="s">
        <v>2997</v>
      </c>
      <c r="E1239" t="s">
        <v>3114</v>
      </c>
      <c r="F1239" t="s">
        <v>3137</v>
      </c>
      <c r="G1239" t="s">
        <v>3138</v>
      </c>
      <c r="H1239" t="s">
        <v>3106</v>
      </c>
      <c r="I1239" s="7">
        <v>559</v>
      </c>
      <c r="J1239" s="7">
        <v>1010</v>
      </c>
      <c r="K1239" s="17">
        <f t="shared" si="95"/>
        <v>0.80679785330948117</v>
      </c>
      <c r="L1239">
        <v>4.0999999999999996</v>
      </c>
      <c r="M1239">
        <v>17325</v>
      </c>
      <c r="N1239" s="7">
        <f t="shared" si="96"/>
        <v>17498250</v>
      </c>
      <c r="O1239" s="8">
        <f t="shared" si="97"/>
        <v>71032.5</v>
      </c>
      <c r="P1239" t="str">
        <f t="shared" si="98"/>
        <v>&gt; ₹500</v>
      </c>
      <c r="Q1239" s="9" t="str">
        <f t="shared" si="99"/>
        <v>No</v>
      </c>
    </row>
    <row r="1240" spans="1:17">
      <c r="A1240" t="s">
        <v>2601</v>
      </c>
      <c r="B1240" t="s">
        <v>2602</v>
      </c>
      <c r="C1240" t="s">
        <v>1991</v>
      </c>
      <c r="D1240" t="s">
        <v>2997</v>
      </c>
      <c r="E1240" t="s">
        <v>3107</v>
      </c>
      <c r="F1240" t="s">
        <v>3175</v>
      </c>
      <c r="H1240" t="s">
        <v>3106</v>
      </c>
      <c r="I1240" s="7">
        <v>660</v>
      </c>
      <c r="J1240" s="7">
        <v>1100</v>
      </c>
      <c r="K1240" s="17">
        <f t="shared" si="95"/>
        <v>0.66666666666666663</v>
      </c>
      <c r="L1240">
        <v>3.6</v>
      </c>
      <c r="M1240">
        <v>91</v>
      </c>
      <c r="N1240" s="7">
        <f t="shared" si="96"/>
        <v>100100</v>
      </c>
      <c r="O1240" s="8">
        <f t="shared" si="97"/>
        <v>327.60000000000002</v>
      </c>
      <c r="P1240" t="str">
        <f t="shared" si="98"/>
        <v>&gt; ₹500</v>
      </c>
      <c r="Q1240" s="9" t="str">
        <f t="shared" si="99"/>
        <v>No</v>
      </c>
    </row>
    <row r="1241" spans="1:17">
      <c r="A1241" t="s">
        <v>2603</v>
      </c>
      <c r="B1241" t="s">
        <v>2604</v>
      </c>
      <c r="C1241" t="s">
        <v>2067</v>
      </c>
      <c r="D1241" t="s">
        <v>2997</v>
      </c>
      <c r="E1241" t="s">
        <v>3107</v>
      </c>
      <c r="F1241" t="s">
        <v>3143</v>
      </c>
      <c r="H1241" t="s">
        <v>3106</v>
      </c>
      <c r="I1241" s="7">
        <v>419</v>
      </c>
      <c r="J1241" s="7">
        <v>999</v>
      </c>
      <c r="K1241" s="17">
        <f t="shared" si="95"/>
        <v>1.3842482100238664</v>
      </c>
      <c r="L1241">
        <v>4.4000000000000004</v>
      </c>
      <c r="M1241">
        <v>227</v>
      </c>
      <c r="N1241" s="7">
        <f t="shared" si="96"/>
        <v>226773</v>
      </c>
      <c r="O1241" s="8">
        <f t="shared" si="97"/>
        <v>998.80000000000007</v>
      </c>
      <c r="P1241" t="str">
        <f t="shared" si="98"/>
        <v>&gt; ₹500</v>
      </c>
      <c r="Q1241" s="9" t="str">
        <f t="shared" si="99"/>
        <v>Yes</v>
      </c>
    </row>
    <row r="1242" spans="1:17">
      <c r="A1242" t="s">
        <v>2605</v>
      </c>
      <c r="B1242" t="s">
        <v>2606</v>
      </c>
      <c r="C1242" t="s">
        <v>2010</v>
      </c>
      <c r="D1242" t="s">
        <v>2997</v>
      </c>
      <c r="E1242" t="s">
        <v>3107</v>
      </c>
      <c r="F1242" t="s">
        <v>3140</v>
      </c>
      <c r="H1242" t="s">
        <v>3106</v>
      </c>
      <c r="I1242" s="7">
        <v>7349</v>
      </c>
      <c r="J1242" s="7">
        <v>10900</v>
      </c>
      <c r="K1242" s="17">
        <f t="shared" si="95"/>
        <v>0.48319499251598858</v>
      </c>
      <c r="L1242">
        <v>4.2</v>
      </c>
      <c r="M1242">
        <v>11957</v>
      </c>
      <c r="N1242" s="7">
        <f t="shared" si="96"/>
        <v>130331300</v>
      </c>
      <c r="O1242" s="8">
        <f t="shared" si="97"/>
        <v>50219.4</v>
      </c>
      <c r="P1242" t="str">
        <f t="shared" si="98"/>
        <v>&gt; ₹500</v>
      </c>
      <c r="Q1242" s="9" t="str">
        <f t="shared" si="99"/>
        <v>No</v>
      </c>
    </row>
    <row r="1243" spans="1:17">
      <c r="A1243" t="s">
        <v>2607</v>
      </c>
      <c r="B1243" t="s">
        <v>2608</v>
      </c>
      <c r="C1243" t="s">
        <v>2124</v>
      </c>
      <c r="D1243" t="s">
        <v>2997</v>
      </c>
      <c r="E1243" t="s">
        <v>3155</v>
      </c>
      <c r="F1243" t="s">
        <v>3165</v>
      </c>
      <c r="H1243" t="s">
        <v>3106</v>
      </c>
      <c r="I1243" s="7">
        <v>2899</v>
      </c>
      <c r="J1243" s="7">
        <v>4005</v>
      </c>
      <c r="K1243" s="17">
        <f t="shared" si="95"/>
        <v>0.38151086581579857</v>
      </c>
      <c r="L1243">
        <v>4.3</v>
      </c>
      <c r="M1243">
        <v>7140</v>
      </c>
      <c r="N1243" s="7">
        <f t="shared" si="96"/>
        <v>28595700</v>
      </c>
      <c r="O1243" s="8">
        <f t="shared" si="97"/>
        <v>30702</v>
      </c>
      <c r="P1243" t="str">
        <f t="shared" si="98"/>
        <v>&gt; ₹500</v>
      </c>
      <c r="Q1243" s="9" t="str">
        <f t="shared" si="99"/>
        <v>No</v>
      </c>
    </row>
    <row r="1244" spans="1:17">
      <c r="A1244" t="s">
        <v>2609</v>
      </c>
      <c r="B1244" t="s">
        <v>2610</v>
      </c>
      <c r="C1244" t="s">
        <v>2054</v>
      </c>
      <c r="D1244" t="s">
        <v>2997</v>
      </c>
      <c r="E1244" t="s">
        <v>3114</v>
      </c>
      <c r="F1244" t="s">
        <v>3115</v>
      </c>
      <c r="G1244" t="s">
        <v>3124</v>
      </c>
      <c r="H1244" t="s">
        <v>3106</v>
      </c>
      <c r="I1244" s="7">
        <v>1799</v>
      </c>
      <c r="J1244" s="7">
        <v>3295</v>
      </c>
      <c r="K1244" s="17">
        <f t="shared" si="95"/>
        <v>0.8315730961645359</v>
      </c>
      <c r="L1244">
        <v>3.8</v>
      </c>
      <c r="M1244">
        <v>687</v>
      </c>
      <c r="N1244" s="7">
        <f t="shared" si="96"/>
        <v>2263665</v>
      </c>
      <c r="O1244" s="8">
        <f t="shared" si="97"/>
        <v>2610.6</v>
      </c>
      <c r="P1244" t="str">
        <f t="shared" si="98"/>
        <v>&gt; ₹500</v>
      </c>
      <c r="Q1244" s="9" t="str">
        <f t="shared" si="99"/>
        <v>No</v>
      </c>
    </row>
    <row r="1245" spans="1:17">
      <c r="A1245" t="s">
        <v>2611</v>
      </c>
      <c r="B1245" t="s">
        <v>2612</v>
      </c>
      <c r="C1245" t="s">
        <v>2074</v>
      </c>
      <c r="D1245" t="s">
        <v>2997</v>
      </c>
      <c r="E1245" t="s">
        <v>3114</v>
      </c>
      <c r="F1245" t="s">
        <v>3115</v>
      </c>
      <c r="G1245" t="s">
        <v>3124</v>
      </c>
      <c r="H1245" t="s">
        <v>3106</v>
      </c>
      <c r="I1245" s="7">
        <v>1474</v>
      </c>
      <c r="J1245" s="7">
        <v>4650</v>
      </c>
      <c r="K1245" s="17">
        <f t="shared" si="95"/>
        <v>2.1546811397557666</v>
      </c>
      <c r="L1245">
        <v>4.0999999999999996</v>
      </c>
      <c r="M1245">
        <v>1045</v>
      </c>
      <c r="N1245" s="7">
        <f t="shared" si="96"/>
        <v>4859250</v>
      </c>
      <c r="O1245" s="8">
        <f t="shared" si="97"/>
        <v>4284.5</v>
      </c>
      <c r="P1245" t="str">
        <f t="shared" si="98"/>
        <v>&gt; ₹500</v>
      </c>
      <c r="Q1245" s="9" t="str">
        <f t="shared" si="99"/>
        <v>Yes</v>
      </c>
    </row>
    <row r="1246" spans="1:17">
      <c r="A1246" t="s">
        <v>2613</v>
      </c>
      <c r="B1246" t="s">
        <v>2614</v>
      </c>
      <c r="C1246" t="s">
        <v>2297</v>
      </c>
      <c r="D1246" t="s">
        <v>2997</v>
      </c>
      <c r="E1246" t="s">
        <v>3107</v>
      </c>
      <c r="F1246" t="s">
        <v>3139</v>
      </c>
      <c r="H1246" t="s">
        <v>3106</v>
      </c>
      <c r="I1246" s="7">
        <v>15999</v>
      </c>
      <c r="J1246" s="7">
        <v>24500</v>
      </c>
      <c r="K1246" s="17">
        <f t="shared" si="95"/>
        <v>0.53134570910681922</v>
      </c>
      <c r="L1246">
        <v>4</v>
      </c>
      <c r="M1246">
        <v>11206</v>
      </c>
      <c r="N1246" s="7">
        <f t="shared" si="96"/>
        <v>274547000</v>
      </c>
      <c r="O1246" s="8">
        <f t="shared" si="97"/>
        <v>44824</v>
      </c>
      <c r="P1246" t="str">
        <f t="shared" si="98"/>
        <v>&gt; ₹500</v>
      </c>
      <c r="Q1246" s="9" t="str">
        <f t="shared" si="99"/>
        <v>No</v>
      </c>
    </row>
    <row r="1247" spans="1:17">
      <c r="A1247" t="s">
        <v>2615</v>
      </c>
      <c r="B1247" t="s">
        <v>2616</v>
      </c>
      <c r="C1247" t="s">
        <v>1997</v>
      </c>
      <c r="D1247" t="s">
        <v>2997</v>
      </c>
      <c r="E1247" t="s">
        <v>3126</v>
      </c>
      <c r="F1247" t="s">
        <v>3129</v>
      </c>
      <c r="H1247" t="s">
        <v>3110</v>
      </c>
      <c r="I1247" s="7">
        <v>3645</v>
      </c>
      <c r="J1247" s="7">
        <v>6070</v>
      </c>
      <c r="K1247" s="17">
        <f t="shared" si="95"/>
        <v>0.66529492455418382</v>
      </c>
      <c r="L1247">
        <v>4.2</v>
      </c>
      <c r="M1247">
        <v>561</v>
      </c>
      <c r="N1247" s="7">
        <f t="shared" si="96"/>
        <v>3405270</v>
      </c>
      <c r="O1247" s="8">
        <f t="shared" si="97"/>
        <v>2356.2000000000003</v>
      </c>
      <c r="P1247" t="str">
        <f t="shared" si="98"/>
        <v>&gt; ₹500</v>
      </c>
      <c r="Q1247" s="9" t="str">
        <f t="shared" si="99"/>
        <v>No</v>
      </c>
    </row>
    <row r="1248" spans="1:17">
      <c r="A1248" t="s">
        <v>2617</v>
      </c>
      <c r="B1248" t="s">
        <v>2618</v>
      </c>
      <c r="C1248" t="s">
        <v>1988</v>
      </c>
      <c r="D1248" t="s">
        <v>2997</v>
      </c>
      <c r="E1248" t="s">
        <v>3144</v>
      </c>
      <c r="F1248" t="s">
        <v>3145</v>
      </c>
      <c r="H1248" t="s">
        <v>3110</v>
      </c>
      <c r="I1248" s="7">
        <v>375</v>
      </c>
      <c r="J1248" s="7">
        <v>999</v>
      </c>
      <c r="K1248" s="17">
        <f t="shared" si="95"/>
        <v>1.6639999999999999</v>
      </c>
      <c r="L1248">
        <v>3.6</v>
      </c>
      <c r="M1248">
        <v>1988</v>
      </c>
      <c r="N1248" s="7">
        <f t="shared" si="96"/>
        <v>1986012</v>
      </c>
      <c r="O1248" s="8">
        <f t="shared" si="97"/>
        <v>7156.8</v>
      </c>
      <c r="P1248" t="str">
        <f t="shared" si="98"/>
        <v>&gt; ₹500</v>
      </c>
      <c r="Q1248" s="9" t="str">
        <f t="shared" si="99"/>
        <v>Yes</v>
      </c>
    </row>
    <row r="1249" spans="1:17">
      <c r="A1249" t="s">
        <v>2619</v>
      </c>
      <c r="B1249" t="s">
        <v>2620</v>
      </c>
      <c r="C1249" t="s">
        <v>2213</v>
      </c>
      <c r="D1249" t="s">
        <v>2997</v>
      </c>
      <c r="E1249" t="s">
        <v>3114</v>
      </c>
      <c r="F1249" t="s">
        <v>3137</v>
      </c>
      <c r="G1249" t="s">
        <v>3138</v>
      </c>
      <c r="H1249" t="s">
        <v>3106</v>
      </c>
      <c r="I1249" s="7">
        <v>2976</v>
      </c>
      <c r="J1249" s="7">
        <v>3945</v>
      </c>
      <c r="K1249" s="17">
        <f t="shared" si="95"/>
        <v>0.32560483870967744</v>
      </c>
      <c r="L1249">
        <v>4.2</v>
      </c>
      <c r="M1249">
        <v>3740</v>
      </c>
      <c r="N1249" s="7">
        <f t="shared" si="96"/>
        <v>14754300</v>
      </c>
      <c r="O1249" s="8">
        <f t="shared" si="97"/>
        <v>15708</v>
      </c>
      <c r="P1249" t="str">
        <f t="shared" si="98"/>
        <v>&gt; ₹500</v>
      </c>
      <c r="Q1249" s="9" t="str">
        <f t="shared" si="99"/>
        <v>No</v>
      </c>
    </row>
    <row r="1250" spans="1:17">
      <c r="A1250" t="s">
        <v>2621</v>
      </c>
      <c r="B1250" t="s">
        <v>2622</v>
      </c>
      <c r="C1250" t="s">
        <v>2501</v>
      </c>
      <c r="D1250" t="s">
        <v>2997</v>
      </c>
      <c r="E1250" t="s">
        <v>3107</v>
      </c>
      <c r="F1250" t="s">
        <v>3140</v>
      </c>
      <c r="H1250" t="s">
        <v>3106</v>
      </c>
      <c r="I1250" s="7">
        <v>1099</v>
      </c>
      <c r="J1250" s="7">
        <v>1499</v>
      </c>
      <c r="K1250" s="17">
        <f t="shared" si="95"/>
        <v>0.36396724294813465</v>
      </c>
      <c r="L1250">
        <v>4.0999999999999996</v>
      </c>
      <c r="M1250">
        <v>4401</v>
      </c>
      <c r="N1250" s="7">
        <f t="shared" si="96"/>
        <v>6597099</v>
      </c>
      <c r="O1250" s="8">
        <f t="shared" si="97"/>
        <v>18044.099999999999</v>
      </c>
      <c r="P1250" t="str">
        <f t="shared" si="98"/>
        <v>&gt; ₹500</v>
      </c>
      <c r="Q1250" s="9" t="str">
        <f t="shared" si="99"/>
        <v>No</v>
      </c>
    </row>
    <row r="1251" spans="1:17">
      <c r="A1251" t="s">
        <v>2623</v>
      </c>
      <c r="B1251" t="s">
        <v>2624</v>
      </c>
      <c r="C1251" t="s">
        <v>2038</v>
      </c>
      <c r="D1251" t="s">
        <v>2997</v>
      </c>
      <c r="E1251" t="s">
        <v>3155</v>
      </c>
      <c r="F1251" t="s">
        <v>3165</v>
      </c>
      <c r="H1251" t="s">
        <v>3106</v>
      </c>
      <c r="I1251" s="7">
        <v>2575</v>
      </c>
      <c r="J1251" s="7">
        <v>6700</v>
      </c>
      <c r="K1251" s="17">
        <f t="shared" si="95"/>
        <v>1.6019417475728155</v>
      </c>
      <c r="L1251">
        <v>4.2</v>
      </c>
      <c r="M1251">
        <v>611</v>
      </c>
      <c r="N1251" s="7">
        <f t="shared" si="96"/>
        <v>4093700</v>
      </c>
      <c r="O1251" s="8">
        <f t="shared" si="97"/>
        <v>2566.2000000000003</v>
      </c>
      <c r="P1251" t="str">
        <f t="shared" si="98"/>
        <v>&gt; ₹500</v>
      </c>
      <c r="Q1251" s="9" t="str">
        <f t="shared" si="99"/>
        <v>Yes</v>
      </c>
    </row>
    <row r="1252" spans="1:17">
      <c r="A1252" t="s">
        <v>2625</v>
      </c>
      <c r="B1252" t="s">
        <v>2626</v>
      </c>
      <c r="C1252" t="s">
        <v>1994</v>
      </c>
      <c r="D1252" t="s">
        <v>2997</v>
      </c>
      <c r="E1252" t="s">
        <v>3126</v>
      </c>
      <c r="F1252" t="s">
        <v>3127</v>
      </c>
      <c r="H1252" t="s">
        <v>3110</v>
      </c>
      <c r="I1252" s="7">
        <v>1649</v>
      </c>
      <c r="J1252" s="7">
        <v>2800</v>
      </c>
      <c r="K1252" s="17">
        <f t="shared" si="95"/>
        <v>0.69799878714372343</v>
      </c>
      <c r="L1252">
        <v>3.9</v>
      </c>
      <c r="M1252">
        <v>2162</v>
      </c>
      <c r="N1252" s="7">
        <f t="shared" si="96"/>
        <v>6053600</v>
      </c>
      <c r="O1252" s="8">
        <f t="shared" si="97"/>
        <v>8431.7999999999993</v>
      </c>
      <c r="P1252" t="str">
        <f t="shared" si="98"/>
        <v>&gt; ₹500</v>
      </c>
      <c r="Q1252" s="9" t="str">
        <f t="shared" si="99"/>
        <v>No</v>
      </c>
    </row>
    <row r="1253" spans="1:17">
      <c r="A1253" t="s">
        <v>2627</v>
      </c>
      <c r="B1253" t="s">
        <v>2628</v>
      </c>
      <c r="C1253" t="s">
        <v>1988</v>
      </c>
      <c r="D1253" t="s">
        <v>2997</v>
      </c>
      <c r="E1253" t="s">
        <v>3107</v>
      </c>
      <c r="F1253" t="s">
        <v>3123</v>
      </c>
      <c r="H1253" t="s">
        <v>3106</v>
      </c>
      <c r="I1253" s="7">
        <v>799</v>
      </c>
      <c r="J1253" s="7">
        <v>1699</v>
      </c>
      <c r="K1253" s="17">
        <f t="shared" si="95"/>
        <v>1.1264080100125156</v>
      </c>
      <c r="L1253">
        <v>4</v>
      </c>
      <c r="M1253">
        <v>97</v>
      </c>
      <c r="N1253" s="7">
        <f t="shared" si="96"/>
        <v>164803</v>
      </c>
      <c r="O1253" s="8">
        <f t="shared" si="97"/>
        <v>388</v>
      </c>
      <c r="P1253" t="str">
        <f t="shared" si="98"/>
        <v>&gt; ₹500</v>
      </c>
      <c r="Q1253" s="9" t="str">
        <f t="shared" si="99"/>
        <v>Yes</v>
      </c>
    </row>
    <row r="1254" spans="1:17">
      <c r="A1254" t="s">
        <v>2629</v>
      </c>
      <c r="B1254" t="s">
        <v>2630</v>
      </c>
      <c r="C1254" t="s">
        <v>1988</v>
      </c>
      <c r="D1254" t="s">
        <v>2997</v>
      </c>
      <c r="E1254" t="s">
        <v>3107</v>
      </c>
      <c r="F1254" t="s">
        <v>3158</v>
      </c>
      <c r="H1254" t="s">
        <v>3106</v>
      </c>
      <c r="I1254" s="7">
        <v>765</v>
      </c>
      <c r="J1254" s="7">
        <v>970</v>
      </c>
      <c r="K1254" s="17">
        <f t="shared" si="95"/>
        <v>0.26797385620915032</v>
      </c>
      <c r="L1254">
        <v>4.2</v>
      </c>
      <c r="M1254">
        <v>6055</v>
      </c>
      <c r="N1254" s="7">
        <f t="shared" si="96"/>
        <v>5873350</v>
      </c>
      <c r="O1254" s="8">
        <f t="shared" si="97"/>
        <v>25431</v>
      </c>
      <c r="P1254" t="str">
        <f t="shared" si="98"/>
        <v>&gt; ₹500</v>
      </c>
      <c r="Q1254" s="9" t="str">
        <f t="shared" si="99"/>
        <v>No</v>
      </c>
    </row>
    <row r="1255" spans="1:17">
      <c r="A1255" t="s">
        <v>2631</v>
      </c>
      <c r="B1255" t="s">
        <v>2632</v>
      </c>
      <c r="C1255" t="s">
        <v>1962</v>
      </c>
      <c r="D1255" t="s">
        <v>2997</v>
      </c>
      <c r="E1255" t="s">
        <v>3150</v>
      </c>
      <c r="F1255" t="s">
        <v>3183</v>
      </c>
      <c r="H1255" t="s">
        <v>3106</v>
      </c>
      <c r="I1255" s="7">
        <v>999</v>
      </c>
      <c r="J1255" s="7">
        <v>1500</v>
      </c>
      <c r="K1255" s="17">
        <f t="shared" si="95"/>
        <v>0.50150150150150152</v>
      </c>
      <c r="L1255">
        <v>4.2</v>
      </c>
      <c r="M1255">
        <v>386</v>
      </c>
      <c r="N1255" s="7">
        <f t="shared" si="96"/>
        <v>579000</v>
      </c>
      <c r="O1255" s="8">
        <f t="shared" si="97"/>
        <v>1621.2</v>
      </c>
      <c r="P1255" t="str">
        <f t="shared" si="98"/>
        <v>&gt; ₹500</v>
      </c>
      <c r="Q1255" s="9" t="str">
        <f t="shared" si="99"/>
        <v>No</v>
      </c>
    </row>
    <row r="1256" spans="1:17">
      <c r="A1256" t="s">
        <v>2633</v>
      </c>
      <c r="B1256" t="s">
        <v>2634</v>
      </c>
      <c r="C1256" t="s">
        <v>2635</v>
      </c>
      <c r="D1256" t="s">
        <v>2997</v>
      </c>
      <c r="E1256" t="s">
        <v>3114</v>
      </c>
      <c r="F1256" t="s">
        <v>3115</v>
      </c>
      <c r="G1256" t="s">
        <v>3124</v>
      </c>
      <c r="H1256" t="s">
        <v>3106</v>
      </c>
      <c r="I1256" s="7">
        <v>587</v>
      </c>
      <c r="J1256" s="7">
        <v>1295</v>
      </c>
      <c r="K1256" s="17">
        <f t="shared" si="95"/>
        <v>1.2061328790459966</v>
      </c>
      <c r="L1256">
        <v>4.0999999999999996</v>
      </c>
      <c r="M1256">
        <v>557</v>
      </c>
      <c r="N1256" s="7">
        <f t="shared" si="96"/>
        <v>721315</v>
      </c>
      <c r="O1256" s="8">
        <f t="shared" si="97"/>
        <v>2283.6999999999998</v>
      </c>
      <c r="P1256" t="str">
        <f t="shared" si="98"/>
        <v>&gt; ₹500</v>
      </c>
      <c r="Q1256" s="9" t="str">
        <f t="shared" si="99"/>
        <v>Yes</v>
      </c>
    </row>
    <row r="1257" spans="1:17">
      <c r="A1257" t="s">
        <v>2636</v>
      </c>
      <c r="B1257" t="s">
        <v>2637</v>
      </c>
      <c r="C1257" t="s">
        <v>2638</v>
      </c>
      <c r="D1257" t="s">
        <v>2997</v>
      </c>
      <c r="E1257" t="s">
        <v>3107</v>
      </c>
      <c r="F1257" t="s">
        <v>3125</v>
      </c>
      <c r="H1257" t="s">
        <v>3106</v>
      </c>
      <c r="I1257" s="7">
        <v>12609</v>
      </c>
      <c r="J1257" s="7">
        <v>23999</v>
      </c>
      <c r="K1257" s="17">
        <f t="shared" si="95"/>
        <v>0.90332302323737013</v>
      </c>
      <c r="L1257">
        <v>4.4000000000000004</v>
      </c>
      <c r="M1257">
        <v>2288</v>
      </c>
      <c r="N1257" s="7">
        <f t="shared" si="96"/>
        <v>54909712</v>
      </c>
      <c r="O1257" s="8">
        <f t="shared" si="97"/>
        <v>10067.200000000001</v>
      </c>
      <c r="P1257" t="str">
        <f t="shared" si="98"/>
        <v>&gt; ₹500</v>
      </c>
      <c r="Q1257" s="9" t="str">
        <f t="shared" si="99"/>
        <v>No</v>
      </c>
    </row>
    <row r="1258" spans="1:17">
      <c r="A1258" t="s">
        <v>2639</v>
      </c>
      <c r="B1258" t="s">
        <v>2640</v>
      </c>
      <c r="C1258" t="s">
        <v>1991</v>
      </c>
      <c r="D1258" t="s">
        <v>2997</v>
      </c>
      <c r="E1258" t="s">
        <v>3107</v>
      </c>
      <c r="F1258" t="s">
        <v>3123</v>
      </c>
      <c r="H1258" t="s">
        <v>3106</v>
      </c>
      <c r="I1258" s="7">
        <v>699</v>
      </c>
      <c r="J1258" s="7">
        <v>850</v>
      </c>
      <c r="K1258" s="17">
        <f t="shared" si="95"/>
        <v>0.21602288984263232</v>
      </c>
      <c r="L1258">
        <v>4.0999999999999996</v>
      </c>
      <c r="M1258">
        <v>1106</v>
      </c>
      <c r="N1258" s="7">
        <f t="shared" si="96"/>
        <v>940100</v>
      </c>
      <c r="O1258" s="8">
        <f t="shared" si="97"/>
        <v>4534.5999999999995</v>
      </c>
      <c r="P1258" t="str">
        <f t="shared" si="98"/>
        <v>&gt; ₹500</v>
      </c>
      <c r="Q1258" s="9" t="str">
        <f t="shared" si="99"/>
        <v>No</v>
      </c>
    </row>
    <row r="1259" spans="1:17">
      <c r="A1259" t="s">
        <v>2641</v>
      </c>
      <c r="B1259" t="s">
        <v>2642</v>
      </c>
      <c r="C1259" t="s">
        <v>2131</v>
      </c>
      <c r="D1259" t="s">
        <v>2997</v>
      </c>
      <c r="E1259" t="s">
        <v>3107</v>
      </c>
      <c r="F1259" t="s">
        <v>3123</v>
      </c>
      <c r="H1259" t="s">
        <v>3106</v>
      </c>
      <c r="I1259" s="7">
        <v>3799</v>
      </c>
      <c r="J1259" s="7">
        <v>6000</v>
      </c>
      <c r="K1259" s="17">
        <f t="shared" si="95"/>
        <v>0.5793629902605949</v>
      </c>
      <c r="L1259">
        <v>4.2</v>
      </c>
      <c r="M1259">
        <v>11935</v>
      </c>
      <c r="N1259" s="7">
        <f t="shared" si="96"/>
        <v>71610000</v>
      </c>
      <c r="O1259" s="8">
        <f t="shared" si="97"/>
        <v>50127</v>
      </c>
      <c r="P1259" t="str">
        <f t="shared" si="98"/>
        <v>&gt; ₹500</v>
      </c>
      <c r="Q1259" s="9" t="str">
        <f t="shared" si="99"/>
        <v>No</v>
      </c>
    </row>
    <row r="1260" spans="1:17">
      <c r="A1260" t="s">
        <v>2643</v>
      </c>
      <c r="B1260" t="s">
        <v>2644</v>
      </c>
      <c r="C1260" t="s">
        <v>2025</v>
      </c>
      <c r="D1260" t="s">
        <v>2997</v>
      </c>
      <c r="E1260" t="s">
        <v>3114</v>
      </c>
      <c r="F1260" t="s">
        <v>3115</v>
      </c>
      <c r="G1260" t="s">
        <v>3116</v>
      </c>
      <c r="H1260" t="s">
        <v>3106</v>
      </c>
      <c r="I1260" s="7">
        <v>640</v>
      </c>
      <c r="J1260" s="7">
        <v>1020</v>
      </c>
      <c r="K1260" s="17">
        <f t="shared" si="95"/>
        <v>0.59375</v>
      </c>
      <c r="L1260">
        <v>4.0999999999999996</v>
      </c>
      <c r="M1260">
        <v>5059</v>
      </c>
      <c r="N1260" s="7">
        <f t="shared" si="96"/>
        <v>5160180</v>
      </c>
      <c r="O1260" s="8">
        <f t="shared" si="97"/>
        <v>20741.899999999998</v>
      </c>
      <c r="P1260" t="str">
        <f t="shared" si="98"/>
        <v>&gt; ₹500</v>
      </c>
      <c r="Q1260" s="9" t="str">
        <f t="shared" si="99"/>
        <v>No</v>
      </c>
    </row>
    <row r="1261" spans="1:17">
      <c r="A1261" t="s">
        <v>2645</v>
      </c>
      <c r="B1261" t="s">
        <v>2646</v>
      </c>
      <c r="C1261" t="s">
        <v>1959</v>
      </c>
      <c r="D1261" t="s">
        <v>2997</v>
      </c>
      <c r="E1261" t="s">
        <v>3107</v>
      </c>
      <c r="F1261" t="s">
        <v>3187</v>
      </c>
      <c r="H1261" t="s">
        <v>3106</v>
      </c>
      <c r="I1261" s="7">
        <v>979</v>
      </c>
      <c r="J1261" s="7">
        <v>1999</v>
      </c>
      <c r="K1261" s="17">
        <f t="shared" si="95"/>
        <v>1.0418794688457609</v>
      </c>
      <c r="L1261">
        <v>3.9</v>
      </c>
      <c r="M1261">
        <v>157</v>
      </c>
      <c r="N1261" s="7">
        <f t="shared" si="96"/>
        <v>313843</v>
      </c>
      <c r="O1261" s="8">
        <f t="shared" si="97"/>
        <v>612.29999999999995</v>
      </c>
      <c r="P1261" t="str">
        <f t="shared" si="98"/>
        <v>&gt; ₹500</v>
      </c>
      <c r="Q1261" s="9" t="str">
        <f t="shared" si="99"/>
        <v>Yes</v>
      </c>
    </row>
    <row r="1262" spans="1:17">
      <c r="A1262" t="s">
        <v>2647</v>
      </c>
      <c r="B1262" t="s">
        <v>2648</v>
      </c>
      <c r="C1262" t="s">
        <v>1997</v>
      </c>
      <c r="D1262" t="s">
        <v>2997</v>
      </c>
      <c r="E1262" t="s">
        <v>3107</v>
      </c>
      <c r="F1262" t="s">
        <v>3175</v>
      </c>
      <c r="G1262" t="s">
        <v>3188</v>
      </c>
      <c r="H1262" t="s">
        <v>3106</v>
      </c>
      <c r="I1262" s="7">
        <v>5365</v>
      </c>
      <c r="J1262" s="7">
        <v>7445</v>
      </c>
      <c r="K1262" s="17">
        <f t="shared" si="95"/>
        <v>0.38769804287045667</v>
      </c>
      <c r="L1262">
        <v>3.9</v>
      </c>
      <c r="M1262">
        <v>3584</v>
      </c>
      <c r="N1262" s="7">
        <f t="shared" si="96"/>
        <v>26682880</v>
      </c>
      <c r="O1262" s="8">
        <f t="shared" si="97"/>
        <v>13977.6</v>
      </c>
      <c r="P1262" t="str">
        <f t="shared" si="98"/>
        <v>&gt; ₹500</v>
      </c>
      <c r="Q1262" s="9" t="str">
        <f t="shared" si="99"/>
        <v>No</v>
      </c>
    </row>
    <row r="1263" spans="1:17">
      <c r="A1263" t="s">
        <v>2649</v>
      </c>
      <c r="B1263" t="s">
        <v>2650</v>
      </c>
      <c r="C1263" t="s">
        <v>2038</v>
      </c>
      <c r="D1263" t="s">
        <v>2997</v>
      </c>
      <c r="E1263" t="s">
        <v>3114</v>
      </c>
      <c r="F1263" t="s">
        <v>3115</v>
      </c>
      <c r="G1263" t="s">
        <v>3124</v>
      </c>
      <c r="H1263" t="s">
        <v>3106</v>
      </c>
      <c r="I1263" s="7">
        <v>3199</v>
      </c>
      <c r="J1263" s="7">
        <v>3500</v>
      </c>
      <c r="K1263" s="17">
        <f t="shared" si="95"/>
        <v>9.4091903719912467E-2</v>
      </c>
      <c r="L1263">
        <v>4.2</v>
      </c>
      <c r="M1263">
        <v>1899</v>
      </c>
      <c r="N1263" s="7">
        <f t="shared" si="96"/>
        <v>6646500</v>
      </c>
      <c r="O1263" s="8">
        <f t="shared" si="97"/>
        <v>7975.8</v>
      </c>
      <c r="P1263" t="str">
        <f t="shared" si="98"/>
        <v>&gt; ₹500</v>
      </c>
      <c r="Q1263" s="9" t="str">
        <f t="shared" si="99"/>
        <v>No</v>
      </c>
    </row>
    <row r="1264" spans="1:17">
      <c r="A1264" t="s">
        <v>2651</v>
      </c>
      <c r="B1264" t="s">
        <v>2652</v>
      </c>
      <c r="C1264" t="s">
        <v>2353</v>
      </c>
      <c r="D1264" t="s">
        <v>2997</v>
      </c>
      <c r="E1264" t="s">
        <v>3114</v>
      </c>
      <c r="F1264" t="s">
        <v>3137</v>
      </c>
      <c r="G1264" t="s">
        <v>3138</v>
      </c>
      <c r="H1264" t="s">
        <v>3106</v>
      </c>
      <c r="I1264" s="7">
        <v>979</v>
      </c>
      <c r="J1264" s="7">
        <v>1395</v>
      </c>
      <c r="K1264" s="17">
        <f t="shared" si="95"/>
        <v>0.42492339121552603</v>
      </c>
      <c r="L1264">
        <v>4.2</v>
      </c>
      <c r="M1264">
        <v>15252</v>
      </c>
      <c r="N1264" s="7">
        <f t="shared" si="96"/>
        <v>21276540</v>
      </c>
      <c r="O1264" s="8">
        <f t="shared" si="97"/>
        <v>64058.400000000001</v>
      </c>
      <c r="P1264" t="str">
        <f t="shared" si="98"/>
        <v>&gt; ₹500</v>
      </c>
      <c r="Q1264" s="9" t="str">
        <f t="shared" si="99"/>
        <v>No</v>
      </c>
    </row>
    <row r="1265" spans="1:17">
      <c r="A1265" t="s">
        <v>2653</v>
      </c>
      <c r="B1265" t="s">
        <v>2654</v>
      </c>
      <c r="C1265" t="s">
        <v>1956</v>
      </c>
      <c r="D1265" t="s">
        <v>2997</v>
      </c>
      <c r="E1265" t="s">
        <v>3126</v>
      </c>
      <c r="F1265" t="s">
        <v>3130</v>
      </c>
      <c r="H1265" t="s">
        <v>3110</v>
      </c>
      <c r="I1265" s="7">
        <v>929</v>
      </c>
      <c r="J1265" s="7">
        <v>2199</v>
      </c>
      <c r="K1265" s="17">
        <f t="shared" si="95"/>
        <v>1.3670613562970937</v>
      </c>
      <c r="L1265">
        <v>3.7</v>
      </c>
      <c r="M1265">
        <v>4</v>
      </c>
      <c r="N1265" s="7">
        <f t="shared" si="96"/>
        <v>8796</v>
      </c>
      <c r="O1265" s="8">
        <f t="shared" si="97"/>
        <v>14.8</v>
      </c>
      <c r="P1265" t="str">
        <f t="shared" si="98"/>
        <v>&gt; ₹500</v>
      </c>
      <c r="Q1265" s="9" t="str">
        <f t="shared" si="99"/>
        <v>Yes</v>
      </c>
    </row>
    <row r="1266" spans="1:17">
      <c r="A1266" t="s">
        <v>2655</v>
      </c>
      <c r="B1266" t="s">
        <v>2656</v>
      </c>
      <c r="C1266" t="s">
        <v>2364</v>
      </c>
      <c r="D1266" t="s">
        <v>2997</v>
      </c>
      <c r="E1266" t="s">
        <v>3111</v>
      </c>
      <c r="F1266" t="s">
        <v>3113</v>
      </c>
      <c r="H1266" t="s">
        <v>3110</v>
      </c>
      <c r="I1266" s="7">
        <v>3710</v>
      </c>
      <c r="J1266" s="7">
        <v>4330</v>
      </c>
      <c r="K1266" s="17">
        <f t="shared" si="95"/>
        <v>0.16711590296495957</v>
      </c>
      <c r="L1266">
        <v>3.7</v>
      </c>
      <c r="M1266">
        <v>1662</v>
      </c>
      <c r="N1266" s="7">
        <f t="shared" si="96"/>
        <v>7196460</v>
      </c>
      <c r="O1266" s="8">
        <f t="shared" si="97"/>
        <v>6149.4000000000005</v>
      </c>
      <c r="P1266" t="str">
        <f t="shared" si="98"/>
        <v>&gt; ₹500</v>
      </c>
      <c r="Q1266" s="9" t="str">
        <f t="shared" si="99"/>
        <v>No</v>
      </c>
    </row>
    <row r="1267" spans="1:17">
      <c r="A1267" t="s">
        <v>2657</v>
      </c>
      <c r="B1267" t="s">
        <v>2658</v>
      </c>
      <c r="C1267" t="s">
        <v>1994</v>
      </c>
      <c r="D1267" t="s">
        <v>2997</v>
      </c>
      <c r="E1267" t="s">
        <v>3126</v>
      </c>
      <c r="F1267" t="s">
        <v>3127</v>
      </c>
      <c r="H1267" t="s">
        <v>3110</v>
      </c>
      <c r="I1267" s="7">
        <v>2033</v>
      </c>
      <c r="J1267" s="7">
        <v>4295</v>
      </c>
      <c r="K1267" s="17">
        <f t="shared" si="95"/>
        <v>1.1126414166256764</v>
      </c>
      <c r="L1267">
        <v>3.4</v>
      </c>
      <c r="M1267">
        <v>422</v>
      </c>
      <c r="N1267" s="7">
        <f t="shared" si="96"/>
        <v>1812490</v>
      </c>
      <c r="O1267" s="8">
        <f t="shared" si="97"/>
        <v>1434.8</v>
      </c>
      <c r="P1267" t="str">
        <f t="shared" si="98"/>
        <v>&gt; ₹500</v>
      </c>
      <c r="Q1267" s="9" t="str">
        <f t="shared" si="99"/>
        <v>Yes</v>
      </c>
    </row>
    <row r="1268" spans="1:17">
      <c r="A1268" t="s">
        <v>2659</v>
      </c>
      <c r="B1268" t="s">
        <v>2660</v>
      </c>
      <c r="C1268" t="s">
        <v>1956</v>
      </c>
      <c r="D1268" t="s">
        <v>2997</v>
      </c>
      <c r="E1268" t="s">
        <v>3114</v>
      </c>
      <c r="F1268" t="s">
        <v>3115</v>
      </c>
      <c r="G1268" t="s">
        <v>3124</v>
      </c>
      <c r="H1268" t="s">
        <v>3106</v>
      </c>
      <c r="I1268" s="7">
        <v>9495</v>
      </c>
      <c r="J1268" s="7">
        <v>18990</v>
      </c>
      <c r="K1268" s="17">
        <f t="shared" si="95"/>
        <v>1</v>
      </c>
      <c r="L1268">
        <v>4.2</v>
      </c>
      <c r="M1268">
        <v>79</v>
      </c>
      <c r="N1268" s="7">
        <f t="shared" si="96"/>
        <v>1500210</v>
      </c>
      <c r="O1268" s="8">
        <f t="shared" si="97"/>
        <v>331.8</v>
      </c>
      <c r="P1268" t="str">
        <f t="shared" si="98"/>
        <v>&gt; ₹500</v>
      </c>
      <c r="Q1268" s="9" t="str">
        <f t="shared" si="99"/>
        <v>Yes</v>
      </c>
    </row>
    <row r="1269" spans="1:17">
      <c r="A1269" t="s">
        <v>2661</v>
      </c>
      <c r="B1269" t="s">
        <v>2662</v>
      </c>
      <c r="C1269" t="s">
        <v>2010</v>
      </c>
      <c r="D1269" t="s">
        <v>2997</v>
      </c>
      <c r="E1269" t="s">
        <v>3107</v>
      </c>
      <c r="F1269" t="s">
        <v>3171</v>
      </c>
      <c r="H1269" t="s">
        <v>3106</v>
      </c>
      <c r="I1269" s="7">
        <v>7799</v>
      </c>
      <c r="J1269" s="7">
        <v>12500</v>
      </c>
      <c r="K1269" s="17">
        <f t="shared" si="95"/>
        <v>0.60276958584433904</v>
      </c>
      <c r="L1269">
        <v>4</v>
      </c>
      <c r="M1269">
        <v>5160</v>
      </c>
      <c r="N1269" s="7">
        <f t="shared" si="96"/>
        <v>64500000</v>
      </c>
      <c r="O1269" s="8">
        <f t="shared" si="97"/>
        <v>20640</v>
      </c>
      <c r="P1269" t="str">
        <f t="shared" si="98"/>
        <v>&gt; ₹500</v>
      </c>
      <c r="Q1269" s="9" t="str">
        <f t="shared" si="99"/>
        <v>No</v>
      </c>
    </row>
    <row r="1270" spans="1:17">
      <c r="A1270" t="s">
        <v>2663</v>
      </c>
      <c r="B1270" t="s">
        <v>2664</v>
      </c>
      <c r="C1270" t="s">
        <v>1953</v>
      </c>
      <c r="D1270" t="s">
        <v>2997</v>
      </c>
      <c r="E1270" t="s">
        <v>3111</v>
      </c>
      <c r="F1270" t="s">
        <v>3112</v>
      </c>
      <c r="H1270" t="s">
        <v>3110</v>
      </c>
      <c r="I1270" s="7">
        <v>949</v>
      </c>
      <c r="J1270" s="7">
        <v>2385</v>
      </c>
      <c r="K1270" s="17">
        <f t="shared" si="95"/>
        <v>1.5131717597471022</v>
      </c>
      <c r="L1270">
        <v>4.0999999999999996</v>
      </c>
      <c r="M1270">
        <v>2311</v>
      </c>
      <c r="N1270" s="7">
        <f t="shared" si="96"/>
        <v>5511735</v>
      </c>
      <c r="O1270" s="8">
        <f t="shared" si="97"/>
        <v>9475.0999999999985</v>
      </c>
      <c r="P1270" t="str">
        <f t="shared" si="98"/>
        <v>&gt; ₹500</v>
      </c>
      <c r="Q1270" s="9" t="str">
        <f t="shared" si="99"/>
        <v>Yes</v>
      </c>
    </row>
    <row r="1271" spans="1:17">
      <c r="A1271" t="s">
        <v>2665</v>
      </c>
      <c r="B1271" t="s">
        <v>2666</v>
      </c>
      <c r="C1271" t="s">
        <v>1997</v>
      </c>
      <c r="D1271" t="s">
        <v>2997</v>
      </c>
      <c r="E1271" t="s">
        <v>3107</v>
      </c>
      <c r="F1271" t="s">
        <v>3172</v>
      </c>
      <c r="G1271" t="s">
        <v>3173</v>
      </c>
      <c r="H1271" t="s">
        <v>3106</v>
      </c>
      <c r="I1271" s="7">
        <v>2790</v>
      </c>
      <c r="J1271" s="7">
        <v>4890</v>
      </c>
      <c r="K1271" s="17">
        <f t="shared" si="95"/>
        <v>0.75268817204301075</v>
      </c>
      <c r="L1271">
        <v>3.9</v>
      </c>
      <c r="M1271">
        <v>588</v>
      </c>
      <c r="N1271" s="7">
        <f t="shared" si="96"/>
        <v>2875320</v>
      </c>
      <c r="O1271" s="8">
        <f t="shared" si="97"/>
        <v>2293.1999999999998</v>
      </c>
      <c r="P1271" t="str">
        <f t="shared" si="98"/>
        <v>&gt; ₹500</v>
      </c>
      <c r="Q1271" s="9" t="str">
        <f t="shared" si="99"/>
        <v>No</v>
      </c>
    </row>
    <row r="1272" spans="1:17">
      <c r="A1272" t="s">
        <v>2667</v>
      </c>
      <c r="B1272" t="s">
        <v>2668</v>
      </c>
      <c r="C1272" t="s">
        <v>1991</v>
      </c>
      <c r="D1272" t="s">
        <v>2997</v>
      </c>
      <c r="E1272" t="s">
        <v>3107</v>
      </c>
      <c r="F1272" t="s">
        <v>3125</v>
      </c>
      <c r="H1272" t="s">
        <v>3106</v>
      </c>
      <c r="I1272" s="7">
        <v>645</v>
      </c>
      <c r="J1272" s="7">
        <v>1100</v>
      </c>
      <c r="K1272" s="17">
        <f t="shared" si="95"/>
        <v>0.70542635658914732</v>
      </c>
      <c r="L1272">
        <v>4</v>
      </c>
      <c r="M1272">
        <v>3271</v>
      </c>
      <c r="N1272" s="7">
        <f t="shared" si="96"/>
        <v>3598100</v>
      </c>
      <c r="O1272" s="8">
        <f t="shared" si="97"/>
        <v>13084</v>
      </c>
      <c r="P1272" t="str">
        <f t="shared" si="98"/>
        <v>&gt; ₹500</v>
      </c>
      <c r="Q1272" s="9" t="str">
        <f t="shared" si="99"/>
        <v>No</v>
      </c>
    </row>
    <row r="1273" spans="1:17">
      <c r="A1273" t="s">
        <v>2669</v>
      </c>
      <c r="B1273" t="s">
        <v>2670</v>
      </c>
      <c r="C1273" t="s">
        <v>1994</v>
      </c>
      <c r="D1273" t="s">
        <v>2997</v>
      </c>
      <c r="E1273" t="s">
        <v>3111</v>
      </c>
      <c r="F1273" t="s">
        <v>3112</v>
      </c>
      <c r="H1273" t="s">
        <v>3110</v>
      </c>
      <c r="I1273" s="7">
        <v>2237.81</v>
      </c>
      <c r="J1273" s="7">
        <v>3899</v>
      </c>
      <c r="K1273" s="17">
        <f t="shared" si="95"/>
        <v>0.74232843717741903</v>
      </c>
      <c r="L1273">
        <v>3.9</v>
      </c>
      <c r="M1273">
        <v>11004</v>
      </c>
      <c r="N1273" s="7">
        <f t="shared" si="96"/>
        <v>42904596</v>
      </c>
      <c r="O1273" s="8">
        <f t="shared" si="97"/>
        <v>42915.6</v>
      </c>
      <c r="P1273" t="str">
        <f t="shared" si="98"/>
        <v>&gt; ₹500</v>
      </c>
      <c r="Q1273" s="9" t="str">
        <f t="shared" si="99"/>
        <v>No</v>
      </c>
    </row>
    <row r="1274" spans="1:17">
      <c r="A1274" t="s">
        <v>2671</v>
      </c>
      <c r="B1274" t="s">
        <v>2672</v>
      </c>
      <c r="C1274" t="s">
        <v>2010</v>
      </c>
      <c r="D1274" t="s">
        <v>2997</v>
      </c>
      <c r="E1274" t="s">
        <v>3126</v>
      </c>
      <c r="F1274" t="s">
        <v>3129</v>
      </c>
      <c r="H1274" t="s">
        <v>3110</v>
      </c>
      <c r="I1274" s="7">
        <v>8699</v>
      </c>
      <c r="J1274" s="7">
        <v>16899</v>
      </c>
      <c r="K1274" s="17">
        <f t="shared" si="95"/>
        <v>0.94263708472238184</v>
      </c>
      <c r="L1274">
        <v>4.2</v>
      </c>
      <c r="M1274">
        <v>3195</v>
      </c>
      <c r="N1274" s="7">
        <f t="shared" si="96"/>
        <v>53992305</v>
      </c>
      <c r="O1274" s="8">
        <f t="shared" si="97"/>
        <v>13419</v>
      </c>
      <c r="P1274" t="str">
        <f t="shared" si="98"/>
        <v>&gt; ₹500</v>
      </c>
      <c r="Q1274" s="9" t="str">
        <f t="shared" si="99"/>
        <v>No</v>
      </c>
    </row>
    <row r="1275" spans="1:17">
      <c r="A1275" t="s">
        <v>2673</v>
      </c>
      <c r="B1275" t="s">
        <v>2674</v>
      </c>
      <c r="C1275" t="s">
        <v>2675</v>
      </c>
      <c r="D1275" t="s">
        <v>2997</v>
      </c>
      <c r="E1275" t="s">
        <v>3107</v>
      </c>
      <c r="F1275" t="s">
        <v>3108</v>
      </c>
      <c r="G1275" t="s">
        <v>3109</v>
      </c>
      <c r="H1275" t="s">
        <v>3106</v>
      </c>
      <c r="I1275" s="7">
        <v>42990</v>
      </c>
      <c r="J1275" s="7">
        <v>75990</v>
      </c>
      <c r="K1275" s="17">
        <f t="shared" si="95"/>
        <v>0.76762037683182138</v>
      </c>
      <c r="L1275">
        <v>4.3</v>
      </c>
      <c r="M1275">
        <v>3231</v>
      </c>
      <c r="N1275" s="7">
        <f t="shared" si="96"/>
        <v>245523690</v>
      </c>
      <c r="O1275" s="8">
        <f t="shared" si="97"/>
        <v>13893.3</v>
      </c>
      <c r="P1275" t="str">
        <f t="shared" si="98"/>
        <v>&gt; ₹500</v>
      </c>
      <c r="Q1275" s="9" t="str">
        <f t="shared" si="99"/>
        <v>No</v>
      </c>
    </row>
    <row r="1276" spans="1:17">
      <c r="A1276" t="s">
        <v>2676</v>
      </c>
      <c r="B1276" t="s">
        <v>2677</v>
      </c>
      <c r="C1276" t="s">
        <v>2199</v>
      </c>
      <c r="D1276" t="s">
        <v>2997</v>
      </c>
      <c r="E1276" t="s">
        <v>3126</v>
      </c>
      <c r="F1276" t="s">
        <v>3127</v>
      </c>
      <c r="H1276" t="s">
        <v>3110</v>
      </c>
      <c r="I1276" s="7">
        <v>825</v>
      </c>
      <c r="J1276" s="7">
        <v>825</v>
      </c>
      <c r="K1276" s="17">
        <f t="shared" si="95"/>
        <v>0</v>
      </c>
      <c r="L1276">
        <v>4</v>
      </c>
      <c r="M1276">
        <v>3246</v>
      </c>
      <c r="N1276" s="7">
        <f t="shared" si="96"/>
        <v>2677950</v>
      </c>
      <c r="O1276" s="8">
        <f t="shared" si="97"/>
        <v>12984</v>
      </c>
      <c r="P1276" t="str">
        <f t="shared" si="98"/>
        <v>&gt; ₹500</v>
      </c>
      <c r="Q1276" s="9" t="str">
        <f t="shared" si="99"/>
        <v>No</v>
      </c>
    </row>
    <row r="1277" spans="1:17">
      <c r="A1277" t="s">
        <v>2678</v>
      </c>
      <c r="B1277" t="s">
        <v>2679</v>
      </c>
      <c r="C1277" t="s">
        <v>2121</v>
      </c>
      <c r="D1277" t="s">
        <v>2997</v>
      </c>
      <c r="E1277" t="s">
        <v>3114</v>
      </c>
      <c r="F1277" t="s">
        <v>3115</v>
      </c>
      <c r="G1277" t="s">
        <v>3124</v>
      </c>
      <c r="H1277" t="s">
        <v>3106</v>
      </c>
      <c r="I1277" s="7">
        <v>161</v>
      </c>
      <c r="J1277" s="7">
        <v>300</v>
      </c>
      <c r="K1277" s="17">
        <f t="shared" si="95"/>
        <v>0.86335403726708071</v>
      </c>
      <c r="L1277">
        <v>2.6</v>
      </c>
      <c r="M1277">
        <v>24</v>
      </c>
      <c r="N1277" s="7">
        <f t="shared" si="96"/>
        <v>7200</v>
      </c>
      <c r="O1277" s="8">
        <f t="shared" si="97"/>
        <v>62.400000000000006</v>
      </c>
      <c r="P1277" t="str">
        <f t="shared" si="98"/>
        <v>&gt; ₹500</v>
      </c>
      <c r="Q1277" s="9" t="str">
        <f t="shared" si="99"/>
        <v>No</v>
      </c>
    </row>
    <row r="1278" spans="1:17">
      <c r="A1278" t="s">
        <v>2680</v>
      </c>
      <c r="B1278" t="s">
        <v>2681</v>
      </c>
      <c r="C1278" t="s">
        <v>1979</v>
      </c>
      <c r="D1278" t="s">
        <v>2997</v>
      </c>
      <c r="E1278" t="s">
        <v>3107</v>
      </c>
      <c r="F1278" t="s">
        <v>3125</v>
      </c>
      <c r="H1278" t="s">
        <v>3106</v>
      </c>
      <c r="I1278" s="7">
        <v>697</v>
      </c>
      <c r="J1278" s="7">
        <v>1499</v>
      </c>
      <c r="K1278" s="17">
        <f t="shared" si="95"/>
        <v>1.1506456241032998</v>
      </c>
      <c r="L1278">
        <v>3.8</v>
      </c>
      <c r="M1278">
        <v>144</v>
      </c>
      <c r="N1278" s="7">
        <f t="shared" si="96"/>
        <v>215856</v>
      </c>
      <c r="O1278" s="8">
        <f t="shared" si="97"/>
        <v>547.19999999999993</v>
      </c>
      <c r="P1278" t="str">
        <f t="shared" si="98"/>
        <v>&gt; ₹500</v>
      </c>
      <c r="Q1278" s="9" t="str">
        <f t="shared" si="99"/>
        <v>Yes</v>
      </c>
    </row>
    <row r="1279" spans="1:17">
      <c r="A1279" t="s">
        <v>2682</v>
      </c>
      <c r="B1279" t="s">
        <v>2683</v>
      </c>
      <c r="C1279" t="s">
        <v>2684</v>
      </c>
      <c r="D1279" t="s">
        <v>2997</v>
      </c>
      <c r="E1279" t="s">
        <v>3126</v>
      </c>
      <c r="F1279" t="s">
        <v>3129</v>
      </c>
      <c r="H1279" t="s">
        <v>3110</v>
      </c>
      <c r="I1279" s="7">
        <v>688</v>
      </c>
      <c r="J1279" s="7">
        <v>747</v>
      </c>
      <c r="K1279" s="17">
        <f t="shared" si="95"/>
        <v>8.5755813953488372E-2</v>
      </c>
      <c r="L1279">
        <v>4.5</v>
      </c>
      <c r="M1279">
        <v>2280</v>
      </c>
      <c r="N1279" s="7">
        <f t="shared" si="96"/>
        <v>1703160</v>
      </c>
      <c r="O1279" s="8">
        <f t="shared" si="97"/>
        <v>10260</v>
      </c>
      <c r="P1279" t="str">
        <f t="shared" si="98"/>
        <v>&gt; ₹500</v>
      </c>
      <c r="Q1279" s="9" t="str">
        <f t="shared" si="99"/>
        <v>No</v>
      </c>
    </row>
    <row r="1280" spans="1:17">
      <c r="A1280" t="s">
        <v>2685</v>
      </c>
      <c r="B1280" t="s">
        <v>2686</v>
      </c>
      <c r="C1280" t="s">
        <v>2147</v>
      </c>
      <c r="D1280" t="s">
        <v>2997</v>
      </c>
      <c r="E1280" t="s">
        <v>3189</v>
      </c>
      <c r="F1280" t="s">
        <v>3190</v>
      </c>
      <c r="H1280" t="s">
        <v>3110</v>
      </c>
      <c r="I1280" s="7">
        <v>2199</v>
      </c>
      <c r="J1280" s="7">
        <v>3999</v>
      </c>
      <c r="K1280" s="17">
        <f t="shared" si="95"/>
        <v>0.81855388813096863</v>
      </c>
      <c r="L1280">
        <v>3.5</v>
      </c>
      <c r="M1280">
        <v>340</v>
      </c>
      <c r="N1280" s="7">
        <f t="shared" si="96"/>
        <v>1359660</v>
      </c>
      <c r="O1280" s="8">
        <f t="shared" si="97"/>
        <v>1190</v>
      </c>
      <c r="P1280" t="str">
        <f t="shared" si="98"/>
        <v>&gt; ₹500</v>
      </c>
      <c r="Q1280" s="9" t="str">
        <f t="shared" si="99"/>
        <v>No</v>
      </c>
    </row>
    <row r="1281" spans="1:17">
      <c r="A1281" t="s">
        <v>2687</v>
      </c>
      <c r="B1281" t="s">
        <v>2688</v>
      </c>
      <c r="C1281" t="s">
        <v>1959</v>
      </c>
      <c r="D1281" t="s">
        <v>2997</v>
      </c>
      <c r="E1281" t="s">
        <v>3155</v>
      </c>
      <c r="F1281" t="s">
        <v>3156</v>
      </c>
      <c r="H1281" t="s">
        <v>3106</v>
      </c>
      <c r="I1281" s="7">
        <v>6850</v>
      </c>
      <c r="J1281" s="7">
        <v>11990</v>
      </c>
      <c r="K1281" s="17">
        <f t="shared" si="95"/>
        <v>0.75036496350364967</v>
      </c>
      <c r="L1281">
        <v>3.9</v>
      </c>
      <c r="M1281">
        <v>144</v>
      </c>
      <c r="N1281" s="7">
        <f t="shared" si="96"/>
        <v>1726560</v>
      </c>
      <c r="O1281" s="8">
        <f t="shared" si="97"/>
        <v>561.6</v>
      </c>
      <c r="P1281" t="str">
        <f t="shared" si="98"/>
        <v>&gt; ₹500</v>
      </c>
      <c r="Q1281" s="9" t="str">
        <f t="shared" si="99"/>
        <v>No</v>
      </c>
    </row>
    <row r="1282" spans="1:17">
      <c r="A1282" t="s">
        <v>2689</v>
      </c>
      <c r="B1282" t="s">
        <v>2690</v>
      </c>
      <c r="C1282" t="s">
        <v>1997</v>
      </c>
      <c r="D1282" t="s">
        <v>2997</v>
      </c>
      <c r="E1282" t="s">
        <v>3107</v>
      </c>
      <c r="F1282" t="s">
        <v>3143</v>
      </c>
      <c r="H1282" t="s">
        <v>3106</v>
      </c>
      <c r="I1282" s="7">
        <v>2699</v>
      </c>
      <c r="J1282" s="7">
        <v>3799</v>
      </c>
      <c r="K1282" s="17">
        <f t="shared" si="95"/>
        <v>0.4075583549462764</v>
      </c>
      <c r="L1282">
        <v>4</v>
      </c>
      <c r="M1282">
        <v>727</v>
      </c>
      <c r="N1282" s="7">
        <f t="shared" si="96"/>
        <v>2761873</v>
      </c>
      <c r="O1282" s="8">
        <f t="shared" si="97"/>
        <v>2908</v>
      </c>
      <c r="P1282" t="str">
        <f t="shared" si="98"/>
        <v>&gt; ₹500</v>
      </c>
      <c r="Q1282" s="9" t="str">
        <f t="shared" si="99"/>
        <v>No</v>
      </c>
    </row>
    <row r="1283" spans="1:17">
      <c r="A1283" t="s">
        <v>2691</v>
      </c>
      <c r="B1283" t="s">
        <v>2692</v>
      </c>
      <c r="C1283" t="s">
        <v>2693</v>
      </c>
      <c r="D1283" t="s">
        <v>2997</v>
      </c>
      <c r="E1283" t="s">
        <v>3107</v>
      </c>
      <c r="F1283" t="s">
        <v>3122</v>
      </c>
      <c r="H1283" t="s">
        <v>3106</v>
      </c>
      <c r="I1283" s="7">
        <v>899</v>
      </c>
      <c r="J1283" s="7">
        <v>1999</v>
      </c>
      <c r="K1283" s="17">
        <f t="shared" ref="K1283:K1346" si="100">(J1283-I1283)/I1283</f>
        <v>1.2235817575083425</v>
      </c>
      <c r="L1283">
        <v>4</v>
      </c>
      <c r="M1283">
        <v>832</v>
      </c>
      <c r="N1283" s="7">
        <f t="shared" ref="N1283:N1346" si="101">J1283*M1283</f>
        <v>1663168</v>
      </c>
      <c r="O1283" s="8">
        <f t="shared" ref="O1283:O1346" si="102">L1283*M1283</f>
        <v>3328</v>
      </c>
      <c r="P1283" t="str">
        <f t="shared" ref="P1283:P1346" si="103">IF(J1283&lt;200,"&lt; ₹200",IF(C1283&lt;=500,"₹200–₹500","&gt; ₹500"))</f>
        <v>&gt; ₹500</v>
      </c>
      <c r="Q1283" s="9" t="str">
        <f t="shared" ref="Q1283:Q1346" si="104">IF((J1283-I1283)/J1283&gt;=0.5,"Yes","No")</f>
        <v>Yes</v>
      </c>
    </row>
    <row r="1284" spans="1:17">
      <c r="A1284" t="s">
        <v>2694</v>
      </c>
      <c r="B1284" t="s">
        <v>2695</v>
      </c>
      <c r="C1284" t="s">
        <v>1959</v>
      </c>
      <c r="D1284" t="s">
        <v>2997</v>
      </c>
      <c r="E1284" t="s">
        <v>3107</v>
      </c>
      <c r="F1284" t="s">
        <v>3185</v>
      </c>
      <c r="H1284" t="s">
        <v>3106</v>
      </c>
      <c r="I1284" s="7">
        <v>1090</v>
      </c>
      <c r="J1284" s="7">
        <v>2999</v>
      </c>
      <c r="K1284" s="17">
        <f t="shared" si="100"/>
        <v>1.7513761467889908</v>
      </c>
      <c r="L1284">
        <v>3.5</v>
      </c>
      <c r="M1284">
        <v>57</v>
      </c>
      <c r="N1284" s="7">
        <f t="shared" si="101"/>
        <v>170943</v>
      </c>
      <c r="O1284" s="8">
        <f t="shared" si="102"/>
        <v>199.5</v>
      </c>
      <c r="P1284" t="str">
        <f t="shared" si="103"/>
        <v>&gt; ₹500</v>
      </c>
      <c r="Q1284" s="9" t="str">
        <f t="shared" si="104"/>
        <v>Yes</v>
      </c>
    </row>
    <row r="1285" spans="1:17">
      <c r="A1285" t="s">
        <v>2696</v>
      </c>
      <c r="B1285" t="s">
        <v>2697</v>
      </c>
      <c r="C1285" t="s">
        <v>1965</v>
      </c>
      <c r="D1285" t="s">
        <v>2997</v>
      </c>
      <c r="E1285" t="s">
        <v>3111</v>
      </c>
      <c r="F1285" t="s">
        <v>3147</v>
      </c>
      <c r="H1285" t="s">
        <v>3110</v>
      </c>
      <c r="I1285" s="7">
        <v>295</v>
      </c>
      <c r="J1285" s="7">
        <v>599</v>
      </c>
      <c r="K1285" s="17">
        <f t="shared" si="100"/>
        <v>1.0305084745762711</v>
      </c>
      <c r="L1285">
        <v>4</v>
      </c>
      <c r="M1285">
        <v>1644</v>
      </c>
      <c r="N1285" s="7">
        <f t="shared" si="101"/>
        <v>984756</v>
      </c>
      <c r="O1285" s="8">
        <f t="shared" si="102"/>
        <v>6576</v>
      </c>
      <c r="P1285" t="str">
        <f t="shared" si="103"/>
        <v>&gt; ₹500</v>
      </c>
      <c r="Q1285" s="9" t="str">
        <f t="shared" si="104"/>
        <v>Yes</v>
      </c>
    </row>
    <row r="1286" spans="1:17">
      <c r="A1286" t="s">
        <v>2698</v>
      </c>
      <c r="B1286" t="s">
        <v>2699</v>
      </c>
      <c r="C1286" t="s">
        <v>2007</v>
      </c>
      <c r="D1286" t="s">
        <v>2997</v>
      </c>
      <c r="E1286" t="s">
        <v>3111</v>
      </c>
      <c r="F1286" t="s">
        <v>3113</v>
      </c>
      <c r="H1286" t="s">
        <v>3110</v>
      </c>
      <c r="I1286" s="7">
        <v>479</v>
      </c>
      <c r="J1286" s="7">
        <v>1999</v>
      </c>
      <c r="K1286" s="17">
        <f t="shared" si="100"/>
        <v>3.173277661795407</v>
      </c>
      <c r="L1286">
        <v>3.4</v>
      </c>
      <c r="M1286">
        <v>1066</v>
      </c>
      <c r="N1286" s="7">
        <f t="shared" si="101"/>
        <v>2130934</v>
      </c>
      <c r="O1286" s="8">
        <f t="shared" si="102"/>
        <v>3624.4</v>
      </c>
      <c r="P1286" t="str">
        <f t="shared" si="103"/>
        <v>&gt; ₹500</v>
      </c>
      <c r="Q1286" s="9" t="str">
        <f t="shared" si="104"/>
        <v>Yes</v>
      </c>
    </row>
    <row r="1287" spans="1:17">
      <c r="A1287" t="s">
        <v>2700</v>
      </c>
      <c r="B1287" t="s">
        <v>2701</v>
      </c>
      <c r="C1287" t="s">
        <v>1997</v>
      </c>
      <c r="D1287" t="s">
        <v>2997</v>
      </c>
      <c r="E1287" t="s">
        <v>3126</v>
      </c>
      <c r="F1287" t="s">
        <v>3127</v>
      </c>
      <c r="H1287" t="s">
        <v>3110</v>
      </c>
      <c r="I1287" s="7">
        <v>2949</v>
      </c>
      <c r="J1287" s="7">
        <v>4849</v>
      </c>
      <c r="K1287" s="17">
        <f t="shared" si="100"/>
        <v>0.64428619871142756</v>
      </c>
      <c r="L1287">
        <v>4.2</v>
      </c>
      <c r="M1287">
        <v>7968</v>
      </c>
      <c r="N1287" s="7">
        <f t="shared" si="101"/>
        <v>38636832</v>
      </c>
      <c r="O1287" s="8">
        <f t="shared" si="102"/>
        <v>33465.599999999999</v>
      </c>
      <c r="P1287" t="str">
        <f t="shared" si="103"/>
        <v>&gt; ₹500</v>
      </c>
      <c r="Q1287" s="9" t="str">
        <f t="shared" si="104"/>
        <v>No</v>
      </c>
    </row>
    <row r="1288" spans="1:17">
      <c r="A1288" t="s">
        <v>2702</v>
      </c>
      <c r="B1288" t="s">
        <v>2703</v>
      </c>
      <c r="C1288" t="s">
        <v>2025</v>
      </c>
      <c r="D1288" t="s">
        <v>2997</v>
      </c>
      <c r="E1288" t="s">
        <v>3107</v>
      </c>
      <c r="F1288" t="s">
        <v>3191</v>
      </c>
      <c r="H1288" t="s">
        <v>3106</v>
      </c>
      <c r="I1288" s="7">
        <v>335</v>
      </c>
      <c r="J1288" s="7">
        <v>510</v>
      </c>
      <c r="K1288" s="17">
        <f t="shared" si="100"/>
        <v>0.52238805970149249</v>
      </c>
      <c r="L1288">
        <v>3.8</v>
      </c>
      <c r="M1288">
        <v>3195</v>
      </c>
      <c r="N1288" s="7">
        <f t="shared" si="101"/>
        <v>1629450</v>
      </c>
      <c r="O1288" s="8">
        <f t="shared" si="102"/>
        <v>12141</v>
      </c>
      <c r="P1288" t="str">
        <f t="shared" si="103"/>
        <v>&gt; ₹500</v>
      </c>
      <c r="Q1288" s="9" t="str">
        <f t="shared" si="104"/>
        <v>No</v>
      </c>
    </row>
    <row r="1289" spans="1:17">
      <c r="A1289" t="s">
        <v>2704</v>
      </c>
      <c r="B1289" t="s">
        <v>2705</v>
      </c>
      <c r="C1289" t="s">
        <v>2194</v>
      </c>
      <c r="D1289" t="s">
        <v>2997</v>
      </c>
      <c r="E1289" t="s">
        <v>3111</v>
      </c>
      <c r="F1289" t="s">
        <v>3113</v>
      </c>
      <c r="H1289" t="s">
        <v>3110</v>
      </c>
      <c r="I1289" s="7">
        <v>293</v>
      </c>
      <c r="J1289" s="7">
        <v>499</v>
      </c>
      <c r="K1289" s="17">
        <f t="shared" si="100"/>
        <v>0.70307167235494883</v>
      </c>
      <c r="L1289">
        <v>4.0999999999999996</v>
      </c>
      <c r="M1289">
        <v>1456</v>
      </c>
      <c r="N1289" s="7">
        <f t="shared" si="101"/>
        <v>726544</v>
      </c>
      <c r="O1289" s="8">
        <f t="shared" si="102"/>
        <v>5969.5999999999995</v>
      </c>
      <c r="P1289" t="str">
        <f t="shared" si="103"/>
        <v>&gt; ₹500</v>
      </c>
      <c r="Q1289" s="9" t="str">
        <f t="shared" si="104"/>
        <v>No</v>
      </c>
    </row>
    <row r="1290" spans="1:17">
      <c r="A1290" t="s">
        <v>2706</v>
      </c>
      <c r="B1290" t="s">
        <v>2707</v>
      </c>
      <c r="C1290" t="s">
        <v>2708</v>
      </c>
      <c r="D1290" t="s">
        <v>2997</v>
      </c>
      <c r="E1290" t="s">
        <v>3107</v>
      </c>
      <c r="F1290" t="s">
        <v>3117</v>
      </c>
      <c r="H1290" t="s">
        <v>3106</v>
      </c>
      <c r="I1290" s="7">
        <v>599</v>
      </c>
      <c r="J1290" s="7">
        <v>1299</v>
      </c>
      <c r="K1290" s="17">
        <f t="shared" si="100"/>
        <v>1.1686143572621035</v>
      </c>
      <c r="L1290">
        <v>4.2</v>
      </c>
      <c r="M1290">
        <v>590</v>
      </c>
      <c r="N1290" s="7">
        <f t="shared" si="101"/>
        <v>766410</v>
      </c>
      <c r="O1290" s="8">
        <f t="shared" si="102"/>
        <v>2478</v>
      </c>
      <c r="P1290" t="str">
        <f t="shared" si="103"/>
        <v>&gt; ₹500</v>
      </c>
      <c r="Q1290" s="9" t="str">
        <f t="shared" si="104"/>
        <v>Yes</v>
      </c>
    </row>
    <row r="1291" spans="1:17">
      <c r="A1291" t="s">
        <v>2709</v>
      </c>
      <c r="B1291" t="s">
        <v>2710</v>
      </c>
      <c r="C1291" t="s">
        <v>2199</v>
      </c>
      <c r="D1291" t="s">
        <v>2997</v>
      </c>
      <c r="E1291" t="s">
        <v>3107</v>
      </c>
      <c r="F1291" t="s">
        <v>3108</v>
      </c>
      <c r="G1291" t="s">
        <v>3128</v>
      </c>
      <c r="H1291" t="s">
        <v>3106</v>
      </c>
      <c r="I1291" s="7">
        <v>499</v>
      </c>
      <c r="J1291" s="7">
        <v>999</v>
      </c>
      <c r="K1291" s="17">
        <f t="shared" si="100"/>
        <v>1.002004008016032</v>
      </c>
      <c r="L1291">
        <v>4.3</v>
      </c>
      <c r="M1291">
        <v>1436</v>
      </c>
      <c r="N1291" s="7">
        <f t="shared" si="101"/>
        <v>1434564</v>
      </c>
      <c r="O1291" s="8">
        <f t="shared" si="102"/>
        <v>6174.8</v>
      </c>
      <c r="P1291" t="str">
        <f t="shared" si="103"/>
        <v>&gt; ₹500</v>
      </c>
      <c r="Q1291" s="9" t="str">
        <f t="shared" si="104"/>
        <v>Yes</v>
      </c>
    </row>
    <row r="1292" spans="1:17">
      <c r="A1292" t="s">
        <v>2711</v>
      </c>
      <c r="B1292" t="s">
        <v>2712</v>
      </c>
      <c r="C1292" t="s">
        <v>1991</v>
      </c>
      <c r="D1292" t="s">
        <v>2997</v>
      </c>
      <c r="E1292" t="s">
        <v>3126</v>
      </c>
      <c r="F1292" t="s">
        <v>3127</v>
      </c>
      <c r="H1292" t="s">
        <v>3110</v>
      </c>
      <c r="I1292" s="7">
        <v>849</v>
      </c>
      <c r="J1292" s="7">
        <v>1190</v>
      </c>
      <c r="K1292" s="17">
        <f t="shared" si="100"/>
        <v>0.40164899882214372</v>
      </c>
      <c r="L1292">
        <v>4.2</v>
      </c>
      <c r="M1292">
        <v>4184</v>
      </c>
      <c r="N1292" s="7">
        <f t="shared" si="101"/>
        <v>4978960</v>
      </c>
      <c r="O1292" s="8">
        <f t="shared" si="102"/>
        <v>17572.8</v>
      </c>
      <c r="P1292" t="str">
        <f t="shared" si="103"/>
        <v>&gt; ₹500</v>
      </c>
      <c r="Q1292" s="9" t="str">
        <f t="shared" si="104"/>
        <v>No</v>
      </c>
    </row>
    <row r="1293" spans="1:17">
      <c r="A1293" t="s">
        <v>2713</v>
      </c>
      <c r="B1293" t="s">
        <v>2714</v>
      </c>
      <c r="C1293" t="s">
        <v>2194</v>
      </c>
      <c r="D1293" t="s">
        <v>2997</v>
      </c>
      <c r="E1293" t="s">
        <v>3126</v>
      </c>
      <c r="F1293" t="s">
        <v>3130</v>
      </c>
      <c r="H1293" t="s">
        <v>3110</v>
      </c>
      <c r="I1293" s="7">
        <v>249</v>
      </c>
      <c r="J1293" s="7">
        <v>400</v>
      </c>
      <c r="K1293" s="17">
        <f t="shared" si="100"/>
        <v>0.60642570281124497</v>
      </c>
      <c r="L1293">
        <v>4.0999999999999996</v>
      </c>
      <c r="M1293">
        <v>693</v>
      </c>
      <c r="N1293" s="7">
        <f t="shared" si="101"/>
        <v>277200</v>
      </c>
      <c r="O1293" s="8">
        <f t="shared" si="102"/>
        <v>2841.2999999999997</v>
      </c>
      <c r="P1293" t="str">
        <f t="shared" si="103"/>
        <v>&gt; ₹500</v>
      </c>
      <c r="Q1293" s="9" t="str">
        <f t="shared" si="104"/>
        <v>No</v>
      </c>
    </row>
    <row r="1294" spans="1:17">
      <c r="A1294" t="s">
        <v>2715</v>
      </c>
      <c r="B1294" t="s">
        <v>2716</v>
      </c>
      <c r="C1294" t="s">
        <v>2199</v>
      </c>
      <c r="D1294" t="s">
        <v>2997</v>
      </c>
      <c r="E1294" t="s">
        <v>3150</v>
      </c>
      <c r="F1294" t="s">
        <v>3154</v>
      </c>
      <c r="H1294" t="s">
        <v>3106</v>
      </c>
      <c r="I1294" s="7">
        <v>185</v>
      </c>
      <c r="J1294" s="7">
        <v>599</v>
      </c>
      <c r="K1294" s="17">
        <f t="shared" si="100"/>
        <v>2.2378378378378376</v>
      </c>
      <c r="L1294">
        <v>3.9</v>
      </c>
      <c r="M1294">
        <v>1306</v>
      </c>
      <c r="N1294" s="7">
        <f t="shared" si="101"/>
        <v>782294</v>
      </c>
      <c r="O1294" s="8">
        <f t="shared" si="102"/>
        <v>5093.3999999999996</v>
      </c>
      <c r="P1294" t="str">
        <f t="shared" si="103"/>
        <v>&gt; ₹500</v>
      </c>
      <c r="Q1294" s="9" t="str">
        <f t="shared" si="104"/>
        <v>Yes</v>
      </c>
    </row>
    <row r="1295" spans="1:17">
      <c r="A1295" t="s">
        <v>2717</v>
      </c>
      <c r="B1295" t="s">
        <v>2718</v>
      </c>
      <c r="C1295" t="s">
        <v>1959</v>
      </c>
      <c r="D1295" t="s">
        <v>2997</v>
      </c>
      <c r="E1295" t="s">
        <v>3150</v>
      </c>
      <c r="F1295" t="s">
        <v>3192</v>
      </c>
      <c r="H1295" t="s">
        <v>3106</v>
      </c>
      <c r="I1295" s="7">
        <v>778</v>
      </c>
      <c r="J1295" s="7">
        <v>999</v>
      </c>
      <c r="K1295" s="17">
        <f t="shared" si="100"/>
        <v>0.28406169665809766</v>
      </c>
      <c r="L1295">
        <v>3.3</v>
      </c>
      <c r="M1295">
        <v>8</v>
      </c>
      <c r="N1295" s="7">
        <f t="shared" si="101"/>
        <v>7992</v>
      </c>
      <c r="O1295" s="8">
        <f t="shared" si="102"/>
        <v>26.4</v>
      </c>
      <c r="P1295" t="str">
        <f t="shared" si="103"/>
        <v>&gt; ₹500</v>
      </c>
      <c r="Q1295" s="9" t="str">
        <f t="shared" si="104"/>
        <v>No</v>
      </c>
    </row>
    <row r="1296" spans="1:17">
      <c r="A1296" t="s">
        <v>2719</v>
      </c>
      <c r="B1296" t="s">
        <v>2720</v>
      </c>
      <c r="C1296" t="s">
        <v>2721</v>
      </c>
      <c r="D1296" t="s">
        <v>2997</v>
      </c>
      <c r="E1296" t="s">
        <v>3155</v>
      </c>
      <c r="F1296" t="s">
        <v>3156</v>
      </c>
      <c r="H1296" t="s">
        <v>3106</v>
      </c>
      <c r="I1296" s="7">
        <v>279</v>
      </c>
      <c r="J1296" s="7">
        <v>699</v>
      </c>
      <c r="K1296" s="17">
        <f t="shared" si="100"/>
        <v>1.5053763440860215</v>
      </c>
      <c r="L1296">
        <v>4.3</v>
      </c>
      <c r="M1296">
        <v>2326</v>
      </c>
      <c r="N1296" s="7">
        <f t="shared" si="101"/>
        <v>1625874</v>
      </c>
      <c r="O1296" s="8">
        <f t="shared" si="102"/>
        <v>10001.799999999999</v>
      </c>
      <c r="P1296" t="str">
        <f t="shared" si="103"/>
        <v>&gt; ₹500</v>
      </c>
      <c r="Q1296" s="9" t="str">
        <f t="shared" si="104"/>
        <v>Yes</v>
      </c>
    </row>
    <row r="1297" spans="1:17">
      <c r="A1297" t="s">
        <v>2722</v>
      </c>
      <c r="B1297" t="s">
        <v>2723</v>
      </c>
      <c r="C1297" t="s">
        <v>2199</v>
      </c>
      <c r="D1297" t="s">
        <v>2997</v>
      </c>
      <c r="E1297" t="s">
        <v>3114</v>
      </c>
      <c r="F1297" t="s">
        <v>3115</v>
      </c>
      <c r="G1297" t="s">
        <v>3124</v>
      </c>
      <c r="H1297" t="s">
        <v>3106</v>
      </c>
      <c r="I1297" s="7">
        <v>215</v>
      </c>
      <c r="J1297" s="7">
        <v>1499</v>
      </c>
      <c r="K1297" s="17">
        <f t="shared" si="100"/>
        <v>5.9720930232558143</v>
      </c>
      <c r="L1297">
        <v>3.9</v>
      </c>
      <c r="M1297">
        <v>1004</v>
      </c>
      <c r="N1297" s="7">
        <f t="shared" si="101"/>
        <v>1504996</v>
      </c>
      <c r="O1297" s="8">
        <f t="shared" si="102"/>
        <v>3915.6</v>
      </c>
      <c r="P1297" t="str">
        <f t="shared" si="103"/>
        <v>&gt; ₹500</v>
      </c>
      <c r="Q1297" s="9" t="str">
        <f t="shared" si="104"/>
        <v>Yes</v>
      </c>
    </row>
    <row r="1298" spans="1:17">
      <c r="A1298" t="s">
        <v>2724</v>
      </c>
      <c r="B1298" t="s">
        <v>2725</v>
      </c>
      <c r="C1298" t="s">
        <v>1991</v>
      </c>
      <c r="D1298" t="s">
        <v>2997</v>
      </c>
      <c r="E1298" t="s">
        <v>3150</v>
      </c>
      <c r="F1298" t="s">
        <v>3154</v>
      </c>
      <c r="H1298" t="s">
        <v>3106</v>
      </c>
      <c r="I1298" s="7">
        <v>889</v>
      </c>
      <c r="J1298" s="7">
        <v>1295</v>
      </c>
      <c r="K1298" s="17">
        <f t="shared" si="100"/>
        <v>0.45669291338582679</v>
      </c>
      <c r="L1298">
        <v>4.3</v>
      </c>
      <c r="M1298">
        <v>6400</v>
      </c>
      <c r="N1298" s="7">
        <f t="shared" si="101"/>
        <v>8288000</v>
      </c>
      <c r="O1298" s="8">
        <f t="shared" si="102"/>
        <v>27520</v>
      </c>
      <c r="P1298" t="str">
        <f t="shared" si="103"/>
        <v>&gt; ₹500</v>
      </c>
      <c r="Q1298" s="9" t="str">
        <f t="shared" si="104"/>
        <v>No</v>
      </c>
    </row>
    <row r="1299" spans="1:17">
      <c r="A1299" t="s">
        <v>2726</v>
      </c>
      <c r="B1299" t="s">
        <v>2727</v>
      </c>
      <c r="C1299" t="s">
        <v>1997</v>
      </c>
      <c r="D1299" t="s">
        <v>2997</v>
      </c>
      <c r="E1299" t="s">
        <v>3155</v>
      </c>
      <c r="F1299" t="s">
        <v>3156</v>
      </c>
      <c r="H1299" t="s">
        <v>3106</v>
      </c>
      <c r="I1299" s="7">
        <v>1449</v>
      </c>
      <c r="J1299" s="7">
        <v>4999</v>
      </c>
      <c r="K1299" s="17">
        <f t="shared" si="100"/>
        <v>2.4499654934437545</v>
      </c>
      <c r="L1299">
        <v>3.6</v>
      </c>
      <c r="M1299">
        <v>63</v>
      </c>
      <c r="N1299" s="7">
        <f t="shared" si="101"/>
        <v>314937</v>
      </c>
      <c r="O1299" s="8">
        <f t="shared" si="102"/>
        <v>226.8</v>
      </c>
      <c r="P1299" t="str">
        <f t="shared" si="103"/>
        <v>&gt; ₹500</v>
      </c>
      <c r="Q1299" s="9" t="str">
        <f t="shared" si="104"/>
        <v>Yes</v>
      </c>
    </row>
    <row r="1300" spans="1:17">
      <c r="A1300" t="s">
        <v>2728</v>
      </c>
      <c r="B1300" t="s">
        <v>2729</v>
      </c>
      <c r="C1300" t="s">
        <v>1997</v>
      </c>
      <c r="D1300" t="s">
        <v>2997</v>
      </c>
      <c r="E1300" t="s">
        <v>3111</v>
      </c>
      <c r="F1300" t="s">
        <v>3113</v>
      </c>
      <c r="H1300" t="s">
        <v>3110</v>
      </c>
      <c r="I1300" s="7">
        <v>1190</v>
      </c>
      <c r="J1300" s="7">
        <v>2550</v>
      </c>
      <c r="K1300" s="17">
        <f t="shared" si="100"/>
        <v>1.1428571428571428</v>
      </c>
      <c r="L1300">
        <v>3.8</v>
      </c>
      <c r="M1300">
        <v>1181</v>
      </c>
      <c r="N1300" s="7">
        <f t="shared" si="101"/>
        <v>3011550</v>
      </c>
      <c r="O1300" s="8">
        <f t="shared" si="102"/>
        <v>4487.8</v>
      </c>
      <c r="P1300" t="str">
        <f t="shared" si="103"/>
        <v>&gt; ₹500</v>
      </c>
      <c r="Q1300" s="9" t="str">
        <f t="shared" si="104"/>
        <v>Yes</v>
      </c>
    </row>
    <row r="1301" spans="1:17">
      <c r="A1301" t="s">
        <v>2730</v>
      </c>
      <c r="B1301" t="s">
        <v>2731</v>
      </c>
      <c r="C1301" t="s">
        <v>2297</v>
      </c>
      <c r="D1301" t="s">
        <v>2997</v>
      </c>
      <c r="E1301" t="s">
        <v>3150</v>
      </c>
      <c r="F1301" t="s">
        <v>3193</v>
      </c>
      <c r="G1301" t="s">
        <v>3194</v>
      </c>
      <c r="H1301" t="s">
        <v>3106</v>
      </c>
      <c r="I1301" s="7">
        <v>1799</v>
      </c>
      <c r="J1301" s="7">
        <v>1950</v>
      </c>
      <c r="K1301" s="17">
        <f t="shared" si="100"/>
        <v>8.3935519733185096E-2</v>
      </c>
      <c r="L1301">
        <v>3.9</v>
      </c>
      <c r="M1301">
        <v>1888</v>
      </c>
      <c r="N1301" s="7">
        <f t="shared" si="101"/>
        <v>3681600</v>
      </c>
      <c r="O1301" s="8">
        <f t="shared" si="102"/>
        <v>7363.2</v>
      </c>
      <c r="P1301" t="str">
        <f t="shared" si="103"/>
        <v>&gt; ₹500</v>
      </c>
      <c r="Q1301" s="9" t="str">
        <f t="shared" si="104"/>
        <v>No</v>
      </c>
    </row>
    <row r="1302" spans="1:17">
      <c r="A1302" t="s">
        <v>2732</v>
      </c>
      <c r="B1302" t="s">
        <v>2733</v>
      </c>
      <c r="C1302" t="s">
        <v>1994</v>
      </c>
      <c r="D1302" t="s">
        <v>2997</v>
      </c>
      <c r="E1302" t="s">
        <v>3155</v>
      </c>
      <c r="F1302" t="s">
        <v>3156</v>
      </c>
      <c r="H1302" t="s">
        <v>3106</v>
      </c>
      <c r="I1302" s="7">
        <v>6120</v>
      </c>
      <c r="J1302" s="7">
        <v>8478</v>
      </c>
      <c r="K1302" s="17">
        <f t="shared" si="100"/>
        <v>0.38529411764705884</v>
      </c>
      <c r="L1302">
        <v>4.5999999999999996</v>
      </c>
      <c r="M1302">
        <v>6550</v>
      </c>
      <c r="N1302" s="7">
        <f t="shared" si="101"/>
        <v>55530900</v>
      </c>
      <c r="O1302" s="8">
        <f t="shared" si="102"/>
        <v>30129.999999999996</v>
      </c>
      <c r="P1302" t="str">
        <f t="shared" si="103"/>
        <v>&gt; ₹500</v>
      </c>
      <c r="Q1302" s="9" t="str">
        <f t="shared" si="104"/>
        <v>No</v>
      </c>
    </row>
    <row r="1303" spans="1:17">
      <c r="A1303" t="s">
        <v>2734</v>
      </c>
      <c r="B1303" t="s">
        <v>2735</v>
      </c>
      <c r="C1303" t="s">
        <v>1994</v>
      </c>
      <c r="D1303" t="s">
        <v>2997</v>
      </c>
      <c r="E1303" t="s">
        <v>3114</v>
      </c>
      <c r="F1303" t="s">
        <v>3115</v>
      </c>
      <c r="G1303" t="s">
        <v>3124</v>
      </c>
      <c r="H1303" t="s">
        <v>3106</v>
      </c>
      <c r="I1303" s="7">
        <v>1799</v>
      </c>
      <c r="J1303" s="7">
        <v>3299</v>
      </c>
      <c r="K1303" s="17">
        <f t="shared" si="100"/>
        <v>0.83379655364091165</v>
      </c>
      <c r="L1303">
        <v>3.8</v>
      </c>
      <c r="M1303">
        <v>1846</v>
      </c>
      <c r="N1303" s="7">
        <f t="shared" si="101"/>
        <v>6089954</v>
      </c>
      <c r="O1303" s="8">
        <f t="shared" si="102"/>
        <v>7014.7999999999993</v>
      </c>
      <c r="P1303" t="str">
        <f t="shared" si="103"/>
        <v>&gt; ₹500</v>
      </c>
      <c r="Q1303" s="9" t="str">
        <f t="shared" si="104"/>
        <v>No</v>
      </c>
    </row>
    <row r="1304" spans="1:17">
      <c r="A1304" t="s">
        <v>2736</v>
      </c>
      <c r="B1304" t="s">
        <v>2737</v>
      </c>
      <c r="C1304" t="s">
        <v>1994</v>
      </c>
      <c r="D1304" t="s">
        <v>2997</v>
      </c>
      <c r="E1304" t="s">
        <v>3126</v>
      </c>
      <c r="F1304" t="s">
        <v>3127</v>
      </c>
      <c r="H1304" t="s">
        <v>3110</v>
      </c>
      <c r="I1304" s="7">
        <v>2199</v>
      </c>
      <c r="J1304" s="7">
        <v>3895</v>
      </c>
      <c r="K1304" s="17">
        <f t="shared" si="100"/>
        <v>0.77125966348340158</v>
      </c>
      <c r="L1304">
        <v>3.9</v>
      </c>
      <c r="M1304">
        <v>1085</v>
      </c>
      <c r="N1304" s="7">
        <f t="shared" si="101"/>
        <v>4226075</v>
      </c>
      <c r="O1304" s="8">
        <f t="shared" si="102"/>
        <v>4231.5</v>
      </c>
      <c r="P1304" t="str">
        <f t="shared" si="103"/>
        <v>&gt; ₹500</v>
      </c>
      <c r="Q1304" s="9" t="str">
        <f t="shared" si="104"/>
        <v>No</v>
      </c>
    </row>
    <row r="1305" spans="1:17">
      <c r="A1305" t="s">
        <v>2738</v>
      </c>
      <c r="B1305" t="s">
        <v>2739</v>
      </c>
      <c r="C1305" t="s">
        <v>2213</v>
      </c>
      <c r="D1305" t="s">
        <v>2997</v>
      </c>
      <c r="E1305" t="s">
        <v>3126</v>
      </c>
      <c r="F1305" t="s">
        <v>3127</v>
      </c>
      <c r="H1305" t="s">
        <v>3110</v>
      </c>
      <c r="I1305" s="7">
        <v>3685</v>
      </c>
      <c r="J1305" s="7">
        <v>5495</v>
      </c>
      <c r="K1305" s="17">
        <f t="shared" si="100"/>
        <v>0.49118046132971505</v>
      </c>
      <c r="L1305">
        <v>4.0999999999999996</v>
      </c>
      <c r="M1305">
        <v>290</v>
      </c>
      <c r="N1305" s="7">
        <f t="shared" si="101"/>
        <v>1593550</v>
      </c>
      <c r="O1305" s="8">
        <f t="shared" si="102"/>
        <v>1189</v>
      </c>
      <c r="P1305" t="str">
        <f t="shared" si="103"/>
        <v>&gt; ₹500</v>
      </c>
      <c r="Q1305" s="9" t="str">
        <f t="shared" si="104"/>
        <v>No</v>
      </c>
    </row>
    <row r="1306" spans="1:17">
      <c r="A1306" t="s">
        <v>2740</v>
      </c>
      <c r="B1306" t="s">
        <v>2741</v>
      </c>
      <c r="C1306" t="s">
        <v>2047</v>
      </c>
      <c r="D1306" t="s">
        <v>2997</v>
      </c>
      <c r="E1306" t="s">
        <v>3155</v>
      </c>
      <c r="F1306" t="s">
        <v>3165</v>
      </c>
      <c r="H1306" t="s">
        <v>3106</v>
      </c>
      <c r="I1306" s="7">
        <v>649</v>
      </c>
      <c r="J1306" s="7">
        <v>999</v>
      </c>
      <c r="K1306" s="17">
        <f t="shared" si="100"/>
        <v>0.53929121725731899</v>
      </c>
      <c r="L1306">
        <v>3.6</v>
      </c>
      <c r="M1306">
        <v>4</v>
      </c>
      <c r="N1306" s="7">
        <f t="shared" si="101"/>
        <v>3996</v>
      </c>
      <c r="O1306" s="8">
        <f t="shared" si="102"/>
        <v>14.4</v>
      </c>
      <c r="P1306" t="str">
        <f t="shared" si="103"/>
        <v>&gt; ₹500</v>
      </c>
      <c r="Q1306" s="9" t="str">
        <f t="shared" si="104"/>
        <v>No</v>
      </c>
    </row>
    <row r="1307" spans="1:17">
      <c r="A1307" t="s">
        <v>2742</v>
      </c>
      <c r="B1307" t="s">
        <v>2743</v>
      </c>
      <c r="C1307" t="s">
        <v>2367</v>
      </c>
      <c r="D1307" t="s">
        <v>2997</v>
      </c>
      <c r="E1307" t="s">
        <v>3107</v>
      </c>
      <c r="F1307" t="s">
        <v>3125</v>
      </c>
      <c r="H1307" t="s">
        <v>3106</v>
      </c>
      <c r="I1307" s="7">
        <v>8599</v>
      </c>
      <c r="J1307" s="7">
        <v>8995</v>
      </c>
      <c r="K1307" s="17">
        <f t="shared" si="100"/>
        <v>4.6051866496104196E-2</v>
      </c>
      <c r="L1307">
        <v>4.4000000000000004</v>
      </c>
      <c r="M1307">
        <v>9734</v>
      </c>
      <c r="N1307" s="7">
        <f t="shared" si="101"/>
        <v>87557330</v>
      </c>
      <c r="O1307" s="8">
        <f t="shared" si="102"/>
        <v>42829.600000000006</v>
      </c>
      <c r="P1307" t="str">
        <f t="shared" si="103"/>
        <v>&gt; ₹500</v>
      </c>
      <c r="Q1307" s="9" t="str">
        <f t="shared" si="104"/>
        <v>No</v>
      </c>
    </row>
    <row r="1308" spans="1:17">
      <c r="A1308" t="s">
        <v>2744</v>
      </c>
      <c r="B1308" t="s">
        <v>2745</v>
      </c>
      <c r="C1308" t="s">
        <v>1991</v>
      </c>
      <c r="D1308" t="s">
        <v>2997</v>
      </c>
      <c r="E1308" t="s">
        <v>3107</v>
      </c>
      <c r="F1308" t="s">
        <v>3125</v>
      </c>
      <c r="H1308" t="s">
        <v>3106</v>
      </c>
      <c r="I1308" s="7">
        <v>1110</v>
      </c>
      <c r="J1308" s="7">
        <v>1599</v>
      </c>
      <c r="K1308" s="17">
        <f t="shared" si="100"/>
        <v>0.44054054054054054</v>
      </c>
      <c r="L1308">
        <v>4.3</v>
      </c>
      <c r="M1308">
        <v>4022</v>
      </c>
      <c r="N1308" s="7">
        <f t="shared" si="101"/>
        <v>6431178</v>
      </c>
      <c r="O1308" s="8">
        <f t="shared" si="102"/>
        <v>17294.599999999999</v>
      </c>
      <c r="P1308" t="str">
        <f t="shared" si="103"/>
        <v>&gt; ₹500</v>
      </c>
      <c r="Q1308" s="9" t="str">
        <f t="shared" si="104"/>
        <v>No</v>
      </c>
    </row>
    <row r="1309" spans="1:17">
      <c r="A1309" t="s">
        <v>2746</v>
      </c>
      <c r="B1309" t="s">
        <v>2747</v>
      </c>
      <c r="C1309" t="s">
        <v>1997</v>
      </c>
      <c r="D1309" t="s">
        <v>2997</v>
      </c>
      <c r="E1309" t="s">
        <v>3107</v>
      </c>
      <c r="F1309" t="s">
        <v>3125</v>
      </c>
      <c r="H1309" t="s">
        <v>3106</v>
      </c>
      <c r="I1309" s="7">
        <v>1499</v>
      </c>
      <c r="J1309" s="7">
        <v>3500</v>
      </c>
      <c r="K1309" s="17">
        <f t="shared" si="100"/>
        <v>1.3348899266177452</v>
      </c>
      <c r="L1309">
        <v>4.7</v>
      </c>
      <c r="M1309">
        <v>2591</v>
      </c>
      <c r="N1309" s="7">
        <f t="shared" si="101"/>
        <v>9068500</v>
      </c>
      <c r="O1309" s="8">
        <f t="shared" si="102"/>
        <v>12177.7</v>
      </c>
      <c r="P1309" t="str">
        <f t="shared" si="103"/>
        <v>&gt; ₹500</v>
      </c>
      <c r="Q1309" s="9" t="str">
        <f t="shared" si="104"/>
        <v>Yes</v>
      </c>
    </row>
    <row r="1310" spans="1:17">
      <c r="A1310" t="s">
        <v>2748</v>
      </c>
      <c r="B1310" t="s">
        <v>2749</v>
      </c>
      <c r="C1310" t="s">
        <v>1965</v>
      </c>
      <c r="D1310" t="s">
        <v>2997</v>
      </c>
      <c r="E1310" t="s">
        <v>3107</v>
      </c>
      <c r="F1310" t="s">
        <v>3158</v>
      </c>
      <c r="H1310" t="s">
        <v>3106</v>
      </c>
      <c r="I1310" s="7">
        <v>759</v>
      </c>
      <c r="J1310" s="7">
        <v>1999</v>
      </c>
      <c r="K1310" s="17">
        <f t="shared" si="100"/>
        <v>1.6337285902503293</v>
      </c>
      <c r="L1310">
        <v>4.3</v>
      </c>
      <c r="M1310">
        <v>532</v>
      </c>
      <c r="N1310" s="7">
        <f t="shared" si="101"/>
        <v>1063468</v>
      </c>
      <c r="O1310" s="8">
        <f t="shared" si="102"/>
        <v>2287.6</v>
      </c>
      <c r="P1310" t="str">
        <f t="shared" si="103"/>
        <v>&gt; ₹500</v>
      </c>
      <c r="Q1310" s="9" t="str">
        <f t="shared" si="104"/>
        <v>Yes</v>
      </c>
    </row>
    <row r="1311" spans="1:17">
      <c r="A1311" t="s">
        <v>2750</v>
      </c>
      <c r="B1311" t="s">
        <v>2751</v>
      </c>
      <c r="C1311" t="s">
        <v>2054</v>
      </c>
      <c r="D1311" t="s">
        <v>2997</v>
      </c>
      <c r="E1311" t="s">
        <v>3107</v>
      </c>
      <c r="F1311" t="s">
        <v>3136</v>
      </c>
      <c r="H1311" t="s">
        <v>3106</v>
      </c>
      <c r="I1311" s="7">
        <v>2669</v>
      </c>
      <c r="J1311" s="7">
        <v>3199</v>
      </c>
      <c r="K1311" s="17">
        <f t="shared" si="100"/>
        <v>0.19857624578493818</v>
      </c>
      <c r="L1311">
        <v>3.9</v>
      </c>
      <c r="M1311">
        <v>260</v>
      </c>
      <c r="N1311" s="7">
        <f t="shared" si="101"/>
        <v>831740</v>
      </c>
      <c r="O1311" s="8">
        <f t="shared" si="102"/>
        <v>1014</v>
      </c>
      <c r="P1311" t="str">
        <f t="shared" si="103"/>
        <v>&gt; ₹500</v>
      </c>
      <c r="Q1311" s="9" t="str">
        <f t="shared" si="104"/>
        <v>No</v>
      </c>
    </row>
    <row r="1312" spans="1:17">
      <c r="A1312" t="s">
        <v>2752</v>
      </c>
      <c r="B1312" t="s">
        <v>2753</v>
      </c>
      <c r="C1312" t="s">
        <v>2074</v>
      </c>
      <c r="D1312" t="s">
        <v>2997</v>
      </c>
      <c r="E1312" t="s">
        <v>3107</v>
      </c>
      <c r="F1312" t="s">
        <v>3174</v>
      </c>
      <c r="H1312" t="s">
        <v>3106</v>
      </c>
      <c r="I1312" s="7">
        <v>929</v>
      </c>
      <c r="J1312" s="7">
        <v>1300</v>
      </c>
      <c r="K1312" s="17">
        <f t="shared" si="100"/>
        <v>0.39935414424111948</v>
      </c>
      <c r="L1312">
        <v>3.9</v>
      </c>
      <c r="M1312">
        <v>1672</v>
      </c>
      <c r="N1312" s="7">
        <f t="shared" si="101"/>
        <v>2173600</v>
      </c>
      <c r="O1312" s="8">
        <f t="shared" si="102"/>
        <v>6520.8</v>
      </c>
      <c r="P1312" t="str">
        <f t="shared" si="103"/>
        <v>&gt; ₹500</v>
      </c>
      <c r="Q1312" s="9" t="str">
        <f t="shared" si="104"/>
        <v>No</v>
      </c>
    </row>
    <row r="1313" spans="1:17">
      <c r="A1313" t="s">
        <v>2754</v>
      </c>
      <c r="B1313" t="s">
        <v>2755</v>
      </c>
      <c r="C1313" t="s">
        <v>2035</v>
      </c>
      <c r="D1313" t="s">
        <v>2997</v>
      </c>
      <c r="E1313" t="s">
        <v>3114</v>
      </c>
      <c r="F1313" t="s">
        <v>3115</v>
      </c>
      <c r="G1313" t="s">
        <v>3124</v>
      </c>
      <c r="H1313" t="s">
        <v>3106</v>
      </c>
      <c r="I1313" s="7">
        <v>199</v>
      </c>
      <c r="J1313" s="7">
        <v>399</v>
      </c>
      <c r="K1313" s="17">
        <f t="shared" si="100"/>
        <v>1.0050251256281406</v>
      </c>
      <c r="L1313">
        <v>3.7</v>
      </c>
      <c r="M1313">
        <v>7945</v>
      </c>
      <c r="N1313" s="7">
        <f t="shared" si="101"/>
        <v>3170055</v>
      </c>
      <c r="O1313" s="8">
        <f t="shared" si="102"/>
        <v>29396.5</v>
      </c>
      <c r="P1313" t="str">
        <f t="shared" si="103"/>
        <v>&gt; ₹500</v>
      </c>
      <c r="Q1313" s="9" t="str">
        <f t="shared" si="104"/>
        <v>Yes</v>
      </c>
    </row>
    <row r="1314" spans="1:17">
      <c r="A1314" t="s">
        <v>2756</v>
      </c>
      <c r="B1314" t="s">
        <v>2757</v>
      </c>
      <c r="C1314" t="s">
        <v>1962</v>
      </c>
      <c r="D1314" t="s">
        <v>2997</v>
      </c>
      <c r="E1314" t="s">
        <v>3126</v>
      </c>
      <c r="F1314" t="s">
        <v>3127</v>
      </c>
      <c r="H1314" t="s">
        <v>3110</v>
      </c>
      <c r="I1314" s="7">
        <v>279</v>
      </c>
      <c r="J1314" s="7">
        <v>599</v>
      </c>
      <c r="K1314" s="17">
        <f t="shared" si="100"/>
        <v>1.1469534050179211</v>
      </c>
      <c r="L1314">
        <v>3.5</v>
      </c>
      <c r="M1314">
        <v>1367</v>
      </c>
      <c r="N1314" s="7">
        <f t="shared" si="101"/>
        <v>818833</v>
      </c>
      <c r="O1314" s="8">
        <f t="shared" si="102"/>
        <v>4784.5</v>
      </c>
      <c r="P1314" t="str">
        <f t="shared" si="103"/>
        <v>&gt; ₹500</v>
      </c>
      <c r="Q1314" s="9" t="str">
        <f t="shared" si="104"/>
        <v>Yes</v>
      </c>
    </row>
    <row r="1315" spans="1:17">
      <c r="A1315" t="s">
        <v>2758</v>
      </c>
      <c r="B1315" t="s">
        <v>2759</v>
      </c>
      <c r="C1315" t="s">
        <v>1988</v>
      </c>
      <c r="D1315" t="s">
        <v>2997</v>
      </c>
      <c r="E1315" t="s">
        <v>3107</v>
      </c>
      <c r="F1315" t="s">
        <v>3117</v>
      </c>
      <c r="H1315" t="s">
        <v>3106</v>
      </c>
      <c r="I1315" s="7">
        <v>549</v>
      </c>
      <c r="J1315" s="7">
        <v>999</v>
      </c>
      <c r="K1315" s="17">
        <f t="shared" si="100"/>
        <v>0.81967213114754101</v>
      </c>
      <c r="L1315">
        <v>4</v>
      </c>
      <c r="M1315">
        <v>1313</v>
      </c>
      <c r="N1315" s="7">
        <f t="shared" si="101"/>
        <v>1311687</v>
      </c>
      <c r="O1315" s="8">
        <f t="shared" si="102"/>
        <v>5252</v>
      </c>
      <c r="P1315" t="str">
        <f t="shared" si="103"/>
        <v>&gt; ₹500</v>
      </c>
      <c r="Q1315" s="9" t="str">
        <f t="shared" si="104"/>
        <v>No</v>
      </c>
    </row>
    <row r="1316" spans="1:17">
      <c r="A1316" t="s">
        <v>2760</v>
      </c>
      <c r="B1316" t="s">
        <v>2761</v>
      </c>
      <c r="C1316" t="s">
        <v>2346</v>
      </c>
      <c r="D1316" t="s">
        <v>2997</v>
      </c>
      <c r="E1316" t="s">
        <v>3114</v>
      </c>
      <c r="F1316" t="s">
        <v>3137</v>
      </c>
      <c r="G1316" t="s">
        <v>3138</v>
      </c>
      <c r="H1316" t="s">
        <v>3106</v>
      </c>
      <c r="I1316" s="7">
        <v>85</v>
      </c>
      <c r="J1316" s="7">
        <v>199</v>
      </c>
      <c r="K1316" s="17">
        <f t="shared" si="100"/>
        <v>1.3411764705882352</v>
      </c>
      <c r="L1316">
        <v>4.0999999999999996</v>
      </c>
      <c r="M1316">
        <v>212</v>
      </c>
      <c r="N1316" s="7">
        <f t="shared" si="101"/>
        <v>42188</v>
      </c>
      <c r="O1316" s="8">
        <f t="shared" si="102"/>
        <v>869.19999999999993</v>
      </c>
      <c r="P1316" t="str">
        <f t="shared" si="103"/>
        <v>&lt; ₹200</v>
      </c>
      <c r="Q1316" s="9" t="str">
        <f t="shared" si="104"/>
        <v>Yes</v>
      </c>
    </row>
    <row r="1317" spans="1:17">
      <c r="A1317" t="s">
        <v>2762</v>
      </c>
      <c r="B1317" t="s">
        <v>2763</v>
      </c>
      <c r="C1317" t="s">
        <v>2047</v>
      </c>
      <c r="D1317" t="s">
        <v>2997</v>
      </c>
      <c r="E1317" t="s">
        <v>3107</v>
      </c>
      <c r="F1317" t="s">
        <v>3140</v>
      </c>
      <c r="H1317" t="s">
        <v>3106</v>
      </c>
      <c r="I1317" s="7">
        <v>499</v>
      </c>
      <c r="J1317" s="7">
        <v>1299</v>
      </c>
      <c r="K1317" s="17">
        <f t="shared" si="100"/>
        <v>1.6032064128256514</v>
      </c>
      <c r="L1317">
        <v>3.9</v>
      </c>
      <c r="M1317">
        <v>65</v>
      </c>
      <c r="N1317" s="7">
        <f t="shared" si="101"/>
        <v>84435</v>
      </c>
      <c r="O1317" s="8">
        <f t="shared" si="102"/>
        <v>253.5</v>
      </c>
      <c r="P1317" t="str">
        <f t="shared" si="103"/>
        <v>&gt; ₹500</v>
      </c>
      <c r="Q1317" s="9" t="str">
        <f t="shared" si="104"/>
        <v>Yes</v>
      </c>
    </row>
    <row r="1318" spans="1:17">
      <c r="A1318" t="s">
        <v>2764</v>
      </c>
      <c r="B1318" t="s">
        <v>2765</v>
      </c>
      <c r="C1318" t="s">
        <v>2047</v>
      </c>
      <c r="D1318" t="s">
        <v>2997</v>
      </c>
      <c r="E1318" t="s">
        <v>3134</v>
      </c>
      <c r="F1318" t="s">
        <v>3135</v>
      </c>
      <c r="H1318" t="s">
        <v>3133</v>
      </c>
      <c r="I1318" s="7">
        <v>5865</v>
      </c>
      <c r="J1318" s="7">
        <v>7776</v>
      </c>
      <c r="K1318" s="17">
        <f t="shared" si="100"/>
        <v>0.32583120204603583</v>
      </c>
      <c r="L1318">
        <v>4.4000000000000004</v>
      </c>
      <c r="M1318">
        <v>2737</v>
      </c>
      <c r="N1318" s="7">
        <f t="shared" si="101"/>
        <v>21282912</v>
      </c>
      <c r="O1318" s="8">
        <f t="shared" si="102"/>
        <v>12042.800000000001</v>
      </c>
      <c r="P1318" t="str">
        <f t="shared" si="103"/>
        <v>&gt; ₹500</v>
      </c>
      <c r="Q1318" s="9" t="str">
        <f t="shared" si="104"/>
        <v>No</v>
      </c>
    </row>
    <row r="1319" spans="1:17">
      <c r="A1319" t="s">
        <v>2766</v>
      </c>
      <c r="B1319" t="s">
        <v>2767</v>
      </c>
      <c r="C1319" t="s">
        <v>1953</v>
      </c>
      <c r="D1319" t="s">
        <v>2997</v>
      </c>
      <c r="E1319" t="s">
        <v>3114</v>
      </c>
      <c r="F1319" t="s">
        <v>3115</v>
      </c>
      <c r="G1319" t="s">
        <v>3116</v>
      </c>
      <c r="H1319" t="s">
        <v>3106</v>
      </c>
      <c r="I1319" s="7">
        <v>1260</v>
      </c>
      <c r="J1319" s="7">
        <v>2299</v>
      </c>
      <c r="K1319" s="17">
        <f t="shared" si="100"/>
        <v>0.82460317460317456</v>
      </c>
      <c r="L1319">
        <v>4.3</v>
      </c>
      <c r="M1319">
        <v>55</v>
      </c>
      <c r="N1319" s="7">
        <f t="shared" si="101"/>
        <v>126445</v>
      </c>
      <c r="O1319" s="8">
        <f t="shared" si="102"/>
        <v>236.5</v>
      </c>
      <c r="P1319" t="str">
        <f t="shared" si="103"/>
        <v>&gt; ₹500</v>
      </c>
      <c r="Q1319" s="9" t="str">
        <f t="shared" si="104"/>
        <v>No</v>
      </c>
    </row>
    <row r="1320" spans="1:17">
      <c r="A1320" t="s">
        <v>2768</v>
      </c>
      <c r="B1320" t="s">
        <v>2769</v>
      </c>
      <c r="C1320" t="s">
        <v>2770</v>
      </c>
      <c r="D1320" t="s">
        <v>2997</v>
      </c>
      <c r="E1320" t="s">
        <v>3107</v>
      </c>
      <c r="F1320" t="s">
        <v>3123</v>
      </c>
      <c r="H1320" t="s">
        <v>3106</v>
      </c>
      <c r="I1320" s="7">
        <v>1099</v>
      </c>
      <c r="J1320" s="7">
        <v>1500</v>
      </c>
      <c r="K1320" s="17">
        <f t="shared" si="100"/>
        <v>0.36487716105550499</v>
      </c>
      <c r="L1320">
        <v>4.5</v>
      </c>
      <c r="M1320">
        <v>1065</v>
      </c>
      <c r="N1320" s="7">
        <f t="shared" si="101"/>
        <v>1597500</v>
      </c>
      <c r="O1320" s="8">
        <f t="shared" si="102"/>
        <v>4792.5</v>
      </c>
      <c r="P1320" t="str">
        <f t="shared" si="103"/>
        <v>&gt; ₹500</v>
      </c>
      <c r="Q1320" s="9" t="str">
        <f t="shared" si="104"/>
        <v>No</v>
      </c>
    </row>
    <row r="1321" spans="1:17">
      <c r="A1321" t="s">
        <v>2771</v>
      </c>
      <c r="B1321" t="s">
        <v>2772</v>
      </c>
      <c r="C1321" t="s">
        <v>2074</v>
      </c>
      <c r="D1321" t="s">
        <v>2997</v>
      </c>
      <c r="E1321" t="s">
        <v>3134</v>
      </c>
      <c r="F1321" t="s">
        <v>3169</v>
      </c>
      <c r="G1321" t="s">
        <v>3170</v>
      </c>
      <c r="H1321" t="s">
        <v>3133</v>
      </c>
      <c r="I1321" s="7">
        <v>1928</v>
      </c>
      <c r="J1321" s="7">
        <v>2590</v>
      </c>
      <c r="K1321" s="17">
        <f t="shared" si="100"/>
        <v>0.34336099585062241</v>
      </c>
      <c r="L1321">
        <v>4</v>
      </c>
      <c r="M1321">
        <v>2377</v>
      </c>
      <c r="N1321" s="7">
        <f t="shared" si="101"/>
        <v>6156430</v>
      </c>
      <c r="O1321" s="8">
        <f t="shared" si="102"/>
        <v>9508</v>
      </c>
      <c r="P1321" t="str">
        <f t="shared" si="103"/>
        <v>&gt; ₹500</v>
      </c>
      <c r="Q1321" s="9" t="str">
        <f t="shared" si="104"/>
        <v>No</v>
      </c>
    </row>
    <row r="1322" spans="1:17">
      <c r="A1322" t="s">
        <v>2773</v>
      </c>
      <c r="B1322" t="s">
        <v>2774</v>
      </c>
      <c r="C1322" t="s">
        <v>2010</v>
      </c>
      <c r="D1322" t="s">
        <v>2997</v>
      </c>
      <c r="E1322" t="s">
        <v>3107</v>
      </c>
      <c r="F1322" t="s">
        <v>3136</v>
      </c>
      <c r="H1322" t="s">
        <v>3106</v>
      </c>
      <c r="I1322" s="7">
        <v>3249</v>
      </c>
      <c r="J1322" s="7">
        <v>6299</v>
      </c>
      <c r="K1322" s="17">
        <f t="shared" si="100"/>
        <v>0.93875038473376426</v>
      </c>
      <c r="L1322">
        <v>3.9</v>
      </c>
      <c r="M1322">
        <v>2569</v>
      </c>
      <c r="N1322" s="7">
        <f t="shared" si="101"/>
        <v>16182131</v>
      </c>
      <c r="O1322" s="8">
        <f t="shared" si="102"/>
        <v>10019.1</v>
      </c>
      <c r="P1322" t="str">
        <f t="shared" si="103"/>
        <v>&gt; ₹500</v>
      </c>
      <c r="Q1322" s="9" t="str">
        <f t="shared" si="104"/>
        <v>No</v>
      </c>
    </row>
    <row r="1323" spans="1:17">
      <c r="A1323" t="s">
        <v>2775</v>
      </c>
      <c r="B1323" t="s">
        <v>2776</v>
      </c>
      <c r="C1323" t="s">
        <v>2074</v>
      </c>
      <c r="D1323" t="s">
        <v>2997</v>
      </c>
      <c r="E1323" t="s">
        <v>3107</v>
      </c>
      <c r="F1323" t="s">
        <v>3136</v>
      </c>
      <c r="H1323" t="s">
        <v>3106</v>
      </c>
      <c r="I1323" s="7">
        <v>1199</v>
      </c>
      <c r="J1323" s="7">
        <v>1795</v>
      </c>
      <c r="K1323" s="17">
        <f t="shared" si="100"/>
        <v>0.4970809007506255</v>
      </c>
      <c r="L1323">
        <v>4.2</v>
      </c>
      <c r="M1323">
        <v>5967</v>
      </c>
      <c r="N1323" s="7">
        <f t="shared" si="101"/>
        <v>10710765</v>
      </c>
      <c r="O1323" s="8">
        <f t="shared" si="102"/>
        <v>25061.4</v>
      </c>
      <c r="P1323" t="str">
        <f t="shared" si="103"/>
        <v>&gt; ₹500</v>
      </c>
      <c r="Q1323" s="9" t="str">
        <f t="shared" si="104"/>
        <v>No</v>
      </c>
    </row>
    <row r="1324" spans="1:17">
      <c r="A1324" t="s">
        <v>2777</v>
      </c>
      <c r="B1324" t="s">
        <v>2778</v>
      </c>
      <c r="C1324" t="s">
        <v>1953</v>
      </c>
      <c r="D1324" t="s">
        <v>2997</v>
      </c>
      <c r="E1324" t="s">
        <v>3107</v>
      </c>
      <c r="F1324" t="s">
        <v>3108</v>
      </c>
      <c r="G1324" t="s">
        <v>3109</v>
      </c>
      <c r="H1324" t="s">
        <v>3106</v>
      </c>
      <c r="I1324" s="7">
        <v>1456</v>
      </c>
      <c r="J1324" s="7">
        <v>3190</v>
      </c>
      <c r="K1324" s="17">
        <f t="shared" si="100"/>
        <v>1.1909340659340659</v>
      </c>
      <c r="L1324">
        <v>4.0999999999999996</v>
      </c>
      <c r="M1324">
        <v>1776</v>
      </c>
      <c r="N1324" s="7">
        <f t="shared" si="101"/>
        <v>5665440</v>
      </c>
      <c r="O1324" s="8">
        <f t="shared" si="102"/>
        <v>7281.5999999999995</v>
      </c>
      <c r="P1324" t="str">
        <f t="shared" si="103"/>
        <v>&gt; ₹500</v>
      </c>
      <c r="Q1324" s="9" t="str">
        <f t="shared" si="104"/>
        <v>Yes</v>
      </c>
    </row>
    <row r="1325" spans="1:17">
      <c r="A1325" t="s">
        <v>2779</v>
      </c>
      <c r="B1325" t="s">
        <v>2780</v>
      </c>
      <c r="C1325" t="s">
        <v>2047</v>
      </c>
      <c r="D1325" t="s">
        <v>2997</v>
      </c>
      <c r="E1325" t="s">
        <v>3150</v>
      </c>
      <c r="F1325" t="s">
        <v>3195</v>
      </c>
      <c r="H1325" t="s">
        <v>3106</v>
      </c>
      <c r="I1325" s="7">
        <v>3349</v>
      </c>
      <c r="J1325" s="7">
        <v>4799</v>
      </c>
      <c r="K1325" s="17">
        <f t="shared" si="100"/>
        <v>0.43296506419826813</v>
      </c>
      <c r="L1325">
        <v>3.7</v>
      </c>
      <c r="M1325">
        <v>4200</v>
      </c>
      <c r="N1325" s="7">
        <f t="shared" si="101"/>
        <v>20155800</v>
      </c>
      <c r="O1325" s="8">
        <f t="shared" si="102"/>
        <v>15540</v>
      </c>
      <c r="P1325" t="str">
        <f t="shared" si="103"/>
        <v>&gt; ₹500</v>
      </c>
      <c r="Q1325" s="9" t="str">
        <f t="shared" si="104"/>
        <v>No</v>
      </c>
    </row>
    <row r="1326" spans="1:17">
      <c r="A1326" t="s">
        <v>2781</v>
      </c>
      <c r="B1326" t="s">
        <v>2782</v>
      </c>
      <c r="C1326" t="s">
        <v>2144</v>
      </c>
      <c r="D1326" t="s">
        <v>2997</v>
      </c>
      <c r="E1326" t="s">
        <v>3107</v>
      </c>
      <c r="F1326" t="s">
        <v>3140</v>
      </c>
      <c r="H1326" t="s">
        <v>3106</v>
      </c>
      <c r="I1326" s="7">
        <v>4899</v>
      </c>
      <c r="J1326" s="7">
        <v>8999</v>
      </c>
      <c r="K1326" s="17">
        <f t="shared" si="100"/>
        <v>0.83690549091651356</v>
      </c>
      <c r="L1326">
        <v>4.0999999999999996</v>
      </c>
      <c r="M1326">
        <v>297</v>
      </c>
      <c r="N1326" s="7">
        <f t="shared" si="101"/>
        <v>2672703</v>
      </c>
      <c r="O1326" s="8">
        <f t="shared" si="102"/>
        <v>1217.6999999999998</v>
      </c>
      <c r="P1326" t="str">
        <f t="shared" si="103"/>
        <v>&gt; ₹500</v>
      </c>
      <c r="Q1326" s="9" t="str">
        <f t="shared" si="104"/>
        <v>No</v>
      </c>
    </row>
    <row r="1327" spans="1:17">
      <c r="A1327" t="s">
        <v>2783</v>
      </c>
      <c r="B1327" t="s">
        <v>2784</v>
      </c>
      <c r="C1327" t="s">
        <v>2007</v>
      </c>
      <c r="D1327" t="s">
        <v>2997</v>
      </c>
      <c r="E1327" t="s">
        <v>3126</v>
      </c>
      <c r="F1327" t="s">
        <v>3129</v>
      </c>
      <c r="H1327" t="s">
        <v>3110</v>
      </c>
      <c r="I1327" s="7">
        <v>1199</v>
      </c>
      <c r="J1327" s="7">
        <v>1899</v>
      </c>
      <c r="K1327" s="17">
        <f t="shared" si="100"/>
        <v>0.58381984987489577</v>
      </c>
      <c r="L1327">
        <v>4.2</v>
      </c>
      <c r="M1327">
        <v>3858</v>
      </c>
      <c r="N1327" s="7">
        <f t="shared" si="101"/>
        <v>7326342</v>
      </c>
      <c r="O1327" s="8">
        <f t="shared" si="102"/>
        <v>16203.6</v>
      </c>
      <c r="P1327" t="str">
        <f t="shared" si="103"/>
        <v>&gt; ₹500</v>
      </c>
      <c r="Q1327" s="9" t="str">
        <f t="shared" si="104"/>
        <v>No</v>
      </c>
    </row>
    <row r="1328" spans="1:17">
      <c r="A1328" t="s">
        <v>2785</v>
      </c>
      <c r="B1328" t="s">
        <v>2786</v>
      </c>
      <c r="C1328" t="s">
        <v>2510</v>
      </c>
      <c r="D1328" t="s">
        <v>2997</v>
      </c>
      <c r="E1328" t="s">
        <v>3107</v>
      </c>
      <c r="F1328" t="s">
        <v>3140</v>
      </c>
      <c r="H1328" t="s">
        <v>3106</v>
      </c>
      <c r="I1328" s="7">
        <v>3290</v>
      </c>
      <c r="J1328" s="7">
        <v>5799</v>
      </c>
      <c r="K1328" s="17">
        <f t="shared" si="100"/>
        <v>0.76261398176291795</v>
      </c>
      <c r="L1328">
        <v>4.3</v>
      </c>
      <c r="M1328">
        <v>168</v>
      </c>
      <c r="N1328" s="7">
        <f t="shared" si="101"/>
        <v>974232</v>
      </c>
      <c r="O1328" s="8">
        <f t="shared" si="102"/>
        <v>722.4</v>
      </c>
      <c r="P1328" t="str">
        <f t="shared" si="103"/>
        <v>&gt; ₹500</v>
      </c>
      <c r="Q1328" s="9" t="str">
        <f t="shared" si="104"/>
        <v>No</v>
      </c>
    </row>
    <row r="1329" spans="1:17">
      <c r="A1329" t="s">
        <v>2787</v>
      </c>
      <c r="B1329" t="s">
        <v>2788</v>
      </c>
      <c r="C1329" t="s">
        <v>1962</v>
      </c>
      <c r="D1329" t="s">
        <v>2997</v>
      </c>
      <c r="E1329" t="s">
        <v>3107</v>
      </c>
      <c r="F1329" t="s">
        <v>3108</v>
      </c>
      <c r="G1329" t="s">
        <v>3109</v>
      </c>
      <c r="H1329" t="s">
        <v>3106</v>
      </c>
      <c r="I1329" s="7">
        <v>179</v>
      </c>
      <c r="J1329" s="7">
        <v>799</v>
      </c>
      <c r="K1329" s="17">
        <f t="shared" si="100"/>
        <v>3.4636871508379889</v>
      </c>
      <c r="L1329">
        <v>3.6</v>
      </c>
      <c r="M1329">
        <v>101</v>
      </c>
      <c r="N1329" s="7">
        <f t="shared" si="101"/>
        <v>80699</v>
      </c>
      <c r="O1329" s="8">
        <f t="shared" si="102"/>
        <v>363.6</v>
      </c>
      <c r="P1329" t="str">
        <f t="shared" si="103"/>
        <v>&gt; ₹500</v>
      </c>
      <c r="Q1329" s="9" t="str">
        <f t="shared" si="104"/>
        <v>Yes</v>
      </c>
    </row>
    <row r="1330" spans="1:17">
      <c r="A1330" t="s">
        <v>2789</v>
      </c>
      <c r="B1330" t="s">
        <v>2790</v>
      </c>
      <c r="C1330" t="s">
        <v>2721</v>
      </c>
      <c r="D1330" t="s">
        <v>2997</v>
      </c>
      <c r="E1330" t="s">
        <v>3107</v>
      </c>
      <c r="F1330" t="s">
        <v>3136</v>
      </c>
      <c r="H1330" t="s">
        <v>3106</v>
      </c>
      <c r="I1330" s="7">
        <v>149</v>
      </c>
      <c r="J1330" s="7">
        <v>300</v>
      </c>
      <c r="K1330" s="17">
        <f t="shared" si="100"/>
        <v>1.0134228187919463</v>
      </c>
      <c r="L1330">
        <v>4.0999999999999996</v>
      </c>
      <c r="M1330">
        <v>4074</v>
      </c>
      <c r="N1330" s="7">
        <f t="shared" si="101"/>
        <v>1222200</v>
      </c>
      <c r="O1330" s="8">
        <f t="shared" si="102"/>
        <v>16703.399999999998</v>
      </c>
      <c r="P1330" t="str">
        <f t="shared" si="103"/>
        <v>&gt; ₹500</v>
      </c>
      <c r="Q1330" s="9" t="str">
        <f t="shared" si="104"/>
        <v>Yes</v>
      </c>
    </row>
    <row r="1331" spans="1:17">
      <c r="A1331" t="s">
        <v>2791</v>
      </c>
      <c r="B1331" t="s">
        <v>2792</v>
      </c>
      <c r="C1331" t="s">
        <v>1994</v>
      </c>
      <c r="D1331" t="s">
        <v>2997</v>
      </c>
      <c r="E1331" t="s">
        <v>3114</v>
      </c>
      <c r="F1331" t="s">
        <v>3146</v>
      </c>
      <c r="H1331" t="s">
        <v>3106</v>
      </c>
      <c r="I1331" s="7">
        <v>5490</v>
      </c>
      <c r="J1331" s="7">
        <v>7200</v>
      </c>
      <c r="K1331" s="17">
        <f t="shared" si="100"/>
        <v>0.31147540983606559</v>
      </c>
      <c r="L1331">
        <v>4.5</v>
      </c>
      <c r="M1331">
        <v>1408</v>
      </c>
      <c r="N1331" s="7">
        <f t="shared" si="101"/>
        <v>10137600</v>
      </c>
      <c r="O1331" s="8">
        <f t="shared" si="102"/>
        <v>6336</v>
      </c>
      <c r="P1331" t="str">
        <f t="shared" si="103"/>
        <v>&gt; ₹500</v>
      </c>
      <c r="Q1331" s="9" t="str">
        <f t="shared" si="104"/>
        <v>No</v>
      </c>
    </row>
    <row r="1332" spans="1:17">
      <c r="A1332" t="s">
        <v>2793</v>
      </c>
      <c r="B1332" t="s">
        <v>2794</v>
      </c>
      <c r="C1332" t="s">
        <v>1965</v>
      </c>
      <c r="D1332" t="s">
        <v>2997</v>
      </c>
      <c r="E1332" t="s">
        <v>3107</v>
      </c>
      <c r="F1332" t="s">
        <v>3108</v>
      </c>
      <c r="G1332" t="s">
        <v>3128</v>
      </c>
      <c r="H1332" t="s">
        <v>3106</v>
      </c>
      <c r="I1332" s="7">
        <v>379</v>
      </c>
      <c r="J1332" s="7">
        <v>389</v>
      </c>
      <c r="K1332" s="17">
        <f t="shared" si="100"/>
        <v>2.6385224274406333E-2</v>
      </c>
      <c r="L1332">
        <v>4.2</v>
      </c>
      <c r="M1332">
        <v>3739</v>
      </c>
      <c r="N1332" s="7">
        <f t="shared" si="101"/>
        <v>1454471</v>
      </c>
      <c r="O1332" s="8">
        <f t="shared" si="102"/>
        <v>15703.800000000001</v>
      </c>
      <c r="P1332" t="str">
        <f t="shared" si="103"/>
        <v>&gt; ₹500</v>
      </c>
      <c r="Q1332" s="9" t="str">
        <f t="shared" si="104"/>
        <v>No</v>
      </c>
    </row>
    <row r="1333" spans="1:17">
      <c r="A1333" t="s">
        <v>2795</v>
      </c>
      <c r="B1333" t="s">
        <v>2796</v>
      </c>
      <c r="C1333" t="s">
        <v>2297</v>
      </c>
      <c r="D1333" t="s">
        <v>2997</v>
      </c>
      <c r="E1333" t="s">
        <v>3184</v>
      </c>
      <c r="H1333" t="s">
        <v>3110</v>
      </c>
      <c r="I1333" s="7">
        <v>8699</v>
      </c>
      <c r="J1333" s="7">
        <v>13049</v>
      </c>
      <c r="K1333" s="17">
        <f t="shared" si="100"/>
        <v>0.50005747787101962</v>
      </c>
      <c r="L1333">
        <v>4.3</v>
      </c>
      <c r="M1333">
        <v>5891</v>
      </c>
      <c r="N1333" s="7">
        <f t="shared" si="101"/>
        <v>76871659</v>
      </c>
      <c r="O1333" s="8">
        <f t="shared" si="102"/>
        <v>25331.3</v>
      </c>
      <c r="P1333" t="str">
        <f t="shared" si="103"/>
        <v>&gt; ₹500</v>
      </c>
      <c r="Q1333" s="9" t="str">
        <f t="shared" si="104"/>
        <v>No</v>
      </c>
    </row>
    <row r="1334" spans="1:17">
      <c r="A1334" t="s">
        <v>2797</v>
      </c>
      <c r="B1334" t="s">
        <v>2798</v>
      </c>
      <c r="C1334" t="s">
        <v>1994</v>
      </c>
      <c r="D1334" t="s">
        <v>2997</v>
      </c>
      <c r="E1334" t="s">
        <v>3114</v>
      </c>
      <c r="F1334" t="s">
        <v>3115</v>
      </c>
      <c r="G1334" t="s">
        <v>3116</v>
      </c>
      <c r="H1334" t="s">
        <v>3106</v>
      </c>
      <c r="I1334" s="7">
        <v>3041.67</v>
      </c>
      <c r="J1334" s="7">
        <v>5999</v>
      </c>
      <c r="K1334" s="17">
        <f t="shared" si="100"/>
        <v>0.97227181120897399</v>
      </c>
      <c r="L1334">
        <v>4</v>
      </c>
      <c r="M1334">
        <v>777</v>
      </c>
      <c r="N1334" s="7">
        <f t="shared" si="101"/>
        <v>4661223</v>
      </c>
      <c r="O1334" s="8">
        <f t="shared" si="102"/>
        <v>3108</v>
      </c>
      <c r="P1334" t="str">
        <f t="shared" si="103"/>
        <v>&gt; ₹500</v>
      </c>
      <c r="Q1334" s="9" t="str">
        <f t="shared" si="104"/>
        <v>No</v>
      </c>
    </row>
    <row r="1335" spans="1:17">
      <c r="A1335" t="s">
        <v>2799</v>
      </c>
      <c r="B1335" t="s">
        <v>2800</v>
      </c>
      <c r="C1335" t="s">
        <v>1988</v>
      </c>
      <c r="D1335" t="s">
        <v>2997</v>
      </c>
      <c r="E1335" t="s">
        <v>3150</v>
      </c>
      <c r="F1335" t="s">
        <v>3193</v>
      </c>
      <c r="G1335" t="s">
        <v>3194</v>
      </c>
      <c r="H1335" t="s">
        <v>3106</v>
      </c>
      <c r="I1335" s="7">
        <v>1745</v>
      </c>
      <c r="J1335" s="7">
        <v>2400</v>
      </c>
      <c r="K1335" s="17">
        <f t="shared" si="100"/>
        <v>0.37535816618911177</v>
      </c>
      <c r="L1335">
        <v>4.2</v>
      </c>
      <c r="M1335">
        <v>14160</v>
      </c>
      <c r="N1335" s="7">
        <f t="shared" si="101"/>
        <v>33984000</v>
      </c>
      <c r="O1335" s="8">
        <f t="shared" si="102"/>
        <v>59472</v>
      </c>
      <c r="P1335" t="str">
        <f t="shared" si="103"/>
        <v>&gt; ₹500</v>
      </c>
      <c r="Q1335" s="9" t="str">
        <f t="shared" si="104"/>
        <v>No</v>
      </c>
    </row>
    <row r="1336" spans="1:17">
      <c r="A1336" t="s">
        <v>2801</v>
      </c>
      <c r="B1336" t="s">
        <v>2802</v>
      </c>
      <c r="C1336" t="s">
        <v>1979</v>
      </c>
      <c r="D1336" t="s">
        <v>2997</v>
      </c>
      <c r="E1336" t="s">
        <v>3107</v>
      </c>
      <c r="F1336" t="s">
        <v>3125</v>
      </c>
      <c r="H1336" t="s">
        <v>3106</v>
      </c>
      <c r="I1336" s="7">
        <v>3180</v>
      </c>
      <c r="J1336" s="7">
        <v>5295</v>
      </c>
      <c r="K1336" s="17">
        <f t="shared" si="100"/>
        <v>0.66509433962264153</v>
      </c>
      <c r="L1336">
        <v>4.2</v>
      </c>
      <c r="M1336">
        <v>6919</v>
      </c>
      <c r="N1336" s="7">
        <f t="shared" si="101"/>
        <v>36636105</v>
      </c>
      <c r="O1336" s="8">
        <f t="shared" si="102"/>
        <v>29059.800000000003</v>
      </c>
      <c r="P1336" t="str">
        <f t="shared" si="103"/>
        <v>&gt; ₹500</v>
      </c>
      <c r="Q1336" s="9" t="str">
        <f t="shared" si="104"/>
        <v>No</v>
      </c>
    </row>
    <row r="1337" spans="1:17">
      <c r="A1337" t="s">
        <v>2803</v>
      </c>
      <c r="B1337" t="s">
        <v>2804</v>
      </c>
      <c r="C1337" t="s">
        <v>2297</v>
      </c>
      <c r="D1337" t="s">
        <v>2997</v>
      </c>
      <c r="E1337" t="s">
        <v>3107</v>
      </c>
      <c r="F1337" t="s">
        <v>3117</v>
      </c>
      <c r="H1337" t="s">
        <v>3106</v>
      </c>
      <c r="I1337" s="7">
        <v>4999</v>
      </c>
      <c r="J1337" s="7">
        <v>24999</v>
      </c>
      <c r="K1337" s="17">
        <f t="shared" si="100"/>
        <v>4.0008001600320062</v>
      </c>
      <c r="L1337">
        <v>4.5</v>
      </c>
      <c r="M1337">
        <v>287</v>
      </c>
      <c r="N1337" s="7">
        <f t="shared" si="101"/>
        <v>7174713</v>
      </c>
      <c r="O1337" s="8">
        <f t="shared" si="102"/>
        <v>1291.5</v>
      </c>
      <c r="P1337" t="str">
        <f t="shared" si="103"/>
        <v>&gt; ₹500</v>
      </c>
      <c r="Q1337" s="9" t="str">
        <f t="shared" si="104"/>
        <v>Yes</v>
      </c>
    </row>
    <row r="1338" spans="1:17">
      <c r="A1338" t="s">
        <v>2805</v>
      </c>
      <c r="B1338" t="s">
        <v>2806</v>
      </c>
      <c r="C1338" t="s">
        <v>2035</v>
      </c>
      <c r="D1338" t="s">
        <v>2997</v>
      </c>
      <c r="E1338" t="s">
        <v>3155</v>
      </c>
      <c r="F1338" t="s">
        <v>3165</v>
      </c>
      <c r="H1338" t="s">
        <v>3106</v>
      </c>
      <c r="I1338" s="7">
        <v>390</v>
      </c>
      <c r="J1338" s="7">
        <v>799</v>
      </c>
      <c r="K1338" s="17">
        <f t="shared" si="100"/>
        <v>1.0487179487179488</v>
      </c>
      <c r="L1338">
        <v>3.8</v>
      </c>
      <c r="M1338">
        <v>287</v>
      </c>
      <c r="N1338" s="7">
        <f t="shared" si="101"/>
        <v>229313</v>
      </c>
      <c r="O1338" s="8">
        <f t="shared" si="102"/>
        <v>1090.5999999999999</v>
      </c>
      <c r="P1338" t="str">
        <f t="shared" si="103"/>
        <v>&gt; ₹500</v>
      </c>
      <c r="Q1338" s="9" t="str">
        <f t="shared" si="104"/>
        <v>Yes</v>
      </c>
    </row>
    <row r="1339" spans="1:17">
      <c r="A1339" t="s">
        <v>2807</v>
      </c>
      <c r="B1339" t="s">
        <v>2808</v>
      </c>
      <c r="C1339" t="s">
        <v>2809</v>
      </c>
      <c r="D1339" t="s">
        <v>2997</v>
      </c>
      <c r="E1339" t="s">
        <v>3107</v>
      </c>
      <c r="F1339" t="s">
        <v>3125</v>
      </c>
      <c r="H1339" t="s">
        <v>3106</v>
      </c>
      <c r="I1339" s="7">
        <v>1999</v>
      </c>
      <c r="J1339" s="7">
        <v>2999</v>
      </c>
      <c r="K1339" s="17">
        <f t="shared" si="100"/>
        <v>0.5002501250625313</v>
      </c>
      <c r="L1339">
        <v>4.4000000000000004</v>
      </c>
      <c r="M1339">
        <v>388</v>
      </c>
      <c r="N1339" s="7">
        <f t="shared" si="101"/>
        <v>1163612</v>
      </c>
      <c r="O1339" s="8">
        <f t="shared" si="102"/>
        <v>1707.2</v>
      </c>
      <c r="P1339" t="str">
        <f t="shared" si="103"/>
        <v>&gt; ₹500</v>
      </c>
      <c r="Q1339" s="9" t="str">
        <f t="shared" si="104"/>
        <v>No</v>
      </c>
    </row>
    <row r="1340" spans="1:17">
      <c r="A1340" t="s">
        <v>2810</v>
      </c>
      <c r="B1340" t="s">
        <v>2811</v>
      </c>
      <c r="C1340" t="s">
        <v>2067</v>
      </c>
      <c r="D1340" t="s">
        <v>2997</v>
      </c>
      <c r="E1340" t="s">
        <v>3107</v>
      </c>
      <c r="F1340" t="s">
        <v>3123</v>
      </c>
      <c r="H1340" t="s">
        <v>3106</v>
      </c>
      <c r="I1340" s="7">
        <v>1624</v>
      </c>
      <c r="J1340" s="7">
        <v>2495</v>
      </c>
      <c r="K1340" s="17">
        <f t="shared" si="100"/>
        <v>0.53633004926108374</v>
      </c>
      <c r="L1340">
        <v>4.0999999999999996</v>
      </c>
      <c r="M1340">
        <v>827</v>
      </c>
      <c r="N1340" s="7">
        <f t="shared" si="101"/>
        <v>2063365</v>
      </c>
      <c r="O1340" s="8">
        <f t="shared" si="102"/>
        <v>3390.7</v>
      </c>
      <c r="P1340" t="str">
        <f t="shared" si="103"/>
        <v>&gt; ₹500</v>
      </c>
      <c r="Q1340" s="9" t="str">
        <f t="shared" si="104"/>
        <v>No</v>
      </c>
    </row>
    <row r="1341" spans="1:17">
      <c r="A1341" t="s">
        <v>2812</v>
      </c>
      <c r="B1341" t="s">
        <v>2813</v>
      </c>
      <c r="C1341" t="s">
        <v>2721</v>
      </c>
      <c r="D1341" t="s">
        <v>2997</v>
      </c>
      <c r="E1341" t="s">
        <v>3107</v>
      </c>
      <c r="F1341" t="s">
        <v>3122</v>
      </c>
      <c r="H1341" t="s">
        <v>3106</v>
      </c>
      <c r="I1341" s="7">
        <v>184</v>
      </c>
      <c r="J1341" s="7">
        <v>450</v>
      </c>
      <c r="K1341" s="17">
        <f t="shared" si="100"/>
        <v>1.4456521739130435</v>
      </c>
      <c r="L1341">
        <v>4.2</v>
      </c>
      <c r="M1341">
        <v>4971</v>
      </c>
      <c r="N1341" s="7">
        <f t="shared" si="101"/>
        <v>2236950</v>
      </c>
      <c r="O1341" s="8">
        <f t="shared" si="102"/>
        <v>20878.2</v>
      </c>
      <c r="P1341" t="str">
        <f t="shared" si="103"/>
        <v>&gt; ₹500</v>
      </c>
      <c r="Q1341" s="9" t="str">
        <f t="shared" si="104"/>
        <v>Yes</v>
      </c>
    </row>
    <row r="1342" spans="1:17">
      <c r="A1342" t="s">
        <v>2814</v>
      </c>
      <c r="B1342" t="s">
        <v>2815</v>
      </c>
      <c r="C1342" t="s">
        <v>1962</v>
      </c>
      <c r="D1342" t="s">
        <v>2997</v>
      </c>
      <c r="E1342" t="s">
        <v>3155</v>
      </c>
      <c r="F1342" t="s">
        <v>3165</v>
      </c>
      <c r="H1342" t="s">
        <v>3106</v>
      </c>
      <c r="I1342" s="7">
        <v>445</v>
      </c>
      <c r="J1342" s="7">
        <v>999</v>
      </c>
      <c r="K1342" s="17">
        <f t="shared" si="100"/>
        <v>1.2449438202247192</v>
      </c>
      <c r="L1342">
        <v>4.3</v>
      </c>
      <c r="M1342">
        <v>229</v>
      </c>
      <c r="N1342" s="7">
        <f t="shared" si="101"/>
        <v>228771</v>
      </c>
      <c r="O1342" s="8">
        <f t="shared" si="102"/>
        <v>984.69999999999993</v>
      </c>
      <c r="P1342" t="str">
        <f t="shared" si="103"/>
        <v>&gt; ₹500</v>
      </c>
      <c r="Q1342" s="9" t="str">
        <f t="shared" si="104"/>
        <v>Yes</v>
      </c>
    </row>
    <row r="1343" spans="1:17">
      <c r="A1343" t="s">
        <v>2816</v>
      </c>
      <c r="B1343" t="s">
        <v>2817</v>
      </c>
      <c r="C1343" t="s">
        <v>2818</v>
      </c>
      <c r="D1343" t="s">
        <v>2997</v>
      </c>
      <c r="E1343" t="s">
        <v>3134</v>
      </c>
      <c r="F1343" t="s">
        <v>3135</v>
      </c>
      <c r="H1343" t="s">
        <v>3133</v>
      </c>
      <c r="I1343" s="7">
        <v>699</v>
      </c>
      <c r="J1343" s="7">
        <v>1690</v>
      </c>
      <c r="K1343" s="17">
        <f t="shared" si="100"/>
        <v>1.4177396280400572</v>
      </c>
      <c r="L1343">
        <v>4.0999999999999996</v>
      </c>
      <c r="M1343">
        <v>3524</v>
      </c>
      <c r="N1343" s="7">
        <f t="shared" si="101"/>
        <v>5955560</v>
      </c>
      <c r="O1343" s="8">
        <f t="shared" si="102"/>
        <v>14448.4</v>
      </c>
      <c r="P1343" t="str">
        <f t="shared" si="103"/>
        <v>&gt; ₹500</v>
      </c>
      <c r="Q1343" s="9" t="str">
        <f t="shared" si="104"/>
        <v>Yes</v>
      </c>
    </row>
    <row r="1344" spans="1:17">
      <c r="A1344" t="s">
        <v>2819</v>
      </c>
      <c r="B1344" t="s">
        <v>2820</v>
      </c>
      <c r="C1344" t="s">
        <v>1979</v>
      </c>
      <c r="D1344" t="s">
        <v>2997</v>
      </c>
      <c r="E1344" t="s">
        <v>3107</v>
      </c>
      <c r="F1344" t="s">
        <v>3196</v>
      </c>
      <c r="H1344" t="s">
        <v>3106</v>
      </c>
      <c r="I1344" s="7">
        <v>1601</v>
      </c>
      <c r="J1344" s="7">
        <v>3890</v>
      </c>
      <c r="K1344" s="17">
        <f t="shared" si="100"/>
        <v>1.4297314178638352</v>
      </c>
      <c r="L1344">
        <v>4.2</v>
      </c>
      <c r="M1344">
        <v>156</v>
      </c>
      <c r="N1344" s="7">
        <f t="shared" si="101"/>
        <v>606840</v>
      </c>
      <c r="O1344" s="8">
        <f t="shared" si="102"/>
        <v>655.20000000000005</v>
      </c>
      <c r="P1344" t="str">
        <f t="shared" si="103"/>
        <v>&gt; ₹500</v>
      </c>
      <c r="Q1344" s="9" t="str">
        <f t="shared" si="104"/>
        <v>Yes</v>
      </c>
    </row>
    <row r="1345" spans="1:17">
      <c r="A1345" t="s">
        <v>2821</v>
      </c>
      <c r="B1345" t="s">
        <v>2822</v>
      </c>
      <c r="C1345" t="s">
        <v>2199</v>
      </c>
      <c r="D1345" t="s">
        <v>2997</v>
      </c>
      <c r="E1345" t="s">
        <v>3107</v>
      </c>
      <c r="F1345" t="s">
        <v>3139</v>
      </c>
      <c r="H1345" t="s">
        <v>3106</v>
      </c>
      <c r="I1345" s="7">
        <v>231</v>
      </c>
      <c r="J1345" s="7">
        <v>260</v>
      </c>
      <c r="K1345" s="17">
        <f t="shared" si="100"/>
        <v>0.12554112554112554</v>
      </c>
      <c r="L1345">
        <v>4.0999999999999996</v>
      </c>
      <c r="M1345">
        <v>490</v>
      </c>
      <c r="N1345" s="7">
        <f t="shared" si="101"/>
        <v>127400</v>
      </c>
      <c r="O1345" s="8">
        <f t="shared" si="102"/>
        <v>2008.9999999999998</v>
      </c>
      <c r="P1345" t="str">
        <f t="shared" si="103"/>
        <v>&gt; ₹500</v>
      </c>
      <c r="Q1345" s="9" t="str">
        <f t="shared" si="104"/>
        <v>No</v>
      </c>
    </row>
    <row r="1346" spans="1:17">
      <c r="A1346" t="s">
        <v>2823</v>
      </c>
      <c r="B1346" t="s">
        <v>2824</v>
      </c>
      <c r="C1346" t="s">
        <v>1962</v>
      </c>
      <c r="D1346" t="s">
        <v>2997</v>
      </c>
      <c r="E1346" t="s">
        <v>3150</v>
      </c>
      <c r="F1346" t="s">
        <v>3193</v>
      </c>
      <c r="G1346" t="s">
        <v>3194</v>
      </c>
      <c r="H1346" t="s">
        <v>3106</v>
      </c>
      <c r="I1346" s="7">
        <v>369</v>
      </c>
      <c r="J1346" s="7">
        <v>599</v>
      </c>
      <c r="K1346" s="17">
        <f t="shared" si="100"/>
        <v>0.62330623306233057</v>
      </c>
      <c r="L1346">
        <v>3.9</v>
      </c>
      <c r="M1346">
        <v>82</v>
      </c>
      <c r="N1346" s="7">
        <f t="shared" si="101"/>
        <v>49118</v>
      </c>
      <c r="O1346" s="8">
        <f t="shared" si="102"/>
        <v>319.8</v>
      </c>
      <c r="P1346" t="str">
        <f t="shared" si="103"/>
        <v>&gt; ₹500</v>
      </c>
      <c r="Q1346" s="9" t="str">
        <f t="shared" si="104"/>
        <v>No</v>
      </c>
    </row>
    <row r="1347" spans="1:17">
      <c r="A1347" t="s">
        <v>2825</v>
      </c>
      <c r="B1347" t="s">
        <v>2826</v>
      </c>
      <c r="C1347" t="s">
        <v>1953</v>
      </c>
      <c r="D1347" t="s">
        <v>2997</v>
      </c>
      <c r="E1347" t="s">
        <v>3114</v>
      </c>
      <c r="F1347" t="s">
        <v>3115</v>
      </c>
      <c r="G1347" t="s">
        <v>3116</v>
      </c>
      <c r="H1347" t="s">
        <v>3106</v>
      </c>
      <c r="I1347" s="7">
        <v>809</v>
      </c>
      <c r="J1347" s="7">
        <v>1950</v>
      </c>
      <c r="K1347" s="17">
        <f t="shared" ref="K1347:K1385" si="105">(J1347-I1347)/I1347</f>
        <v>1.4103831891223733</v>
      </c>
      <c r="L1347">
        <v>3.9</v>
      </c>
      <c r="M1347">
        <v>710</v>
      </c>
      <c r="N1347" s="7">
        <f t="shared" ref="N1347:N1390" si="106">J1347*M1347</f>
        <v>1384500</v>
      </c>
      <c r="O1347" s="8">
        <f t="shared" ref="O1347:O1390" si="107">L1347*M1347</f>
        <v>2769</v>
      </c>
      <c r="P1347" t="str">
        <f t="shared" ref="P1347:P1390" si="108">IF(J1347&lt;200,"&lt; ₹200",IF(C1347&lt;=500,"₹200–₹500","&gt; ₹500"))</f>
        <v>&gt; ₹500</v>
      </c>
      <c r="Q1347" s="9" t="str">
        <f t="shared" ref="Q1347:Q1390" si="109">IF((J1347-I1347)/J1347&gt;=0.5,"Yes","No")</f>
        <v>Yes</v>
      </c>
    </row>
    <row r="1348" spans="1:17">
      <c r="A1348" t="s">
        <v>2827</v>
      </c>
      <c r="B1348" t="s">
        <v>2828</v>
      </c>
      <c r="C1348" t="s">
        <v>1994</v>
      </c>
      <c r="D1348" t="s">
        <v>2997</v>
      </c>
      <c r="E1348" t="s">
        <v>3197</v>
      </c>
      <c r="F1348" t="s">
        <v>3198</v>
      </c>
      <c r="H1348" t="s">
        <v>3110</v>
      </c>
      <c r="I1348" s="7">
        <v>1199</v>
      </c>
      <c r="J1348" s="7">
        <v>2990</v>
      </c>
      <c r="K1348" s="17">
        <f t="shared" si="105"/>
        <v>1.4937447873227689</v>
      </c>
      <c r="L1348">
        <v>3.8</v>
      </c>
      <c r="M1348">
        <v>133</v>
      </c>
      <c r="N1348" s="7">
        <f t="shared" si="106"/>
        <v>397670</v>
      </c>
      <c r="O1348" s="8">
        <f t="shared" si="107"/>
        <v>505.4</v>
      </c>
      <c r="P1348" t="str">
        <f t="shared" si="108"/>
        <v>&gt; ₹500</v>
      </c>
      <c r="Q1348" s="9" t="str">
        <f t="shared" si="109"/>
        <v>Yes</v>
      </c>
    </row>
    <row r="1349" spans="1:17">
      <c r="A1349" t="s">
        <v>2829</v>
      </c>
      <c r="B1349" t="s">
        <v>2830</v>
      </c>
      <c r="C1349" t="s">
        <v>1994</v>
      </c>
      <c r="D1349" t="s">
        <v>2997</v>
      </c>
      <c r="E1349" t="s">
        <v>3107</v>
      </c>
      <c r="F1349" t="s">
        <v>3122</v>
      </c>
      <c r="H1349" t="s">
        <v>3106</v>
      </c>
      <c r="I1349" s="7">
        <v>6120</v>
      </c>
      <c r="J1349" s="7">
        <v>8073</v>
      </c>
      <c r="K1349" s="17">
        <f t="shared" si="105"/>
        <v>0.31911764705882351</v>
      </c>
      <c r="L1349">
        <v>4.5999999999999996</v>
      </c>
      <c r="M1349">
        <v>2751</v>
      </c>
      <c r="N1349" s="7">
        <f t="shared" si="106"/>
        <v>22208823</v>
      </c>
      <c r="O1349" s="8">
        <f t="shared" si="107"/>
        <v>12654.599999999999</v>
      </c>
      <c r="P1349" t="str">
        <f t="shared" si="108"/>
        <v>&gt; ₹500</v>
      </c>
      <c r="Q1349" s="9" t="str">
        <f t="shared" si="109"/>
        <v>No</v>
      </c>
    </row>
    <row r="1350" spans="1:17">
      <c r="A1350" t="s">
        <v>2831</v>
      </c>
      <c r="B1350" t="s">
        <v>2832</v>
      </c>
      <c r="C1350" t="s">
        <v>2038</v>
      </c>
      <c r="D1350" t="s">
        <v>2997</v>
      </c>
      <c r="E1350" t="s">
        <v>3155</v>
      </c>
      <c r="F1350" t="s">
        <v>3156</v>
      </c>
      <c r="H1350" t="s">
        <v>3106</v>
      </c>
      <c r="I1350" s="7">
        <v>1799</v>
      </c>
      <c r="J1350" s="7">
        <v>2599</v>
      </c>
      <c r="K1350" s="17">
        <f t="shared" si="105"/>
        <v>0.44469149527515284</v>
      </c>
      <c r="L1350">
        <v>3.6</v>
      </c>
      <c r="M1350">
        <v>771</v>
      </c>
      <c r="N1350" s="7">
        <f t="shared" si="106"/>
        <v>2003829</v>
      </c>
      <c r="O1350" s="8">
        <f t="shared" si="107"/>
        <v>2775.6</v>
      </c>
      <c r="P1350" t="str">
        <f t="shared" si="108"/>
        <v>&gt; ₹500</v>
      </c>
      <c r="Q1350" s="9" t="str">
        <f t="shared" si="109"/>
        <v>No</v>
      </c>
    </row>
    <row r="1351" spans="1:17">
      <c r="A1351" t="s">
        <v>2833</v>
      </c>
      <c r="B1351" t="s">
        <v>2834</v>
      </c>
      <c r="C1351" t="s">
        <v>2576</v>
      </c>
      <c r="D1351" t="s">
        <v>2997</v>
      </c>
      <c r="E1351" t="s">
        <v>3114</v>
      </c>
      <c r="F1351" t="s">
        <v>3115</v>
      </c>
      <c r="G1351" t="s">
        <v>3116</v>
      </c>
      <c r="H1351" t="s">
        <v>3106</v>
      </c>
      <c r="I1351" s="7">
        <v>18999</v>
      </c>
      <c r="J1351" s="7">
        <v>29999</v>
      </c>
      <c r="K1351" s="17">
        <f t="shared" si="105"/>
        <v>0.57897784093899674</v>
      </c>
      <c r="L1351">
        <v>4.0999999999999996</v>
      </c>
      <c r="M1351">
        <v>2536</v>
      </c>
      <c r="N1351" s="7">
        <f t="shared" si="106"/>
        <v>76077464</v>
      </c>
      <c r="O1351" s="8">
        <f t="shared" si="107"/>
        <v>10397.599999999999</v>
      </c>
      <c r="P1351" t="str">
        <f t="shared" si="108"/>
        <v>&gt; ₹500</v>
      </c>
      <c r="Q1351" s="9" t="str">
        <f t="shared" si="109"/>
        <v>No</v>
      </c>
    </row>
    <row r="1352" spans="1:17">
      <c r="A1352" t="s">
        <v>2835</v>
      </c>
      <c r="B1352" t="s">
        <v>2836</v>
      </c>
      <c r="C1352" t="s">
        <v>2189</v>
      </c>
      <c r="D1352" t="s">
        <v>2997</v>
      </c>
      <c r="E1352" t="s">
        <v>3107</v>
      </c>
      <c r="F1352" t="s">
        <v>3108</v>
      </c>
      <c r="G1352" t="s">
        <v>3109</v>
      </c>
      <c r="H1352" t="s">
        <v>3106</v>
      </c>
      <c r="I1352" s="7">
        <v>1999</v>
      </c>
      <c r="J1352" s="7">
        <v>2360</v>
      </c>
      <c r="K1352" s="17">
        <f t="shared" si="105"/>
        <v>0.1805902951475738</v>
      </c>
      <c r="L1352">
        <v>4.2</v>
      </c>
      <c r="M1352">
        <v>7801</v>
      </c>
      <c r="N1352" s="7">
        <f t="shared" si="106"/>
        <v>18410360</v>
      </c>
      <c r="O1352" s="8">
        <f t="shared" si="107"/>
        <v>32764.2</v>
      </c>
      <c r="P1352" t="str">
        <f t="shared" si="108"/>
        <v>&gt; ₹500</v>
      </c>
      <c r="Q1352" s="9" t="str">
        <f t="shared" si="109"/>
        <v>No</v>
      </c>
    </row>
    <row r="1353" spans="1:17">
      <c r="A1353" t="s">
        <v>2837</v>
      </c>
      <c r="B1353" t="s">
        <v>2838</v>
      </c>
      <c r="C1353" t="s">
        <v>2839</v>
      </c>
      <c r="D1353" t="s">
        <v>2997</v>
      </c>
      <c r="E1353" t="s">
        <v>3107</v>
      </c>
      <c r="F1353" t="s">
        <v>3125</v>
      </c>
      <c r="H1353" t="s">
        <v>3106</v>
      </c>
      <c r="I1353" s="7">
        <v>5999</v>
      </c>
      <c r="J1353" s="7">
        <v>11495</v>
      </c>
      <c r="K1353" s="17">
        <f t="shared" si="105"/>
        <v>0.91615269211535255</v>
      </c>
      <c r="L1353">
        <v>4.3</v>
      </c>
      <c r="M1353">
        <v>534</v>
      </c>
      <c r="N1353" s="7">
        <f t="shared" si="106"/>
        <v>6138330</v>
      </c>
      <c r="O1353" s="8">
        <f t="shared" si="107"/>
        <v>2296.1999999999998</v>
      </c>
      <c r="P1353" t="str">
        <f t="shared" si="108"/>
        <v>&gt; ₹500</v>
      </c>
      <c r="Q1353" s="9" t="str">
        <f t="shared" si="109"/>
        <v>No</v>
      </c>
    </row>
    <row r="1354" spans="1:17">
      <c r="A1354" t="s">
        <v>2840</v>
      </c>
      <c r="B1354" t="s">
        <v>2841</v>
      </c>
      <c r="C1354" t="s">
        <v>2124</v>
      </c>
      <c r="D1354" t="s">
        <v>2997</v>
      </c>
      <c r="E1354" t="s">
        <v>3107</v>
      </c>
      <c r="F1354" t="s">
        <v>3125</v>
      </c>
      <c r="H1354" t="s">
        <v>3106</v>
      </c>
      <c r="I1354" s="7">
        <v>2599</v>
      </c>
      <c r="J1354" s="7">
        <v>4780</v>
      </c>
      <c r="K1354" s="17">
        <f t="shared" si="105"/>
        <v>0.83916891111966141</v>
      </c>
      <c r="L1354">
        <v>3.9</v>
      </c>
      <c r="M1354">
        <v>898</v>
      </c>
      <c r="N1354" s="7">
        <f t="shared" si="106"/>
        <v>4292440</v>
      </c>
      <c r="O1354" s="8">
        <f t="shared" si="107"/>
        <v>3502.2</v>
      </c>
      <c r="P1354" t="str">
        <f t="shared" si="108"/>
        <v>&gt; ₹500</v>
      </c>
      <c r="Q1354" s="9" t="str">
        <f t="shared" si="109"/>
        <v>No</v>
      </c>
    </row>
    <row r="1355" spans="1:17">
      <c r="A1355" t="s">
        <v>2842</v>
      </c>
      <c r="B1355" t="s">
        <v>2843</v>
      </c>
      <c r="C1355" t="s">
        <v>2693</v>
      </c>
      <c r="D1355" t="s">
        <v>2997</v>
      </c>
      <c r="E1355" t="s">
        <v>3114</v>
      </c>
      <c r="F1355" t="s">
        <v>3115</v>
      </c>
      <c r="G1355" t="s">
        <v>3124</v>
      </c>
      <c r="H1355" t="s">
        <v>3106</v>
      </c>
      <c r="I1355" s="7">
        <v>1199</v>
      </c>
      <c r="J1355" s="7">
        <v>2400</v>
      </c>
      <c r="K1355" s="17">
        <f t="shared" si="105"/>
        <v>1.0016680567139282</v>
      </c>
      <c r="L1355">
        <v>3.9</v>
      </c>
      <c r="M1355">
        <v>1202</v>
      </c>
      <c r="N1355" s="7">
        <f t="shared" si="106"/>
        <v>2884800</v>
      </c>
      <c r="O1355" s="8">
        <f t="shared" si="107"/>
        <v>4687.8</v>
      </c>
      <c r="P1355" t="str">
        <f t="shared" si="108"/>
        <v>&gt; ₹500</v>
      </c>
      <c r="Q1355" s="9" t="str">
        <f t="shared" si="109"/>
        <v>Yes</v>
      </c>
    </row>
    <row r="1356" spans="1:17">
      <c r="A1356" t="s">
        <v>2844</v>
      </c>
      <c r="B1356" t="s">
        <v>2845</v>
      </c>
      <c r="C1356" t="s">
        <v>2035</v>
      </c>
      <c r="D1356" t="s">
        <v>2997</v>
      </c>
      <c r="E1356" t="s">
        <v>3114</v>
      </c>
      <c r="F1356" t="s">
        <v>3137</v>
      </c>
      <c r="G1356" t="s">
        <v>3138</v>
      </c>
      <c r="H1356" t="s">
        <v>3106</v>
      </c>
      <c r="I1356" s="7">
        <v>219</v>
      </c>
      <c r="J1356" s="7">
        <v>249</v>
      </c>
      <c r="K1356" s="17">
        <f t="shared" si="105"/>
        <v>0.13698630136986301</v>
      </c>
      <c r="L1356">
        <v>4</v>
      </c>
      <c r="M1356">
        <v>1108</v>
      </c>
      <c r="N1356" s="7">
        <f t="shared" si="106"/>
        <v>275892</v>
      </c>
      <c r="O1356" s="8">
        <f t="shared" si="107"/>
        <v>4432</v>
      </c>
      <c r="P1356" t="str">
        <f t="shared" si="108"/>
        <v>&gt; ₹500</v>
      </c>
      <c r="Q1356" s="9" t="str">
        <f t="shared" si="109"/>
        <v>No</v>
      </c>
    </row>
    <row r="1357" spans="1:17">
      <c r="A1357" t="s">
        <v>2846</v>
      </c>
      <c r="B1357" t="s">
        <v>2847</v>
      </c>
      <c r="C1357" t="s">
        <v>1959</v>
      </c>
      <c r="D1357" t="s">
        <v>2997</v>
      </c>
      <c r="E1357" t="s">
        <v>3144</v>
      </c>
      <c r="F1357" t="s">
        <v>3153</v>
      </c>
      <c r="H1357" t="s">
        <v>3110</v>
      </c>
      <c r="I1357" s="7">
        <v>799</v>
      </c>
      <c r="J1357" s="7">
        <v>1199</v>
      </c>
      <c r="K1357" s="17">
        <f t="shared" si="105"/>
        <v>0.50062578222778475</v>
      </c>
      <c r="L1357">
        <v>4.4000000000000004</v>
      </c>
      <c r="M1357">
        <v>17</v>
      </c>
      <c r="N1357" s="7">
        <f t="shared" si="106"/>
        <v>20383</v>
      </c>
      <c r="O1357" s="8">
        <f t="shared" si="107"/>
        <v>74.800000000000011</v>
      </c>
      <c r="P1357" t="str">
        <f t="shared" si="108"/>
        <v>&gt; ₹500</v>
      </c>
      <c r="Q1357" s="9" t="str">
        <f t="shared" si="109"/>
        <v>No</v>
      </c>
    </row>
    <row r="1358" spans="1:17">
      <c r="A1358" t="s">
        <v>2848</v>
      </c>
      <c r="B1358" t="s">
        <v>2849</v>
      </c>
      <c r="C1358" t="s">
        <v>2265</v>
      </c>
      <c r="D1358" t="s">
        <v>2997</v>
      </c>
      <c r="E1358" t="s">
        <v>3107</v>
      </c>
      <c r="F1358" t="s">
        <v>3199</v>
      </c>
      <c r="H1358" t="s">
        <v>3106</v>
      </c>
      <c r="I1358" s="7">
        <v>6199</v>
      </c>
      <c r="J1358" s="7">
        <v>10999</v>
      </c>
      <c r="K1358" s="17">
        <f t="shared" si="105"/>
        <v>0.77431843845781578</v>
      </c>
      <c r="L1358">
        <v>4.2</v>
      </c>
      <c r="M1358">
        <v>10429</v>
      </c>
      <c r="N1358" s="7">
        <f t="shared" si="106"/>
        <v>114708571</v>
      </c>
      <c r="O1358" s="8">
        <f t="shared" si="107"/>
        <v>43801.8</v>
      </c>
      <c r="P1358" t="str">
        <f t="shared" si="108"/>
        <v>&gt; ₹500</v>
      </c>
      <c r="Q1358" s="9" t="str">
        <f t="shared" si="109"/>
        <v>No</v>
      </c>
    </row>
    <row r="1359" spans="1:17">
      <c r="A1359" t="s">
        <v>2850</v>
      </c>
      <c r="B1359" t="s">
        <v>2851</v>
      </c>
      <c r="C1359" t="s">
        <v>2032</v>
      </c>
      <c r="D1359" t="s">
        <v>2997</v>
      </c>
      <c r="E1359" t="s">
        <v>3144</v>
      </c>
      <c r="F1359" t="s">
        <v>3145</v>
      </c>
      <c r="H1359" t="s">
        <v>3110</v>
      </c>
      <c r="I1359" s="7">
        <v>6790</v>
      </c>
      <c r="J1359" s="7">
        <v>10995</v>
      </c>
      <c r="K1359" s="17">
        <f t="shared" si="105"/>
        <v>0.61929307805596467</v>
      </c>
      <c r="L1359">
        <v>4.5</v>
      </c>
      <c r="M1359">
        <v>3192</v>
      </c>
      <c r="N1359" s="7">
        <f t="shared" si="106"/>
        <v>35096040</v>
      </c>
      <c r="O1359" s="8">
        <f t="shared" si="107"/>
        <v>14364</v>
      </c>
      <c r="P1359" t="str">
        <f t="shared" si="108"/>
        <v>&gt; ₹500</v>
      </c>
      <c r="Q1359" s="9" t="str">
        <f t="shared" si="109"/>
        <v>No</v>
      </c>
    </row>
    <row r="1360" spans="1:17">
      <c r="A1360" t="s">
        <v>2852</v>
      </c>
      <c r="B1360" t="s">
        <v>2853</v>
      </c>
      <c r="C1360" t="s">
        <v>2854</v>
      </c>
      <c r="D1360" t="s">
        <v>2997</v>
      </c>
      <c r="E1360" t="s">
        <v>3107</v>
      </c>
      <c r="F1360" t="s">
        <v>3191</v>
      </c>
      <c r="H1360" t="s">
        <v>3106</v>
      </c>
      <c r="I1360" s="7">
        <v>1982.84</v>
      </c>
      <c r="J1360" s="7">
        <v>3300</v>
      </c>
      <c r="K1360" s="17">
        <f t="shared" si="105"/>
        <v>0.6642795182667286</v>
      </c>
      <c r="L1360">
        <v>4.0999999999999996</v>
      </c>
      <c r="M1360">
        <v>5873</v>
      </c>
      <c r="N1360" s="7">
        <f t="shared" si="106"/>
        <v>19380900</v>
      </c>
      <c r="O1360" s="8">
        <f t="shared" si="107"/>
        <v>24079.3</v>
      </c>
      <c r="P1360" t="str">
        <f t="shared" si="108"/>
        <v>&gt; ₹500</v>
      </c>
      <c r="Q1360" s="9" t="str">
        <f t="shared" si="109"/>
        <v>No</v>
      </c>
    </row>
    <row r="1361" spans="1:17">
      <c r="A1361" t="s">
        <v>2855</v>
      </c>
      <c r="B1361" t="s">
        <v>2856</v>
      </c>
      <c r="C1361" t="s">
        <v>2199</v>
      </c>
      <c r="D1361" t="s">
        <v>2997</v>
      </c>
      <c r="E1361" t="s">
        <v>3134</v>
      </c>
      <c r="F1361" t="s">
        <v>3135</v>
      </c>
      <c r="H1361" t="s">
        <v>3133</v>
      </c>
      <c r="I1361" s="7">
        <v>199</v>
      </c>
      <c r="J1361" s="7">
        <v>400</v>
      </c>
      <c r="K1361" s="17">
        <f t="shared" si="105"/>
        <v>1.0100502512562815</v>
      </c>
      <c r="L1361">
        <v>4.0999999999999996</v>
      </c>
      <c r="M1361">
        <v>1379</v>
      </c>
      <c r="N1361" s="7">
        <f t="shared" si="106"/>
        <v>551600</v>
      </c>
      <c r="O1361" s="8">
        <f t="shared" si="107"/>
        <v>5653.9</v>
      </c>
      <c r="P1361" t="str">
        <f t="shared" si="108"/>
        <v>&gt; ₹500</v>
      </c>
      <c r="Q1361" s="9" t="str">
        <f t="shared" si="109"/>
        <v>Yes</v>
      </c>
    </row>
    <row r="1362" spans="1:17">
      <c r="A1362" t="s">
        <v>2857</v>
      </c>
      <c r="B1362" t="s">
        <v>2858</v>
      </c>
      <c r="C1362" t="s">
        <v>1953</v>
      </c>
      <c r="D1362" t="s">
        <v>2997</v>
      </c>
      <c r="E1362" t="s">
        <v>3111</v>
      </c>
      <c r="F1362" t="s">
        <v>3113</v>
      </c>
      <c r="H1362" t="s">
        <v>3110</v>
      </c>
      <c r="I1362" s="7">
        <v>1180</v>
      </c>
      <c r="J1362" s="7">
        <v>1440</v>
      </c>
      <c r="K1362" s="17">
        <f t="shared" si="105"/>
        <v>0.22033898305084745</v>
      </c>
      <c r="L1362">
        <v>4.2</v>
      </c>
      <c r="M1362">
        <v>1527</v>
      </c>
      <c r="N1362" s="7">
        <f t="shared" si="106"/>
        <v>2198880</v>
      </c>
      <c r="O1362" s="8">
        <f t="shared" si="107"/>
        <v>6413.4000000000005</v>
      </c>
      <c r="P1362" t="str">
        <f t="shared" si="108"/>
        <v>&gt; ₹500</v>
      </c>
      <c r="Q1362" s="9" t="str">
        <f t="shared" si="109"/>
        <v>No</v>
      </c>
    </row>
    <row r="1363" spans="1:17">
      <c r="A1363" t="s">
        <v>2859</v>
      </c>
      <c r="B1363" t="s">
        <v>2860</v>
      </c>
      <c r="C1363" t="s">
        <v>2124</v>
      </c>
      <c r="D1363" t="s">
        <v>2997</v>
      </c>
      <c r="E1363" t="s">
        <v>3114</v>
      </c>
      <c r="F1363" t="s">
        <v>3137</v>
      </c>
      <c r="G1363" t="s">
        <v>3138</v>
      </c>
      <c r="H1363" t="s">
        <v>3106</v>
      </c>
      <c r="I1363" s="7">
        <v>2199</v>
      </c>
      <c r="J1363" s="7">
        <v>3045</v>
      </c>
      <c r="K1363" s="17">
        <f t="shared" si="105"/>
        <v>0.38472032742155526</v>
      </c>
      <c r="L1363">
        <v>4.2</v>
      </c>
      <c r="M1363">
        <v>2686</v>
      </c>
      <c r="N1363" s="7">
        <f t="shared" si="106"/>
        <v>8178870</v>
      </c>
      <c r="O1363" s="8">
        <f t="shared" si="107"/>
        <v>11281.2</v>
      </c>
      <c r="P1363" t="str">
        <f t="shared" si="108"/>
        <v>&gt; ₹500</v>
      </c>
      <c r="Q1363" s="9" t="str">
        <f t="shared" si="109"/>
        <v>No</v>
      </c>
    </row>
    <row r="1364" spans="1:17">
      <c r="A1364" t="s">
        <v>2861</v>
      </c>
      <c r="B1364" t="s">
        <v>2862</v>
      </c>
      <c r="C1364" t="s">
        <v>2194</v>
      </c>
      <c r="D1364" t="s">
        <v>2997</v>
      </c>
      <c r="E1364" t="s">
        <v>3107</v>
      </c>
      <c r="F1364" t="s">
        <v>3131</v>
      </c>
      <c r="G1364" t="s">
        <v>3132</v>
      </c>
      <c r="H1364" t="s">
        <v>3106</v>
      </c>
      <c r="I1364" s="7">
        <v>2999</v>
      </c>
      <c r="J1364" s="7">
        <v>3595</v>
      </c>
      <c r="K1364" s="17">
        <f t="shared" si="105"/>
        <v>0.19873291097032345</v>
      </c>
      <c r="L1364">
        <v>4</v>
      </c>
      <c r="M1364">
        <v>178</v>
      </c>
      <c r="N1364" s="7">
        <f t="shared" si="106"/>
        <v>639910</v>
      </c>
      <c r="O1364" s="8">
        <f t="shared" si="107"/>
        <v>712</v>
      </c>
      <c r="P1364" t="str">
        <f t="shared" si="108"/>
        <v>&gt; ₹500</v>
      </c>
      <c r="Q1364" s="9" t="str">
        <f t="shared" si="109"/>
        <v>No</v>
      </c>
    </row>
    <row r="1365" spans="1:17">
      <c r="A1365" t="s">
        <v>2863</v>
      </c>
      <c r="B1365" t="s">
        <v>2864</v>
      </c>
      <c r="C1365" t="s">
        <v>2865</v>
      </c>
      <c r="D1365" t="s">
        <v>2997</v>
      </c>
      <c r="E1365" t="s">
        <v>3144</v>
      </c>
      <c r="F1365" t="s">
        <v>3200</v>
      </c>
      <c r="H1365" t="s">
        <v>3110</v>
      </c>
      <c r="I1365" s="7">
        <v>253</v>
      </c>
      <c r="J1365" s="7">
        <v>500</v>
      </c>
      <c r="K1365" s="17">
        <f t="shared" si="105"/>
        <v>0.97628458498023718</v>
      </c>
      <c r="L1365">
        <v>4.3</v>
      </c>
      <c r="M1365">
        <v>2664</v>
      </c>
      <c r="N1365" s="7">
        <f t="shared" si="106"/>
        <v>1332000</v>
      </c>
      <c r="O1365" s="8">
        <f t="shared" si="107"/>
        <v>11455.199999999999</v>
      </c>
      <c r="P1365" t="str">
        <f t="shared" si="108"/>
        <v>&gt; ₹500</v>
      </c>
      <c r="Q1365" s="9" t="str">
        <f t="shared" si="109"/>
        <v>No</v>
      </c>
    </row>
    <row r="1366" spans="1:17">
      <c r="A1366" t="s">
        <v>2866</v>
      </c>
      <c r="B1366" t="s">
        <v>2867</v>
      </c>
      <c r="C1366" t="s">
        <v>2510</v>
      </c>
      <c r="D1366" t="s">
        <v>2997</v>
      </c>
      <c r="E1366" t="s">
        <v>3155</v>
      </c>
      <c r="F1366" t="s">
        <v>3156</v>
      </c>
      <c r="H1366" t="s">
        <v>3106</v>
      </c>
      <c r="I1366" s="7">
        <v>499</v>
      </c>
      <c r="J1366" s="7">
        <v>799</v>
      </c>
      <c r="K1366" s="17">
        <f t="shared" si="105"/>
        <v>0.60120240480961928</v>
      </c>
      <c r="L1366">
        <v>3.6</v>
      </c>
      <c r="M1366">
        <v>212</v>
      </c>
      <c r="N1366" s="7">
        <f t="shared" si="106"/>
        <v>169388</v>
      </c>
      <c r="O1366" s="8">
        <f t="shared" si="107"/>
        <v>763.2</v>
      </c>
      <c r="P1366" t="str">
        <f t="shared" si="108"/>
        <v>&gt; ₹500</v>
      </c>
      <c r="Q1366" s="9" t="str">
        <f t="shared" si="109"/>
        <v>No</v>
      </c>
    </row>
    <row r="1367" spans="1:17">
      <c r="A1367" t="s">
        <v>2868</v>
      </c>
      <c r="B1367" t="s">
        <v>2869</v>
      </c>
      <c r="C1367" t="s">
        <v>1956</v>
      </c>
      <c r="D1367" t="s">
        <v>2997</v>
      </c>
      <c r="E1367" t="s">
        <v>3107</v>
      </c>
      <c r="F1367" t="s">
        <v>3108</v>
      </c>
      <c r="G1367" t="s">
        <v>3109</v>
      </c>
      <c r="H1367" t="s">
        <v>3106</v>
      </c>
      <c r="I1367" s="7">
        <v>1149</v>
      </c>
      <c r="J1367" s="7">
        <v>1899</v>
      </c>
      <c r="K1367" s="17">
        <f t="shared" si="105"/>
        <v>0.65274151436031336</v>
      </c>
      <c r="L1367">
        <v>3.5</v>
      </c>
      <c r="M1367">
        <v>24</v>
      </c>
      <c r="N1367" s="7">
        <f t="shared" si="106"/>
        <v>45576</v>
      </c>
      <c r="O1367" s="8">
        <f t="shared" si="107"/>
        <v>84</v>
      </c>
      <c r="P1367" t="str">
        <f t="shared" si="108"/>
        <v>&gt; ₹500</v>
      </c>
      <c r="Q1367" s="9" t="str">
        <f t="shared" si="109"/>
        <v>No</v>
      </c>
    </row>
    <row r="1368" spans="1:17">
      <c r="A1368" t="s">
        <v>2870</v>
      </c>
      <c r="B1368" t="s">
        <v>2871</v>
      </c>
      <c r="C1368" t="s">
        <v>1991</v>
      </c>
      <c r="D1368" t="s">
        <v>2997</v>
      </c>
      <c r="E1368" t="s">
        <v>3144</v>
      </c>
      <c r="F1368" t="s">
        <v>3145</v>
      </c>
      <c r="H1368" t="s">
        <v>3110</v>
      </c>
      <c r="I1368" s="7">
        <v>457</v>
      </c>
      <c r="J1368" s="7">
        <v>799</v>
      </c>
      <c r="K1368" s="17">
        <f t="shared" si="105"/>
        <v>0.74835886214442016</v>
      </c>
      <c r="L1368">
        <v>4.3</v>
      </c>
      <c r="M1368">
        <v>1868</v>
      </c>
      <c r="N1368" s="7">
        <f t="shared" si="106"/>
        <v>1492532</v>
      </c>
      <c r="O1368" s="8">
        <f t="shared" si="107"/>
        <v>8032.4</v>
      </c>
      <c r="P1368" t="str">
        <f t="shared" si="108"/>
        <v>&gt; ₹500</v>
      </c>
      <c r="Q1368" s="9" t="str">
        <f t="shared" si="109"/>
        <v>No</v>
      </c>
    </row>
    <row r="1369" spans="1:17">
      <c r="A1369" t="s">
        <v>2872</v>
      </c>
      <c r="B1369" t="s">
        <v>2873</v>
      </c>
      <c r="C1369" t="s">
        <v>2501</v>
      </c>
      <c r="D1369" t="s">
        <v>2997</v>
      </c>
      <c r="E1369" t="s">
        <v>3150</v>
      </c>
      <c r="F1369" t="s">
        <v>3154</v>
      </c>
      <c r="H1369" t="s">
        <v>3106</v>
      </c>
      <c r="I1369" s="7">
        <v>229</v>
      </c>
      <c r="J1369" s="7">
        <v>399</v>
      </c>
      <c r="K1369" s="17">
        <f t="shared" si="105"/>
        <v>0.74235807860262004</v>
      </c>
      <c r="L1369">
        <v>3.6</v>
      </c>
      <c r="M1369">
        <v>451</v>
      </c>
      <c r="N1369" s="7">
        <f t="shared" si="106"/>
        <v>179949</v>
      </c>
      <c r="O1369" s="8">
        <f t="shared" si="107"/>
        <v>1623.6000000000001</v>
      </c>
      <c r="P1369" t="str">
        <f t="shared" si="108"/>
        <v>&gt; ₹500</v>
      </c>
      <c r="Q1369" s="9" t="str">
        <f t="shared" si="109"/>
        <v>No</v>
      </c>
    </row>
    <row r="1370" spans="1:17">
      <c r="A1370" t="s">
        <v>2874</v>
      </c>
      <c r="B1370" t="s">
        <v>2875</v>
      </c>
      <c r="C1370" t="s">
        <v>2199</v>
      </c>
      <c r="D1370" t="s">
        <v>2997</v>
      </c>
      <c r="E1370" t="s">
        <v>3114</v>
      </c>
      <c r="F1370" t="s">
        <v>3137</v>
      </c>
      <c r="G1370" t="s">
        <v>3201</v>
      </c>
      <c r="H1370" t="s">
        <v>3106</v>
      </c>
      <c r="I1370" s="7">
        <v>199</v>
      </c>
      <c r="J1370" s="7">
        <v>699</v>
      </c>
      <c r="K1370" s="17">
        <f t="shared" si="105"/>
        <v>2.512562814070352</v>
      </c>
      <c r="L1370">
        <v>2.9</v>
      </c>
      <c r="M1370">
        <v>159</v>
      </c>
      <c r="N1370" s="7">
        <f t="shared" si="106"/>
        <v>111141</v>
      </c>
      <c r="O1370" s="8">
        <f t="shared" si="107"/>
        <v>461.09999999999997</v>
      </c>
      <c r="P1370" t="str">
        <f t="shared" si="108"/>
        <v>&gt; ₹500</v>
      </c>
      <c r="Q1370" s="9" t="str">
        <f t="shared" si="109"/>
        <v>Yes</v>
      </c>
    </row>
    <row r="1371" spans="1:17">
      <c r="A1371" t="s">
        <v>2876</v>
      </c>
      <c r="B1371" t="s">
        <v>2877</v>
      </c>
      <c r="C1371" t="s">
        <v>2693</v>
      </c>
      <c r="D1371" t="s">
        <v>2997</v>
      </c>
      <c r="E1371" t="s">
        <v>3184</v>
      </c>
      <c r="H1371" t="s">
        <v>3110</v>
      </c>
      <c r="I1371" s="7">
        <v>899</v>
      </c>
      <c r="J1371" s="7">
        <v>1999</v>
      </c>
      <c r="K1371" s="17">
        <f t="shared" si="105"/>
        <v>1.2235817575083425</v>
      </c>
      <c r="L1371">
        <v>4.2</v>
      </c>
      <c r="M1371">
        <v>39</v>
      </c>
      <c r="N1371" s="7">
        <f t="shared" si="106"/>
        <v>77961</v>
      </c>
      <c r="O1371" s="8">
        <f t="shared" si="107"/>
        <v>163.80000000000001</v>
      </c>
      <c r="P1371" t="str">
        <f t="shared" si="108"/>
        <v>&gt; ₹500</v>
      </c>
      <c r="Q1371" s="9" t="str">
        <f t="shared" si="109"/>
        <v>Yes</v>
      </c>
    </row>
    <row r="1372" spans="1:17">
      <c r="A1372" t="s">
        <v>2878</v>
      </c>
      <c r="B1372" t="s">
        <v>2879</v>
      </c>
      <c r="C1372" t="s">
        <v>2353</v>
      </c>
      <c r="D1372" t="s">
        <v>2997</v>
      </c>
      <c r="E1372" t="s">
        <v>3111</v>
      </c>
      <c r="F1372" t="s">
        <v>3112</v>
      </c>
      <c r="H1372" t="s">
        <v>3110</v>
      </c>
      <c r="I1372" s="7">
        <v>1499</v>
      </c>
      <c r="J1372" s="7">
        <v>2199</v>
      </c>
      <c r="K1372" s="17">
        <f t="shared" si="105"/>
        <v>0.46697798532354901</v>
      </c>
      <c r="L1372">
        <v>4.4000000000000004</v>
      </c>
      <c r="M1372">
        <v>6531</v>
      </c>
      <c r="N1372" s="7">
        <f t="shared" si="106"/>
        <v>14361669</v>
      </c>
      <c r="O1372" s="8">
        <f t="shared" si="107"/>
        <v>28736.400000000001</v>
      </c>
      <c r="P1372" t="str">
        <f t="shared" si="108"/>
        <v>&gt; ₹500</v>
      </c>
      <c r="Q1372" s="9" t="str">
        <f t="shared" si="109"/>
        <v>No</v>
      </c>
    </row>
    <row r="1373" spans="1:17">
      <c r="A1373" t="s">
        <v>2880</v>
      </c>
      <c r="B1373" t="s">
        <v>2881</v>
      </c>
      <c r="C1373" t="s">
        <v>1988</v>
      </c>
      <c r="D1373" t="s">
        <v>2997</v>
      </c>
      <c r="E1373" t="s">
        <v>3114</v>
      </c>
      <c r="F1373" t="s">
        <v>3115</v>
      </c>
      <c r="G1373" t="s">
        <v>3124</v>
      </c>
      <c r="H1373" t="s">
        <v>3106</v>
      </c>
      <c r="I1373" s="7">
        <v>426</v>
      </c>
      <c r="J1373" s="7">
        <v>999</v>
      </c>
      <c r="K1373" s="17">
        <f t="shared" si="105"/>
        <v>1.3450704225352113</v>
      </c>
      <c r="L1373">
        <v>4.0999999999999996</v>
      </c>
      <c r="M1373">
        <v>222</v>
      </c>
      <c r="N1373" s="7">
        <f t="shared" si="106"/>
        <v>221778</v>
      </c>
      <c r="O1373" s="8">
        <f t="shared" si="107"/>
        <v>910.19999999999993</v>
      </c>
      <c r="P1373" t="str">
        <f t="shared" si="108"/>
        <v>&gt; ₹500</v>
      </c>
      <c r="Q1373" s="9" t="str">
        <f t="shared" si="109"/>
        <v>Yes</v>
      </c>
    </row>
    <row r="1374" spans="1:17">
      <c r="A1374" t="s">
        <v>2882</v>
      </c>
      <c r="B1374" t="s">
        <v>2883</v>
      </c>
      <c r="C1374" t="s">
        <v>1959</v>
      </c>
      <c r="D1374" t="s">
        <v>2997</v>
      </c>
      <c r="E1374" t="s">
        <v>3150</v>
      </c>
      <c r="F1374" t="s">
        <v>3183</v>
      </c>
      <c r="H1374" t="s">
        <v>3106</v>
      </c>
      <c r="I1374" s="7">
        <v>2320</v>
      </c>
      <c r="J1374" s="7">
        <v>3290</v>
      </c>
      <c r="K1374" s="17">
        <f t="shared" si="105"/>
        <v>0.41810344827586204</v>
      </c>
      <c r="L1374">
        <v>3.8</v>
      </c>
      <c r="M1374">
        <v>195</v>
      </c>
      <c r="N1374" s="7">
        <f t="shared" si="106"/>
        <v>641550</v>
      </c>
      <c r="O1374" s="8">
        <f t="shared" si="107"/>
        <v>741</v>
      </c>
      <c r="P1374" t="str">
        <f t="shared" si="108"/>
        <v>&gt; ₹500</v>
      </c>
      <c r="Q1374" s="9" t="str">
        <f t="shared" si="109"/>
        <v>No</v>
      </c>
    </row>
    <row r="1375" spans="1:17">
      <c r="A1375" t="s">
        <v>2884</v>
      </c>
      <c r="B1375" t="s">
        <v>2885</v>
      </c>
      <c r="C1375" t="s">
        <v>2333</v>
      </c>
      <c r="D1375" t="s">
        <v>2997</v>
      </c>
      <c r="E1375" t="s">
        <v>3155</v>
      </c>
      <c r="F1375" t="s">
        <v>3156</v>
      </c>
      <c r="H1375" t="s">
        <v>3106</v>
      </c>
      <c r="I1375" s="7">
        <v>1563</v>
      </c>
      <c r="J1375" s="7">
        <v>3098</v>
      </c>
      <c r="K1375" s="17">
        <f t="shared" si="105"/>
        <v>0.98208573256557896</v>
      </c>
      <c r="L1375">
        <v>3.5</v>
      </c>
      <c r="M1375">
        <v>2283</v>
      </c>
      <c r="N1375" s="7">
        <f t="shared" si="106"/>
        <v>7072734</v>
      </c>
      <c r="O1375" s="8">
        <f t="shared" si="107"/>
        <v>7990.5</v>
      </c>
      <c r="P1375" t="str">
        <f t="shared" si="108"/>
        <v>&gt; ₹500</v>
      </c>
      <c r="Q1375" s="9" t="str">
        <f t="shared" si="109"/>
        <v>No</v>
      </c>
    </row>
    <row r="1376" spans="1:17">
      <c r="A1376" t="s">
        <v>2886</v>
      </c>
      <c r="B1376" t="s">
        <v>2887</v>
      </c>
      <c r="C1376" t="s">
        <v>1956</v>
      </c>
      <c r="D1376" t="s">
        <v>2997</v>
      </c>
      <c r="E1376" t="s">
        <v>3107</v>
      </c>
      <c r="F1376" t="s">
        <v>3191</v>
      </c>
      <c r="H1376" t="s">
        <v>3106</v>
      </c>
      <c r="I1376" s="7">
        <v>3487.77</v>
      </c>
      <c r="J1376" s="7">
        <v>4990</v>
      </c>
      <c r="K1376" s="17">
        <f t="shared" si="105"/>
        <v>0.43071360783537904</v>
      </c>
      <c r="L1376">
        <v>4.0999999999999996</v>
      </c>
      <c r="M1376">
        <v>1127</v>
      </c>
      <c r="N1376" s="7">
        <f t="shared" si="106"/>
        <v>5623730</v>
      </c>
      <c r="O1376" s="8">
        <f t="shared" si="107"/>
        <v>4620.7</v>
      </c>
      <c r="P1376" t="str">
        <f t="shared" si="108"/>
        <v>&gt; ₹500</v>
      </c>
      <c r="Q1376" s="9" t="str">
        <f t="shared" si="109"/>
        <v>No</v>
      </c>
    </row>
    <row r="1377" spans="1:17">
      <c r="A1377" t="s">
        <v>2888</v>
      </c>
      <c r="B1377" t="s">
        <v>2889</v>
      </c>
      <c r="C1377" t="s">
        <v>2101</v>
      </c>
      <c r="D1377" t="s">
        <v>2997</v>
      </c>
      <c r="E1377" t="s">
        <v>3107</v>
      </c>
      <c r="F1377" t="s">
        <v>3171</v>
      </c>
      <c r="H1377" t="s">
        <v>3106</v>
      </c>
      <c r="I1377" s="7">
        <v>498</v>
      </c>
      <c r="J1377" s="7">
        <v>1200</v>
      </c>
      <c r="K1377" s="17">
        <f t="shared" si="105"/>
        <v>1.4096385542168675</v>
      </c>
      <c r="L1377">
        <v>3.2</v>
      </c>
      <c r="M1377">
        <v>113</v>
      </c>
      <c r="N1377" s="7">
        <f t="shared" si="106"/>
        <v>135600</v>
      </c>
      <c r="O1377" s="8">
        <f t="shared" si="107"/>
        <v>361.6</v>
      </c>
      <c r="P1377" t="str">
        <f t="shared" si="108"/>
        <v>&gt; ₹500</v>
      </c>
      <c r="Q1377" s="9" t="str">
        <f t="shared" si="109"/>
        <v>Yes</v>
      </c>
    </row>
    <row r="1378" spans="1:17">
      <c r="A1378" t="s">
        <v>2890</v>
      </c>
      <c r="B1378" t="s">
        <v>2891</v>
      </c>
      <c r="C1378" t="s">
        <v>1953</v>
      </c>
      <c r="D1378" t="s">
        <v>2997</v>
      </c>
      <c r="E1378" t="s">
        <v>3107</v>
      </c>
      <c r="F1378" t="s">
        <v>3123</v>
      </c>
      <c r="H1378" t="s">
        <v>3106</v>
      </c>
      <c r="I1378" s="7">
        <v>2695</v>
      </c>
      <c r="J1378" s="7">
        <v>2695</v>
      </c>
      <c r="K1378" s="17">
        <f t="shared" si="105"/>
        <v>0</v>
      </c>
      <c r="L1378">
        <v>4.4000000000000004</v>
      </c>
      <c r="M1378">
        <v>2518</v>
      </c>
      <c r="N1378" s="7">
        <f t="shared" si="106"/>
        <v>6786010</v>
      </c>
      <c r="O1378" s="8">
        <f t="shared" si="107"/>
        <v>11079.2</v>
      </c>
      <c r="P1378" t="str">
        <f t="shared" si="108"/>
        <v>&gt; ₹500</v>
      </c>
      <c r="Q1378" s="9" t="str">
        <f t="shared" si="109"/>
        <v>No</v>
      </c>
    </row>
    <row r="1379" spans="1:17">
      <c r="A1379" t="s">
        <v>2892</v>
      </c>
      <c r="B1379" t="s">
        <v>2893</v>
      </c>
      <c r="C1379" t="s">
        <v>1956</v>
      </c>
      <c r="D1379" t="s">
        <v>2997</v>
      </c>
      <c r="E1379" t="s">
        <v>3111</v>
      </c>
      <c r="F1379" t="s">
        <v>3113</v>
      </c>
      <c r="H1379" t="s">
        <v>3110</v>
      </c>
      <c r="I1379" s="7">
        <v>949</v>
      </c>
      <c r="J1379" s="7">
        <v>2299</v>
      </c>
      <c r="K1379" s="17">
        <f t="shared" si="105"/>
        <v>1.4225500526870389</v>
      </c>
      <c r="L1379">
        <v>3.6</v>
      </c>
      <c r="M1379">
        <v>550</v>
      </c>
      <c r="N1379" s="7">
        <f t="shared" si="106"/>
        <v>1264450</v>
      </c>
      <c r="O1379" s="8">
        <f t="shared" si="107"/>
        <v>1980</v>
      </c>
      <c r="P1379" t="str">
        <f t="shared" si="108"/>
        <v>&gt; ₹500</v>
      </c>
      <c r="Q1379" s="9" t="str">
        <f t="shared" si="109"/>
        <v>Yes</v>
      </c>
    </row>
    <row r="1380" spans="1:17">
      <c r="A1380" t="s">
        <v>2894</v>
      </c>
      <c r="B1380" t="s">
        <v>2895</v>
      </c>
      <c r="C1380" t="s">
        <v>1962</v>
      </c>
      <c r="D1380" t="s">
        <v>2997</v>
      </c>
      <c r="E1380" t="s">
        <v>3167</v>
      </c>
      <c r="F1380" t="s">
        <v>3168</v>
      </c>
      <c r="H1380" t="s">
        <v>3106</v>
      </c>
      <c r="I1380" s="7">
        <v>199</v>
      </c>
      <c r="J1380" s="7">
        <v>999</v>
      </c>
      <c r="K1380" s="17">
        <f t="shared" si="105"/>
        <v>4.0201005025125625</v>
      </c>
      <c r="L1380">
        <v>3.1</v>
      </c>
      <c r="M1380">
        <v>2</v>
      </c>
      <c r="N1380" s="7">
        <f t="shared" si="106"/>
        <v>1998</v>
      </c>
      <c r="O1380" s="8">
        <f t="shared" si="107"/>
        <v>6.2</v>
      </c>
      <c r="P1380" t="str">
        <f t="shared" si="108"/>
        <v>&gt; ₹500</v>
      </c>
      <c r="Q1380" s="9" t="str">
        <f t="shared" si="109"/>
        <v>Yes</v>
      </c>
    </row>
    <row r="1381" spans="1:17">
      <c r="A1381" t="s">
        <v>2896</v>
      </c>
      <c r="B1381" t="s">
        <v>2897</v>
      </c>
      <c r="C1381" t="s">
        <v>2199</v>
      </c>
      <c r="D1381" t="s">
        <v>2997</v>
      </c>
      <c r="E1381" t="s">
        <v>3111</v>
      </c>
      <c r="F1381" t="s">
        <v>3112</v>
      </c>
      <c r="H1381" t="s">
        <v>3110</v>
      </c>
      <c r="I1381" s="7">
        <v>379</v>
      </c>
      <c r="J1381" s="7">
        <v>919</v>
      </c>
      <c r="K1381" s="17">
        <f t="shared" si="105"/>
        <v>1.4248021108179421</v>
      </c>
      <c r="L1381">
        <v>4</v>
      </c>
      <c r="M1381">
        <v>1090</v>
      </c>
      <c r="N1381" s="7">
        <f t="shared" si="106"/>
        <v>1001710</v>
      </c>
      <c r="O1381" s="8">
        <f t="shared" si="107"/>
        <v>4360</v>
      </c>
      <c r="P1381" t="str">
        <f t="shared" si="108"/>
        <v>&gt; ₹500</v>
      </c>
      <c r="Q1381" s="9" t="str">
        <f t="shared" si="109"/>
        <v>Yes</v>
      </c>
    </row>
    <row r="1382" spans="1:17">
      <c r="A1382" t="s">
        <v>2898</v>
      </c>
      <c r="B1382" t="s">
        <v>2899</v>
      </c>
      <c r="C1382" t="s">
        <v>2213</v>
      </c>
      <c r="D1382" t="s">
        <v>2997</v>
      </c>
      <c r="E1382" t="s">
        <v>3107</v>
      </c>
      <c r="F1382" t="s">
        <v>3141</v>
      </c>
      <c r="H1382" t="s">
        <v>3106</v>
      </c>
      <c r="I1382" s="7">
        <v>2280</v>
      </c>
      <c r="J1382" s="7">
        <v>3045</v>
      </c>
      <c r="K1382" s="17">
        <f t="shared" si="105"/>
        <v>0.33552631578947367</v>
      </c>
      <c r="L1382">
        <v>4.0999999999999996</v>
      </c>
      <c r="M1382">
        <v>4118</v>
      </c>
      <c r="N1382" s="7">
        <f t="shared" si="106"/>
        <v>12539310</v>
      </c>
      <c r="O1382" s="8">
        <f t="shared" si="107"/>
        <v>16883.8</v>
      </c>
      <c r="P1382" t="str">
        <f t="shared" si="108"/>
        <v>&gt; ₹500</v>
      </c>
      <c r="Q1382" s="9" t="str">
        <f t="shared" si="109"/>
        <v>No</v>
      </c>
    </row>
    <row r="1383" spans="1:17">
      <c r="A1383" t="s">
        <v>2900</v>
      </c>
      <c r="B1383" t="s">
        <v>2901</v>
      </c>
      <c r="C1383" t="s">
        <v>2165</v>
      </c>
      <c r="D1383" t="s">
        <v>2997</v>
      </c>
      <c r="E1383" t="s">
        <v>3107</v>
      </c>
      <c r="F1383" t="s">
        <v>3108</v>
      </c>
      <c r="G1383" t="s">
        <v>3109</v>
      </c>
      <c r="H1383" t="s">
        <v>3106</v>
      </c>
      <c r="I1383" s="7">
        <v>2219</v>
      </c>
      <c r="J1383" s="7">
        <v>3080</v>
      </c>
      <c r="K1383" s="17">
        <f t="shared" si="105"/>
        <v>0.38801261829652994</v>
      </c>
      <c r="L1383">
        <v>3.6</v>
      </c>
      <c r="M1383">
        <v>468</v>
      </c>
      <c r="N1383" s="7">
        <f t="shared" si="106"/>
        <v>1441440</v>
      </c>
      <c r="O1383" s="8">
        <f t="shared" si="107"/>
        <v>1684.8</v>
      </c>
      <c r="P1383" t="str">
        <f t="shared" si="108"/>
        <v>&gt; ₹500</v>
      </c>
      <c r="Q1383" s="9" t="str">
        <f t="shared" si="109"/>
        <v>No</v>
      </c>
    </row>
    <row r="1384" spans="1:17">
      <c r="A1384" t="s">
        <v>2902</v>
      </c>
      <c r="B1384" t="s">
        <v>2903</v>
      </c>
      <c r="C1384" t="s">
        <v>2189</v>
      </c>
      <c r="D1384" t="s">
        <v>2997</v>
      </c>
      <c r="E1384" t="s">
        <v>3111</v>
      </c>
      <c r="F1384" t="s">
        <v>3112</v>
      </c>
      <c r="H1384" t="s">
        <v>3110</v>
      </c>
      <c r="I1384" s="7">
        <v>1399</v>
      </c>
      <c r="J1384" s="7">
        <v>1890</v>
      </c>
      <c r="K1384" s="17">
        <f t="shared" si="105"/>
        <v>0.35096497498213008</v>
      </c>
      <c r="L1384">
        <v>4</v>
      </c>
      <c r="M1384">
        <v>8031</v>
      </c>
      <c r="N1384" s="7">
        <f t="shared" si="106"/>
        <v>15178590</v>
      </c>
      <c r="O1384" s="8">
        <f t="shared" si="107"/>
        <v>32124</v>
      </c>
      <c r="P1384" t="str">
        <f t="shared" si="108"/>
        <v>&gt; ₹500</v>
      </c>
      <c r="Q1384" s="9" t="str">
        <f t="shared" si="109"/>
        <v>No</v>
      </c>
    </row>
    <row r="1385" spans="1:17">
      <c r="A1385" t="s">
        <v>2904</v>
      </c>
      <c r="B1385" t="s">
        <v>2905</v>
      </c>
      <c r="C1385" t="s">
        <v>2074</v>
      </c>
      <c r="D1385" t="s">
        <v>2997</v>
      </c>
      <c r="E1385" t="s">
        <v>3114</v>
      </c>
      <c r="F1385" t="s">
        <v>3115</v>
      </c>
      <c r="G1385" t="s">
        <v>3116</v>
      </c>
      <c r="H1385" t="s">
        <v>3106</v>
      </c>
      <c r="I1385" s="7">
        <v>2863</v>
      </c>
      <c r="J1385" s="7">
        <v>3690</v>
      </c>
      <c r="K1385" s="17">
        <f t="shared" si="105"/>
        <v>0.28885784142507859</v>
      </c>
      <c r="L1385">
        <v>4.3</v>
      </c>
      <c r="M1385">
        <v>6987</v>
      </c>
      <c r="N1385" s="7">
        <f t="shared" si="106"/>
        <v>25782030</v>
      </c>
      <c r="O1385" s="8">
        <f t="shared" si="107"/>
        <v>30044.1</v>
      </c>
      <c r="P1385" t="str">
        <f t="shared" si="108"/>
        <v>&gt; ₹500</v>
      </c>
      <c r="Q1385" s="9" t="str">
        <f t="shared" si="109"/>
        <v>No</v>
      </c>
    </row>
    <row r="1386" spans="1:17">
      <c r="N1386" s="7"/>
      <c r="O1386" s="8"/>
      <c r="Q1386" s="9"/>
    </row>
    <row r="1387" spans="1:17">
      <c r="N1387" s="7"/>
      <c r="O1387" s="8"/>
      <c r="Q1387" s="9"/>
    </row>
    <row r="1388" spans="1:17">
      <c r="N1388" s="7"/>
      <c r="O1388" s="8"/>
      <c r="Q1388" s="9"/>
    </row>
    <row r="1389" spans="1:17">
      <c r="N1389" s="7"/>
      <c r="O1389" s="8"/>
      <c r="Q1389" s="9"/>
    </row>
    <row r="1390" spans="1:17">
      <c r="N1390" s="7"/>
      <c r="O1390" s="8"/>
      <c r="Q1390" s="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B2A71-1EC2-436A-8FE5-87B9BF610629}">
  <dimension ref="A3:E215"/>
  <sheetViews>
    <sheetView workbookViewId="0">
      <selection activeCell="G28" sqref="G28"/>
    </sheetView>
  </sheetViews>
  <sheetFormatPr defaultRowHeight="15"/>
  <cols>
    <col min="1" max="1" width="130" bestFit="1" customWidth="1"/>
    <col min="2" max="2" width="26.42578125" style="25" bestFit="1" customWidth="1"/>
  </cols>
  <sheetData>
    <row r="3" spans="1:2">
      <c r="A3" s="10" t="s">
        <v>13490</v>
      </c>
      <c r="B3" s="25" t="s">
        <v>13494</v>
      </c>
    </row>
    <row r="4" spans="1:2">
      <c r="A4" s="11" t="s">
        <v>2260</v>
      </c>
      <c r="B4" s="25">
        <v>2339</v>
      </c>
    </row>
    <row r="5" spans="1:2">
      <c r="A5" s="11" t="s">
        <v>1341</v>
      </c>
      <c r="B5" s="25">
        <v>221.5</v>
      </c>
    </row>
    <row r="6" spans="1:2">
      <c r="A6" s="11" t="s">
        <v>1745</v>
      </c>
      <c r="B6" s="25">
        <v>649</v>
      </c>
    </row>
    <row r="7" spans="1:2">
      <c r="A7" s="11" t="s">
        <v>1437</v>
      </c>
      <c r="B7" s="25">
        <v>574</v>
      </c>
    </row>
    <row r="8" spans="1:2">
      <c r="A8" s="11" t="s">
        <v>1630</v>
      </c>
      <c r="B8" s="25">
        <v>749</v>
      </c>
    </row>
    <row r="9" spans="1:2">
      <c r="A9" s="11" t="s">
        <v>1534</v>
      </c>
      <c r="B9" s="25">
        <v>1940</v>
      </c>
    </row>
    <row r="10" spans="1:2">
      <c r="A10" s="11" t="s">
        <v>836</v>
      </c>
      <c r="B10" s="25">
        <v>99</v>
      </c>
    </row>
    <row r="11" spans="1:2">
      <c r="A11" s="11" t="s">
        <v>482</v>
      </c>
      <c r="B11" s="25">
        <v>499</v>
      </c>
    </row>
    <row r="12" spans="1:2">
      <c r="A12" s="11" t="s">
        <v>1482</v>
      </c>
      <c r="B12" s="25">
        <v>262.5</v>
      </c>
    </row>
    <row r="13" spans="1:2">
      <c r="A13" s="11" t="s">
        <v>1732</v>
      </c>
      <c r="B13" s="25">
        <v>349</v>
      </c>
    </row>
    <row r="14" spans="1:2">
      <c r="A14" s="11" t="s">
        <v>9</v>
      </c>
      <c r="B14" s="25">
        <v>365.27422857142852</v>
      </c>
    </row>
    <row r="15" spans="1:2">
      <c r="A15" s="11" t="s">
        <v>1271</v>
      </c>
      <c r="B15" s="25">
        <v>298.33333333333331</v>
      </c>
    </row>
    <row r="16" spans="1:2">
      <c r="A16" s="11" t="s">
        <v>1929</v>
      </c>
      <c r="B16" s="25">
        <v>199</v>
      </c>
    </row>
    <row r="17" spans="1:5">
      <c r="A17" s="11" t="s">
        <v>1163</v>
      </c>
      <c r="B17" s="25">
        <v>569.81818181818187</v>
      </c>
    </row>
    <row r="18" spans="1:5">
      <c r="A18" s="11" t="s">
        <v>1249</v>
      </c>
      <c r="B18" s="25">
        <v>77</v>
      </c>
    </row>
    <row r="19" spans="1:5">
      <c r="A19" s="11" t="s">
        <v>1268</v>
      </c>
      <c r="B19" s="25">
        <v>368.625</v>
      </c>
    </row>
    <row r="20" spans="1:5">
      <c r="A20" s="11" t="s">
        <v>1213</v>
      </c>
      <c r="B20" s="25">
        <v>1188.7</v>
      </c>
      <c r="E20" s="23"/>
    </row>
    <row r="21" spans="1:5">
      <c r="A21" s="11" t="s">
        <v>1192</v>
      </c>
      <c r="B21" s="25">
        <v>1282.4000000000001</v>
      </c>
    </row>
    <row r="22" spans="1:5">
      <c r="A22" s="11" t="s">
        <v>1160</v>
      </c>
      <c r="B22" s="25">
        <v>609.33333333333337</v>
      </c>
    </row>
    <row r="23" spans="1:5">
      <c r="A23" s="11" t="s">
        <v>1550</v>
      </c>
      <c r="B23" s="25">
        <v>1399</v>
      </c>
    </row>
    <row r="24" spans="1:5">
      <c r="A24" s="11" t="s">
        <v>1451</v>
      </c>
      <c r="B24" s="25">
        <v>360.66666666666669</v>
      </c>
    </row>
    <row r="25" spans="1:5">
      <c r="A25" s="11" t="s">
        <v>1071</v>
      </c>
      <c r="B25" s="25">
        <v>109</v>
      </c>
    </row>
    <row r="26" spans="1:5">
      <c r="A26" s="11" t="s">
        <v>1541</v>
      </c>
      <c r="B26" s="25">
        <v>799</v>
      </c>
    </row>
    <row r="27" spans="1:5">
      <c r="A27" s="11" t="s">
        <v>1168</v>
      </c>
      <c r="B27" s="25">
        <v>672.57142857142856</v>
      </c>
    </row>
    <row r="28" spans="1:5">
      <c r="A28" s="11" t="s">
        <v>1607</v>
      </c>
      <c r="B28" s="25">
        <v>809.2</v>
      </c>
    </row>
    <row r="29" spans="1:5">
      <c r="A29" s="11" t="s">
        <v>1173</v>
      </c>
      <c r="B29" s="25">
        <v>415.66666666666669</v>
      </c>
    </row>
    <row r="30" spans="1:5">
      <c r="A30" s="11" t="s">
        <v>1408</v>
      </c>
      <c r="B30" s="25">
        <v>899</v>
      </c>
    </row>
    <row r="31" spans="1:5">
      <c r="A31" s="11" t="s">
        <v>1748</v>
      </c>
      <c r="B31" s="25">
        <v>1772.3333333333333</v>
      </c>
    </row>
    <row r="32" spans="1:5">
      <c r="A32" s="11" t="s">
        <v>1262</v>
      </c>
      <c r="B32" s="25">
        <v>943.66666666666663</v>
      </c>
    </row>
    <row r="33" spans="1:2">
      <c r="A33" s="11" t="s">
        <v>1795</v>
      </c>
      <c r="B33" s="25">
        <v>1312.6666666666667</v>
      </c>
    </row>
    <row r="34" spans="1:2">
      <c r="A34" s="11" t="s">
        <v>1640</v>
      </c>
      <c r="B34" s="25">
        <v>549</v>
      </c>
    </row>
    <row r="35" spans="1:2">
      <c r="A35" s="11" t="s">
        <v>1405</v>
      </c>
      <c r="B35" s="25">
        <v>558</v>
      </c>
    </row>
    <row r="36" spans="1:2">
      <c r="A36" s="11" t="s">
        <v>1553</v>
      </c>
      <c r="B36" s="25">
        <v>149</v>
      </c>
    </row>
    <row r="37" spans="1:2">
      <c r="A37" s="11" t="s">
        <v>1498</v>
      </c>
      <c r="B37" s="25">
        <v>3299</v>
      </c>
    </row>
    <row r="38" spans="1:2">
      <c r="A38" s="11" t="s">
        <v>1370</v>
      </c>
      <c r="B38" s="25">
        <v>104.8</v>
      </c>
    </row>
    <row r="39" spans="1:2">
      <c r="A39" s="11" t="s">
        <v>1428</v>
      </c>
      <c r="B39" s="25">
        <v>553</v>
      </c>
    </row>
    <row r="40" spans="1:2">
      <c r="A40" s="11" t="s">
        <v>1667</v>
      </c>
      <c r="B40" s="25">
        <v>199</v>
      </c>
    </row>
    <row r="41" spans="1:2">
      <c r="A41" s="11" t="s">
        <v>1570</v>
      </c>
      <c r="B41" s="25">
        <v>2277</v>
      </c>
    </row>
    <row r="42" spans="1:2">
      <c r="A42" s="11" t="s">
        <v>1495</v>
      </c>
      <c r="B42" s="25">
        <v>1792</v>
      </c>
    </row>
    <row r="43" spans="1:2">
      <c r="A43" s="11" t="s">
        <v>1216</v>
      </c>
      <c r="B43" s="25">
        <v>3516.8333333333335</v>
      </c>
    </row>
    <row r="44" spans="1:2">
      <c r="A44" s="11" t="s">
        <v>1454</v>
      </c>
      <c r="B44" s="25">
        <v>549</v>
      </c>
    </row>
    <row r="45" spans="1:2">
      <c r="A45" s="11" t="s">
        <v>1802</v>
      </c>
      <c r="B45" s="25">
        <v>10389</v>
      </c>
    </row>
    <row r="46" spans="1:2">
      <c r="A46" s="11" t="s">
        <v>1157</v>
      </c>
      <c r="B46" s="25">
        <v>668.6</v>
      </c>
    </row>
    <row r="47" spans="1:2">
      <c r="A47" s="11" t="s">
        <v>1942</v>
      </c>
      <c r="B47" s="25">
        <v>37247</v>
      </c>
    </row>
    <row r="48" spans="1:2">
      <c r="A48" s="11" t="s">
        <v>1367</v>
      </c>
      <c r="B48" s="25">
        <v>8199</v>
      </c>
    </row>
    <row r="49" spans="1:2">
      <c r="A49" s="11" t="s">
        <v>1285</v>
      </c>
      <c r="B49" s="25">
        <v>1199</v>
      </c>
    </row>
    <row r="50" spans="1:2">
      <c r="A50" s="11" t="s">
        <v>1604</v>
      </c>
      <c r="B50" s="25">
        <v>2099</v>
      </c>
    </row>
    <row r="51" spans="1:2">
      <c r="A51" s="11" t="s">
        <v>1336</v>
      </c>
      <c r="B51" s="25">
        <v>599</v>
      </c>
    </row>
    <row r="52" spans="1:2">
      <c r="A52" s="11" t="s">
        <v>1807</v>
      </c>
      <c r="B52" s="25">
        <v>1199</v>
      </c>
    </row>
    <row r="53" spans="1:2">
      <c r="A53" s="11" t="s">
        <v>26</v>
      </c>
      <c r="B53" s="25">
        <v>716</v>
      </c>
    </row>
    <row r="54" spans="1:2">
      <c r="A54" s="11" t="s">
        <v>1238</v>
      </c>
      <c r="B54" s="25">
        <v>1652.3333333333333</v>
      </c>
    </row>
    <row r="55" spans="1:2">
      <c r="A55" s="11" t="s">
        <v>1288</v>
      </c>
      <c r="B55" s="25">
        <v>1626.3333333333333</v>
      </c>
    </row>
    <row r="56" spans="1:2">
      <c r="A56" s="11" t="s">
        <v>1246</v>
      </c>
      <c r="B56" s="25">
        <v>612.5</v>
      </c>
    </row>
    <row r="57" spans="1:2">
      <c r="A57" s="11" t="s">
        <v>1814</v>
      </c>
      <c r="B57" s="25">
        <v>549</v>
      </c>
    </row>
    <row r="58" spans="1:2">
      <c r="A58" s="11" t="s">
        <v>1894</v>
      </c>
      <c r="B58" s="25">
        <v>598</v>
      </c>
    </row>
    <row r="59" spans="1:2">
      <c r="A59" s="11" t="s">
        <v>1686</v>
      </c>
      <c r="B59" s="25">
        <v>5065.666666666667</v>
      </c>
    </row>
    <row r="60" spans="1:2">
      <c r="A60" s="11" t="s">
        <v>1775</v>
      </c>
      <c r="B60" s="25">
        <v>5923.5</v>
      </c>
    </row>
    <row r="61" spans="1:2">
      <c r="A61" s="11" t="s">
        <v>1875</v>
      </c>
      <c r="B61" s="25">
        <v>26999</v>
      </c>
    </row>
    <row r="62" spans="1:2">
      <c r="A62" s="11" t="s">
        <v>715</v>
      </c>
      <c r="B62" s="25">
        <v>879</v>
      </c>
    </row>
    <row r="63" spans="1:2">
      <c r="A63" s="11" t="s">
        <v>1520</v>
      </c>
      <c r="B63" s="25">
        <v>449</v>
      </c>
    </row>
    <row r="64" spans="1:2">
      <c r="A64" s="11" t="s">
        <v>1637</v>
      </c>
      <c r="B64" s="25">
        <v>299</v>
      </c>
    </row>
    <row r="65" spans="1:2">
      <c r="A65" s="11" t="s">
        <v>1381</v>
      </c>
      <c r="B65" s="25">
        <v>299</v>
      </c>
    </row>
    <row r="66" spans="1:2">
      <c r="A66" s="11" t="s">
        <v>1356</v>
      </c>
      <c r="B66" s="25">
        <v>549</v>
      </c>
    </row>
    <row r="67" spans="1:2">
      <c r="A67" s="11" t="s">
        <v>1830</v>
      </c>
      <c r="B67" s="25">
        <v>699</v>
      </c>
    </row>
    <row r="68" spans="1:2">
      <c r="A68" s="11" t="s">
        <v>1348</v>
      </c>
      <c r="B68" s="25">
        <v>1549</v>
      </c>
    </row>
    <row r="69" spans="1:2">
      <c r="A69" s="11" t="s">
        <v>1226</v>
      </c>
      <c r="B69" s="25">
        <v>562.5</v>
      </c>
    </row>
    <row r="70" spans="1:2">
      <c r="A70" s="11" t="s">
        <v>1243</v>
      </c>
      <c r="B70" s="25">
        <v>374</v>
      </c>
    </row>
    <row r="71" spans="1:2">
      <c r="A71" s="11" t="s">
        <v>1280</v>
      </c>
      <c r="B71" s="25">
        <v>799</v>
      </c>
    </row>
    <row r="72" spans="1:2">
      <c r="A72" s="11" t="s">
        <v>1386</v>
      </c>
      <c r="B72" s="25">
        <v>2757.2</v>
      </c>
    </row>
    <row r="73" spans="1:2">
      <c r="A73" s="11" t="s">
        <v>1219</v>
      </c>
      <c r="B73" s="25">
        <v>499</v>
      </c>
    </row>
    <row r="74" spans="1:2">
      <c r="A74" s="11" t="s">
        <v>1307</v>
      </c>
      <c r="B74" s="25">
        <v>489.25</v>
      </c>
    </row>
    <row r="75" spans="1:2">
      <c r="A75" s="11" t="s">
        <v>1200</v>
      </c>
      <c r="B75" s="25">
        <v>327.42857142857144</v>
      </c>
    </row>
    <row r="76" spans="1:2">
      <c r="A76" s="11" t="s">
        <v>1331</v>
      </c>
      <c r="B76" s="25">
        <v>376</v>
      </c>
    </row>
    <row r="77" spans="1:2">
      <c r="A77" s="11" t="s">
        <v>1096</v>
      </c>
      <c r="B77" s="25">
        <v>120</v>
      </c>
    </row>
    <row r="78" spans="1:2">
      <c r="A78" s="11" t="s">
        <v>1517</v>
      </c>
      <c r="B78" s="25">
        <v>119</v>
      </c>
    </row>
    <row r="79" spans="1:2">
      <c r="A79" s="11" t="s">
        <v>1772</v>
      </c>
      <c r="B79" s="25">
        <v>99</v>
      </c>
    </row>
    <row r="80" spans="1:2">
      <c r="A80" s="11" t="s">
        <v>725</v>
      </c>
      <c r="B80" s="25">
        <v>976.17307692307691</v>
      </c>
    </row>
    <row r="81" spans="1:2">
      <c r="A81" s="11" t="s">
        <v>1064</v>
      </c>
      <c r="B81" s="25">
        <v>1113.625</v>
      </c>
    </row>
    <row r="82" spans="1:2">
      <c r="A82" s="11" t="s">
        <v>1291</v>
      </c>
      <c r="B82" s="25">
        <v>1224</v>
      </c>
    </row>
    <row r="83" spans="1:2">
      <c r="A83" s="11" t="s">
        <v>456</v>
      </c>
      <c r="B83" s="25">
        <v>209</v>
      </c>
    </row>
    <row r="84" spans="1:2">
      <c r="A84" s="11" t="s">
        <v>281</v>
      </c>
      <c r="B84" s="25">
        <v>349</v>
      </c>
    </row>
    <row r="85" spans="1:2">
      <c r="A85" s="11" t="s">
        <v>552</v>
      </c>
      <c r="B85" s="25">
        <v>4699</v>
      </c>
    </row>
    <row r="86" spans="1:2">
      <c r="A86" s="11" t="s">
        <v>1304</v>
      </c>
      <c r="B86" s="25">
        <v>1249</v>
      </c>
    </row>
    <row r="87" spans="1:2">
      <c r="A87" s="11" t="s">
        <v>1583</v>
      </c>
      <c r="B87" s="25">
        <v>499</v>
      </c>
    </row>
    <row r="88" spans="1:2">
      <c r="A88" s="11" t="s">
        <v>1448</v>
      </c>
      <c r="B88" s="25">
        <v>1049</v>
      </c>
    </row>
    <row r="89" spans="1:2">
      <c r="A89" s="11" t="s">
        <v>1755</v>
      </c>
      <c r="B89" s="25">
        <v>4999</v>
      </c>
    </row>
    <row r="90" spans="1:2">
      <c r="A90" s="11" t="s">
        <v>564</v>
      </c>
      <c r="B90" s="25">
        <v>2299</v>
      </c>
    </row>
    <row r="91" spans="1:2">
      <c r="A91" s="11" t="s">
        <v>649</v>
      </c>
      <c r="B91" s="25">
        <v>2699</v>
      </c>
    </row>
    <row r="92" spans="1:2">
      <c r="A92" s="11" t="s">
        <v>35</v>
      </c>
      <c r="B92" s="25">
        <v>421.5</v>
      </c>
    </row>
    <row r="93" spans="1:2">
      <c r="A93" s="11" t="s">
        <v>314</v>
      </c>
      <c r="B93" s="25">
        <v>663.66666666666663</v>
      </c>
    </row>
    <row r="94" spans="1:2">
      <c r="A94" s="11" t="s">
        <v>274</v>
      </c>
      <c r="B94" s="25">
        <v>464</v>
      </c>
    </row>
    <row r="95" spans="1:2">
      <c r="A95" s="11" t="s">
        <v>501</v>
      </c>
      <c r="B95" s="25">
        <v>399</v>
      </c>
    </row>
    <row r="96" spans="1:2">
      <c r="A96" s="11" t="s">
        <v>109</v>
      </c>
      <c r="B96" s="25">
        <v>438.9387755102041</v>
      </c>
    </row>
    <row r="97" spans="1:2">
      <c r="A97" s="11" t="s">
        <v>151</v>
      </c>
      <c r="B97" s="25">
        <v>872.66666666666663</v>
      </c>
    </row>
    <row r="98" spans="1:2">
      <c r="A98" s="11" t="s">
        <v>561</v>
      </c>
      <c r="B98" s="25">
        <v>1990</v>
      </c>
    </row>
    <row r="99" spans="1:2">
      <c r="A99" s="11" t="s">
        <v>333</v>
      </c>
      <c r="B99" s="25">
        <v>9990</v>
      </c>
    </row>
    <row r="100" spans="1:2">
      <c r="A100" s="11" t="s">
        <v>469</v>
      </c>
      <c r="B100" s="25">
        <v>1155</v>
      </c>
    </row>
    <row r="101" spans="1:2">
      <c r="A101" s="11" t="s">
        <v>44</v>
      </c>
      <c r="B101" s="25">
        <v>25212.327868852459</v>
      </c>
    </row>
    <row r="102" spans="1:2">
      <c r="A102" s="11" t="s">
        <v>120</v>
      </c>
      <c r="B102" s="25">
        <v>7180.833333333333</v>
      </c>
    </row>
    <row r="103" spans="1:2">
      <c r="A103" s="11" t="s">
        <v>747</v>
      </c>
      <c r="B103" s="25">
        <v>479</v>
      </c>
    </row>
    <row r="104" spans="1:2">
      <c r="A104" s="11" t="s">
        <v>778</v>
      </c>
      <c r="B104" s="25">
        <v>139</v>
      </c>
    </row>
    <row r="105" spans="1:2">
      <c r="A105" s="11" t="s">
        <v>953</v>
      </c>
      <c r="B105" s="25">
        <v>637.75</v>
      </c>
    </row>
    <row r="106" spans="1:2">
      <c r="A106" s="11" t="s">
        <v>734</v>
      </c>
      <c r="B106" s="25">
        <v>495.8</v>
      </c>
    </row>
    <row r="107" spans="1:2">
      <c r="A107" s="11" t="s">
        <v>701</v>
      </c>
      <c r="B107" s="25">
        <v>1529.090909090909</v>
      </c>
    </row>
    <row r="108" spans="1:2">
      <c r="A108" s="11" t="s">
        <v>750</v>
      </c>
      <c r="B108" s="25">
        <v>546.875</v>
      </c>
    </row>
    <row r="109" spans="1:2">
      <c r="A109" s="11" t="s">
        <v>867</v>
      </c>
      <c r="B109" s="25">
        <v>97.666666666666671</v>
      </c>
    </row>
    <row r="110" spans="1:2">
      <c r="A110" s="11" t="s">
        <v>1106</v>
      </c>
      <c r="B110" s="25">
        <v>99</v>
      </c>
    </row>
    <row r="111" spans="1:2">
      <c r="A111" s="11" t="s">
        <v>906</v>
      </c>
      <c r="B111" s="25">
        <v>577.71428571428567</v>
      </c>
    </row>
    <row r="112" spans="1:2">
      <c r="A112" s="11" t="s">
        <v>946</v>
      </c>
      <c r="B112" s="25">
        <v>375</v>
      </c>
    </row>
    <row r="113" spans="1:2">
      <c r="A113" s="11" t="s">
        <v>1043</v>
      </c>
      <c r="B113" s="25">
        <v>689</v>
      </c>
    </row>
    <row r="114" spans="1:2">
      <c r="A114" s="11" t="s">
        <v>1140</v>
      </c>
      <c r="B114" s="25">
        <v>89</v>
      </c>
    </row>
    <row r="115" spans="1:2">
      <c r="A115" s="11" t="s">
        <v>1523</v>
      </c>
      <c r="B115" s="25">
        <v>1699</v>
      </c>
    </row>
    <row r="116" spans="1:2">
      <c r="A116" s="11" t="s">
        <v>814</v>
      </c>
      <c r="B116" s="25">
        <v>932.33333333333337</v>
      </c>
    </row>
    <row r="117" spans="1:2">
      <c r="A117" s="11" t="s">
        <v>794</v>
      </c>
      <c r="B117" s="25">
        <v>539</v>
      </c>
    </row>
    <row r="118" spans="1:2">
      <c r="A118" s="11" t="s">
        <v>829</v>
      </c>
      <c r="B118" s="25">
        <v>179</v>
      </c>
    </row>
    <row r="119" spans="1:2">
      <c r="A119" s="11" t="s">
        <v>929</v>
      </c>
      <c r="B119" s="25">
        <v>1484.2</v>
      </c>
    </row>
    <row r="120" spans="1:2">
      <c r="A120" s="11" t="s">
        <v>720</v>
      </c>
      <c r="B120" s="25">
        <v>1721.8888888888889</v>
      </c>
    </row>
    <row r="121" spans="1:2">
      <c r="A121" s="11" t="s">
        <v>704</v>
      </c>
      <c r="B121" s="25">
        <v>15754.441176470587</v>
      </c>
    </row>
    <row r="122" spans="1:2">
      <c r="A122" s="11" t="s">
        <v>1864</v>
      </c>
      <c r="B122" s="25">
        <v>1289</v>
      </c>
    </row>
    <row r="123" spans="1:2">
      <c r="A123" s="11" t="s">
        <v>694</v>
      </c>
      <c r="B123" s="25">
        <v>2348.2328767123286</v>
      </c>
    </row>
    <row r="124" spans="1:2">
      <c r="A124" s="11" t="s">
        <v>2452</v>
      </c>
      <c r="B124" s="25">
        <v>899</v>
      </c>
    </row>
    <row r="125" spans="1:2">
      <c r="A125" s="11" t="s">
        <v>1650</v>
      </c>
      <c r="B125" s="25">
        <v>99</v>
      </c>
    </row>
    <row r="126" spans="1:2">
      <c r="A126" s="11" t="s">
        <v>1723</v>
      </c>
      <c r="B126" s="25">
        <v>90</v>
      </c>
    </row>
    <row r="127" spans="1:2">
      <c r="A127" s="11" t="s">
        <v>1889</v>
      </c>
      <c r="B127" s="25">
        <v>230</v>
      </c>
    </row>
    <row r="128" spans="1:2">
      <c r="A128" s="11" t="s">
        <v>1265</v>
      </c>
      <c r="B128" s="25">
        <v>233.66666666666666</v>
      </c>
    </row>
    <row r="129" spans="1:2">
      <c r="A129" s="11" t="s">
        <v>1206</v>
      </c>
      <c r="B129" s="25">
        <v>130</v>
      </c>
    </row>
    <row r="130" spans="1:2">
      <c r="A130" s="11" t="s">
        <v>2675</v>
      </c>
      <c r="B130" s="25">
        <v>42990</v>
      </c>
    </row>
    <row r="131" spans="1:2">
      <c r="A131" s="11" t="s">
        <v>2294</v>
      </c>
      <c r="B131" s="25">
        <v>11917</v>
      </c>
    </row>
    <row r="132" spans="1:2">
      <c r="A132" s="11" t="s">
        <v>2124</v>
      </c>
      <c r="B132" s="25">
        <v>2055.909090909091</v>
      </c>
    </row>
    <row r="133" spans="1:2">
      <c r="A133" s="11" t="s">
        <v>2189</v>
      </c>
      <c r="B133" s="25">
        <v>1465.6666666666667</v>
      </c>
    </row>
    <row r="134" spans="1:2">
      <c r="A134" s="11" t="s">
        <v>2854</v>
      </c>
      <c r="B134" s="25">
        <v>1982.84</v>
      </c>
    </row>
    <row r="135" spans="1:2">
      <c r="A135" s="11" t="s">
        <v>2486</v>
      </c>
      <c r="B135" s="25">
        <v>1673.5</v>
      </c>
    </row>
    <row r="136" spans="1:2">
      <c r="A136" s="11" t="s">
        <v>2510</v>
      </c>
      <c r="B136" s="25">
        <v>2012.6666666666667</v>
      </c>
    </row>
    <row r="137" spans="1:2">
      <c r="A137" s="11" t="s">
        <v>2818</v>
      </c>
      <c r="B137" s="25">
        <v>699</v>
      </c>
    </row>
    <row r="138" spans="1:2">
      <c r="A138" s="11" t="s">
        <v>2000</v>
      </c>
      <c r="B138" s="25">
        <v>4524</v>
      </c>
    </row>
    <row r="139" spans="1:2">
      <c r="A139" s="11" t="s">
        <v>1956</v>
      </c>
      <c r="B139" s="25">
        <v>1997.0884999999998</v>
      </c>
    </row>
    <row r="140" spans="1:2">
      <c r="A140" s="11" t="s">
        <v>1959</v>
      </c>
      <c r="B140" s="25">
        <v>2470.15</v>
      </c>
    </row>
    <row r="141" spans="1:2">
      <c r="A141" s="11" t="s">
        <v>2147</v>
      </c>
      <c r="B141" s="25">
        <v>1804</v>
      </c>
    </row>
    <row r="142" spans="1:2">
      <c r="A142" s="11" t="s">
        <v>2165</v>
      </c>
      <c r="B142" s="25">
        <v>2209</v>
      </c>
    </row>
    <row r="143" spans="1:2">
      <c r="A143" s="11" t="s">
        <v>2025</v>
      </c>
      <c r="B143" s="25">
        <v>722.66666666666663</v>
      </c>
    </row>
    <row r="144" spans="1:2">
      <c r="A144" s="11" t="s">
        <v>1997</v>
      </c>
      <c r="B144" s="25">
        <v>2402.1739130434785</v>
      </c>
    </row>
    <row r="145" spans="1:2">
      <c r="A145" s="11" t="s">
        <v>2010</v>
      </c>
      <c r="B145" s="25">
        <v>6323.333333333333</v>
      </c>
    </row>
    <row r="146" spans="1:2">
      <c r="A146" s="11" t="s">
        <v>2346</v>
      </c>
      <c r="B146" s="25">
        <v>137</v>
      </c>
    </row>
    <row r="147" spans="1:2">
      <c r="A147" s="11" t="s">
        <v>2302</v>
      </c>
      <c r="B147" s="25">
        <v>320</v>
      </c>
    </row>
    <row r="148" spans="1:2">
      <c r="A148" s="11" t="s">
        <v>2035</v>
      </c>
      <c r="B148" s="25">
        <v>394.92769230769227</v>
      </c>
    </row>
    <row r="149" spans="1:2">
      <c r="A149" s="11" t="s">
        <v>1970</v>
      </c>
      <c r="B149" s="25">
        <v>199</v>
      </c>
    </row>
    <row r="150" spans="1:2">
      <c r="A150" s="11" t="s">
        <v>2174</v>
      </c>
      <c r="B150" s="25">
        <v>244</v>
      </c>
    </row>
    <row r="151" spans="1:2">
      <c r="A151" s="11" t="s">
        <v>2721</v>
      </c>
      <c r="B151" s="25">
        <v>204</v>
      </c>
    </row>
    <row r="152" spans="1:2">
      <c r="A152" s="11" t="s">
        <v>2770</v>
      </c>
      <c r="B152" s="25">
        <v>1099</v>
      </c>
    </row>
    <row r="153" spans="1:2">
      <c r="A153" s="11" t="s">
        <v>2194</v>
      </c>
      <c r="B153" s="25">
        <v>1004.4</v>
      </c>
    </row>
    <row r="154" spans="1:2">
      <c r="A154" s="11" t="s">
        <v>2479</v>
      </c>
      <c r="B154" s="25">
        <v>4799</v>
      </c>
    </row>
    <row r="155" spans="1:2">
      <c r="A155" s="11" t="s">
        <v>2501</v>
      </c>
      <c r="B155" s="25">
        <v>519</v>
      </c>
    </row>
    <row r="156" spans="1:2">
      <c r="A156" s="11" t="s">
        <v>2708</v>
      </c>
      <c r="B156" s="25">
        <v>599</v>
      </c>
    </row>
    <row r="157" spans="1:2">
      <c r="A157" s="11" t="s">
        <v>2333</v>
      </c>
      <c r="B157" s="25">
        <v>3391.75</v>
      </c>
    </row>
    <row r="158" spans="1:2">
      <c r="A158" s="11" t="s">
        <v>2405</v>
      </c>
      <c r="B158" s="25">
        <v>2599</v>
      </c>
    </row>
    <row r="159" spans="1:2">
      <c r="A159" s="11" t="s">
        <v>2032</v>
      </c>
      <c r="B159" s="25">
        <v>6276.4</v>
      </c>
    </row>
    <row r="160" spans="1:2">
      <c r="A160" s="11" t="s">
        <v>1965</v>
      </c>
      <c r="B160" s="25">
        <v>552.9</v>
      </c>
    </row>
    <row r="161" spans="1:2">
      <c r="A161" s="11" t="s">
        <v>2112</v>
      </c>
      <c r="B161" s="25">
        <v>519</v>
      </c>
    </row>
    <row r="162" spans="1:2">
      <c r="A162" s="11" t="s">
        <v>2067</v>
      </c>
      <c r="B162" s="25">
        <v>812.72727272727275</v>
      </c>
    </row>
    <row r="163" spans="1:2">
      <c r="A163" s="11" t="s">
        <v>1988</v>
      </c>
      <c r="B163" s="25">
        <v>1000.5263157894736</v>
      </c>
    </row>
    <row r="164" spans="1:2">
      <c r="A164" s="11" t="s">
        <v>2353</v>
      </c>
      <c r="B164" s="25">
        <v>984</v>
      </c>
    </row>
    <row r="165" spans="1:2">
      <c r="A165" s="11" t="s">
        <v>1979</v>
      </c>
      <c r="B165" s="25">
        <v>2113.9</v>
      </c>
    </row>
    <row r="166" spans="1:2">
      <c r="A166" s="11" t="s">
        <v>2047</v>
      </c>
      <c r="B166" s="25">
        <v>2745.0833333333335</v>
      </c>
    </row>
    <row r="167" spans="1:2">
      <c r="A167" s="11" t="s">
        <v>2398</v>
      </c>
      <c r="B167" s="25">
        <v>3499</v>
      </c>
    </row>
    <row r="168" spans="1:2">
      <c r="A168" s="11" t="s">
        <v>2638</v>
      </c>
      <c r="B168" s="25">
        <v>12609</v>
      </c>
    </row>
    <row r="169" spans="1:2">
      <c r="A169" s="11" t="s">
        <v>1953</v>
      </c>
      <c r="B169" s="25">
        <v>1117.2631578947369</v>
      </c>
    </row>
    <row r="170" spans="1:2">
      <c r="A170" s="11" t="s">
        <v>2007</v>
      </c>
      <c r="B170" s="25">
        <v>971.15384615384619</v>
      </c>
    </row>
    <row r="171" spans="1:2">
      <c r="A171" s="11" t="s">
        <v>2364</v>
      </c>
      <c r="B171" s="25">
        <v>3683.83</v>
      </c>
    </row>
    <row r="172" spans="1:2">
      <c r="A172" s="11" t="s">
        <v>2101</v>
      </c>
      <c r="B172" s="25">
        <v>1285.375</v>
      </c>
    </row>
    <row r="173" spans="1:2">
      <c r="A173" s="11" t="s">
        <v>1994</v>
      </c>
      <c r="B173" s="25">
        <v>3004.7214814814815</v>
      </c>
    </row>
    <row r="174" spans="1:2">
      <c r="A174" s="11" t="s">
        <v>2367</v>
      </c>
      <c r="B174" s="25">
        <v>5149</v>
      </c>
    </row>
    <row r="175" spans="1:2">
      <c r="A175" s="11" t="s">
        <v>2160</v>
      </c>
      <c r="B175" s="25">
        <v>1564.3333333333333</v>
      </c>
    </row>
    <row r="176" spans="1:2">
      <c r="A176" s="11" t="s">
        <v>2213</v>
      </c>
      <c r="B176" s="25">
        <v>2651.8</v>
      </c>
    </row>
    <row r="177" spans="1:2">
      <c r="A177" s="11" t="s">
        <v>2809</v>
      </c>
      <c r="B177" s="25">
        <v>1999</v>
      </c>
    </row>
    <row r="178" spans="1:2">
      <c r="A178" s="11" t="s">
        <v>2074</v>
      </c>
      <c r="B178" s="25">
        <v>1465.5454545454545</v>
      </c>
    </row>
    <row r="179" spans="1:2">
      <c r="A179" s="11" t="s">
        <v>2684</v>
      </c>
      <c r="B179" s="25">
        <v>688</v>
      </c>
    </row>
    <row r="180" spans="1:2">
      <c r="A180" s="11" t="s">
        <v>2571</v>
      </c>
      <c r="B180" s="25">
        <v>635</v>
      </c>
    </row>
    <row r="181" spans="1:2">
      <c r="A181" s="11" t="s">
        <v>2839</v>
      </c>
      <c r="B181" s="25">
        <v>5999</v>
      </c>
    </row>
    <row r="182" spans="1:2">
      <c r="A182" s="11" t="s">
        <v>2121</v>
      </c>
      <c r="B182" s="25">
        <v>387.42857142857144</v>
      </c>
    </row>
    <row r="183" spans="1:2">
      <c r="A183" s="11" t="s">
        <v>2693</v>
      </c>
      <c r="B183" s="25">
        <v>999</v>
      </c>
    </row>
    <row r="184" spans="1:2">
      <c r="A184" s="11" t="s">
        <v>2635</v>
      </c>
      <c r="B184" s="25">
        <v>587</v>
      </c>
    </row>
    <row r="185" spans="1:2">
      <c r="A185" s="11" t="s">
        <v>1991</v>
      </c>
      <c r="B185" s="25">
        <v>762.16666666666663</v>
      </c>
    </row>
    <row r="186" spans="1:2">
      <c r="A186" s="11" t="s">
        <v>2038</v>
      </c>
      <c r="B186" s="25">
        <v>3071.25</v>
      </c>
    </row>
    <row r="187" spans="1:2">
      <c r="A187" s="11" t="s">
        <v>1962</v>
      </c>
      <c r="B187" s="25">
        <v>505.63636363636363</v>
      </c>
    </row>
    <row r="188" spans="1:2">
      <c r="A188" s="11" t="s">
        <v>2144</v>
      </c>
      <c r="B188" s="25">
        <v>5229</v>
      </c>
    </row>
    <row r="189" spans="1:2">
      <c r="A189" s="11" t="s">
        <v>2865</v>
      </c>
      <c r="B189" s="25">
        <v>253</v>
      </c>
    </row>
    <row r="190" spans="1:2">
      <c r="A190" s="11" t="s">
        <v>2131</v>
      </c>
      <c r="B190" s="25">
        <v>5399</v>
      </c>
    </row>
    <row r="191" spans="1:2">
      <c r="A191" s="11" t="s">
        <v>2054</v>
      </c>
      <c r="B191" s="25">
        <v>2780.375</v>
      </c>
    </row>
    <row r="192" spans="1:2">
      <c r="A192" s="11" t="s">
        <v>2576</v>
      </c>
      <c r="B192" s="25">
        <v>23449.5</v>
      </c>
    </row>
    <row r="193" spans="1:2">
      <c r="A193" s="11" t="s">
        <v>2265</v>
      </c>
      <c r="B193" s="25">
        <v>5646.333333333333</v>
      </c>
    </row>
    <row r="194" spans="1:2">
      <c r="A194" s="11" t="s">
        <v>2202</v>
      </c>
      <c r="B194" s="25">
        <v>793</v>
      </c>
    </row>
    <row r="195" spans="1:2">
      <c r="A195" s="11" t="s">
        <v>2297</v>
      </c>
      <c r="B195" s="25">
        <v>7015.25</v>
      </c>
    </row>
    <row r="196" spans="1:2">
      <c r="A196" s="11" t="s">
        <v>2199</v>
      </c>
      <c r="B196" s="25">
        <v>409.54545454545456</v>
      </c>
    </row>
    <row r="197" spans="1:2">
      <c r="A197" s="11" t="s">
        <v>1558</v>
      </c>
      <c r="B197" s="25">
        <v>425</v>
      </c>
    </row>
    <row r="198" spans="1:2">
      <c r="A198" s="11" t="s">
        <v>1886</v>
      </c>
      <c r="B198" s="25">
        <v>249</v>
      </c>
    </row>
    <row r="199" spans="1:2">
      <c r="A199" s="11" t="s">
        <v>1197</v>
      </c>
      <c r="B199" s="25">
        <v>638</v>
      </c>
    </row>
    <row r="200" spans="1:2">
      <c r="A200" s="11" t="s">
        <v>1419</v>
      </c>
      <c r="B200" s="25">
        <v>440</v>
      </c>
    </row>
    <row r="201" spans="1:2">
      <c r="A201" s="11" t="s">
        <v>1837</v>
      </c>
      <c r="B201" s="25">
        <v>535</v>
      </c>
    </row>
    <row r="202" spans="1:2">
      <c r="A202" s="11" t="s">
        <v>1235</v>
      </c>
      <c r="B202" s="25">
        <v>908.5</v>
      </c>
    </row>
    <row r="203" spans="1:2">
      <c r="A203" s="11" t="s">
        <v>1565</v>
      </c>
      <c r="B203" s="25">
        <v>99</v>
      </c>
    </row>
    <row r="204" spans="1:2">
      <c r="A204" s="11" t="s">
        <v>1827</v>
      </c>
      <c r="B204" s="25">
        <v>1399</v>
      </c>
    </row>
    <row r="205" spans="1:2">
      <c r="A205" s="11" t="s">
        <v>1468</v>
      </c>
      <c r="B205" s="25">
        <v>227.14285714285714</v>
      </c>
    </row>
    <row r="206" spans="1:2">
      <c r="A206" s="11" t="s">
        <v>1353</v>
      </c>
      <c r="B206" s="25">
        <v>144</v>
      </c>
    </row>
    <row r="207" spans="1:2">
      <c r="A207" s="11" t="s">
        <v>1326</v>
      </c>
      <c r="B207" s="25">
        <v>141.25</v>
      </c>
    </row>
    <row r="208" spans="1:2">
      <c r="A208" s="11" t="s">
        <v>1459</v>
      </c>
      <c r="B208" s="25">
        <v>95</v>
      </c>
    </row>
    <row r="209" spans="1:2">
      <c r="A209" s="11" t="s">
        <v>1926</v>
      </c>
      <c r="B209" s="25">
        <v>225</v>
      </c>
    </row>
    <row r="210" spans="1:2">
      <c r="A210" s="11" t="s">
        <v>1203</v>
      </c>
      <c r="B210" s="25">
        <v>150</v>
      </c>
    </row>
    <row r="211" spans="1:2">
      <c r="A211" s="11" t="s">
        <v>1903</v>
      </c>
      <c r="B211" s="25">
        <v>255</v>
      </c>
    </row>
    <row r="212" spans="1:2">
      <c r="A212" s="11" t="s">
        <v>1477</v>
      </c>
      <c r="B212" s="25">
        <v>329</v>
      </c>
    </row>
    <row r="213" spans="1:2">
      <c r="A213" s="11" t="s">
        <v>1645</v>
      </c>
      <c r="B213" s="25">
        <v>244.33333333333334</v>
      </c>
    </row>
    <row r="214" spans="1:2">
      <c r="A214" s="11" t="s">
        <v>1782</v>
      </c>
      <c r="B214" s="25">
        <v>150</v>
      </c>
    </row>
    <row r="215" spans="1:2">
      <c r="A215" s="11" t="s">
        <v>13492</v>
      </c>
      <c r="B215" s="25">
        <v>3259.8495664739876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01922-D578-4000-875E-D4F08E11FBF9}">
  <dimension ref="A1:B654"/>
  <sheetViews>
    <sheetView topLeftCell="A634" workbookViewId="0">
      <selection activeCell="A654" sqref="A654"/>
    </sheetView>
  </sheetViews>
  <sheetFormatPr defaultRowHeight="15"/>
  <cols>
    <col min="1" max="1" width="49.28515625" bestFit="1" customWidth="1"/>
    <col min="2" max="2" width="22.42578125" bestFit="1" customWidth="1"/>
  </cols>
  <sheetData>
    <row r="1" spans="1:2">
      <c r="A1" s="10" t="s">
        <v>13490</v>
      </c>
      <c r="B1" t="s">
        <v>13496</v>
      </c>
    </row>
    <row r="2" spans="1:2">
      <c r="A2" s="11" t="s">
        <v>3159</v>
      </c>
      <c r="B2" s="12">
        <v>1</v>
      </c>
    </row>
    <row r="3" spans="1:2">
      <c r="A3" s="13" t="s">
        <v>3161</v>
      </c>
      <c r="B3" s="12">
        <v>1</v>
      </c>
    </row>
    <row r="4" spans="1:2">
      <c r="A4" s="14" t="s">
        <v>3162</v>
      </c>
      <c r="B4" s="12">
        <v>1</v>
      </c>
    </row>
    <row r="5" spans="1:2">
      <c r="A5" s="15" t="s">
        <v>13491</v>
      </c>
      <c r="B5" s="12">
        <v>1</v>
      </c>
    </row>
    <row r="6" spans="1:2">
      <c r="A6" s="16" t="s">
        <v>3160</v>
      </c>
      <c r="B6" s="12">
        <v>1</v>
      </c>
    </row>
    <row r="7" spans="1:2">
      <c r="A7" s="11" t="s">
        <v>2906</v>
      </c>
      <c r="B7" s="12">
        <v>391</v>
      </c>
    </row>
    <row r="8" spans="1:2">
      <c r="A8" s="13" t="s">
        <v>2930</v>
      </c>
      <c r="B8" s="12">
        <v>2</v>
      </c>
    </row>
    <row r="9" spans="1:2">
      <c r="A9" s="14" t="s">
        <v>3031</v>
      </c>
      <c r="B9" s="12">
        <v>2</v>
      </c>
    </row>
    <row r="10" spans="1:2">
      <c r="A10" s="15" t="s">
        <v>13491</v>
      </c>
      <c r="B10" s="12">
        <v>2</v>
      </c>
    </row>
    <row r="11" spans="1:2">
      <c r="A11" s="16" t="s">
        <v>2907</v>
      </c>
      <c r="B11" s="12">
        <v>2</v>
      </c>
    </row>
    <row r="12" spans="1:2">
      <c r="A12" s="13" t="s">
        <v>3045</v>
      </c>
      <c r="B12" s="12">
        <v>7</v>
      </c>
    </row>
    <row r="13" spans="1:2">
      <c r="A13" s="14" t="s">
        <v>3081</v>
      </c>
      <c r="B13" s="12">
        <v>1</v>
      </c>
    </row>
    <row r="14" spans="1:2">
      <c r="A14" s="15" t="s">
        <v>13491</v>
      </c>
      <c r="B14" s="12">
        <v>1</v>
      </c>
    </row>
    <row r="15" spans="1:2">
      <c r="A15" s="16" t="s">
        <v>2907</v>
      </c>
      <c r="B15" s="12">
        <v>1</v>
      </c>
    </row>
    <row r="16" spans="1:2">
      <c r="A16" s="14" t="s">
        <v>3046</v>
      </c>
      <c r="B16" s="12">
        <v>2</v>
      </c>
    </row>
    <row r="17" spans="1:2">
      <c r="A17" s="15" t="s">
        <v>13491</v>
      </c>
      <c r="B17" s="12">
        <v>2</v>
      </c>
    </row>
    <row r="18" spans="1:2">
      <c r="A18" s="16" t="s">
        <v>2907</v>
      </c>
      <c r="B18" s="12">
        <v>2</v>
      </c>
    </row>
    <row r="19" spans="1:2">
      <c r="A19" s="14" t="s">
        <v>3070</v>
      </c>
      <c r="B19" s="12">
        <v>2</v>
      </c>
    </row>
    <row r="20" spans="1:2">
      <c r="A20" s="15" t="s">
        <v>13491</v>
      </c>
      <c r="B20" s="12">
        <v>2</v>
      </c>
    </row>
    <row r="21" spans="1:2">
      <c r="A21" s="16" t="s">
        <v>2907</v>
      </c>
      <c r="B21" s="12">
        <v>2</v>
      </c>
    </row>
    <row r="22" spans="1:2">
      <c r="A22" s="14" t="s">
        <v>3058</v>
      </c>
      <c r="B22" s="12">
        <v>2</v>
      </c>
    </row>
    <row r="23" spans="1:2">
      <c r="A23" s="15" t="s">
        <v>3059</v>
      </c>
      <c r="B23" s="12">
        <v>2</v>
      </c>
    </row>
    <row r="24" spans="1:2">
      <c r="A24" s="16" t="s">
        <v>2907</v>
      </c>
      <c r="B24" s="12">
        <v>2</v>
      </c>
    </row>
    <row r="25" spans="1:2">
      <c r="A25" s="13" t="s">
        <v>2908</v>
      </c>
      <c r="B25" s="12">
        <v>183</v>
      </c>
    </row>
    <row r="26" spans="1:2">
      <c r="A26" s="14" t="s">
        <v>2965</v>
      </c>
      <c r="B26" s="12">
        <v>2</v>
      </c>
    </row>
    <row r="27" spans="1:2">
      <c r="A27" s="15" t="s">
        <v>13491</v>
      </c>
      <c r="B27" s="12">
        <v>2</v>
      </c>
    </row>
    <row r="28" spans="1:2">
      <c r="A28" s="16" t="s">
        <v>2907</v>
      </c>
      <c r="B28" s="12">
        <v>2</v>
      </c>
    </row>
    <row r="29" spans="1:2">
      <c r="A29" s="14" t="s">
        <v>2909</v>
      </c>
      <c r="B29" s="12">
        <v>181</v>
      </c>
    </row>
    <row r="30" spans="1:2">
      <c r="A30" s="15" t="s">
        <v>2933</v>
      </c>
      <c r="B30" s="12">
        <v>1</v>
      </c>
    </row>
    <row r="31" spans="1:2">
      <c r="A31" s="16" t="s">
        <v>2907</v>
      </c>
      <c r="B31" s="12">
        <v>1</v>
      </c>
    </row>
    <row r="32" spans="1:2">
      <c r="A32" s="15" t="s">
        <v>3051</v>
      </c>
      <c r="B32" s="12">
        <v>2</v>
      </c>
    </row>
    <row r="33" spans="1:2">
      <c r="A33" s="16" t="s">
        <v>2907</v>
      </c>
      <c r="B33" s="12">
        <v>2</v>
      </c>
    </row>
    <row r="34" spans="1:2">
      <c r="A34" s="15" t="s">
        <v>3080</v>
      </c>
      <c r="B34" s="12">
        <v>1</v>
      </c>
    </row>
    <row r="35" spans="1:2">
      <c r="A35" s="16" t="s">
        <v>2907</v>
      </c>
      <c r="B35" s="12">
        <v>1</v>
      </c>
    </row>
    <row r="36" spans="1:2">
      <c r="A36" s="15" t="s">
        <v>2910</v>
      </c>
      <c r="B36" s="12">
        <v>177</v>
      </c>
    </row>
    <row r="37" spans="1:2">
      <c r="A37" s="16" t="s">
        <v>2907</v>
      </c>
      <c r="B37" s="12">
        <v>177</v>
      </c>
    </row>
    <row r="38" spans="1:2">
      <c r="A38" s="13" t="s">
        <v>3068</v>
      </c>
      <c r="B38" s="12">
        <v>1</v>
      </c>
    </row>
    <row r="39" spans="1:2">
      <c r="A39" s="14" t="s">
        <v>13491</v>
      </c>
      <c r="B39" s="12">
        <v>1</v>
      </c>
    </row>
    <row r="40" spans="1:2">
      <c r="A40" s="15" t="s">
        <v>13491</v>
      </c>
      <c r="B40" s="12">
        <v>1</v>
      </c>
    </row>
    <row r="41" spans="1:2">
      <c r="A41" s="16" t="s">
        <v>2911</v>
      </c>
      <c r="B41" s="12">
        <v>1</v>
      </c>
    </row>
    <row r="42" spans="1:2">
      <c r="A42" s="13" t="s">
        <v>3002</v>
      </c>
      <c r="B42" s="12">
        <v>6</v>
      </c>
    </row>
    <row r="43" spans="1:2">
      <c r="A43" s="14" t="s">
        <v>13491</v>
      </c>
      <c r="B43" s="12">
        <v>6</v>
      </c>
    </row>
    <row r="44" spans="1:2">
      <c r="A44" s="15" t="s">
        <v>13491</v>
      </c>
      <c r="B44" s="12">
        <v>6</v>
      </c>
    </row>
    <row r="45" spans="1:2">
      <c r="A45" s="16" t="s">
        <v>2979</v>
      </c>
      <c r="B45" s="12">
        <v>6</v>
      </c>
    </row>
    <row r="46" spans="1:2">
      <c r="A46" s="13" t="s">
        <v>3050</v>
      </c>
      <c r="B46" s="12">
        <v>1</v>
      </c>
    </row>
    <row r="47" spans="1:2">
      <c r="A47" s="14" t="s">
        <v>13491</v>
      </c>
      <c r="B47" s="12">
        <v>1</v>
      </c>
    </row>
    <row r="48" spans="1:2">
      <c r="A48" s="15" t="s">
        <v>13491</v>
      </c>
      <c r="B48" s="12">
        <v>1</v>
      </c>
    </row>
    <row r="49" spans="1:2">
      <c r="A49" s="16" t="s">
        <v>2979</v>
      </c>
      <c r="B49" s="12">
        <v>1</v>
      </c>
    </row>
    <row r="50" spans="1:2">
      <c r="A50" s="13" t="s">
        <v>3091</v>
      </c>
      <c r="B50" s="12">
        <v>1</v>
      </c>
    </row>
    <row r="51" spans="1:2">
      <c r="A51" s="14" t="s">
        <v>13491</v>
      </c>
      <c r="B51" s="12">
        <v>1</v>
      </c>
    </row>
    <row r="52" spans="1:2">
      <c r="A52" s="15" t="s">
        <v>13491</v>
      </c>
      <c r="B52" s="12">
        <v>1</v>
      </c>
    </row>
    <row r="53" spans="1:2">
      <c r="A53" s="16" t="s">
        <v>2979</v>
      </c>
      <c r="B53" s="12">
        <v>1</v>
      </c>
    </row>
    <row r="54" spans="1:2">
      <c r="A54" s="13" t="s">
        <v>3022</v>
      </c>
      <c r="B54" s="12">
        <v>3</v>
      </c>
    </row>
    <row r="55" spans="1:2">
      <c r="A55" s="14" t="s">
        <v>13491</v>
      </c>
      <c r="B55" s="12">
        <v>3</v>
      </c>
    </row>
    <row r="56" spans="1:2">
      <c r="A56" s="15" t="s">
        <v>13491</v>
      </c>
      <c r="B56" s="12">
        <v>3</v>
      </c>
    </row>
    <row r="57" spans="1:2">
      <c r="A57" s="16" t="s">
        <v>2907</v>
      </c>
      <c r="B57" s="12">
        <v>3</v>
      </c>
    </row>
    <row r="58" spans="1:2">
      <c r="A58" s="13" t="s">
        <v>3102</v>
      </c>
      <c r="B58" s="12">
        <v>1</v>
      </c>
    </row>
    <row r="59" spans="1:2">
      <c r="A59" s="14" t="s">
        <v>3103</v>
      </c>
      <c r="B59" s="12">
        <v>1</v>
      </c>
    </row>
    <row r="60" spans="1:2">
      <c r="A60" s="15" t="s">
        <v>13491</v>
      </c>
      <c r="B60" s="12">
        <v>1</v>
      </c>
    </row>
    <row r="61" spans="1:2">
      <c r="A61" s="16" t="s">
        <v>2907</v>
      </c>
      <c r="B61" s="12">
        <v>1</v>
      </c>
    </row>
    <row r="62" spans="1:2">
      <c r="A62" s="13" t="s">
        <v>3013</v>
      </c>
      <c r="B62" s="12">
        <v>6</v>
      </c>
    </row>
    <row r="63" spans="1:2">
      <c r="A63" s="14" t="s">
        <v>3014</v>
      </c>
      <c r="B63" s="12">
        <v>4</v>
      </c>
    </row>
    <row r="64" spans="1:2">
      <c r="A64" s="15" t="s">
        <v>13491</v>
      </c>
      <c r="B64" s="12">
        <v>4</v>
      </c>
    </row>
    <row r="65" spans="1:2">
      <c r="A65" s="16" t="s">
        <v>3012</v>
      </c>
      <c r="B65" s="12">
        <v>4</v>
      </c>
    </row>
    <row r="66" spans="1:2">
      <c r="A66" s="14" t="s">
        <v>3093</v>
      </c>
      <c r="B66" s="12">
        <v>1</v>
      </c>
    </row>
    <row r="67" spans="1:2">
      <c r="A67" s="15" t="s">
        <v>13491</v>
      </c>
      <c r="B67" s="12">
        <v>1</v>
      </c>
    </row>
    <row r="68" spans="1:2">
      <c r="A68" s="16" t="s">
        <v>3012</v>
      </c>
      <c r="B68" s="12">
        <v>1</v>
      </c>
    </row>
    <row r="69" spans="1:2">
      <c r="A69" s="14" t="s">
        <v>3101</v>
      </c>
      <c r="B69" s="12">
        <v>1</v>
      </c>
    </row>
    <row r="70" spans="1:2">
      <c r="A70" s="15" t="s">
        <v>13491</v>
      </c>
      <c r="B70" s="12">
        <v>1</v>
      </c>
    </row>
    <row r="71" spans="1:2">
      <c r="A71" s="16" t="s">
        <v>3012</v>
      </c>
      <c r="B71" s="12">
        <v>1</v>
      </c>
    </row>
    <row r="72" spans="1:2">
      <c r="A72" s="13" t="s">
        <v>3077</v>
      </c>
      <c r="B72" s="12">
        <v>1</v>
      </c>
    </row>
    <row r="73" spans="1:2">
      <c r="A73" s="14" t="s">
        <v>13491</v>
      </c>
      <c r="B73" s="12">
        <v>1</v>
      </c>
    </row>
    <row r="74" spans="1:2">
      <c r="A74" s="15" t="s">
        <v>13491</v>
      </c>
      <c r="B74" s="12">
        <v>1</v>
      </c>
    </row>
    <row r="75" spans="1:2">
      <c r="A75" s="16" t="s">
        <v>3052</v>
      </c>
      <c r="B75" s="12">
        <v>1</v>
      </c>
    </row>
    <row r="76" spans="1:2">
      <c r="A76" s="13" t="s">
        <v>3066</v>
      </c>
      <c r="B76" s="12">
        <v>3</v>
      </c>
    </row>
    <row r="77" spans="1:2">
      <c r="A77" s="14" t="s">
        <v>13491</v>
      </c>
      <c r="B77" s="12">
        <v>3</v>
      </c>
    </row>
    <row r="78" spans="1:2">
      <c r="A78" s="15" t="s">
        <v>13491</v>
      </c>
      <c r="B78" s="12">
        <v>3</v>
      </c>
    </row>
    <row r="79" spans="1:2">
      <c r="A79" s="16" t="s">
        <v>3052</v>
      </c>
      <c r="B79" s="12">
        <v>3</v>
      </c>
    </row>
    <row r="80" spans="1:2">
      <c r="A80" s="13" t="s">
        <v>2981</v>
      </c>
      <c r="B80" s="12">
        <v>60</v>
      </c>
    </row>
    <row r="81" spans="1:2">
      <c r="A81" s="14" t="s">
        <v>2983</v>
      </c>
      <c r="B81" s="12">
        <v>11</v>
      </c>
    </row>
    <row r="82" spans="1:2">
      <c r="A82" s="15" t="s">
        <v>13491</v>
      </c>
      <c r="B82" s="12">
        <v>11</v>
      </c>
    </row>
    <row r="83" spans="1:2">
      <c r="A83" s="16" t="s">
        <v>2907</v>
      </c>
      <c r="B83" s="12">
        <v>11</v>
      </c>
    </row>
    <row r="84" spans="1:2">
      <c r="A84" s="14" t="s">
        <v>3015</v>
      </c>
      <c r="B84" s="12">
        <v>10</v>
      </c>
    </row>
    <row r="85" spans="1:2">
      <c r="A85" s="15" t="s">
        <v>3016</v>
      </c>
      <c r="B85" s="12">
        <v>2</v>
      </c>
    </row>
    <row r="86" spans="1:2">
      <c r="A86" s="16" t="s">
        <v>2907</v>
      </c>
      <c r="B86" s="12">
        <v>2</v>
      </c>
    </row>
    <row r="87" spans="1:2">
      <c r="A87" s="15" t="s">
        <v>3021</v>
      </c>
      <c r="B87" s="12">
        <v>8</v>
      </c>
    </row>
    <row r="88" spans="1:2">
      <c r="A88" s="16" t="s">
        <v>2907</v>
      </c>
      <c r="B88" s="12">
        <v>8</v>
      </c>
    </row>
    <row r="89" spans="1:2">
      <c r="A89" s="14" t="s">
        <v>3001</v>
      </c>
      <c r="B89" s="12">
        <v>10</v>
      </c>
    </row>
    <row r="90" spans="1:2">
      <c r="A90" s="15" t="s">
        <v>13491</v>
      </c>
      <c r="B90" s="12">
        <v>10</v>
      </c>
    </row>
    <row r="91" spans="1:2">
      <c r="A91" s="16" t="s">
        <v>2907</v>
      </c>
      <c r="B91" s="12">
        <v>10</v>
      </c>
    </row>
    <row r="92" spans="1:2">
      <c r="A92" s="14" t="s">
        <v>2986</v>
      </c>
      <c r="B92" s="12">
        <v>5</v>
      </c>
    </row>
    <row r="93" spans="1:2">
      <c r="A93" s="15" t="s">
        <v>13491</v>
      </c>
      <c r="B93" s="12">
        <v>5</v>
      </c>
    </row>
    <row r="94" spans="1:2">
      <c r="A94" s="16" t="s">
        <v>2907</v>
      </c>
      <c r="B94" s="12">
        <v>5</v>
      </c>
    </row>
    <row r="95" spans="1:2">
      <c r="A95" s="14" t="s">
        <v>2982</v>
      </c>
      <c r="B95" s="12">
        <v>24</v>
      </c>
    </row>
    <row r="96" spans="1:2">
      <c r="A96" s="15" t="s">
        <v>13491</v>
      </c>
      <c r="B96" s="12">
        <v>24</v>
      </c>
    </row>
    <row r="97" spans="1:2">
      <c r="A97" s="16" t="s">
        <v>2907</v>
      </c>
      <c r="B97" s="12">
        <v>24</v>
      </c>
    </row>
    <row r="98" spans="1:2">
      <c r="A98" s="13" t="s">
        <v>2975</v>
      </c>
      <c r="B98" s="12">
        <v>33</v>
      </c>
    </row>
    <row r="99" spans="1:2">
      <c r="A99" s="14" t="s">
        <v>3048</v>
      </c>
      <c r="B99" s="12">
        <v>6</v>
      </c>
    </row>
    <row r="100" spans="1:2">
      <c r="A100" s="15" t="s">
        <v>3049</v>
      </c>
      <c r="B100" s="12">
        <v>6</v>
      </c>
    </row>
    <row r="101" spans="1:2">
      <c r="A101" s="16" t="s">
        <v>2907</v>
      </c>
      <c r="B101" s="12">
        <v>6</v>
      </c>
    </row>
    <row r="102" spans="1:2">
      <c r="A102" s="14" t="s">
        <v>2976</v>
      </c>
      <c r="B102" s="12">
        <v>2</v>
      </c>
    </row>
    <row r="103" spans="1:2">
      <c r="A103" s="15" t="s">
        <v>13491</v>
      </c>
      <c r="B103" s="12">
        <v>2</v>
      </c>
    </row>
    <row r="104" spans="1:2">
      <c r="A104" s="16" t="s">
        <v>2907</v>
      </c>
      <c r="B104" s="12">
        <v>2</v>
      </c>
    </row>
    <row r="105" spans="1:2">
      <c r="A105" s="14" t="s">
        <v>3060</v>
      </c>
      <c r="B105" s="12">
        <v>2</v>
      </c>
    </row>
    <row r="106" spans="1:2">
      <c r="A106" s="15" t="s">
        <v>13491</v>
      </c>
      <c r="B106" s="12">
        <v>2</v>
      </c>
    </row>
    <row r="107" spans="1:2">
      <c r="A107" s="16" t="s">
        <v>2907</v>
      </c>
      <c r="B107" s="12">
        <v>2</v>
      </c>
    </row>
    <row r="108" spans="1:2">
      <c r="A108" s="14" t="s">
        <v>2984</v>
      </c>
      <c r="B108" s="12">
        <v>14</v>
      </c>
    </row>
    <row r="109" spans="1:2">
      <c r="A109" s="15" t="s">
        <v>13491</v>
      </c>
      <c r="B109" s="12">
        <v>14</v>
      </c>
    </row>
    <row r="110" spans="1:2">
      <c r="A110" s="16" t="s">
        <v>2907</v>
      </c>
      <c r="B110" s="12">
        <v>14</v>
      </c>
    </row>
    <row r="111" spans="1:2">
      <c r="A111" s="14" t="s">
        <v>3069</v>
      </c>
      <c r="B111" s="12">
        <v>5</v>
      </c>
    </row>
    <row r="112" spans="1:2">
      <c r="A112" s="15" t="s">
        <v>13491</v>
      </c>
      <c r="B112" s="12">
        <v>5</v>
      </c>
    </row>
    <row r="113" spans="1:2">
      <c r="A113" s="16" t="s">
        <v>2907</v>
      </c>
      <c r="B113" s="12">
        <v>5</v>
      </c>
    </row>
    <row r="114" spans="1:2">
      <c r="A114" s="14" t="s">
        <v>2985</v>
      </c>
      <c r="B114" s="12">
        <v>3</v>
      </c>
    </row>
    <row r="115" spans="1:2">
      <c r="A115" s="15" t="s">
        <v>13491</v>
      </c>
      <c r="B115" s="12">
        <v>3</v>
      </c>
    </row>
    <row r="116" spans="1:2">
      <c r="A116" s="16" t="s">
        <v>2907</v>
      </c>
      <c r="B116" s="12">
        <v>3</v>
      </c>
    </row>
    <row r="117" spans="1:2">
      <c r="A117" s="14" t="s">
        <v>13491</v>
      </c>
      <c r="B117" s="12">
        <v>1</v>
      </c>
    </row>
    <row r="118" spans="1:2">
      <c r="A118" s="15" t="s">
        <v>13491</v>
      </c>
      <c r="B118" s="12">
        <v>1</v>
      </c>
    </row>
    <row r="119" spans="1:2">
      <c r="A119" s="16" t="s">
        <v>2907</v>
      </c>
      <c r="B119" s="12">
        <v>1</v>
      </c>
    </row>
    <row r="120" spans="1:2">
      <c r="A120" s="13" t="s">
        <v>3053</v>
      </c>
      <c r="B120" s="12">
        <v>1</v>
      </c>
    </row>
    <row r="121" spans="1:2">
      <c r="A121" s="14" t="s">
        <v>13491</v>
      </c>
      <c r="B121" s="12">
        <v>1</v>
      </c>
    </row>
    <row r="122" spans="1:2">
      <c r="A122" s="15" t="s">
        <v>13491</v>
      </c>
      <c r="B122" s="12">
        <v>1</v>
      </c>
    </row>
    <row r="123" spans="1:2">
      <c r="A123" s="16" t="s">
        <v>3052</v>
      </c>
      <c r="B123" s="12">
        <v>1</v>
      </c>
    </row>
    <row r="124" spans="1:2">
      <c r="A124" s="13" t="s">
        <v>2912</v>
      </c>
      <c r="B124" s="12">
        <v>16</v>
      </c>
    </row>
    <row r="125" spans="1:2">
      <c r="A125" s="14" t="s">
        <v>3030</v>
      </c>
      <c r="B125" s="12">
        <v>1</v>
      </c>
    </row>
    <row r="126" spans="1:2">
      <c r="A126" s="15" t="s">
        <v>13491</v>
      </c>
      <c r="B126" s="12">
        <v>1</v>
      </c>
    </row>
    <row r="127" spans="1:2">
      <c r="A127" s="16" t="s">
        <v>2911</v>
      </c>
      <c r="B127" s="12">
        <v>1</v>
      </c>
    </row>
    <row r="128" spans="1:2">
      <c r="A128" s="14" t="s">
        <v>3092</v>
      </c>
      <c r="B128" s="12">
        <v>1</v>
      </c>
    </row>
    <row r="129" spans="1:2">
      <c r="A129" s="15" t="s">
        <v>13491</v>
      </c>
      <c r="B129" s="12">
        <v>1</v>
      </c>
    </row>
    <row r="130" spans="1:2">
      <c r="A130" s="16" t="s">
        <v>2911</v>
      </c>
      <c r="B130" s="12">
        <v>1</v>
      </c>
    </row>
    <row r="131" spans="1:2">
      <c r="A131" s="14" t="s">
        <v>2913</v>
      </c>
      <c r="B131" s="12">
        <v>14</v>
      </c>
    </row>
    <row r="132" spans="1:2">
      <c r="A132" s="15" t="s">
        <v>13491</v>
      </c>
      <c r="B132" s="12">
        <v>14</v>
      </c>
    </row>
    <row r="133" spans="1:2">
      <c r="A133" s="16" t="s">
        <v>2911</v>
      </c>
      <c r="B133" s="12">
        <v>14</v>
      </c>
    </row>
    <row r="134" spans="1:2">
      <c r="A134" s="13" t="s">
        <v>3017</v>
      </c>
      <c r="B134" s="12">
        <v>15</v>
      </c>
    </row>
    <row r="135" spans="1:2">
      <c r="A135" s="14" t="s">
        <v>3042</v>
      </c>
      <c r="B135" s="12">
        <v>3</v>
      </c>
    </row>
    <row r="136" spans="1:2">
      <c r="A136" s="15" t="s">
        <v>13491</v>
      </c>
      <c r="B136" s="12">
        <v>3</v>
      </c>
    </row>
    <row r="137" spans="1:2">
      <c r="A137" s="16" t="s">
        <v>2907</v>
      </c>
      <c r="B137" s="12">
        <v>3</v>
      </c>
    </row>
    <row r="138" spans="1:2">
      <c r="A138" s="14" t="s">
        <v>3082</v>
      </c>
      <c r="B138" s="12">
        <v>3</v>
      </c>
    </row>
    <row r="139" spans="1:2">
      <c r="A139" s="15" t="s">
        <v>13491</v>
      </c>
      <c r="B139" s="12">
        <v>3</v>
      </c>
    </row>
    <row r="140" spans="1:2">
      <c r="A140" s="16" t="s">
        <v>2907</v>
      </c>
      <c r="B140" s="12">
        <v>3</v>
      </c>
    </row>
    <row r="141" spans="1:2">
      <c r="A141" s="14" t="s">
        <v>3018</v>
      </c>
      <c r="B141" s="12">
        <v>6</v>
      </c>
    </row>
    <row r="142" spans="1:2">
      <c r="A142" s="15" t="s">
        <v>13491</v>
      </c>
      <c r="B142" s="12">
        <v>6</v>
      </c>
    </row>
    <row r="143" spans="1:2">
      <c r="A143" s="16" t="s">
        <v>2907</v>
      </c>
      <c r="B143" s="12">
        <v>6</v>
      </c>
    </row>
    <row r="144" spans="1:2">
      <c r="A144" s="14" t="s">
        <v>3090</v>
      </c>
      <c r="B144" s="12">
        <v>3</v>
      </c>
    </row>
    <row r="145" spans="1:2">
      <c r="A145" s="15" t="s">
        <v>13491</v>
      </c>
      <c r="B145" s="12">
        <v>3</v>
      </c>
    </row>
    <row r="146" spans="1:2">
      <c r="A146" s="16" t="s">
        <v>2907</v>
      </c>
      <c r="B146" s="12">
        <v>3</v>
      </c>
    </row>
    <row r="147" spans="1:2">
      <c r="A147" s="13" t="s">
        <v>2980</v>
      </c>
      <c r="B147" s="12">
        <v>10</v>
      </c>
    </row>
    <row r="148" spans="1:2">
      <c r="A148" s="14" t="s">
        <v>13491</v>
      </c>
      <c r="B148" s="12">
        <v>10</v>
      </c>
    </row>
    <row r="149" spans="1:2">
      <c r="A149" s="15" t="s">
        <v>13491</v>
      </c>
      <c r="B149" s="12">
        <v>10</v>
      </c>
    </row>
    <row r="150" spans="1:2">
      <c r="A150" s="16" t="s">
        <v>2979</v>
      </c>
      <c r="B150" s="12">
        <v>10</v>
      </c>
    </row>
    <row r="151" spans="1:2">
      <c r="A151" s="13" t="s">
        <v>3078</v>
      </c>
      <c r="B151" s="12">
        <v>5</v>
      </c>
    </row>
    <row r="152" spans="1:2">
      <c r="A152" s="14" t="s">
        <v>3085</v>
      </c>
      <c r="B152" s="12">
        <v>2</v>
      </c>
    </row>
    <row r="153" spans="1:2">
      <c r="A153" s="15" t="s">
        <v>13491</v>
      </c>
      <c r="B153" s="12">
        <v>2</v>
      </c>
    </row>
    <row r="154" spans="1:2">
      <c r="A154" s="16" t="s">
        <v>3012</v>
      </c>
      <c r="B154" s="12">
        <v>2</v>
      </c>
    </row>
    <row r="155" spans="1:2">
      <c r="A155" s="14" t="s">
        <v>13491</v>
      </c>
      <c r="B155" s="12">
        <v>3</v>
      </c>
    </row>
    <row r="156" spans="1:2">
      <c r="A156" s="15" t="s">
        <v>13491</v>
      </c>
      <c r="B156" s="12">
        <v>3</v>
      </c>
    </row>
    <row r="157" spans="1:2">
      <c r="A157" s="16" t="s">
        <v>3012</v>
      </c>
      <c r="B157" s="12">
        <v>3</v>
      </c>
    </row>
    <row r="158" spans="1:2">
      <c r="A158" s="13" t="s">
        <v>3010</v>
      </c>
      <c r="B158" s="12">
        <v>3</v>
      </c>
    </row>
    <row r="159" spans="1:2">
      <c r="A159" s="14" t="s">
        <v>13491</v>
      </c>
      <c r="B159" s="12">
        <v>3</v>
      </c>
    </row>
    <row r="160" spans="1:2">
      <c r="A160" s="15" t="s">
        <v>13491</v>
      </c>
      <c r="B160" s="12">
        <v>3</v>
      </c>
    </row>
    <row r="161" spans="1:2">
      <c r="A161" s="16" t="s">
        <v>2911</v>
      </c>
      <c r="B161" s="12">
        <v>3</v>
      </c>
    </row>
    <row r="162" spans="1:2">
      <c r="A162" s="13" t="s">
        <v>3025</v>
      </c>
      <c r="B162" s="12">
        <v>9</v>
      </c>
    </row>
    <row r="163" spans="1:2">
      <c r="A163" s="14" t="s">
        <v>13491</v>
      </c>
      <c r="B163" s="12">
        <v>9</v>
      </c>
    </row>
    <row r="164" spans="1:2">
      <c r="A164" s="15" t="s">
        <v>13491</v>
      </c>
      <c r="B164" s="12">
        <v>9</v>
      </c>
    </row>
    <row r="165" spans="1:2">
      <c r="A165" s="16" t="s">
        <v>2911</v>
      </c>
      <c r="B165" s="12">
        <v>9</v>
      </c>
    </row>
    <row r="166" spans="1:2">
      <c r="A166" s="13" t="s">
        <v>3041</v>
      </c>
      <c r="B166" s="12">
        <v>8</v>
      </c>
    </row>
    <row r="167" spans="1:2">
      <c r="A167" s="14" t="s">
        <v>3073</v>
      </c>
      <c r="B167" s="12">
        <v>2</v>
      </c>
    </row>
    <row r="168" spans="1:2">
      <c r="A168" s="15" t="s">
        <v>3055</v>
      </c>
      <c r="B168" s="12">
        <v>2</v>
      </c>
    </row>
    <row r="169" spans="1:2">
      <c r="A169" s="16" t="s">
        <v>2907</v>
      </c>
      <c r="B169" s="12">
        <v>2</v>
      </c>
    </row>
    <row r="170" spans="1:2">
      <c r="A170" s="14" t="s">
        <v>2968</v>
      </c>
      <c r="B170" s="12">
        <v>5</v>
      </c>
    </row>
    <row r="171" spans="1:2">
      <c r="A171" s="15" t="s">
        <v>13491</v>
      </c>
      <c r="B171" s="12">
        <v>5</v>
      </c>
    </row>
    <row r="172" spans="1:2">
      <c r="A172" s="16" t="s">
        <v>2907</v>
      </c>
      <c r="B172" s="12">
        <v>5</v>
      </c>
    </row>
    <row r="173" spans="1:2">
      <c r="A173" s="14" t="s">
        <v>2964</v>
      </c>
      <c r="B173" s="12">
        <v>1</v>
      </c>
    </row>
    <row r="174" spans="1:2">
      <c r="A174" s="15" t="s">
        <v>13491</v>
      </c>
      <c r="B174" s="12">
        <v>1</v>
      </c>
    </row>
    <row r="175" spans="1:2">
      <c r="A175" s="16" t="s">
        <v>2907</v>
      </c>
      <c r="B175" s="12">
        <v>1</v>
      </c>
    </row>
    <row r="176" spans="1:2">
      <c r="A176" s="13" t="s">
        <v>3105</v>
      </c>
      <c r="B176" s="12">
        <v>1</v>
      </c>
    </row>
    <row r="177" spans="1:2">
      <c r="A177" s="14" t="s">
        <v>13491</v>
      </c>
      <c r="B177" s="12">
        <v>1</v>
      </c>
    </row>
    <row r="178" spans="1:2">
      <c r="A178" s="15" t="s">
        <v>13491</v>
      </c>
      <c r="B178" s="12">
        <v>1</v>
      </c>
    </row>
    <row r="179" spans="1:2">
      <c r="A179" s="16" t="s">
        <v>3104</v>
      </c>
      <c r="B179" s="12">
        <v>1</v>
      </c>
    </row>
    <row r="180" spans="1:2">
      <c r="A180" s="13" t="s">
        <v>3054</v>
      </c>
      <c r="B180" s="12">
        <v>1</v>
      </c>
    </row>
    <row r="181" spans="1:2">
      <c r="A181" s="14" t="s">
        <v>13491</v>
      </c>
      <c r="B181" s="12">
        <v>1</v>
      </c>
    </row>
    <row r="182" spans="1:2">
      <c r="A182" s="15" t="s">
        <v>13491</v>
      </c>
      <c r="B182" s="12">
        <v>1</v>
      </c>
    </row>
    <row r="183" spans="1:2">
      <c r="A183" s="16" t="s">
        <v>2907</v>
      </c>
      <c r="B183" s="12">
        <v>1</v>
      </c>
    </row>
    <row r="184" spans="1:2">
      <c r="A184" s="13" t="s">
        <v>3035</v>
      </c>
      <c r="B184" s="12">
        <v>5</v>
      </c>
    </row>
    <row r="185" spans="1:2">
      <c r="A185" s="14" t="s">
        <v>3036</v>
      </c>
      <c r="B185" s="12">
        <v>5</v>
      </c>
    </row>
    <row r="186" spans="1:2">
      <c r="A186" s="15" t="s">
        <v>13491</v>
      </c>
      <c r="B186" s="12">
        <v>5</v>
      </c>
    </row>
    <row r="187" spans="1:2">
      <c r="A187" s="16" t="s">
        <v>2907</v>
      </c>
      <c r="B187" s="12">
        <v>5</v>
      </c>
    </row>
    <row r="188" spans="1:2">
      <c r="A188" s="13" t="s">
        <v>3044</v>
      </c>
      <c r="B188" s="12">
        <v>5</v>
      </c>
    </row>
    <row r="189" spans="1:2">
      <c r="A189" s="14" t="s">
        <v>13491</v>
      </c>
      <c r="B189" s="12">
        <v>5</v>
      </c>
    </row>
    <row r="190" spans="1:2">
      <c r="A190" s="15" t="s">
        <v>13491</v>
      </c>
      <c r="B190" s="12">
        <v>5</v>
      </c>
    </row>
    <row r="191" spans="1:2">
      <c r="A191" s="16" t="s">
        <v>2907</v>
      </c>
      <c r="B191" s="12">
        <v>5</v>
      </c>
    </row>
    <row r="192" spans="1:2">
      <c r="A192" s="13" t="s">
        <v>13491</v>
      </c>
      <c r="B192" s="12">
        <v>4</v>
      </c>
    </row>
    <row r="193" spans="1:2">
      <c r="A193" s="14" t="s">
        <v>13491</v>
      </c>
      <c r="B193" s="12">
        <v>4</v>
      </c>
    </row>
    <row r="194" spans="1:2">
      <c r="A194" s="15" t="s">
        <v>13491</v>
      </c>
      <c r="B194" s="12">
        <v>4</v>
      </c>
    </row>
    <row r="195" spans="1:2">
      <c r="A195" s="16" t="s">
        <v>3034</v>
      </c>
      <c r="B195" s="12">
        <v>2</v>
      </c>
    </row>
    <row r="196" spans="1:2">
      <c r="A196" s="16" t="s">
        <v>2911</v>
      </c>
      <c r="B196" s="12">
        <v>1</v>
      </c>
    </row>
    <row r="197" spans="1:2">
      <c r="A197" s="16" t="s">
        <v>3099</v>
      </c>
      <c r="B197" s="12">
        <v>1</v>
      </c>
    </row>
    <row r="198" spans="1:2">
      <c r="A198" s="11" t="s">
        <v>2914</v>
      </c>
      <c r="B198" s="12">
        <v>511</v>
      </c>
    </row>
    <row r="199" spans="1:2">
      <c r="A199" s="13" t="s">
        <v>2916</v>
      </c>
      <c r="B199" s="12">
        <v>95</v>
      </c>
    </row>
    <row r="200" spans="1:2">
      <c r="A200" s="14" t="s">
        <v>2940</v>
      </c>
      <c r="B200" s="12">
        <v>1</v>
      </c>
    </row>
    <row r="201" spans="1:2">
      <c r="A201" s="15" t="s">
        <v>13491</v>
      </c>
      <c r="B201" s="12">
        <v>1</v>
      </c>
    </row>
    <row r="202" spans="1:2">
      <c r="A202" s="16" t="s">
        <v>2915</v>
      </c>
      <c r="B202" s="12">
        <v>1</v>
      </c>
    </row>
    <row r="203" spans="1:2">
      <c r="A203" s="14" t="s">
        <v>2930</v>
      </c>
      <c r="B203" s="12">
        <v>1</v>
      </c>
    </row>
    <row r="204" spans="1:2">
      <c r="A204" s="15" t="s">
        <v>13491</v>
      </c>
      <c r="B204" s="12">
        <v>1</v>
      </c>
    </row>
    <row r="205" spans="1:2">
      <c r="A205" s="16" t="s">
        <v>2925</v>
      </c>
      <c r="B205" s="12">
        <v>1</v>
      </c>
    </row>
    <row r="206" spans="1:2">
      <c r="A206" s="14" t="s">
        <v>3071</v>
      </c>
      <c r="B206" s="12">
        <v>1</v>
      </c>
    </row>
    <row r="207" spans="1:2">
      <c r="A207" s="15" t="s">
        <v>3072</v>
      </c>
      <c r="B207" s="12">
        <v>1</v>
      </c>
    </row>
    <row r="208" spans="1:2">
      <c r="A208" s="16" t="s">
        <v>3003</v>
      </c>
      <c r="B208" s="12">
        <v>1</v>
      </c>
    </row>
    <row r="209" spans="1:2">
      <c r="A209" s="14" t="s">
        <v>2909</v>
      </c>
      <c r="B209" s="12">
        <v>28</v>
      </c>
    </row>
    <row r="210" spans="1:2">
      <c r="A210" s="15" t="s">
        <v>2917</v>
      </c>
      <c r="B210" s="12">
        <v>22</v>
      </c>
    </row>
    <row r="211" spans="1:2">
      <c r="A211" s="16" t="s">
        <v>2915</v>
      </c>
      <c r="B211" s="12">
        <v>22</v>
      </c>
    </row>
    <row r="212" spans="1:2">
      <c r="A212" s="15" t="s">
        <v>2928</v>
      </c>
      <c r="B212" s="12">
        <v>3</v>
      </c>
    </row>
    <row r="213" spans="1:2">
      <c r="A213" s="16" t="s">
        <v>2915</v>
      </c>
      <c r="B213" s="12">
        <v>3</v>
      </c>
    </row>
    <row r="214" spans="1:2">
      <c r="A214" s="15" t="s">
        <v>2924</v>
      </c>
      <c r="B214" s="12">
        <v>2</v>
      </c>
    </row>
    <row r="215" spans="1:2">
      <c r="A215" s="16" t="s">
        <v>2915</v>
      </c>
      <c r="B215" s="12">
        <v>2</v>
      </c>
    </row>
    <row r="216" spans="1:2">
      <c r="A216" s="15" t="s">
        <v>2934</v>
      </c>
      <c r="B216" s="12">
        <v>1</v>
      </c>
    </row>
    <row r="217" spans="1:2">
      <c r="A217" s="16" t="s">
        <v>2915</v>
      </c>
      <c r="B217" s="12">
        <v>1</v>
      </c>
    </row>
    <row r="218" spans="1:2">
      <c r="A218" s="14" t="s">
        <v>3037</v>
      </c>
      <c r="B218" s="12">
        <v>1</v>
      </c>
    </row>
    <row r="219" spans="1:2">
      <c r="A219" s="15" t="s">
        <v>3038</v>
      </c>
      <c r="B219" s="12">
        <v>1</v>
      </c>
    </row>
    <row r="220" spans="1:2">
      <c r="A220" s="16" t="s">
        <v>3003</v>
      </c>
      <c r="B220" s="12">
        <v>1</v>
      </c>
    </row>
    <row r="221" spans="1:2">
      <c r="A221" s="14" t="s">
        <v>3033</v>
      </c>
      <c r="B221" s="12">
        <v>1</v>
      </c>
    </row>
    <row r="222" spans="1:2">
      <c r="A222" s="15" t="s">
        <v>13491</v>
      </c>
      <c r="B222" s="12">
        <v>1</v>
      </c>
    </row>
    <row r="223" spans="1:2">
      <c r="A223" s="16" t="s">
        <v>3003</v>
      </c>
      <c r="B223" s="12">
        <v>1</v>
      </c>
    </row>
    <row r="224" spans="1:2">
      <c r="A224" s="14" t="s">
        <v>3094</v>
      </c>
      <c r="B224" s="12">
        <v>1</v>
      </c>
    </row>
    <row r="225" spans="1:2">
      <c r="A225" s="15" t="s">
        <v>3095</v>
      </c>
      <c r="B225" s="12">
        <v>1</v>
      </c>
    </row>
    <row r="226" spans="1:2">
      <c r="A226" s="16" t="s">
        <v>3003</v>
      </c>
      <c r="B226" s="12">
        <v>1</v>
      </c>
    </row>
    <row r="227" spans="1:2">
      <c r="A227" s="14" t="s">
        <v>2920</v>
      </c>
      <c r="B227" s="12">
        <v>49</v>
      </c>
    </row>
    <row r="228" spans="1:2">
      <c r="A228" s="15" t="s">
        <v>13491</v>
      </c>
      <c r="B228" s="12">
        <v>49</v>
      </c>
    </row>
    <row r="229" spans="1:2">
      <c r="A229" s="16" t="s">
        <v>2915</v>
      </c>
      <c r="B229" s="12">
        <v>49</v>
      </c>
    </row>
    <row r="230" spans="1:2">
      <c r="A230" s="14" t="s">
        <v>2926</v>
      </c>
      <c r="B230" s="12">
        <v>1</v>
      </c>
    </row>
    <row r="231" spans="1:2">
      <c r="A231" s="15" t="s">
        <v>2927</v>
      </c>
      <c r="B231" s="12">
        <v>1</v>
      </c>
    </row>
    <row r="232" spans="1:2">
      <c r="A232" s="16" t="s">
        <v>2925</v>
      </c>
      <c r="B232" s="12">
        <v>1</v>
      </c>
    </row>
    <row r="233" spans="1:2">
      <c r="A233" s="14" t="s">
        <v>3005</v>
      </c>
      <c r="B233" s="12">
        <v>5</v>
      </c>
    </row>
    <row r="234" spans="1:2">
      <c r="A234" s="15" t="s">
        <v>3032</v>
      </c>
      <c r="B234" s="12">
        <v>1</v>
      </c>
    </row>
    <row r="235" spans="1:2">
      <c r="A235" s="16" t="s">
        <v>3003</v>
      </c>
      <c r="B235" s="12">
        <v>1</v>
      </c>
    </row>
    <row r="236" spans="1:2">
      <c r="A236" s="15" t="s">
        <v>3006</v>
      </c>
      <c r="B236" s="12">
        <v>2</v>
      </c>
    </row>
    <row r="237" spans="1:2">
      <c r="A237" s="16" t="s">
        <v>3003</v>
      </c>
      <c r="B237" s="12">
        <v>2</v>
      </c>
    </row>
    <row r="238" spans="1:2">
      <c r="A238" s="15" t="s">
        <v>3011</v>
      </c>
      <c r="B238" s="12">
        <v>2</v>
      </c>
    </row>
    <row r="239" spans="1:2">
      <c r="A239" s="16" t="s">
        <v>3003</v>
      </c>
      <c r="B239" s="12">
        <v>2</v>
      </c>
    </row>
    <row r="240" spans="1:2">
      <c r="A240" s="14" t="s">
        <v>2922</v>
      </c>
      <c r="B240" s="12">
        <v>6</v>
      </c>
    </row>
    <row r="241" spans="1:2">
      <c r="A241" s="15" t="s">
        <v>2923</v>
      </c>
      <c r="B241" s="12">
        <v>6</v>
      </c>
    </row>
    <row r="242" spans="1:2">
      <c r="A242" s="16" t="s">
        <v>2915</v>
      </c>
      <c r="B242" s="12">
        <v>6</v>
      </c>
    </row>
    <row r="243" spans="1:2">
      <c r="A243" s="13" t="s">
        <v>2930</v>
      </c>
      <c r="B243" s="12">
        <v>1</v>
      </c>
    </row>
    <row r="244" spans="1:2">
      <c r="A244" s="14" t="s">
        <v>13491</v>
      </c>
      <c r="B244" s="12">
        <v>1</v>
      </c>
    </row>
    <row r="245" spans="1:2">
      <c r="A245" s="15" t="s">
        <v>13491</v>
      </c>
      <c r="B245" s="12">
        <v>1</v>
      </c>
    </row>
    <row r="246" spans="1:2">
      <c r="A246" s="16" t="s">
        <v>2952</v>
      </c>
      <c r="B246" s="12">
        <v>1</v>
      </c>
    </row>
    <row r="247" spans="1:2">
      <c r="A247" s="13" t="s">
        <v>2937</v>
      </c>
      <c r="B247" s="12">
        <v>1</v>
      </c>
    </row>
    <row r="248" spans="1:2">
      <c r="A248" s="14" t="s">
        <v>13491</v>
      </c>
      <c r="B248" s="12">
        <v>1</v>
      </c>
    </row>
    <row r="249" spans="1:2">
      <c r="A249" s="15" t="s">
        <v>13491</v>
      </c>
      <c r="B249" s="12">
        <v>1</v>
      </c>
    </row>
    <row r="250" spans="1:2">
      <c r="A250" s="16" t="s">
        <v>2915</v>
      </c>
      <c r="B250" s="12">
        <v>1</v>
      </c>
    </row>
    <row r="251" spans="1:2">
      <c r="A251" s="13" t="s">
        <v>3055</v>
      </c>
      <c r="B251" s="12">
        <v>1</v>
      </c>
    </row>
    <row r="252" spans="1:2">
      <c r="A252" s="14" t="s">
        <v>13491</v>
      </c>
      <c r="B252" s="12">
        <v>1</v>
      </c>
    </row>
    <row r="253" spans="1:2">
      <c r="A253" s="15" t="s">
        <v>13491</v>
      </c>
      <c r="B253" s="12">
        <v>1</v>
      </c>
    </row>
    <row r="254" spans="1:2">
      <c r="A254" s="16" t="s">
        <v>2952</v>
      </c>
      <c r="B254" s="12">
        <v>1</v>
      </c>
    </row>
    <row r="255" spans="1:2">
      <c r="A255" s="13" t="s">
        <v>2991</v>
      </c>
      <c r="B255" s="12">
        <v>7</v>
      </c>
    </row>
    <row r="256" spans="1:2">
      <c r="A256" s="14" t="s">
        <v>13491</v>
      </c>
      <c r="B256" s="12">
        <v>7</v>
      </c>
    </row>
    <row r="257" spans="1:2">
      <c r="A257" s="15" t="s">
        <v>13491</v>
      </c>
      <c r="B257" s="12">
        <v>7</v>
      </c>
    </row>
    <row r="258" spans="1:2">
      <c r="A258" s="16" t="s">
        <v>2990</v>
      </c>
      <c r="B258" s="12">
        <v>7</v>
      </c>
    </row>
    <row r="259" spans="1:2">
      <c r="A259" s="13" t="s">
        <v>3084</v>
      </c>
      <c r="B259" s="12">
        <v>1</v>
      </c>
    </row>
    <row r="260" spans="1:2">
      <c r="A260" s="14" t="s">
        <v>13491</v>
      </c>
      <c r="B260" s="12">
        <v>1</v>
      </c>
    </row>
    <row r="261" spans="1:2">
      <c r="A261" s="15" t="s">
        <v>13491</v>
      </c>
      <c r="B261" s="12">
        <v>1</v>
      </c>
    </row>
    <row r="262" spans="1:2">
      <c r="A262" s="16" t="s">
        <v>2952</v>
      </c>
      <c r="B262" s="12">
        <v>1</v>
      </c>
    </row>
    <row r="263" spans="1:2">
      <c r="A263" s="13" t="s">
        <v>3023</v>
      </c>
      <c r="B263" s="12">
        <v>1</v>
      </c>
    </row>
    <row r="264" spans="1:2">
      <c r="A264" s="14" t="s">
        <v>3024</v>
      </c>
      <c r="B264" s="12">
        <v>1</v>
      </c>
    </row>
    <row r="265" spans="1:2">
      <c r="A265" s="15" t="s">
        <v>13491</v>
      </c>
      <c r="B265" s="12">
        <v>1</v>
      </c>
    </row>
    <row r="266" spans="1:2">
      <c r="A266" s="16" t="s">
        <v>3003</v>
      </c>
      <c r="B266" s="12">
        <v>1</v>
      </c>
    </row>
    <row r="267" spans="1:2">
      <c r="A267" s="13" t="s">
        <v>2953</v>
      </c>
      <c r="B267" s="12">
        <v>62</v>
      </c>
    </row>
    <row r="268" spans="1:2">
      <c r="A268" s="14" t="s">
        <v>2954</v>
      </c>
      <c r="B268" s="12">
        <v>52</v>
      </c>
    </row>
    <row r="269" spans="1:2">
      <c r="A269" s="15" t="s">
        <v>13491</v>
      </c>
      <c r="B269" s="12">
        <v>52</v>
      </c>
    </row>
    <row r="270" spans="1:2">
      <c r="A270" s="16" t="s">
        <v>2952</v>
      </c>
      <c r="B270" s="12">
        <v>52</v>
      </c>
    </row>
    <row r="271" spans="1:2">
      <c r="A271" s="14" t="s">
        <v>2974</v>
      </c>
      <c r="B271" s="12">
        <v>8</v>
      </c>
    </row>
    <row r="272" spans="1:2">
      <c r="A272" s="15" t="s">
        <v>13491</v>
      </c>
      <c r="B272" s="12">
        <v>8</v>
      </c>
    </row>
    <row r="273" spans="1:2">
      <c r="A273" s="16" t="s">
        <v>2952</v>
      </c>
      <c r="B273" s="12">
        <v>8</v>
      </c>
    </row>
    <row r="274" spans="1:2">
      <c r="A274" s="14" t="s">
        <v>3026</v>
      </c>
      <c r="B274" s="12">
        <v>2</v>
      </c>
    </row>
    <row r="275" spans="1:2">
      <c r="A275" s="15" t="s">
        <v>13491</v>
      </c>
      <c r="B275" s="12">
        <v>2</v>
      </c>
    </row>
    <row r="276" spans="1:2">
      <c r="A276" s="16" t="s">
        <v>2952</v>
      </c>
      <c r="B276" s="12">
        <v>2</v>
      </c>
    </row>
    <row r="277" spans="1:2">
      <c r="A277" s="13" t="s">
        <v>2935</v>
      </c>
      <c r="B277" s="12">
        <v>1</v>
      </c>
    </row>
    <row r="278" spans="1:2">
      <c r="A278" s="14" t="s">
        <v>2936</v>
      </c>
      <c r="B278" s="12">
        <v>1</v>
      </c>
    </row>
    <row r="279" spans="1:2">
      <c r="A279" s="15" t="s">
        <v>13491</v>
      </c>
      <c r="B279" s="12">
        <v>1</v>
      </c>
    </row>
    <row r="280" spans="1:2">
      <c r="A280" s="16" t="s">
        <v>2925</v>
      </c>
      <c r="B280" s="12">
        <v>1</v>
      </c>
    </row>
    <row r="281" spans="1:2">
      <c r="A281" s="13" t="s">
        <v>2949</v>
      </c>
      <c r="B281" s="12">
        <v>13</v>
      </c>
    </row>
    <row r="282" spans="1:2">
      <c r="A282" s="14" t="s">
        <v>2950</v>
      </c>
      <c r="B282" s="12">
        <v>12</v>
      </c>
    </row>
    <row r="283" spans="1:2">
      <c r="A283" s="15" t="s">
        <v>13491</v>
      </c>
      <c r="B283" s="12">
        <v>12</v>
      </c>
    </row>
    <row r="284" spans="1:2">
      <c r="A284" s="16" t="s">
        <v>2916</v>
      </c>
      <c r="B284" s="12">
        <v>12</v>
      </c>
    </row>
    <row r="285" spans="1:2">
      <c r="A285" s="14" t="s">
        <v>3056</v>
      </c>
      <c r="B285" s="12">
        <v>1</v>
      </c>
    </row>
    <row r="286" spans="1:2">
      <c r="A286" s="15" t="s">
        <v>13491</v>
      </c>
      <c r="B286" s="12">
        <v>1</v>
      </c>
    </row>
    <row r="287" spans="1:2">
      <c r="A287" s="16" t="s">
        <v>2916</v>
      </c>
      <c r="B287" s="12">
        <v>1</v>
      </c>
    </row>
    <row r="288" spans="1:2">
      <c r="A288" s="13" t="s">
        <v>2944</v>
      </c>
      <c r="B288" s="12">
        <v>76</v>
      </c>
    </row>
    <row r="289" spans="1:2">
      <c r="A289" s="14" t="s">
        <v>2956</v>
      </c>
      <c r="B289" s="12">
        <v>3</v>
      </c>
    </row>
    <row r="290" spans="1:2">
      <c r="A290" s="15" t="s">
        <v>2957</v>
      </c>
      <c r="B290" s="12">
        <v>3</v>
      </c>
    </row>
    <row r="291" spans="1:2">
      <c r="A291" s="16" t="s">
        <v>2943</v>
      </c>
      <c r="B291" s="12">
        <v>3</v>
      </c>
    </row>
    <row r="292" spans="1:2">
      <c r="A292" s="14" t="s">
        <v>2959</v>
      </c>
      <c r="B292" s="12">
        <v>2</v>
      </c>
    </row>
    <row r="293" spans="1:2">
      <c r="A293" s="15" t="s">
        <v>2960</v>
      </c>
      <c r="B293" s="12">
        <v>2</v>
      </c>
    </row>
    <row r="294" spans="1:2">
      <c r="A294" s="16" t="s">
        <v>2943</v>
      </c>
      <c r="B294" s="12">
        <v>2</v>
      </c>
    </row>
    <row r="295" spans="1:2">
      <c r="A295" s="14" t="s">
        <v>2971</v>
      </c>
      <c r="B295" s="12">
        <v>4</v>
      </c>
    </row>
    <row r="296" spans="1:2">
      <c r="A296" s="15" t="s">
        <v>2972</v>
      </c>
      <c r="B296" s="12">
        <v>4</v>
      </c>
    </row>
    <row r="297" spans="1:2">
      <c r="A297" s="16" t="s">
        <v>2943</v>
      </c>
      <c r="B297" s="12">
        <v>4</v>
      </c>
    </row>
    <row r="298" spans="1:2">
      <c r="A298" s="14" t="s">
        <v>2945</v>
      </c>
      <c r="B298" s="12">
        <v>32</v>
      </c>
    </row>
    <row r="299" spans="1:2">
      <c r="A299" s="15" t="s">
        <v>2955</v>
      </c>
      <c r="B299" s="12">
        <v>5</v>
      </c>
    </row>
    <row r="300" spans="1:2">
      <c r="A300" s="16" t="s">
        <v>2943</v>
      </c>
      <c r="B300" s="12">
        <v>5</v>
      </c>
    </row>
    <row r="301" spans="1:2">
      <c r="A301" s="15" t="s">
        <v>2946</v>
      </c>
      <c r="B301" s="12">
        <v>11</v>
      </c>
    </row>
    <row r="302" spans="1:2">
      <c r="A302" s="16" t="s">
        <v>2943</v>
      </c>
      <c r="B302" s="12">
        <v>11</v>
      </c>
    </row>
    <row r="303" spans="1:2">
      <c r="A303" s="15" t="s">
        <v>2958</v>
      </c>
      <c r="B303" s="12">
        <v>16</v>
      </c>
    </row>
    <row r="304" spans="1:2">
      <c r="A304" s="16" t="s">
        <v>2943</v>
      </c>
      <c r="B304" s="12">
        <v>16</v>
      </c>
    </row>
    <row r="305" spans="1:2">
      <c r="A305" s="14" t="s">
        <v>2966</v>
      </c>
      <c r="B305" s="12">
        <v>4</v>
      </c>
    </row>
    <row r="306" spans="1:2">
      <c r="A306" s="15" t="s">
        <v>2977</v>
      </c>
      <c r="B306" s="12">
        <v>1</v>
      </c>
    </row>
    <row r="307" spans="1:2">
      <c r="A307" s="16" t="s">
        <v>2943</v>
      </c>
      <c r="B307" s="12">
        <v>1</v>
      </c>
    </row>
    <row r="308" spans="1:2">
      <c r="A308" s="15" t="s">
        <v>13491</v>
      </c>
      <c r="B308" s="12">
        <v>3</v>
      </c>
    </row>
    <row r="309" spans="1:2">
      <c r="A309" s="16" t="s">
        <v>2943</v>
      </c>
      <c r="B309" s="12">
        <v>3</v>
      </c>
    </row>
    <row r="310" spans="1:2">
      <c r="A310" s="14" t="s">
        <v>2967</v>
      </c>
      <c r="B310" s="12">
        <v>7</v>
      </c>
    </row>
    <row r="311" spans="1:2">
      <c r="A311" s="15" t="s">
        <v>2968</v>
      </c>
      <c r="B311" s="12">
        <v>7</v>
      </c>
    </row>
    <row r="312" spans="1:2">
      <c r="A312" s="16" t="s">
        <v>2943</v>
      </c>
      <c r="B312" s="12">
        <v>7</v>
      </c>
    </row>
    <row r="313" spans="1:2">
      <c r="A313" s="14" t="s">
        <v>2927</v>
      </c>
      <c r="B313" s="12">
        <v>4</v>
      </c>
    </row>
    <row r="314" spans="1:2">
      <c r="A314" s="15" t="s">
        <v>2970</v>
      </c>
      <c r="B314" s="12">
        <v>2</v>
      </c>
    </row>
    <row r="315" spans="1:2">
      <c r="A315" s="16" t="s">
        <v>2943</v>
      </c>
      <c r="B315" s="12">
        <v>2</v>
      </c>
    </row>
    <row r="316" spans="1:2">
      <c r="A316" s="15" t="s">
        <v>2973</v>
      </c>
      <c r="B316" s="12">
        <v>1</v>
      </c>
    </row>
    <row r="317" spans="1:2">
      <c r="A317" s="16" t="s">
        <v>2943</v>
      </c>
      <c r="B317" s="12">
        <v>1</v>
      </c>
    </row>
    <row r="318" spans="1:2">
      <c r="A318" s="15" t="s">
        <v>2978</v>
      </c>
      <c r="B318" s="12">
        <v>1</v>
      </c>
    </row>
    <row r="319" spans="1:2">
      <c r="A319" s="16" t="s">
        <v>2943</v>
      </c>
      <c r="B319" s="12">
        <v>1</v>
      </c>
    </row>
    <row r="320" spans="1:2">
      <c r="A320" s="14" t="s">
        <v>2961</v>
      </c>
      <c r="B320" s="12">
        <v>5</v>
      </c>
    </row>
    <row r="321" spans="1:2">
      <c r="A321" s="15" t="s">
        <v>3057</v>
      </c>
      <c r="B321" s="12">
        <v>1</v>
      </c>
    </row>
    <row r="322" spans="1:2">
      <c r="A322" s="16" t="s">
        <v>2943</v>
      </c>
      <c r="B322" s="12">
        <v>1</v>
      </c>
    </row>
    <row r="323" spans="1:2">
      <c r="A323" s="15" t="s">
        <v>2963</v>
      </c>
      <c r="B323" s="12">
        <v>3</v>
      </c>
    </row>
    <row r="324" spans="1:2">
      <c r="A324" s="16" t="s">
        <v>2943</v>
      </c>
      <c r="B324" s="12">
        <v>3</v>
      </c>
    </row>
    <row r="325" spans="1:2">
      <c r="A325" s="15" t="s">
        <v>2962</v>
      </c>
      <c r="B325" s="12">
        <v>1</v>
      </c>
    </row>
    <row r="326" spans="1:2">
      <c r="A326" s="16" t="s">
        <v>2943</v>
      </c>
      <c r="B326" s="12">
        <v>1</v>
      </c>
    </row>
    <row r="327" spans="1:2">
      <c r="A327" s="14" t="s">
        <v>2964</v>
      </c>
      <c r="B327" s="12">
        <v>10</v>
      </c>
    </row>
    <row r="328" spans="1:2">
      <c r="A328" s="15" t="s">
        <v>13491</v>
      </c>
      <c r="B328" s="12">
        <v>10</v>
      </c>
    </row>
    <row r="329" spans="1:2">
      <c r="A329" s="16" t="s">
        <v>2943</v>
      </c>
      <c r="B329" s="12">
        <v>10</v>
      </c>
    </row>
    <row r="330" spans="1:2">
      <c r="A330" s="14" t="s">
        <v>2969</v>
      </c>
      <c r="B330" s="12">
        <v>5</v>
      </c>
    </row>
    <row r="331" spans="1:2">
      <c r="A331" s="15" t="s">
        <v>13491</v>
      </c>
      <c r="B331" s="12">
        <v>5</v>
      </c>
    </row>
    <row r="332" spans="1:2">
      <c r="A332" s="16" t="s">
        <v>2943</v>
      </c>
      <c r="B332" s="12">
        <v>5</v>
      </c>
    </row>
    <row r="333" spans="1:2">
      <c r="A333" s="13" t="s">
        <v>2929</v>
      </c>
      <c r="B333" s="12">
        <v>3</v>
      </c>
    </row>
    <row r="334" spans="1:2">
      <c r="A334" s="14" t="s">
        <v>13491</v>
      </c>
      <c r="B334" s="12">
        <v>3</v>
      </c>
    </row>
    <row r="335" spans="1:2">
      <c r="A335" s="15" t="s">
        <v>13491</v>
      </c>
      <c r="B335" s="12">
        <v>3</v>
      </c>
    </row>
    <row r="336" spans="1:2">
      <c r="A336" s="16" t="s">
        <v>2915</v>
      </c>
      <c r="B336" s="12">
        <v>3</v>
      </c>
    </row>
    <row r="337" spans="1:2">
      <c r="A337" s="13" t="s">
        <v>3029</v>
      </c>
      <c r="B337" s="12">
        <v>3</v>
      </c>
    </row>
    <row r="338" spans="1:2">
      <c r="A338" s="14" t="s">
        <v>13491</v>
      </c>
      <c r="B338" s="12">
        <v>3</v>
      </c>
    </row>
    <row r="339" spans="1:2">
      <c r="A339" s="15" t="s">
        <v>13491</v>
      </c>
      <c r="B339" s="12">
        <v>3</v>
      </c>
    </row>
    <row r="340" spans="1:2">
      <c r="A340" s="16" t="s">
        <v>2990</v>
      </c>
      <c r="B340" s="12">
        <v>3</v>
      </c>
    </row>
    <row r="341" spans="1:2">
      <c r="A341" s="13" t="s">
        <v>2931</v>
      </c>
      <c r="B341" s="12">
        <v>3</v>
      </c>
    </row>
    <row r="342" spans="1:2">
      <c r="A342" s="14" t="s">
        <v>2932</v>
      </c>
      <c r="B342" s="12">
        <v>3</v>
      </c>
    </row>
    <row r="343" spans="1:2">
      <c r="A343" s="15" t="s">
        <v>13491</v>
      </c>
      <c r="B343" s="12">
        <v>3</v>
      </c>
    </row>
    <row r="344" spans="1:2">
      <c r="A344" s="16" t="s">
        <v>2915</v>
      </c>
      <c r="B344" s="12">
        <v>3</v>
      </c>
    </row>
    <row r="345" spans="1:2">
      <c r="A345" s="13" t="s">
        <v>3039</v>
      </c>
      <c r="B345" s="12">
        <v>5</v>
      </c>
    </row>
    <row r="346" spans="1:2">
      <c r="A346" s="14" t="s">
        <v>3040</v>
      </c>
      <c r="B346" s="12">
        <v>5</v>
      </c>
    </row>
    <row r="347" spans="1:2">
      <c r="A347" s="15" t="s">
        <v>13491</v>
      </c>
      <c r="B347" s="12">
        <v>5</v>
      </c>
    </row>
    <row r="348" spans="1:2">
      <c r="A348" s="16" t="s">
        <v>3003</v>
      </c>
      <c r="B348" s="12">
        <v>5</v>
      </c>
    </row>
    <row r="349" spans="1:2">
      <c r="A349" s="13" t="s">
        <v>2947</v>
      </c>
      <c r="B349" s="12">
        <v>77</v>
      </c>
    </row>
    <row r="350" spans="1:2">
      <c r="A350" s="14" t="s">
        <v>2951</v>
      </c>
      <c r="B350" s="12">
        <v>9</v>
      </c>
    </row>
    <row r="351" spans="1:2">
      <c r="A351" s="15" t="s">
        <v>13491</v>
      </c>
      <c r="B351" s="12">
        <v>9</v>
      </c>
    </row>
    <row r="352" spans="1:2">
      <c r="A352" s="16" t="s">
        <v>2943</v>
      </c>
      <c r="B352" s="12">
        <v>9</v>
      </c>
    </row>
    <row r="353" spans="1:2">
      <c r="A353" s="14" t="s">
        <v>2948</v>
      </c>
      <c r="B353" s="12">
        <v>68</v>
      </c>
    </row>
    <row r="354" spans="1:2">
      <c r="A354" s="15" t="s">
        <v>13491</v>
      </c>
      <c r="B354" s="12">
        <v>68</v>
      </c>
    </row>
    <row r="355" spans="1:2">
      <c r="A355" s="16" t="s">
        <v>2943</v>
      </c>
      <c r="B355" s="12">
        <v>68</v>
      </c>
    </row>
    <row r="356" spans="1:2">
      <c r="A356" s="13" t="s">
        <v>2942</v>
      </c>
      <c r="B356" s="12">
        <v>75</v>
      </c>
    </row>
    <row r="357" spans="1:2">
      <c r="A357" s="14" t="s">
        <v>13491</v>
      </c>
      <c r="B357" s="12">
        <v>75</v>
      </c>
    </row>
    <row r="358" spans="1:2">
      <c r="A358" s="15" t="s">
        <v>13491</v>
      </c>
      <c r="B358" s="12">
        <v>75</v>
      </c>
    </row>
    <row r="359" spans="1:2">
      <c r="A359" s="16" t="s">
        <v>2941</v>
      </c>
      <c r="B359" s="12">
        <v>75</v>
      </c>
    </row>
    <row r="360" spans="1:2">
      <c r="A360" s="13" t="s">
        <v>2938</v>
      </c>
      <c r="B360" s="12">
        <v>13</v>
      </c>
    </row>
    <row r="361" spans="1:2">
      <c r="A361" s="14" t="s">
        <v>3027</v>
      </c>
      <c r="B361" s="12">
        <v>6</v>
      </c>
    </row>
    <row r="362" spans="1:2">
      <c r="A362" s="15" t="s">
        <v>13491</v>
      </c>
      <c r="B362" s="12">
        <v>6</v>
      </c>
    </row>
    <row r="363" spans="1:2">
      <c r="A363" s="16" t="s">
        <v>2925</v>
      </c>
      <c r="B363" s="12">
        <v>6</v>
      </c>
    </row>
    <row r="364" spans="1:2">
      <c r="A364" s="14" t="s">
        <v>3067</v>
      </c>
      <c r="B364" s="12">
        <v>1</v>
      </c>
    </row>
    <row r="365" spans="1:2">
      <c r="A365" s="15" t="s">
        <v>13491</v>
      </c>
      <c r="B365" s="12">
        <v>1</v>
      </c>
    </row>
    <row r="366" spans="1:2">
      <c r="A366" s="16" t="s">
        <v>2925</v>
      </c>
      <c r="B366" s="12">
        <v>1</v>
      </c>
    </row>
    <row r="367" spans="1:2">
      <c r="A367" s="14" t="s">
        <v>3047</v>
      </c>
      <c r="B367" s="12">
        <v>4</v>
      </c>
    </row>
    <row r="368" spans="1:2">
      <c r="A368" s="15" t="s">
        <v>13491</v>
      </c>
      <c r="B368" s="12">
        <v>4</v>
      </c>
    </row>
    <row r="369" spans="1:2">
      <c r="A369" s="16" t="s">
        <v>2925</v>
      </c>
      <c r="B369" s="12">
        <v>4</v>
      </c>
    </row>
    <row r="370" spans="1:2">
      <c r="A370" s="14" t="s">
        <v>3083</v>
      </c>
      <c r="B370" s="12">
        <v>1</v>
      </c>
    </row>
    <row r="371" spans="1:2">
      <c r="A371" s="15" t="s">
        <v>13491</v>
      </c>
      <c r="B371" s="12">
        <v>1</v>
      </c>
    </row>
    <row r="372" spans="1:2">
      <c r="A372" s="16" t="s">
        <v>2925</v>
      </c>
      <c r="B372" s="12">
        <v>1</v>
      </c>
    </row>
    <row r="373" spans="1:2">
      <c r="A373" s="14" t="s">
        <v>2939</v>
      </c>
      <c r="B373" s="12">
        <v>1</v>
      </c>
    </row>
    <row r="374" spans="1:2">
      <c r="A374" s="15" t="s">
        <v>13491</v>
      </c>
      <c r="B374" s="12">
        <v>1</v>
      </c>
    </row>
    <row r="375" spans="1:2">
      <c r="A375" s="16" t="s">
        <v>2925</v>
      </c>
      <c r="B375" s="12">
        <v>1</v>
      </c>
    </row>
    <row r="376" spans="1:2">
      <c r="A376" s="13" t="s">
        <v>3098</v>
      </c>
      <c r="B376" s="12">
        <v>1</v>
      </c>
    </row>
    <row r="377" spans="1:2">
      <c r="A377" s="14" t="s">
        <v>13491</v>
      </c>
      <c r="B377" s="12">
        <v>1</v>
      </c>
    </row>
    <row r="378" spans="1:2">
      <c r="A378" s="15" t="s">
        <v>13491</v>
      </c>
      <c r="B378" s="12">
        <v>1</v>
      </c>
    </row>
    <row r="379" spans="1:2">
      <c r="A379" s="16" t="s">
        <v>3097</v>
      </c>
      <c r="B379" s="12">
        <v>1</v>
      </c>
    </row>
    <row r="380" spans="1:2">
      <c r="A380" s="13" t="s">
        <v>2918</v>
      </c>
      <c r="B380" s="12">
        <v>67</v>
      </c>
    </row>
    <row r="381" spans="1:2">
      <c r="A381" s="14" t="s">
        <v>2919</v>
      </c>
      <c r="B381" s="12">
        <v>61</v>
      </c>
    </row>
    <row r="382" spans="1:2">
      <c r="A382" s="15" t="s">
        <v>13491</v>
      </c>
      <c r="B382" s="12">
        <v>61</v>
      </c>
    </row>
    <row r="383" spans="1:2">
      <c r="A383" s="16" t="s">
        <v>2915</v>
      </c>
      <c r="B383" s="12">
        <v>61</v>
      </c>
    </row>
    <row r="384" spans="1:2">
      <c r="A384" s="14" t="s">
        <v>2921</v>
      </c>
      <c r="B384" s="12">
        <v>6</v>
      </c>
    </row>
    <row r="385" spans="1:2">
      <c r="A385" s="15" t="s">
        <v>13491</v>
      </c>
      <c r="B385" s="12">
        <v>6</v>
      </c>
    </row>
    <row r="386" spans="1:2">
      <c r="A386" s="16" t="s">
        <v>2915</v>
      </c>
      <c r="B386" s="12">
        <v>6</v>
      </c>
    </row>
    <row r="387" spans="1:2">
      <c r="A387" s="13" t="s">
        <v>3004</v>
      </c>
      <c r="B387" s="12">
        <v>1</v>
      </c>
    </row>
    <row r="388" spans="1:2">
      <c r="A388" s="14" t="s">
        <v>13491</v>
      </c>
      <c r="B388" s="12">
        <v>1</v>
      </c>
    </row>
    <row r="389" spans="1:2">
      <c r="A389" s="15" t="s">
        <v>13491</v>
      </c>
      <c r="B389" s="12">
        <v>1</v>
      </c>
    </row>
    <row r="390" spans="1:2">
      <c r="A390" s="16" t="s">
        <v>3003</v>
      </c>
      <c r="B390" s="12">
        <v>1</v>
      </c>
    </row>
    <row r="391" spans="1:2">
      <c r="A391" s="13" t="s">
        <v>13491</v>
      </c>
      <c r="B391" s="12">
        <v>4</v>
      </c>
    </row>
    <row r="392" spans="1:2">
      <c r="A392" s="14" t="s">
        <v>13491</v>
      </c>
      <c r="B392" s="12">
        <v>4</v>
      </c>
    </row>
    <row r="393" spans="1:2">
      <c r="A393" s="15" t="s">
        <v>13491</v>
      </c>
      <c r="B393" s="12">
        <v>4</v>
      </c>
    </row>
    <row r="394" spans="1:2">
      <c r="A394" s="16" t="s">
        <v>2990</v>
      </c>
      <c r="B394" s="12">
        <v>4</v>
      </c>
    </row>
    <row r="395" spans="1:2">
      <c r="A395" s="11" t="s">
        <v>3176</v>
      </c>
      <c r="B395" s="12">
        <v>1</v>
      </c>
    </row>
    <row r="396" spans="1:2">
      <c r="A396" s="13" t="s">
        <v>3178</v>
      </c>
      <c r="B396" s="12">
        <v>1</v>
      </c>
    </row>
    <row r="397" spans="1:2">
      <c r="A397" s="14" t="s">
        <v>3179</v>
      </c>
      <c r="B397" s="12">
        <v>1</v>
      </c>
    </row>
    <row r="398" spans="1:2">
      <c r="A398" s="15" t="s">
        <v>3180</v>
      </c>
      <c r="B398" s="12">
        <v>1</v>
      </c>
    </row>
    <row r="399" spans="1:2">
      <c r="A399" s="16" t="s">
        <v>3177</v>
      </c>
      <c r="B399" s="12">
        <v>1</v>
      </c>
    </row>
    <row r="400" spans="1:2">
      <c r="A400" s="11" t="s">
        <v>2997</v>
      </c>
      <c r="B400" s="12">
        <v>443</v>
      </c>
    </row>
    <row r="401" spans="1:2">
      <c r="A401" s="13" t="s">
        <v>3189</v>
      </c>
      <c r="B401" s="12">
        <v>1</v>
      </c>
    </row>
    <row r="402" spans="1:2">
      <c r="A402" s="14" t="s">
        <v>3190</v>
      </c>
      <c r="B402" s="12">
        <v>1</v>
      </c>
    </row>
    <row r="403" spans="1:2">
      <c r="A403" s="15" t="s">
        <v>13491</v>
      </c>
      <c r="B403" s="12">
        <v>1</v>
      </c>
    </row>
    <row r="404" spans="1:2">
      <c r="A404" s="16" t="s">
        <v>3110</v>
      </c>
      <c r="B404" s="12">
        <v>1</v>
      </c>
    </row>
    <row r="405" spans="1:2">
      <c r="A405" s="13" t="s">
        <v>3163</v>
      </c>
      <c r="B405" s="12">
        <v>4</v>
      </c>
    </row>
    <row r="406" spans="1:2">
      <c r="A406" s="14" t="s">
        <v>3164</v>
      </c>
      <c r="B406" s="12">
        <v>4</v>
      </c>
    </row>
    <row r="407" spans="1:2">
      <c r="A407" s="15" t="s">
        <v>13491</v>
      </c>
      <c r="B407" s="12">
        <v>4</v>
      </c>
    </row>
    <row r="408" spans="1:2">
      <c r="A408" s="16" t="s">
        <v>3110</v>
      </c>
      <c r="B408" s="12">
        <v>4</v>
      </c>
    </row>
    <row r="409" spans="1:2">
      <c r="A409" s="13" t="s">
        <v>3150</v>
      </c>
      <c r="B409" s="12">
        <v>15</v>
      </c>
    </row>
    <row r="410" spans="1:2">
      <c r="A410" s="14" t="s">
        <v>3151</v>
      </c>
      <c r="B410" s="12">
        <v>1</v>
      </c>
    </row>
    <row r="411" spans="1:2">
      <c r="A411" s="15" t="s">
        <v>3152</v>
      </c>
      <c r="B411" s="12">
        <v>1</v>
      </c>
    </row>
    <row r="412" spans="1:2">
      <c r="A412" s="16" t="s">
        <v>3106</v>
      </c>
      <c r="B412" s="12">
        <v>1</v>
      </c>
    </row>
    <row r="413" spans="1:2">
      <c r="A413" s="14" t="s">
        <v>3193</v>
      </c>
      <c r="B413" s="12">
        <v>3</v>
      </c>
    </row>
    <row r="414" spans="1:2">
      <c r="A414" s="15" t="s">
        <v>3194</v>
      </c>
      <c r="B414" s="12">
        <v>3</v>
      </c>
    </row>
    <row r="415" spans="1:2">
      <c r="A415" s="16" t="s">
        <v>3106</v>
      </c>
      <c r="B415" s="12">
        <v>3</v>
      </c>
    </row>
    <row r="416" spans="1:2">
      <c r="A416" s="14" t="s">
        <v>3195</v>
      </c>
      <c r="B416" s="12">
        <v>1</v>
      </c>
    </row>
    <row r="417" spans="1:2">
      <c r="A417" s="15" t="s">
        <v>13491</v>
      </c>
      <c r="B417" s="12">
        <v>1</v>
      </c>
    </row>
    <row r="418" spans="1:2">
      <c r="A418" s="16" t="s">
        <v>3106</v>
      </c>
      <c r="B418" s="12">
        <v>1</v>
      </c>
    </row>
    <row r="419" spans="1:2">
      <c r="A419" s="14" t="s">
        <v>3154</v>
      </c>
      <c r="B419" s="12">
        <v>5</v>
      </c>
    </row>
    <row r="420" spans="1:2">
      <c r="A420" s="15" t="s">
        <v>13491</v>
      </c>
      <c r="B420" s="12">
        <v>5</v>
      </c>
    </row>
    <row r="421" spans="1:2">
      <c r="A421" s="16" t="s">
        <v>3106</v>
      </c>
      <c r="B421" s="12">
        <v>5</v>
      </c>
    </row>
    <row r="422" spans="1:2">
      <c r="A422" s="14" t="s">
        <v>3181</v>
      </c>
      <c r="B422" s="12">
        <v>1</v>
      </c>
    </row>
    <row r="423" spans="1:2">
      <c r="A423" s="15" t="s">
        <v>13491</v>
      </c>
      <c r="B423" s="12">
        <v>1</v>
      </c>
    </row>
    <row r="424" spans="1:2">
      <c r="A424" s="16" t="s">
        <v>3106</v>
      </c>
      <c r="B424" s="12">
        <v>1</v>
      </c>
    </row>
    <row r="425" spans="1:2">
      <c r="A425" s="14" t="s">
        <v>3183</v>
      </c>
      <c r="B425" s="12">
        <v>3</v>
      </c>
    </row>
    <row r="426" spans="1:2">
      <c r="A426" s="15" t="s">
        <v>13491</v>
      </c>
      <c r="B426" s="12">
        <v>3</v>
      </c>
    </row>
    <row r="427" spans="1:2">
      <c r="A427" s="16" t="s">
        <v>3106</v>
      </c>
      <c r="B427" s="12">
        <v>3</v>
      </c>
    </row>
    <row r="428" spans="1:2">
      <c r="A428" s="14" t="s">
        <v>3192</v>
      </c>
      <c r="B428" s="12">
        <v>1</v>
      </c>
    </row>
    <row r="429" spans="1:2">
      <c r="A429" s="15" t="s">
        <v>13491</v>
      </c>
      <c r="B429" s="12">
        <v>1</v>
      </c>
    </row>
    <row r="430" spans="1:2">
      <c r="A430" s="16" t="s">
        <v>3106</v>
      </c>
      <c r="B430" s="12">
        <v>1</v>
      </c>
    </row>
    <row r="431" spans="1:2">
      <c r="A431" s="13" t="s">
        <v>3074</v>
      </c>
      <c r="B431" s="12">
        <v>2</v>
      </c>
    </row>
    <row r="432" spans="1:2">
      <c r="A432" s="14" t="s">
        <v>3075</v>
      </c>
      <c r="B432" s="12">
        <v>2</v>
      </c>
    </row>
    <row r="433" spans="1:2">
      <c r="A433" s="15" t="s">
        <v>3076</v>
      </c>
      <c r="B433" s="12">
        <v>1</v>
      </c>
    </row>
    <row r="434" spans="1:2">
      <c r="A434" s="16" t="s">
        <v>2998</v>
      </c>
      <c r="B434" s="12">
        <v>1</v>
      </c>
    </row>
    <row r="435" spans="1:2">
      <c r="A435" s="15" t="s">
        <v>3079</v>
      </c>
      <c r="B435" s="12">
        <v>1</v>
      </c>
    </row>
    <row r="436" spans="1:2">
      <c r="A436" s="16" t="s">
        <v>2998</v>
      </c>
      <c r="B436" s="12">
        <v>1</v>
      </c>
    </row>
    <row r="437" spans="1:2">
      <c r="A437" s="13" t="s">
        <v>3144</v>
      </c>
      <c r="B437" s="12">
        <v>16</v>
      </c>
    </row>
    <row r="438" spans="1:2">
      <c r="A438" s="14" t="s">
        <v>3145</v>
      </c>
      <c r="B438" s="12">
        <v>11</v>
      </c>
    </row>
    <row r="439" spans="1:2">
      <c r="A439" s="15" t="s">
        <v>13491</v>
      </c>
      <c r="B439" s="12">
        <v>11</v>
      </c>
    </row>
    <row r="440" spans="1:2">
      <c r="A440" s="16" t="s">
        <v>3110</v>
      </c>
      <c r="B440" s="12">
        <v>11</v>
      </c>
    </row>
    <row r="441" spans="1:2">
      <c r="A441" s="14" t="s">
        <v>3153</v>
      </c>
      <c r="B441" s="12">
        <v>2</v>
      </c>
    </row>
    <row r="442" spans="1:2">
      <c r="A442" s="15" t="s">
        <v>13491</v>
      </c>
      <c r="B442" s="12">
        <v>2</v>
      </c>
    </row>
    <row r="443" spans="1:2">
      <c r="A443" s="16" t="s">
        <v>3110</v>
      </c>
      <c r="B443" s="12">
        <v>2</v>
      </c>
    </row>
    <row r="444" spans="1:2">
      <c r="A444" s="14" t="s">
        <v>3200</v>
      </c>
      <c r="B444" s="12">
        <v>1</v>
      </c>
    </row>
    <row r="445" spans="1:2">
      <c r="A445" s="15" t="s">
        <v>13491</v>
      </c>
      <c r="B445" s="12">
        <v>1</v>
      </c>
    </row>
    <row r="446" spans="1:2">
      <c r="A446" s="16" t="s">
        <v>3110</v>
      </c>
      <c r="B446" s="12">
        <v>1</v>
      </c>
    </row>
    <row r="447" spans="1:2">
      <c r="A447" s="14" t="s">
        <v>3182</v>
      </c>
      <c r="B447" s="12">
        <v>2</v>
      </c>
    </row>
    <row r="448" spans="1:2">
      <c r="A448" s="15" t="s">
        <v>13491</v>
      </c>
      <c r="B448" s="12">
        <v>2</v>
      </c>
    </row>
    <row r="449" spans="1:2">
      <c r="A449" s="16" t="s">
        <v>3110</v>
      </c>
      <c r="B449" s="12">
        <v>2</v>
      </c>
    </row>
    <row r="450" spans="1:2">
      <c r="A450" s="13" t="s">
        <v>3184</v>
      </c>
      <c r="B450" s="12">
        <v>3</v>
      </c>
    </row>
    <row r="451" spans="1:2">
      <c r="A451" s="14" t="s">
        <v>13491</v>
      </c>
      <c r="B451" s="12">
        <v>3</v>
      </c>
    </row>
    <row r="452" spans="1:2">
      <c r="A452" s="15" t="s">
        <v>13491</v>
      </c>
      <c r="B452" s="12">
        <v>3</v>
      </c>
    </row>
    <row r="453" spans="1:2">
      <c r="A453" s="16" t="s">
        <v>3110</v>
      </c>
      <c r="B453" s="12">
        <v>3</v>
      </c>
    </row>
    <row r="454" spans="1:2">
      <c r="A454" s="13" t="s">
        <v>3119</v>
      </c>
      <c r="B454" s="12">
        <v>1</v>
      </c>
    </row>
    <row r="455" spans="1:2">
      <c r="A455" s="14" t="s">
        <v>3120</v>
      </c>
      <c r="B455" s="12">
        <v>1</v>
      </c>
    </row>
    <row r="456" spans="1:2">
      <c r="A456" s="15" t="s">
        <v>3121</v>
      </c>
      <c r="B456" s="12">
        <v>1</v>
      </c>
    </row>
    <row r="457" spans="1:2">
      <c r="A457" s="16" t="s">
        <v>3118</v>
      </c>
      <c r="B457" s="12">
        <v>1</v>
      </c>
    </row>
    <row r="458" spans="1:2">
      <c r="A458" s="13" t="s">
        <v>3134</v>
      </c>
      <c r="B458" s="12">
        <v>16</v>
      </c>
    </row>
    <row r="459" spans="1:2">
      <c r="A459" s="14" t="s">
        <v>3169</v>
      </c>
      <c r="B459" s="12">
        <v>2</v>
      </c>
    </row>
    <row r="460" spans="1:2">
      <c r="A460" s="15" t="s">
        <v>3170</v>
      </c>
      <c r="B460" s="12">
        <v>2</v>
      </c>
    </row>
    <row r="461" spans="1:2">
      <c r="A461" s="16" t="s">
        <v>3133</v>
      </c>
      <c r="B461" s="12">
        <v>2</v>
      </c>
    </row>
    <row r="462" spans="1:2">
      <c r="A462" s="14" t="s">
        <v>3166</v>
      </c>
      <c r="B462" s="12">
        <v>1</v>
      </c>
    </row>
    <row r="463" spans="1:2">
      <c r="A463" s="15" t="s">
        <v>13491</v>
      </c>
      <c r="B463" s="12">
        <v>1</v>
      </c>
    </row>
    <row r="464" spans="1:2">
      <c r="A464" s="16" t="s">
        <v>3133</v>
      </c>
      <c r="B464" s="12">
        <v>1</v>
      </c>
    </row>
    <row r="465" spans="1:2">
      <c r="A465" s="14" t="s">
        <v>3135</v>
      </c>
      <c r="B465" s="12">
        <v>13</v>
      </c>
    </row>
    <row r="466" spans="1:2">
      <c r="A466" s="15" t="s">
        <v>13491</v>
      </c>
      <c r="B466" s="12">
        <v>13</v>
      </c>
    </row>
    <row r="467" spans="1:2">
      <c r="A467" s="16" t="s">
        <v>3133</v>
      </c>
      <c r="B467" s="12">
        <v>13</v>
      </c>
    </row>
    <row r="468" spans="1:2">
      <c r="A468" s="13" t="s">
        <v>3019</v>
      </c>
      <c r="B468" s="12">
        <v>4</v>
      </c>
    </row>
    <row r="469" spans="1:2">
      <c r="A469" s="14" t="s">
        <v>3020</v>
      </c>
      <c r="B469" s="12">
        <v>3</v>
      </c>
    </row>
    <row r="470" spans="1:2">
      <c r="A470" s="15" t="s">
        <v>13491</v>
      </c>
      <c r="B470" s="12">
        <v>3</v>
      </c>
    </row>
    <row r="471" spans="1:2">
      <c r="A471" s="16" t="s">
        <v>2998</v>
      </c>
      <c r="B471" s="12">
        <v>3</v>
      </c>
    </row>
    <row r="472" spans="1:2">
      <c r="A472" s="14" t="s">
        <v>13491</v>
      </c>
      <c r="B472" s="12">
        <v>1</v>
      </c>
    </row>
    <row r="473" spans="1:2">
      <c r="A473" s="15" t="s">
        <v>13491</v>
      </c>
      <c r="B473" s="12">
        <v>1</v>
      </c>
    </row>
    <row r="474" spans="1:2">
      <c r="A474" s="16" t="s">
        <v>2998</v>
      </c>
      <c r="B474" s="12">
        <v>1</v>
      </c>
    </row>
    <row r="475" spans="1:2">
      <c r="A475" s="13" t="s">
        <v>3197</v>
      </c>
      <c r="B475" s="12">
        <v>1</v>
      </c>
    </row>
    <row r="476" spans="1:2">
      <c r="A476" s="14" t="s">
        <v>3198</v>
      </c>
      <c r="B476" s="12">
        <v>1</v>
      </c>
    </row>
    <row r="477" spans="1:2">
      <c r="A477" s="15" t="s">
        <v>13491</v>
      </c>
      <c r="B477" s="12">
        <v>1</v>
      </c>
    </row>
    <row r="478" spans="1:2">
      <c r="A478" s="16" t="s">
        <v>3110</v>
      </c>
      <c r="B478" s="12">
        <v>1</v>
      </c>
    </row>
    <row r="479" spans="1:2">
      <c r="A479" s="13" t="s">
        <v>3111</v>
      </c>
      <c r="B479" s="12">
        <v>45</v>
      </c>
    </row>
    <row r="480" spans="1:2">
      <c r="A480" s="14" t="s">
        <v>3112</v>
      </c>
      <c r="B480" s="12">
        <v>20</v>
      </c>
    </row>
    <row r="481" spans="1:2">
      <c r="A481" s="15" t="s">
        <v>13491</v>
      </c>
      <c r="B481" s="12">
        <v>20</v>
      </c>
    </row>
    <row r="482" spans="1:2">
      <c r="A482" s="16" t="s">
        <v>3110</v>
      </c>
      <c r="B482" s="12">
        <v>20</v>
      </c>
    </row>
    <row r="483" spans="1:2">
      <c r="A483" s="14" t="s">
        <v>3113</v>
      </c>
      <c r="B483" s="12">
        <v>20</v>
      </c>
    </row>
    <row r="484" spans="1:2">
      <c r="A484" s="15" t="s">
        <v>13491</v>
      </c>
      <c r="B484" s="12">
        <v>20</v>
      </c>
    </row>
    <row r="485" spans="1:2">
      <c r="A485" s="16" t="s">
        <v>3110</v>
      </c>
      <c r="B485" s="12">
        <v>20</v>
      </c>
    </row>
    <row r="486" spans="1:2">
      <c r="A486" s="14" t="s">
        <v>3147</v>
      </c>
      <c r="B486" s="12">
        <v>2</v>
      </c>
    </row>
    <row r="487" spans="1:2">
      <c r="A487" s="15" t="s">
        <v>13491</v>
      </c>
      <c r="B487" s="12">
        <v>2</v>
      </c>
    </row>
    <row r="488" spans="1:2">
      <c r="A488" s="16" t="s">
        <v>3110</v>
      </c>
      <c r="B488" s="12">
        <v>2</v>
      </c>
    </row>
    <row r="489" spans="1:2">
      <c r="A489" s="14" t="s">
        <v>3149</v>
      </c>
      <c r="B489" s="12">
        <v>1</v>
      </c>
    </row>
    <row r="490" spans="1:2">
      <c r="A490" s="15" t="s">
        <v>13491</v>
      </c>
      <c r="B490" s="12">
        <v>1</v>
      </c>
    </row>
    <row r="491" spans="1:2">
      <c r="A491" s="16" t="s">
        <v>3110</v>
      </c>
      <c r="B491" s="12">
        <v>1</v>
      </c>
    </row>
    <row r="492" spans="1:2">
      <c r="A492" s="14" t="s">
        <v>13491</v>
      </c>
      <c r="B492" s="12">
        <v>2</v>
      </c>
    </row>
    <row r="493" spans="1:2">
      <c r="A493" s="15" t="s">
        <v>13491</v>
      </c>
      <c r="B493" s="12">
        <v>2</v>
      </c>
    </row>
    <row r="494" spans="1:2">
      <c r="A494" s="16" t="s">
        <v>3110</v>
      </c>
      <c r="B494" s="12">
        <v>2</v>
      </c>
    </row>
    <row r="495" spans="1:2">
      <c r="A495" s="13" t="s">
        <v>2999</v>
      </c>
      <c r="B495" s="12">
        <v>1</v>
      </c>
    </row>
    <row r="496" spans="1:2">
      <c r="A496" s="14" t="s">
        <v>3000</v>
      </c>
      <c r="B496" s="12">
        <v>1</v>
      </c>
    </row>
    <row r="497" spans="1:2">
      <c r="A497" s="15" t="s">
        <v>13491</v>
      </c>
      <c r="B497" s="12">
        <v>1</v>
      </c>
    </row>
    <row r="498" spans="1:2">
      <c r="A498" s="16" t="s">
        <v>2998</v>
      </c>
      <c r="B498" s="12">
        <v>1</v>
      </c>
    </row>
    <row r="499" spans="1:2">
      <c r="A499" s="13" t="s">
        <v>3167</v>
      </c>
      <c r="B499" s="12">
        <v>4</v>
      </c>
    </row>
    <row r="500" spans="1:2">
      <c r="A500" s="14" t="s">
        <v>3168</v>
      </c>
      <c r="B500" s="12">
        <v>4</v>
      </c>
    </row>
    <row r="501" spans="1:2">
      <c r="A501" s="15" t="s">
        <v>13491</v>
      </c>
      <c r="B501" s="12">
        <v>4</v>
      </c>
    </row>
    <row r="502" spans="1:2">
      <c r="A502" s="16" t="s">
        <v>3106</v>
      </c>
      <c r="B502" s="12">
        <v>4</v>
      </c>
    </row>
    <row r="503" spans="1:2">
      <c r="A503" s="13" t="s">
        <v>3107</v>
      </c>
      <c r="B503" s="12">
        <v>179</v>
      </c>
    </row>
    <row r="504" spans="1:2">
      <c r="A504" s="14" t="s">
        <v>3131</v>
      </c>
      <c r="B504" s="12">
        <v>5</v>
      </c>
    </row>
    <row r="505" spans="1:2">
      <c r="A505" s="15" t="s">
        <v>3132</v>
      </c>
      <c r="B505" s="12">
        <v>5</v>
      </c>
    </row>
    <row r="506" spans="1:2">
      <c r="A506" s="16" t="s">
        <v>3106</v>
      </c>
      <c r="B506" s="12">
        <v>5</v>
      </c>
    </row>
    <row r="507" spans="1:2">
      <c r="A507" s="14" t="s">
        <v>3117</v>
      </c>
      <c r="B507" s="12">
        <v>12</v>
      </c>
    </row>
    <row r="508" spans="1:2">
      <c r="A508" s="15" t="s">
        <v>3142</v>
      </c>
      <c r="B508" s="12">
        <v>2</v>
      </c>
    </row>
    <row r="509" spans="1:2">
      <c r="A509" s="16" t="s">
        <v>3106</v>
      </c>
      <c r="B509" s="12">
        <v>2</v>
      </c>
    </row>
    <row r="510" spans="1:2">
      <c r="A510" s="15" t="s">
        <v>13491</v>
      </c>
      <c r="B510" s="12">
        <v>10</v>
      </c>
    </row>
    <row r="511" spans="1:2">
      <c r="A511" s="16" t="s">
        <v>3106</v>
      </c>
      <c r="B511" s="12">
        <v>10</v>
      </c>
    </row>
    <row r="512" spans="1:2">
      <c r="A512" s="14" t="s">
        <v>3139</v>
      </c>
      <c r="B512" s="12">
        <v>11</v>
      </c>
    </row>
    <row r="513" spans="1:2">
      <c r="A513" s="15" t="s">
        <v>13491</v>
      </c>
      <c r="B513" s="12">
        <v>11</v>
      </c>
    </row>
    <row r="514" spans="1:2">
      <c r="A514" s="16" t="s">
        <v>3106</v>
      </c>
      <c r="B514" s="12">
        <v>11</v>
      </c>
    </row>
    <row r="515" spans="1:2">
      <c r="A515" s="14" t="s">
        <v>3123</v>
      </c>
      <c r="B515" s="12">
        <v>19</v>
      </c>
    </row>
    <row r="516" spans="1:2">
      <c r="A516" s="15" t="s">
        <v>13491</v>
      </c>
      <c r="B516" s="12">
        <v>19</v>
      </c>
    </row>
    <row r="517" spans="1:2">
      <c r="A517" s="16" t="s">
        <v>3106</v>
      </c>
      <c r="B517" s="12">
        <v>19</v>
      </c>
    </row>
    <row r="518" spans="1:2">
      <c r="A518" s="14" t="s">
        <v>3171</v>
      </c>
      <c r="B518" s="12">
        <v>3</v>
      </c>
    </row>
    <row r="519" spans="1:2">
      <c r="A519" s="15" t="s">
        <v>13491</v>
      </c>
      <c r="B519" s="12">
        <v>3</v>
      </c>
    </row>
    <row r="520" spans="1:2">
      <c r="A520" s="16" t="s">
        <v>3106</v>
      </c>
      <c r="B520" s="12">
        <v>3</v>
      </c>
    </row>
    <row r="521" spans="1:2">
      <c r="A521" s="14" t="s">
        <v>3122</v>
      </c>
      <c r="B521" s="12">
        <v>10</v>
      </c>
    </row>
    <row r="522" spans="1:2">
      <c r="A522" s="15" t="s">
        <v>13491</v>
      </c>
      <c r="B522" s="12">
        <v>10</v>
      </c>
    </row>
    <row r="523" spans="1:2">
      <c r="A523" s="16" t="s">
        <v>3106</v>
      </c>
      <c r="B523" s="12">
        <v>10</v>
      </c>
    </row>
    <row r="524" spans="1:2">
      <c r="A524" s="14" t="s">
        <v>3136</v>
      </c>
      <c r="B524" s="12">
        <v>12</v>
      </c>
    </row>
    <row r="525" spans="1:2">
      <c r="A525" s="15" t="s">
        <v>13491</v>
      </c>
      <c r="B525" s="12">
        <v>12</v>
      </c>
    </row>
    <row r="526" spans="1:2">
      <c r="A526" s="16" t="s">
        <v>3106</v>
      </c>
      <c r="B526" s="12">
        <v>12</v>
      </c>
    </row>
    <row r="527" spans="1:2">
      <c r="A527" s="14" t="s">
        <v>3175</v>
      </c>
      <c r="B527" s="12">
        <v>3</v>
      </c>
    </row>
    <row r="528" spans="1:2">
      <c r="A528" s="15" t="s">
        <v>3188</v>
      </c>
      <c r="B528" s="12">
        <v>1</v>
      </c>
    </row>
    <row r="529" spans="1:2">
      <c r="A529" s="16" t="s">
        <v>3106</v>
      </c>
      <c r="B529" s="12">
        <v>1</v>
      </c>
    </row>
    <row r="530" spans="1:2">
      <c r="A530" s="15" t="s">
        <v>13491</v>
      </c>
      <c r="B530" s="12">
        <v>2</v>
      </c>
    </row>
    <row r="531" spans="1:2">
      <c r="A531" s="16" t="s">
        <v>3106</v>
      </c>
      <c r="B531" s="12">
        <v>2</v>
      </c>
    </row>
    <row r="532" spans="1:2">
      <c r="A532" s="14" t="s">
        <v>3108</v>
      </c>
      <c r="B532" s="12">
        <v>32</v>
      </c>
    </row>
    <row r="533" spans="1:2">
      <c r="A533" s="15" t="s">
        <v>3109</v>
      </c>
      <c r="B533" s="12">
        <v>19</v>
      </c>
    </row>
    <row r="534" spans="1:2">
      <c r="A534" s="16" t="s">
        <v>3106</v>
      </c>
      <c r="B534" s="12">
        <v>19</v>
      </c>
    </row>
    <row r="535" spans="1:2">
      <c r="A535" s="15" t="s">
        <v>3128</v>
      </c>
      <c r="B535" s="12">
        <v>13</v>
      </c>
    </row>
    <row r="536" spans="1:2">
      <c r="A536" s="16" t="s">
        <v>3106</v>
      </c>
      <c r="B536" s="12">
        <v>13</v>
      </c>
    </row>
    <row r="537" spans="1:2">
      <c r="A537" s="14" t="s">
        <v>3172</v>
      </c>
      <c r="B537" s="12">
        <v>2</v>
      </c>
    </row>
    <row r="538" spans="1:2">
      <c r="A538" s="15" t="s">
        <v>3173</v>
      </c>
      <c r="B538" s="12">
        <v>2</v>
      </c>
    </row>
    <row r="539" spans="1:2">
      <c r="A539" s="16" t="s">
        <v>3106</v>
      </c>
      <c r="B539" s="12">
        <v>2</v>
      </c>
    </row>
    <row r="540" spans="1:2">
      <c r="A540" s="14" t="s">
        <v>3141</v>
      </c>
      <c r="B540" s="12">
        <v>8</v>
      </c>
    </row>
    <row r="541" spans="1:2">
      <c r="A541" s="15" t="s">
        <v>13491</v>
      </c>
      <c r="B541" s="12">
        <v>8</v>
      </c>
    </row>
    <row r="542" spans="1:2">
      <c r="A542" s="16" t="s">
        <v>3106</v>
      </c>
      <c r="B542" s="12">
        <v>8</v>
      </c>
    </row>
    <row r="543" spans="1:2">
      <c r="A543" s="14" t="s">
        <v>3125</v>
      </c>
      <c r="B543" s="12">
        <v>27</v>
      </c>
    </row>
    <row r="544" spans="1:2">
      <c r="A544" s="15" t="s">
        <v>13491</v>
      </c>
      <c r="B544" s="12">
        <v>27</v>
      </c>
    </row>
    <row r="545" spans="1:2">
      <c r="A545" s="16" t="s">
        <v>3106</v>
      </c>
      <c r="B545" s="12">
        <v>27</v>
      </c>
    </row>
    <row r="546" spans="1:2">
      <c r="A546" s="14" t="s">
        <v>3174</v>
      </c>
      <c r="B546" s="12">
        <v>2</v>
      </c>
    </row>
    <row r="547" spans="1:2">
      <c r="A547" s="15" t="s">
        <v>13491</v>
      </c>
      <c r="B547" s="12">
        <v>2</v>
      </c>
    </row>
    <row r="548" spans="1:2">
      <c r="A548" s="16" t="s">
        <v>3106</v>
      </c>
      <c r="B548" s="12">
        <v>2</v>
      </c>
    </row>
    <row r="549" spans="1:2">
      <c r="A549" s="14" t="s">
        <v>3148</v>
      </c>
      <c r="B549" s="12">
        <v>3</v>
      </c>
    </row>
    <row r="550" spans="1:2">
      <c r="A550" s="15" t="s">
        <v>13491</v>
      </c>
      <c r="B550" s="12">
        <v>3</v>
      </c>
    </row>
    <row r="551" spans="1:2">
      <c r="A551" s="16" t="s">
        <v>3106</v>
      </c>
      <c r="B551" s="12">
        <v>3</v>
      </c>
    </row>
    <row r="552" spans="1:2">
      <c r="A552" s="14" t="s">
        <v>3158</v>
      </c>
      <c r="B552" s="12">
        <v>4</v>
      </c>
    </row>
    <row r="553" spans="1:2">
      <c r="A553" s="15" t="s">
        <v>13491</v>
      </c>
      <c r="B553" s="12">
        <v>4</v>
      </c>
    </row>
    <row r="554" spans="1:2">
      <c r="A554" s="16" t="s">
        <v>3106</v>
      </c>
      <c r="B554" s="12">
        <v>4</v>
      </c>
    </row>
    <row r="555" spans="1:2">
      <c r="A555" s="14" t="s">
        <v>3196</v>
      </c>
      <c r="B555" s="12">
        <v>1</v>
      </c>
    </row>
    <row r="556" spans="1:2">
      <c r="A556" s="15" t="s">
        <v>13491</v>
      </c>
      <c r="B556" s="12">
        <v>1</v>
      </c>
    </row>
    <row r="557" spans="1:2">
      <c r="A557" s="16" t="s">
        <v>3106</v>
      </c>
      <c r="B557" s="12">
        <v>1</v>
      </c>
    </row>
    <row r="558" spans="1:2">
      <c r="A558" s="14" t="s">
        <v>3140</v>
      </c>
      <c r="B558" s="12">
        <v>10</v>
      </c>
    </row>
    <row r="559" spans="1:2">
      <c r="A559" s="15" t="s">
        <v>13491</v>
      </c>
      <c r="B559" s="12">
        <v>10</v>
      </c>
    </row>
    <row r="560" spans="1:2">
      <c r="A560" s="16" t="s">
        <v>3106</v>
      </c>
      <c r="B560" s="12">
        <v>10</v>
      </c>
    </row>
    <row r="561" spans="1:2">
      <c r="A561" s="14" t="s">
        <v>3185</v>
      </c>
      <c r="B561" s="12">
        <v>2</v>
      </c>
    </row>
    <row r="562" spans="1:2">
      <c r="A562" s="15" t="s">
        <v>3186</v>
      </c>
      <c r="B562" s="12">
        <v>1</v>
      </c>
    </row>
    <row r="563" spans="1:2">
      <c r="A563" s="16" t="s">
        <v>3106</v>
      </c>
      <c r="B563" s="12">
        <v>1</v>
      </c>
    </row>
    <row r="564" spans="1:2">
      <c r="A564" s="15" t="s">
        <v>13491</v>
      </c>
      <c r="B564" s="12">
        <v>1</v>
      </c>
    </row>
    <row r="565" spans="1:2">
      <c r="A565" s="16" t="s">
        <v>3106</v>
      </c>
      <c r="B565" s="12">
        <v>1</v>
      </c>
    </row>
    <row r="566" spans="1:2">
      <c r="A566" s="14" t="s">
        <v>3199</v>
      </c>
      <c r="B566" s="12">
        <v>1</v>
      </c>
    </row>
    <row r="567" spans="1:2">
      <c r="A567" s="15" t="s">
        <v>13491</v>
      </c>
      <c r="B567" s="12">
        <v>1</v>
      </c>
    </row>
    <row r="568" spans="1:2">
      <c r="A568" s="16" t="s">
        <v>3106</v>
      </c>
      <c r="B568" s="12">
        <v>1</v>
      </c>
    </row>
    <row r="569" spans="1:2">
      <c r="A569" s="14" t="s">
        <v>3143</v>
      </c>
      <c r="B569" s="12">
        <v>7</v>
      </c>
    </row>
    <row r="570" spans="1:2">
      <c r="A570" s="15" t="s">
        <v>13491</v>
      </c>
      <c r="B570" s="12">
        <v>7</v>
      </c>
    </row>
    <row r="571" spans="1:2">
      <c r="A571" s="16" t="s">
        <v>3106</v>
      </c>
      <c r="B571" s="12">
        <v>7</v>
      </c>
    </row>
    <row r="572" spans="1:2">
      <c r="A572" s="14" t="s">
        <v>3191</v>
      </c>
      <c r="B572" s="12">
        <v>3</v>
      </c>
    </row>
    <row r="573" spans="1:2">
      <c r="A573" s="15" t="s">
        <v>13491</v>
      </c>
      <c r="B573" s="12">
        <v>3</v>
      </c>
    </row>
    <row r="574" spans="1:2">
      <c r="A574" s="16" t="s">
        <v>3106</v>
      </c>
      <c r="B574" s="12">
        <v>3</v>
      </c>
    </row>
    <row r="575" spans="1:2">
      <c r="A575" s="14" t="s">
        <v>3187</v>
      </c>
      <c r="B575" s="12">
        <v>1</v>
      </c>
    </row>
    <row r="576" spans="1:2">
      <c r="A576" s="15" t="s">
        <v>13491</v>
      </c>
      <c r="B576" s="12">
        <v>1</v>
      </c>
    </row>
    <row r="577" spans="1:2">
      <c r="A577" s="16" t="s">
        <v>3106</v>
      </c>
      <c r="B577" s="12">
        <v>1</v>
      </c>
    </row>
    <row r="578" spans="1:2">
      <c r="A578" s="14" t="s">
        <v>13491</v>
      </c>
      <c r="B578" s="12">
        <v>1</v>
      </c>
    </row>
    <row r="579" spans="1:2">
      <c r="A579" s="15" t="s">
        <v>13491</v>
      </c>
      <c r="B579" s="12">
        <v>1</v>
      </c>
    </row>
    <row r="580" spans="1:2">
      <c r="A580" s="16" t="s">
        <v>3106</v>
      </c>
      <c r="B580" s="12">
        <v>1</v>
      </c>
    </row>
    <row r="581" spans="1:2">
      <c r="A581" s="13" t="s">
        <v>3114</v>
      </c>
      <c r="B581" s="12">
        <v>82</v>
      </c>
    </row>
    <row r="582" spans="1:2">
      <c r="A582" s="14" t="s">
        <v>3115</v>
      </c>
      <c r="B582" s="12">
        <v>58</v>
      </c>
    </row>
    <row r="583" spans="1:2">
      <c r="A583" s="15" t="s">
        <v>3124</v>
      </c>
      <c r="B583" s="12">
        <v>36</v>
      </c>
    </row>
    <row r="584" spans="1:2">
      <c r="A584" s="16" t="s">
        <v>3106</v>
      </c>
      <c r="B584" s="12">
        <v>36</v>
      </c>
    </row>
    <row r="585" spans="1:2">
      <c r="A585" s="15" t="s">
        <v>3116</v>
      </c>
      <c r="B585" s="12">
        <v>22</v>
      </c>
    </row>
    <row r="586" spans="1:2">
      <c r="A586" s="16" t="s">
        <v>3106</v>
      </c>
      <c r="B586" s="12">
        <v>22</v>
      </c>
    </row>
    <row r="587" spans="1:2">
      <c r="A587" s="14" t="s">
        <v>3146</v>
      </c>
      <c r="B587" s="12">
        <v>3</v>
      </c>
    </row>
    <row r="588" spans="1:2">
      <c r="A588" s="15" t="s">
        <v>13491</v>
      </c>
      <c r="B588" s="12">
        <v>3</v>
      </c>
    </row>
    <row r="589" spans="1:2">
      <c r="A589" s="16" t="s">
        <v>3106</v>
      </c>
      <c r="B589" s="12">
        <v>3</v>
      </c>
    </row>
    <row r="590" spans="1:2">
      <c r="A590" s="14" t="s">
        <v>3137</v>
      </c>
      <c r="B590" s="12">
        <v>21</v>
      </c>
    </row>
    <row r="591" spans="1:2">
      <c r="A591" s="15" t="s">
        <v>3201</v>
      </c>
      <c r="B591" s="12">
        <v>1</v>
      </c>
    </row>
    <row r="592" spans="1:2">
      <c r="A592" s="16" t="s">
        <v>3106</v>
      </c>
      <c r="B592" s="12">
        <v>1</v>
      </c>
    </row>
    <row r="593" spans="1:2">
      <c r="A593" s="15" t="s">
        <v>3138</v>
      </c>
      <c r="B593" s="12">
        <v>20</v>
      </c>
    </row>
    <row r="594" spans="1:2">
      <c r="A594" s="16" t="s">
        <v>3106</v>
      </c>
      <c r="B594" s="12">
        <v>20</v>
      </c>
    </row>
    <row r="595" spans="1:2">
      <c r="A595" s="13" t="s">
        <v>3126</v>
      </c>
      <c r="B595" s="12">
        <v>44</v>
      </c>
    </row>
    <row r="596" spans="1:2">
      <c r="A596" s="14" t="s">
        <v>3130</v>
      </c>
      <c r="B596" s="12">
        <v>9</v>
      </c>
    </row>
    <row r="597" spans="1:2">
      <c r="A597" s="15" t="s">
        <v>13491</v>
      </c>
      <c r="B597" s="12">
        <v>9</v>
      </c>
    </row>
    <row r="598" spans="1:2">
      <c r="A598" s="16" t="s">
        <v>3110</v>
      </c>
      <c r="B598" s="12">
        <v>9</v>
      </c>
    </row>
    <row r="599" spans="1:2">
      <c r="A599" s="14" t="s">
        <v>3127</v>
      </c>
      <c r="B599" s="12">
        <v>23</v>
      </c>
    </row>
    <row r="600" spans="1:2">
      <c r="A600" s="15" t="s">
        <v>13491</v>
      </c>
      <c r="B600" s="12">
        <v>23</v>
      </c>
    </row>
    <row r="601" spans="1:2">
      <c r="A601" s="16" t="s">
        <v>3110</v>
      </c>
      <c r="B601" s="12">
        <v>23</v>
      </c>
    </row>
    <row r="602" spans="1:2">
      <c r="A602" s="14" t="s">
        <v>3129</v>
      </c>
      <c r="B602" s="12">
        <v>12</v>
      </c>
    </row>
    <row r="603" spans="1:2">
      <c r="A603" s="15" t="s">
        <v>13491</v>
      </c>
      <c r="B603" s="12">
        <v>12</v>
      </c>
    </row>
    <row r="604" spans="1:2">
      <c r="A604" s="16" t="s">
        <v>3110</v>
      </c>
      <c r="B604" s="12">
        <v>12</v>
      </c>
    </row>
    <row r="605" spans="1:2">
      <c r="A605" s="13" t="s">
        <v>3155</v>
      </c>
      <c r="B605" s="12">
        <v>25</v>
      </c>
    </row>
    <row r="606" spans="1:2">
      <c r="A606" s="14" t="s">
        <v>3157</v>
      </c>
      <c r="B606" s="12">
        <v>3</v>
      </c>
    </row>
    <row r="607" spans="1:2">
      <c r="A607" s="15" t="s">
        <v>13491</v>
      </c>
      <c r="B607" s="12">
        <v>3</v>
      </c>
    </row>
    <row r="608" spans="1:2">
      <c r="A608" s="16" t="s">
        <v>3106</v>
      </c>
      <c r="B608" s="12">
        <v>3</v>
      </c>
    </row>
    <row r="609" spans="1:2">
      <c r="A609" s="14" t="s">
        <v>3165</v>
      </c>
      <c r="B609" s="12">
        <v>12</v>
      </c>
    </row>
    <row r="610" spans="1:2">
      <c r="A610" s="15" t="s">
        <v>13491</v>
      </c>
      <c r="B610" s="12">
        <v>12</v>
      </c>
    </row>
    <row r="611" spans="1:2">
      <c r="A611" s="16" t="s">
        <v>3106</v>
      </c>
      <c r="B611" s="12">
        <v>12</v>
      </c>
    </row>
    <row r="612" spans="1:2">
      <c r="A612" s="14" t="s">
        <v>3156</v>
      </c>
      <c r="B612" s="12">
        <v>10</v>
      </c>
    </row>
    <row r="613" spans="1:2">
      <c r="A613" s="15" t="s">
        <v>13491</v>
      </c>
      <c r="B613" s="12">
        <v>10</v>
      </c>
    </row>
    <row r="614" spans="1:2">
      <c r="A614" s="16" t="s">
        <v>3106</v>
      </c>
      <c r="B614" s="12">
        <v>10</v>
      </c>
    </row>
    <row r="615" spans="1:2">
      <c r="A615" s="11" t="s">
        <v>3061</v>
      </c>
      <c r="B615" s="12">
        <v>2</v>
      </c>
    </row>
    <row r="616" spans="1:2">
      <c r="A616" s="13" t="s">
        <v>3063</v>
      </c>
      <c r="B616" s="12">
        <v>1</v>
      </c>
    </row>
    <row r="617" spans="1:2">
      <c r="A617" s="14" t="s">
        <v>13491</v>
      </c>
      <c r="B617" s="12">
        <v>1</v>
      </c>
    </row>
    <row r="618" spans="1:2">
      <c r="A618" s="15" t="s">
        <v>13491</v>
      </c>
      <c r="B618" s="12">
        <v>1</v>
      </c>
    </row>
    <row r="619" spans="1:2">
      <c r="A619" s="16" t="s">
        <v>3062</v>
      </c>
      <c r="B619" s="12">
        <v>1</v>
      </c>
    </row>
    <row r="620" spans="1:2">
      <c r="A620" s="13" t="s">
        <v>3100</v>
      </c>
      <c r="B620" s="12">
        <v>1</v>
      </c>
    </row>
    <row r="621" spans="1:2">
      <c r="A621" s="14" t="s">
        <v>13491</v>
      </c>
      <c r="B621" s="12">
        <v>1</v>
      </c>
    </row>
    <row r="622" spans="1:2">
      <c r="A622" s="15" t="s">
        <v>13491</v>
      </c>
      <c r="B622" s="12">
        <v>1</v>
      </c>
    </row>
    <row r="623" spans="1:2">
      <c r="A623" s="16" t="s">
        <v>3062</v>
      </c>
      <c r="B623" s="12">
        <v>1</v>
      </c>
    </row>
    <row r="624" spans="1:2">
      <c r="A624" s="11" t="s">
        <v>2987</v>
      </c>
      <c r="B624" s="12">
        <v>2</v>
      </c>
    </row>
    <row r="625" spans="1:2">
      <c r="A625" s="13" t="s">
        <v>2989</v>
      </c>
      <c r="B625" s="12">
        <v>2</v>
      </c>
    </row>
    <row r="626" spans="1:2">
      <c r="A626" s="14" t="s">
        <v>13491</v>
      </c>
      <c r="B626" s="12">
        <v>2</v>
      </c>
    </row>
    <row r="627" spans="1:2">
      <c r="A627" s="15" t="s">
        <v>13491</v>
      </c>
      <c r="B627" s="12">
        <v>2</v>
      </c>
    </row>
    <row r="628" spans="1:2">
      <c r="A628" s="16" t="s">
        <v>2988</v>
      </c>
      <c r="B628" s="12">
        <v>2</v>
      </c>
    </row>
    <row r="629" spans="1:2">
      <c r="A629" s="11" t="s">
        <v>2992</v>
      </c>
      <c r="B629" s="12">
        <v>31</v>
      </c>
    </row>
    <row r="630" spans="1:2">
      <c r="A630" s="13" t="s">
        <v>3008</v>
      </c>
      <c r="B630" s="12">
        <v>4</v>
      </c>
    </row>
    <row r="631" spans="1:2">
      <c r="A631" s="14" t="s">
        <v>3043</v>
      </c>
      <c r="B631" s="12">
        <v>1</v>
      </c>
    </row>
    <row r="632" spans="1:2">
      <c r="A632" s="15" t="s">
        <v>13491</v>
      </c>
      <c r="B632" s="12">
        <v>1</v>
      </c>
    </row>
    <row r="633" spans="1:2">
      <c r="A633" s="16" t="s">
        <v>3007</v>
      </c>
      <c r="B633" s="12">
        <v>1</v>
      </c>
    </row>
    <row r="634" spans="1:2">
      <c r="A634" s="14" t="s">
        <v>3096</v>
      </c>
      <c r="B634" s="12">
        <v>1</v>
      </c>
    </row>
    <row r="635" spans="1:2">
      <c r="A635" s="15" t="s">
        <v>13491</v>
      </c>
      <c r="B635" s="12">
        <v>1</v>
      </c>
    </row>
    <row r="636" spans="1:2">
      <c r="A636" s="16" t="s">
        <v>3007</v>
      </c>
      <c r="B636" s="12">
        <v>1</v>
      </c>
    </row>
    <row r="637" spans="1:2">
      <c r="A637" s="14" t="s">
        <v>3009</v>
      </c>
      <c r="B637" s="12">
        <v>2</v>
      </c>
    </row>
    <row r="638" spans="1:2">
      <c r="A638" s="15" t="s">
        <v>13491</v>
      </c>
      <c r="B638" s="12">
        <v>2</v>
      </c>
    </row>
    <row r="639" spans="1:2">
      <c r="A639" s="16" t="s">
        <v>3007</v>
      </c>
      <c r="B639" s="12">
        <v>2</v>
      </c>
    </row>
    <row r="640" spans="1:2">
      <c r="A640" s="13" t="s">
        <v>2994</v>
      </c>
      <c r="B640" s="12">
        <v>27</v>
      </c>
    </row>
    <row r="641" spans="1:2">
      <c r="A641" s="14" t="s">
        <v>3064</v>
      </c>
      <c r="B641" s="12">
        <v>1</v>
      </c>
    </row>
    <row r="642" spans="1:2">
      <c r="A642" s="15" t="s">
        <v>3065</v>
      </c>
      <c r="B642" s="12">
        <v>1</v>
      </c>
    </row>
    <row r="643" spans="1:2">
      <c r="A643" s="16" t="s">
        <v>2993</v>
      </c>
      <c r="B643" s="12">
        <v>1</v>
      </c>
    </row>
    <row r="644" spans="1:2">
      <c r="A644" s="14" t="s">
        <v>2995</v>
      </c>
      <c r="B644" s="12">
        <v>26</v>
      </c>
    </row>
    <row r="645" spans="1:2">
      <c r="A645" s="15" t="s">
        <v>3028</v>
      </c>
      <c r="B645" s="12">
        <v>14</v>
      </c>
    </row>
    <row r="646" spans="1:2">
      <c r="A646" s="16" t="s">
        <v>2993</v>
      </c>
      <c r="B646" s="12">
        <v>14</v>
      </c>
    </row>
    <row r="647" spans="1:2">
      <c r="A647" s="15" t="s">
        <v>2996</v>
      </c>
      <c r="B647" s="12">
        <v>12</v>
      </c>
    </row>
    <row r="648" spans="1:2">
      <c r="A648" s="16" t="s">
        <v>2993</v>
      </c>
      <c r="B648" s="12">
        <v>12</v>
      </c>
    </row>
    <row r="649" spans="1:2">
      <c r="A649" s="11" t="s">
        <v>3086</v>
      </c>
      <c r="B649" s="12">
        <v>1</v>
      </c>
    </row>
    <row r="650" spans="1:2">
      <c r="A650" s="13" t="s">
        <v>3088</v>
      </c>
      <c r="B650" s="12">
        <v>1</v>
      </c>
    </row>
    <row r="651" spans="1:2">
      <c r="A651" s="14" t="s">
        <v>3089</v>
      </c>
      <c r="B651" s="12">
        <v>1</v>
      </c>
    </row>
    <row r="652" spans="1:2">
      <c r="A652" s="15" t="s">
        <v>13491</v>
      </c>
      <c r="B652" s="12">
        <v>1</v>
      </c>
    </row>
    <row r="653" spans="1:2">
      <c r="A653" s="16" t="s">
        <v>3087</v>
      </c>
      <c r="B653" s="12">
        <v>1</v>
      </c>
    </row>
    <row r="654" spans="1:2">
      <c r="A654" s="11" t="s">
        <v>13492</v>
      </c>
      <c r="B654" s="12">
        <v>1383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97B66-E9E7-45D8-A78B-64186DA36F1A}">
  <dimension ref="A1:B842"/>
  <sheetViews>
    <sheetView workbookViewId="0">
      <selection activeCell="B1" sqref="B1"/>
    </sheetView>
  </sheetViews>
  <sheetFormatPr defaultRowHeight="15"/>
  <cols>
    <col min="1" max="1" width="47.7109375" bestFit="1" customWidth="1"/>
    <col min="2" max="2" width="20.140625" bestFit="1" customWidth="1"/>
  </cols>
  <sheetData>
    <row r="1" spans="1:2">
      <c r="A1" s="10" t="s">
        <v>13490</v>
      </c>
      <c r="B1" t="s">
        <v>13497</v>
      </c>
    </row>
    <row r="2" spans="1:2">
      <c r="A2" s="11" t="s">
        <v>2916</v>
      </c>
      <c r="B2" s="12">
        <v>2043155</v>
      </c>
    </row>
    <row r="3" spans="1:2">
      <c r="A3" s="13" t="s">
        <v>2940</v>
      </c>
      <c r="B3" s="12">
        <v>621</v>
      </c>
    </row>
    <row r="4" spans="1:2">
      <c r="A4" s="14" t="s">
        <v>13491</v>
      </c>
      <c r="B4" s="12">
        <v>621</v>
      </c>
    </row>
    <row r="5" spans="1:2">
      <c r="A5" s="15" t="s">
        <v>2915</v>
      </c>
      <c r="B5" s="12">
        <v>621</v>
      </c>
    </row>
    <row r="6" spans="1:2">
      <c r="A6" s="16" t="s">
        <v>2914</v>
      </c>
      <c r="B6" s="12">
        <v>621</v>
      </c>
    </row>
    <row r="7" spans="1:2">
      <c r="A7" s="13" t="s">
        <v>2930</v>
      </c>
      <c r="B7" s="12">
        <v>18872</v>
      </c>
    </row>
    <row r="8" spans="1:2">
      <c r="A8" s="14" t="s">
        <v>13491</v>
      </c>
      <c r="B8" s="12">
        <v>18872</v>
      </c>
    </row>
    <row r="9" spans="1:2">
      <c r="A9" s="15" t="s">
        <v>2925</v>
      </c>
      <c r="B9" s="12">
        <v>18872</v>
      </c>
    </row>
    <row r="10" spans="1:2">
      <c r="A10" s="16" t="s">
        <v>2914</v>
      </c>
      <c r="B10" s="12">
        <v>18872</v>
      </c>
    </row>
    <row r="11" spans="1:2">
      <c r="A11" s="13" t="s">
        <v>3071</v>
      </c>
      <c r="B11" s="12">
        <v>10652</v>
      </c>
    </row>
    <row r="12" spans="1:2">
      <c r="A12" s="14" t="s">
        <v>3072</v>
      </c>
      <c r="B12" s="12">
        <v>10652</v>
      </c>
    </row>
    <row r="13" spans="1:2">
      <c r="A13" s="15" t="s">
        <v>3003</v>
      </c>
      <c r="B13" s="12">
        <v>10652</v>
      </c>
    </row>
    <row r="14" spans="1:2">
      <c r="A14" s="16" t="s">
        <v>2914</v>
      </c>
      <c r="B14" s="12">
        <v>10652</v>
      </c>
    </row>
    <row r="15" spans="1:2">
      <c r="A15" s="13" t="s">
        <v>2909</v>
      </c>
      <c r="B15" s="12">
        <v>1700619</v>
      </c>
    </row>
    <row r="16" spans="1:2">
      <c r="A16" s="14" t="s">
        <v>2917</v>
      </c>
      <c r="B16" s="12">
        <v>1551083</v>
      </c>
    </row>
    <row r="17" spans="1:2">
      <c r="A17" s="15" t="s">
        <v>2915</v>
      </c>
      <c r="B17" s="12">
        <v>1551083</v>
      </c>
    </row>
    <row r="18" spans="1:2">
      <c r="A18" s="16" t="s">
        <v>2914</v>
      </c>
      <c r="B18" s="12">
        <v>1551083</v>
      </c>
    </row>
    <row r="19" spans="1:2">
      <c r="A19" s="14" t="s">
        <v>2928</v>
      </c>
      <c r="B19" s="12">
        <v>63611</v>
      </c>
    </row>
    <row r="20" spans="1:2">
      <c r="A20" s="15" t="s">
        <v>2915</v>
      </c>
      <c r="B20" s="12">
        <v>63611</v>
      </c>
    </row>
    <row r="21" spans="1:2">
      <c r="A21" s="16" t="s">
        <v>2914</v>
      </c>
      <c r="B21" s="12">
        <v>63611</v>
      </c>
    </row>
    <row r="22" spans="1:2">
      <c r="A22" s="14" t="s">
        <v>2924</v>
      </c>
      <c r="B22" s="12">
        <v>73834</v>
      </c>
    </row>
    <row r="23" spans="1:2">
      <c r="A23" s="15" t="s">
        <v>2915</v>
      </c>
      <c r="B23" s="12">
        <v>73834</v>
      </c>
    </row>
    <row r="24" spans="1:2">
      <c r="A24" s="16" t="s">
        <v>2914</v>
      </c>
      <c r="B24" s="12">
        <v>73834</v>
      </c>
    </row>
    <row r="25" spans="1:2">
      <c r="A25" s="14" t="s">
        <v>2934</v>
      </c>
      <c r="B25" s="12">
        <v>12091</v>
      </c>
    </row>
    <row r="26" spans="1:2">
      <c r="A26" s="15" t="s">
        <v>2915</v>
      </c>
      <c r="B26" s="12">
        <v>12091</v>
      </c>
    </row>
    <row r="27" spans="1:2">
      <c r="A27" s="16" t="s">
        <v>2914</v>
      </c>
      <c r="B27" s="12">
        <v>12091</v>
      </c>
    </row>
    <row r="28" spans="1:2">
      <c r="A28" s="13" t="s">
        <v>3037</v>
      </c>
      <c r="B28" s="12">
        <v>31534</v>
      </c>
    </row>
    <row r="29" spans="1:2">
      <c r="A29" s="14" t="s">
        <v>3038</v>
      </c>
      <c r="B29" s="12">
        <v>31534</v>
      </c>
    </row>
    <row r="30" spans="1:2">
      <c r="A30" s="15" t="s">
        <v>3003</v>
      </c>
      <c r="B30" s="12">
        <v>31534</v>
      </c>
    </row>
    <row r="31" spans="1:2">
      <c r="A31" s="16" t="s">
        <v>2914</v>
      </c>
      <c r="B31" s="12">
        <v>31534</v>
      </c>
    </row>
    <row r="32" spans="1:2">
      <c r="A32" s="13" t="s">
        <v>3033</v>
      </c>
      <c r="B32" s="12">
        <v>53648</v>
      </c>
    </row>
    <row r="33" spans="1:2">
      <c r="A33" s="14" t="s">
        <v>13491</v>
      </c>
      <c r="B33" s="12">
        <v>53648</v>
      </c>
    </row>
    <row r="34" spans="1:2">
      <c r="A34" s="15" t="s">
        <v>3003</v>
      </c>
      <c r="B34" s="12">
        <v>53648</v>
      </c>
    </row>
    <row r="35" spans="1:2">
      <c r="A35" s="16" t="s">
        <v>2914</v>
      </c>
      <c r="B35" s="12">
        <v>53648</v>
      </c>
    </row>
    <row r="36" spans="1:2">
      <c r="A36" s="13" t="s">
        <v>3094</v>
      </c>
      <c r="B36" s="12">
        <v>1092</v>
      </c>
    </row>
    <row r="37" spans="1:2">
      <c r="A37" s="14" t="s">
        <v>3095</v>
      </c>
      <c r="B37" s="12">
        <v>1092</v>
      </c>
    </row>
    <row r="38" spans="1:2">
      <c r="A38" s="15" t="s">
        <v>3003</v>
      </c>
      <c r="B38" s="12">
        <v>1092</v>
      </c>
    </row>
    <row r="39" spans="1:2">
      <c r="A39" s="16" t="s">
        <v>2914</v>
      </c>
      <c r="B39" s="12">
        <v>1092</v>
      </c>
    </row>
    <row r="40" spans="1:2">
      <c r="A40" s="13" t="s">
        <v>2920</v>
      </c>
      <c r="B40" s="12">
        <v>34485</v>
      </c>
    </row>
    <row r="41" spans="1:2">
      <c r="A41" s="14" t="s">
        <v>13491</v>
      </c>
      <c r="B41" s="12">
        <v>34485</v>
      </c>
    </row>
    <row r="42" spans="1:2">
      <c r="A42" s="15" t="s">
        <v>2915</v>
      </c>
      <c r="B42" s="12">
        <v>34485</v>
      </c>
    </row>
    <row r="43" spans="1:2">
      <c r="A43" s="16" t="s">
        <v>2914</v>
      </c>
      <c r="B43" s="12">
        <v>34485</v>
      </c>
    </row>
    <row r="44" spans="1:2">
      <c r="A44" s="13" t="s">
        <v>2926</v>
      </c>
      <c r="B44" s="12">
        <v>3295</v>
      </c>
    </row>
    <row r="45" spans="1:2">
      <c r="A45" s="14" t="s">
        <v>2927</v>
      </c>
      <c r="B45" s="12">
        <v>3295</v>
      </c>
    </row>
    <row r="46" spans="1:2">
      <c r="A46" s="15" t="s">
        <v>2925</v>
      </c>
      <c r="B46" s="12">
        <v>3295</v>
      </c>
    </row>
    <row r="47" spans="1:2">
      <c r="A47" s="16" t="s">
        <v>2914</v>
      </c>
      <c r="B47" s="12">
        <v>3295</v>
      </c>
    </row>
    <row r="48" spans="1:2">
      <c r="A48" s="13" t="s">
        <v>3005</v>
      </c>
      <c r="B48" s="12">
        <v>181127</v>
      </c>
    </row>
    <row r="49" spans="1:2">
      <c r="A49" s="14" t="s">
        <v>3032</v>
      </c>
      <c r="B49" s="12">
        <v>4744</v>
      </c>
    </row>
    <row r="50" spans="1:2">
      <c r="A50" s="15" t="s">
        <v>3003</v>
      </c>
      <c r="B50" s="12">
        <v>4744</v>
      </c>
    </row>
    <row r="51" spans="1:2">
      <c r="A51" s="16" t="s">
        <v>2914</v>
      </c>
      <c r="B51" s="12">
        <v>4744</v>
      </c>
    </row>
    <row r="52" spans="1:2">
      <c r="A52" s="14" t="s">
        <v>3006</v>
      </c>
      <c r="B52" s="12">
        <v>118144</v>
      </c>
    </row>
    <row r="53" spans="1:2">
      <c r="A53" s="15" t="s">
        <v>3003</v>
      </c>
      <c r="B53" s="12">
        <v>118144</v>
      </c>
    </row>
    <row r="54" spans="1:2">
      <c r="A54" s="16" t="s">
        <v>2914</v>
      </c>
      <c r="B54" s="12">
        <v>118144</v>
      </c>
    </row>
    <row r="55" spans="1:2">
      <c r="A55" s="14" t="s">
        <v>3011</v>
      </c>
      <c r="B55" s="12">
        <v>58239</v>
      </c>
    </row>
    <row r="56" spans="1:2">
      <c r="A56" s="15" t="s">
        <v>3003</v>
      </c>
      <c r="B56" s="12">
        <v>58239</v>
      </c>
    </row>
    <row r="57" spans="1:2">
      <c r="A57" s="16" t="s">
        <v>2914</v>
      </c>
      <c r="B57" s="12">
        <v>58239</v>
      </c>
    </row>
    <row r="58" spans="1:2">
      <c r="A58" s="13" t="s">
        <v>2922</v>
      </c>
      <c r="B58" s="12">
        <v>7210</v>
      </c>
    </row>
    <row r="59" spans="1:2">
      <c r="A59" s="14" t="s">
        <v>2923</v>
      </c>
      <c r="B59" s="12">
        <v>7210</v>
      </c>
    </row>
    <row r="60" spans="1:2">
      <c r="A60" s="15" t="s">
        <v>2915</v>
      </c>
      <c r="B60" s="12">
        <v>7210</v>
      </c>
    </row>
    <row r="61" spans="1:2">
      <c r="A61" s="16" t="s">
        <v>2914</v>
      </c>
      <c r="B61" s="12">
        <v>7210</v>
      </c>
    </row>
    <row r="62" spans="1:2">
      <c r="A62" s="11" t="s">
        <v>2930</v>
      </c>
      <c r="B62" s="12">
        <v>75906</v>
      </c>
    </row>
    <row r="63" spans="1:2">
      <c r="A63" s="13" t="s">
        <v>3031</v>
      </c>
      <c r="B63" s="12">
        <v>25134</v>
      </c>
    </row>
    <row r="64" spans="1:2">
      <c r="A64" s="14" t="s">
        <v>13491</v>
      </c>
      <c r="B64" s="12">
        <v>25134</v>
      </c>
    </row>
    <row r="65" spans="1:2">
      <c r="A65" s="15" t="s">
        <v>2907</v>
      </c>
      <c r="B65" s="12">
        <v>25134</v>
      </c>
    </row>
    <row r="66" spans="1:2">
      <c r="A66" s="16" t="s">
        <v>2906</v>
      </c>
      <c r="B66" s="12">
        <v>25134</v>
      </c>
    </row>
    <row r="67" spans="1:2">
      <c r="A67" s="13" t="s">
        <v>13491</v>
      </c>
      <c r="B67" s="12">
        <v>50772</v>
      </c>
    </row>
    <row r="68" spans="1:2">
      <c r="A68" s="14" t="s">
        <v>13491</v>
      </c>
      <c r="B68" s="12">
        <v>50772</v>
      </c>
    </row>
    <row r="69" spans="1:2">
      <c r="A69" s="15" t="s">
        <v>2952</v>
      </c>
      <c r="B69" s="12">
        <v>50772</v>
      </c>
    </row>
    <row r="70" spans="1:2">
      <c r="A70" s="16" t="s">
        <v>2914</v>
      </c>
      <c r="B70" s="12">
        <v>50772</v>
      </c>
    </row>
    <row r="71" spans="1:2">
      <c r="A71" s="11" t="s">
        <v>3063</v>
      </c>
      <c r="B71" s="12">
        <v>92925</v>
      </c>
    </row>
    <row r="72" spans="1:2">
      <c r="A72" s="13" t="s">
        <v>13491</v>
      </c>
      <c r="B72" s="12">
        <v>92925</v>
      </c>
    </row>
    <row r="73" spans="1:2">
      <c r="A73" s="14" t="s">
        <v>13491</v>
      </c>
      <c r="B73" s="12">
        <v>92925</v>
      </c>
    </row>
    <row r="74" spans="1:2">
      <c r="A74" s="15" t="s">
        <v>3062</v>
      </c>
      <c r="B74" s="12">
        <v>92925</v>
      </c>
    </row>
    <row r="75" spans="1:2">
      <c r="A75" s="16" t="s">
        <v>3061</v>
      </c>
      <c r="B75" s="12">
        <v>92925</v>
      </c>
    </row>
    <row r="76" spans="1:2">
      <c r="A76" s="11" t="s">
        <v>3189</v>
      </c>
      <c r="B76" s="12">
        <v>340</v>
      </c>
    </row>
    <row r="77" spans="1:2">
      <c r="A77" s="13" t="s">
        <v>3190</v>
      </c>
      <c r="B77" s="12">
        <v>340</v>
      </c>
    </row>
    <row r="78" spans="1:2">
      <c r="A78" s="14" t="s">
        <v>13491</v>
      </c>
      <c r="B78" s="12">
        <v>340</v>
      </c>
    </row>
    <row r="79" spans="1:2">
      <c r="A79" s="15" t="s">
        <v>3110</v>
      </c>
      <c r="B79" s="12">
        <v>340</v>
      </c>
    </row>
    <row r="80" spans="1:2">
      <c r="A80" s="16" t="s">
        <v>2997</v>
      </c>
      <c r="B80" s="12">
        <v>340</v>
      </c>
    </row>
    <row r="81" spans="1:2">
      <c r="A81" s="11" t="s">
        <v>3163</v>
      </c>
      <c r="B81" s="12">
        <v>5582</v>
      </c>
    </row>
    <row r="82" spans="1:2">
      <c r="A82" s="13" t="s">
        <v>3164</v>
      </c>
      <c r="B82" s="12">
        <v>5582</v>
      </c>
    </row>
    <row r="83" spans="1:2">
      <c r="A83" s="14" t="s">
        <v>13491</v>
      </c>
      <c r="B83" s="12">
        <v>5582</v>
      </c>
    </row>
    <row r="84" spans="1:2">
      <c r="A84" s="15" t="s">
        <v>3110</v>
      </c>
      <c r="B84" s="12">
        <v>5582</v>
      </c>
    </row>
    <row r="85" spans="1:2">
      <c r="A85" s="16" t="s">
        <v>2997</v>
      </c>
      <c r="B85" s="12">
        <v>5582</v>
      </c>
    </row>
    <row r="86" spans="1:2">
      <c r="A86" s="11" t="s">
        <v>3045</v>
      </c>
      <c r="B86" s="12">
        <v>210380</v>
      </c>
    </row>
    <row r="87" spans="1:2">
      <c r="A87" s="13" t="s">
        <v>3081</v>
      </c>
      <c r="B87" s="12">
        <v>76042</v>
      </c>
    </row>
    <row r="88" spans="1:2">
      <c r="A88" s="14" t="s">
        <v>13491</v>
      </c>
      <c r="B88" s="12">
        <v>76042</v>
      </c>
    </row>
    <row r="89" spans="1:2">
      <c r="A89" s="15" t="s">
        <v>2907</v>
      </c>
      <c r="B89" s="12">
        <v>76042</v>
      </c>
    </row>
    <row r="90" spans="1:2">
      <c r="A90" s="16" t="s">
        <v>2906</v>
      </c>
      <c r="B90" s="12">
        <v>76042</v>
      </c>
    </row>
    <row r="91" spans="1:2">
      <c r="A91" s="13" t="s">
        <v>3046</v>
      </c>
      <c r="B91" s="12">
        <v>46252</v>
      </c>
    </row>
    <row r="92" spans="1:2">
      <c r="A92" s="14" t="s">
        <v>13491</v>
      </c>
      <c r="B92" s="12">
        <v>46252</v>
      </c>
    </row>
    <row r="93" spans="1:2">
      <c r="A93" s="15" t="s">
        <v>2907</v>
      </c>
      <c r="B93" s="12">
        <v>46252</v>
      </c>
    </row>
    <row r="94" spans="1:2">
      <c r="A94" s="16" t="s">
        <v>2906</v>
      </c>
      <c r="B94" s="12">
        <v>46252</v>
      </c>
    </row>
    <row r="95" spans="1:2">
      <c r="A95" s="13" t="s">
        <v>3070</v>
      </c>
      <c r="B95" s="12">
        <v>22137</v>
      </c>
    </row>
    <row r="96" spans="1:2">
      <c r="A96" s="14" t="s">
        <v>13491</v>
      </c>
      <c r="B96" s="12">
        <v>22137</v>
      </c>
    </row>
    <row r="97" spans="1:2">
      <c r="A97" s="15" t="s">
        <v>2907</v>
      </c>
      <c r="B97" s="12">
        <v>22137</v>
      </c>
    </row>
    <row r="98" spans="1:2">
      <c r="A98" s="16" t="s">
        <v>2906</v>
      </c>
      <c r="B98" s="12">
        <v>22137</v>
      </c>
    </row>
    <row r="99" spans="1:2">
      <c r="A99" s="13" t="s">
        <v>3058</v>
      </c>
      <c r="B99" s="12">
        <v>65949</v>
      </c>
    </row>
    <row r="100" spans="1:2">
      <c r="A100" s="14" t="s">
        <v>3059</v>
      </c>
      <c r="B100" s="12">
        <v>65949</v>
      </c>
    </row>
    <row r="101" spans="1:2">
      <c r="A101" s="15" t="s">
        <v>2907</v>
      </c>
      <c r="B101" s="12">
        <v>65949</v>
      </c>
    </row>
    <row r="102" spans="1:2">
      <c r="A102" s="16" t="s">
        <v>2906</v>
      </c>
      <c r="B102" s="12">
        <v>65949</v>
      </c>
    </row>
    <row r="103" spans="1:2">
      <c r="A103" s="11" t="s">
        <v>2937</v>
      </c>
      <c r="B103" s="12">
        <v>897</v>
      </c>
    </row>
    <row r="104" spans="1:2">
      <c r="A104" s="13" t="s">
        <v>13491</v>
      </c>
      <c r="B104" s="12">
        <v>897</v>
      </c>
    </row>
    <row r="105" spans="1:2">
      <c r="A105" s="14" t="s">
        <v>13491</v>
      </c>
      <c r="B105" s="12">
        <v>897</v>
      </c>
    </row>
    <row r="106" spans="1:2">
      <c r="A106" s="15" t="s">
        <v>2915</v>
      </c>
      <c r="B106" s="12">
        <v>897</v>
      </c>
    </row>
    <row r="107" spans="1:2">
      <c r="A107" s="16" t="s">
        <v>2914</v>
      </c>
      <c r="B107" s="12">
        <v>897</v>
      </c>
    </row>
    <row r="108" spans="1:2">
      <c r="A108" s="11" t="s">
        <v>2908</v>
      </c>
      <c r="B108" s="12">
        <v>3069173</v>
      </c>
    </row>
    <row r="109" spans="1:2">
      <c r="A109" s="13" t="s">
        <v>2965</v>
      </c>
      <c r="B109" s="12">
        <v>65669</v>
      </c>
    </row>
    <row r="110" spans="1:2">
      <c r="A110" s="14" t="s">
        <v>13491</v>
      </c>
      <c r="B110" s="12">
        <v>65669</v>
      </c>
    </row>
    <row r="111" spans="1:2">
      <c r="A111" s="15" t="s">
        <v>2907</v>
      </c>
      <c r="B111" s="12">
        <v>65669</v>
      </c>
    </row>
    <row r="112" spans="1:2">
      <c r="A112" s="16" t="s">
        <v>2906</v>
      </c>
      <c r="B112" s="12">
        <v>65669</v>
      </c>
    </row>
    <row r="113" spans="1:2">
      <c r="A113" s="13" t="s">
        <v>2909</v>
      </c>
      <c r="B113" s="12">
        <v>3003504</v>
      </c>
    </row>
    <row r="114" spans="1:2">
      <c r="A114" s="14" t="s">
        <v>2933</v>
      </c>
      <c r="B114" s="12">
        <v>25177</v>
      </c>
    </row>
    <row r="115" spans="1:2">
      <c r="A115" s="15" t="s">
        <v>2907</v>
      </c>
      <c r="B115" s="12">
        <v>25177</v>
      </c>
    </row>
    <row r="116" spans="1:2">
      <c r="A116" s="16" t="s">
        <v>2906</v>
      </c>
      <c r="B116" s="12">
        <v>25177</v>
      </c>
    </row>
    <row r="117" spans="1:2">
      <c r="A117" s="14" t="s">
        <v>3051</v>
      </c>
      <c r="B117" s="12">
        <v>598</v>
      </c>
    </row>
    <row r="118" spans="1:2">
      <c r="A118" s="15" t="s">
        <v>2907</v>
      </c>
      <c r="B118" s="12">
        <v>598</v>
      </c>
    </row>
    <row r="119" spans="1:2">
      <c r="A119" s="16" t="s">
        <v>2906</v>
      </c>
      <c r="B119" s="12">
        <v>598</v>
      </c>
    </row>
    <row r="120" spans="1:2">
      <c r="A120" s="14" t="s">
        <v>3080</v>
      </c>
      <c r="B120" s="12">
        <v>4598</v>
      </c>
    </row>
    <row r="121" spans="1:2">
      <c r="A121" s="15" t="s">
        <v>2907</v>
      </c>
      <c r="B121" s="12">
        <v>4598</v>
      </c>
    </row>
    <row r="122" spans="1:2">
      <c r="A122" s="16" t="s">
        <v>2906</v>
      </c>
      <c r="B122" s="12">
        <v>4598</v>
      </c>
    </row>
    <row r="123" spans="1:2">
      <c r="A123" s="14" t="s">
        <v>2910</v>
      </c>
      <c r="B123" s="12">
        <v>2973131</v>
      </c>
    </row>
    <row r="124" spans="1:2">
      <c r="A124" s="15" t="s">
        <v>2907</v>
      </c>
      <c r="B124" s="12">
        <v>2973131</v>
      </c>
    </row>
    <row r="125" spans="1:2">
      <c r="A125" s="16" t="s">
        <v>2906</v>
      </c>
      <c r="B125" s="12">
        <v>2973131</v>
      </c>
    </row>
    <row r="126" spans="1:2">
      <c r="A126" s="11" t="s">
        <v>3008</v>
      </c>
      <c r="B126" s="12">
        <v>292014</v>
      </c>
    </row>
    <row r="127" spans="1:2">
      <c r="A127" s="13" t="s">
        <v>3043</v>
      </c>
      <c r="B127" s="12">
        <v>92588</v>
      </c>
    </row>
    <row r="128" spans="1:2">
      <c r="A128" s="14" t="s">
        <v>13491</v>
      </c>
      <c r="B128" s="12">
        <v>92588</v>
      </c>
    </row>
    <row r="129" spans="1:2">
      <c r="A129" s="15" t="s">
        <v>3007</v>
      </c>
      <c r="B129" s="12">
        <v>92588</v>
      </c>
    </row>
    <row r="130" spans="1:2">
      <c r="A130" s="16" t="s">
        <v>2992</v>
      </c>
      <c r="B130" s="12">
        <v>92588</v>
      </c>
    </row>
    <row r="131" spans="1:2">
      <c r="A131" s="13" t="s">
        <v>3096</v>
      </c>
      <c r="B131" s="12">
        <v>4199</v>
      </c>
    </row>
    <row r="132" spans="1:2">
      <c r="A132" s="14" t="s">
        <v>13491</v>
      </c>
      <c r="B132" s="12">
        <v>4199</v>
      </c>
    </row>
    <row r="133" spans="1:2">
      <c r="A133" s="15" t="s">
        <v>3007</v>
      </c>
      <c r="B133" s="12">
        <v>4199</v>
      </c>
    </row>
    <row r="134" spans="1:2">
      <c r="A134" s="16" t="s">
        <v>2992</v>
      </c>
      <c r="B134" s="12">
        <v>4199</v>
      </c>
    </row>
    <row r="135" spans="1:2">
      <c r="A135" s="13" t="s">
        <v>3009</v>
      </c>
      <c r="B135" s="12">
        <v>195227</v>
      </c>
    </row>
    <row r="136" spans="1:2">
      <c r="A136" s="14" t="s">
        <v>13491</v>
      </c>
      <c r="B136" s="12">
        <v>195227</v>
      </c>
    </row>
    <row r="137" spans="1:2">
      <c r="A137" s="15" t="s">
        <v>3007</v>
      </c>
      <c r="B137" s="12">
        <v>195227</v>
      </c>
    </row>
    <row r="138" spans="1:2">
      <c r="A138" s="16" t="s">
        <v>2992</v>
      </c>
      <c r="B138" s="12">
        <v>195227</v>
      </c>
    </row>
    <row r="139" spans="1:2">
      <c r="A139" s="11" t="s">
        <v>3055</v>
      </c>
      <c r="B139" s="12">
        <v>4736</v>
      </c>
    </row>
    <row r="140" spans="1:2">
      <c r="A140" s="13" t="s">
        <v>13491</v>
      </c>
      <c r="B140" s="12">
        <v>4736</v>
      </c>
    </row>
    <row r="141" spans="1:2">
      <c r="A141" s="14" t="s">
        <v>13491</v>
      </c>
      <c r="B141" s="12">
        <v>4736</v>
      </c>
    </row>
    <row r="142" spans="1:2">
      <c r="A142" s="15" t="s">
        <v>2952</v>
      </c>
      <c r="B142" s="12">
        <v>4736</v>
      </c>
    </row>
    <row r="143" spans="1:2">
      <c r="A143" s="16" t="s">
        <v>2914</v>
      </c>
      <c r="B143" s="12">
        <v>4736</v>
      </c>
    </row>
    <row r="144" spans="1:2">
      <c r="A144" s="11" t="s">
        <v>3150</v>
      </c>
      <c r="B144" s="12">
        <v>55952</v>
      </c>
    </row>
    <row r="145" spans="1:2">
      <c r="A145" s="13" t="s">
        <v>3151</v>
      </c>
      <c r="B145" s="12">
        <v>4244</v>
      </c>
    </row>
    <row r="146" spans="1:2">
      <c r="A146" s="14" t="s">
        <v>3152</v>
      </c>
      <c r="B146" s="12">
        <v>4244</v>
      </c>
    </row>
    <row r="147" spans="1:2">
      <c r="A147" s="15" t="s">
        <v>3106</v>
      </c>
      <c r="B147" s="12">
        <v>4244</v>
      </c>
    </row>
    <row r="148" spans="1:2">
      <c r="A148" s="16" t="s">
        <v>2997</v>
      </c>
      <c r="B148" s="12">
        <v>4244</v>
      </c>
    </row>
    <row r="149" spans="1:2">
      <c r="A149" s="13" t="s">
        <v>3193</v>
      </c>
      <c r="B149" s="12">
        <v>16130</v>
      </c>
    </row>
    <row r="150" spans="1:2">
      <c r="A150" s="14" t="s">
        <v>3194</v>
      </c>
      <c r="B150" s="12">
        <v>16130</v>
      </c>
    </row>
    <row r="151" spans="1:2">
      <c r="A151" s="15" t="s">
        <v>3106</v>
      </c>
      <c r="B151" s="12">
        <v>16130</v>
      </c>
    </row>
    <row r="152" spans="1:2">
      <c r="A152" s="16" t="s">
        <v>2997</v>
      </c>
      <c r="B152" s="12">
        <v>16130</v>
      </c>
    </row>
    <row r="153" spans="1:2">
      <c r="A153" s="13" t="s">
        <v>3195</v>
      </c>
      <c r="B153" s="12">
        <v>4200</v>
      </c>
    </row>
    <row r="154" spans="1:2">
      <c r="A154" s="14" t="s">
        <v>13491</v>
      </c>
      <c r="B154" s="12">
        <v>4200</v>
      </c>
    </row>
    <row r="155" spans="1:2">
      <c r="A155" s="15" t="s">
        <v>3106</v>
      </c>
      <c r="B155" s="12">
        <v>4200</v>
      </c>
    </row>
    <row r="156" spans="1:2">
      <c r="A156" s="16" t="s">
        <v>2997</v>
      </c>
      <c r="B156" s="12">
        <v>4200</v>
      </c>
    </row>
    <row r="157" spans="1:2">
      <c r="A157" s="13" t="s">
        <v>3154</v>
      </c>
      <c r="B157" s="12">
        <v>25896</v>
      </c>
    </row>
    <row r="158" spans="1:2">
      <c r="A158" s="14" t="s">
        <v>13491</v>
      </c>
      <c r="B158" s="12">
        <v>25896</v>
      </c>
    </row>
    <row r="159" spans="1:2">
      <c r="A159" s="15" t="s">
        <v>3106</v>
      </c>
      <c r="B159" s="12">
        <v>25896</v>
      </c>
    </row>
    <row r="160" spans="1:2">
      <c r="A160" s="16" t="s">
        <v>2997</v>
      </c>
      <c r="B160" s="12">
        <v>25896</v>
      </c>
    </row>
    <row r="161" spans="1:2">
      <c r="A161" s="13" t="s">
        <v>3181</v>
      </c>
      <c r="B161" s="12">
        <v>2593</v>
      </c>
    </row>
    <row r="162" spans="1:2">
      <c r="A162" s="14" t="s">
        <v>13491</v>
      </c>
      <c r="B162" s="12">
        <v>2593</v>
      </c>
    </row>
    <row r="163" spans="1:2">
      <c r="A163" s="15" t="s">
        <v>3106</v>
      </c>
      <c r="B163" s="12">
        <v>2593</v>
      </c>
    </row>
    <row r="164" spans="1:2">
      <c r="A164" s="16" t="s">
        <v>2997</v>
      </c>
      <c r="B164" s="12">
        <v>2593</v>
      </c>
    </row>
    <row r="165" spans="1:2">
      <c r="A165" s="13" t="s">
        <v>3183</v>
      </c>
      <c r="B165" s="12">
        <v>2881</v>
      </c>
    </row>
    <row r="166" spans="1:2">
      <c r="A166" s="14" t="s">
        <v>13491</v>
      </c>
      <c r="B166" s="12">
        <v>2881</v>
      </c>
    </row>
    <row r="167" spans="1:2">
      <c r="A167" s="15" t="s">
        <v>3106</v>
      </c>
      <c r="B167" s="12">
        <v>2881</v>
      </c>
    </row>
    <row r="168" spans="1:2">
      <c r="A168" s="16" t="s">
        <v>2997</v>
      </c>
      <c r="B168" s="12">
        <v>2881</v>
      </c>
    </row>
    <row r="169" spans="1:2">
      <c r="A169" s="13" t="s">
        <v>3192</v>
      </c>
      <c r="B169" s="12">
        <v>8</v>
      </c>
    </row>
    <row r="170" spans="1:2">
      <c r="A170" s="14" t="s">
        <v>13491</v>
      </c>
      <c r="B170" s="12">
        <v>8</v>
      </c>
    </row>
    <row r="171" spans="1:2">
      <c r="A171" s="15" t="s">
        <v>3106</v>
      </c>
      <c r="B171" s="12">
        <v>8</v>
      </c>
    </row>
    <row r="172" spans="1:2">
      <c r="A172" s="16" t="s">
        <v>2997</v>
      </c>
      <c r="B172" s="12">
        <v>8</v>
      </c>
    </row>
    <row r="173" spans="1:2">
      <c r="A173" s="11" t="s">
        <v>2989</v>
      </c>
      <c r="B173" s="12">
        <v>33109</v>
      </c>
    </row>
    <row r="174" spans="1:2">
      <c r="A174" s="13" t="s">
        <v>13491</v>
      </c>
      <c r="B174" s="12">
        <v>33109</v>
      </c>
    </row>
    <row r="175" spans="1:2">
      <c r="A175" s="14" t="s">
        <v>13491</v>
      </c>
      <c r="B175" s="12">
        <v>33109</v>
      </c>
    </row>
    <row r="176" spans="1:2">
      <c r="A176" s="15" t="s">
        <v>2988</v>
      </c>
      <c r="B176" s="12">
        <v>33109</v>
      </c>
    </row>
    <row r="177" spans="1:2">
      <c r="A177" s="16" t="s">
        <v>2987</v>
      </c>
      <c r="B177" s="12">
        <v>33109</v>
      </c>
    </row>
    <row r="178" spans="1:2">
      <c r="A178" s="11" t="s">
        <v>3100</v>
      </c>
      <c r="B178" s="12">
        <v>2740</v>
      </c>
    </row>
    <row r="179" spans="1:2">
      <c r="A179" s="13" t="s">
        <v>13491</v>
      </c>
      <c r="B179" s="12">
        <v>2740</v>
      </c>
    </row>
    <row r="180" spans="1:2">
      <c r="A180" s="14" t="s">
        <v>13491</v>
      </c>
      <c r="B180" s="12">
        <v>2740</v>
      </c>
    </row>
    <row r="181" spans="1:2">
      <c r="A181" s="15" t="s">
        <v>3062</v>
      </c>
      <c r="B181" s="12">
        <v>2740</v>
      </c>
    </row>
    <row r="182" spans="1:2">
      <c r="A182" s="16" t="s">
        <v>3061</v>
      </c>
      <c r="B182" s="12">
        <v>2740</v>
      </c>
    </row>
    <row r="183" spans="1:2">
      <c r="A183" s="11" t="s">
        <v>3068</v>
      </c>
      <c r="B183" s="12">
        <v>18656</v>
      </c>
    </row>
    <row r="184" spans="1:2">
      <c r="A184" s="13" t="s">
        <v>13491</v>
      </c>
      <c r="B184" s="12">
        <v>18656</v>
      </c>
    </row>
    <row r="185" spans="1:2">
      <c r="A185" s="14" t="s">
        <v>13491</v>
      </c>
      <c r="B185" s="12">
        <v>18656</v>
      </c>
    </row>
    <row r="186" spans="1:2">
      <c r="A186" s="15" t="s">
        <v>2911</v>
      </c>
      <c r="B186" s="12">
        <v>18656</v>
      </c>
    </row>
    <row r="187" spans="1:2">
      <c r="A187" s="16" t="s">
        <v>2906</v>
      </c>
      <c r="B187" s="12">
        <v>18656</v>
      </c>
    </row>
    <row r="188" spans="1:2">
      <c r="A188" s="11" t="s">
        <v>2991</v>
      </c>
      <c r="B188" s="12">
        <v>177899</v>
      </c>
    </row>
    <row r="189" spans="1:2">
      <c r="A189" s="13" t="s">
        <v>13491</v>
      </c>
      <c r="B189" s="12">
        <v>177899</v>
      </c>
    </row>
    <row r="190" spans="1:2">
      <c r="A190" s="14" t="s">
        <v>13491</v>
      </c>
      <c r="B190" s="12">
        <v>177899</v>
      </c>
    </row>
    <row r="191" spans="1:2">
      <c r="A191" s="15" t="s">
        <v>2990</v>
      </c>
      <c r="B191" s="12">
        <v>177899</v>
      </c>
    </row>
    <row r="192" spans="1:2">
      <c r="A192" s="16" t="s">
        <v>2914</v>
      </c>
      <c r="B192" s="12">
        <v>177899</v>
      </c>
    </row>
    <row r="193" spans="1:2">
      <c r="A193" s="11" t="s">
        <v>3088</v>
      </c>
      <c r="B193" s="12">
        <v>1026</v>
      </c>
    </row>
    <row r="194" spans="1:2">
      <c r="A194" s="13" t="s">
        <v>3089</v>
      </c>
      <c r="B194" s="12">
        <v>1026</v>
      </c>
    </row>
    <row r="195" spans="1:2">
      <c r="A195" s="14" t="s">
        <v>13491</v>
      </c>
      <c r="B195" s="12">
        <v>1026</v>
      </c>
    </row>
    <row r="196" spans="1:2">
      <c r="A196" s="15" t="s">
        <v>3087</v>
      </c>
      <c r="B196" s="12">
        <v>1026</v>
      </c>
    </row>
    <row r="197" spans="1:2">
      <c r="A197" s="16" t="s">
        <v>3086</v>
      </c>
      <c r="B197" s="12">
        <v>1026</v>
      </c>
    </row>
    <row r="198" spans="1:2">
      <c r="A198" s="11" t="s">
        <v>3074</v>
      </c>
      <c r="B198" s="12">
        <v>37557</v>
      </c>
    </row>
    <row r="199" spans="1:2">
      <c r="A199" s="13" t="s">
        <v>3075</v>
      </c>
      <c r="B199" s="12">
        <v>37557</v>
      </c>
    </row>
    <row r="200" spans="1:2">
      <c r="A200" s="14" t="s">
        <v>3076</v>
      </c>
      <c r="B200" s="12">
        <v>1173</v>
      </c>
    </row>
    <row r="201" spans="1:2">
      <c r="A201" s="15" t="s">
        <v>2998</v>
      </c>
      <c r="B201" s="12">
        <v>1173</v>
      </c>
    </row>
    <row r="202" spans="1:2">
      <c r="A202" s="16" t="s">
        <v>2997</v>
      </c>
      <c r="B202" s="12">
        <v>1173</v>
      </c>
    </row>
    <row r="203" spans="1:2">
      <c r="A203" s="14" t="s">
        <v>3079</v>
      </c>
      <c r="B203" s="12">
        <v>36384</v>
      </c>
    </row>
    <row r="204" spans="1:2">
      <c r="A204" s="15" t="s">
        <v>2998</v>
      </c>
      <c r="B204" s="12">
        <v>36384</v>
      </c>
    </row>
    <row r="205" spans="1:2">
      <c r="A205" s="16" t="s">
        <v>2997</v>
      </c>
      <c r="B205" s="12">
        <v>36384</v>
      </c>
    </row>
    <row r="206" spans="1:2">
      <c r="A206" s="11" t="s">
        <v>3084</v>
      </c>
      <c r="B206" s="12">
        <v>10725</v>
      </c>
    </row>
    <row r="207" spans="1:2">
      <c r="A207" s="13" t="s">
        <v>13491</v>
      </c>
      <c r="B207" s="12">
        <v>10725</v>
      </c>
    </row>
    <row r="208" spans="1:2">
      <c r="A208" s="14" t="s">
        <v>13491</v>
      </c>
      <c r="B208" s="12">
        <v>10725</v>
      </c>
    </row>
    <row r="209" spans="1:2">
      <c r="A209" s="15" t="s">
        <v>2952</v>
      </c>
      <c r="B209" s="12">
        <v>10725</v>
      </c>
    </row>
    <row r="210" spans="1:2">
      <c r="A210" s="16" t="s">
        <v>2914</v>
      </c>
      <c r="B210" s="12">
        <v>10725</v>
      </c>
    </row>
    <row r="211" spans="1:2">
      <c r="A211" s="11" t="s">
        <v>3002</v>
      </c>
      <c r="B211" s="12">
        <v>82921</v>
      </c>
    </row>
    <row r="212" spans="1:2">
      <c r="A212" s="13" t="s">
        <v>13491</v>
      </c>
      <c r="B212" s="12">
        <v>82921</v>
      </c>
    </row>
    <row r="213" spans="1:2">
      <c r="A213" s="14" t="s">
        <v>13491</v>
      </c>
      <c r="B213" s="12">
        <v>82921</v>
      </c>
    </row>
    <row r="214" spans="1:2">
      <c r="A214" s="15" t="s">
        <v>2979</v>
      </c>
      <c r="B214" s="12">
        <v>82921</v>
      </c>
    </row>
    <row r="215" spans="1:2">
      <c r="A215" s="16" t="s">
        <v>2906</v>
      </c>
      <c r="B215" s="12">
        <v>82921</v>
      </c>
    </row>
    <row r="216" spans="1:2">
      <c r="A216" s="11" t="s">
        <v>3050</v>
      </c>
      <c r="B216" s="12">
        <v>273189</v>
      </c>
    </row>
    <row r="217" spans="1:2">
      <c r="A217" s="13" t="s">
        <v>13491</v>
      </c>
      <c r="B217" s="12">
        <v>273189</v>
      </c>
    </row>
    <row r="218" spans="1:2">
      <c r="A218" s="14" t="s">
        <v>13491</v>
      </c>
      <c r="B218" s="12">
        <v>273189</v>
      </c>
    </row>
    <row r="219" spans="1:2">
      <c r="A219" s="15" t="s">
        <v>2979</v>
      </c>
      <c r="B219" s="12">
        <v>273189</v>
      </c>
    </row>
    <row r="220" spans="1:2">
      <c r="A220" s="16" t="s">
        <v>2906</v>
      </c>
      <c r="B220" s="12">
        <v>273189</v>
      </c>
    </row>
    <row r="221" spans="1:2">
      <c r="A221" s="11" t="s">
        <v>3091</v>
      </c>
      <c r="B221" s="12">
        <v>1367</v>
      </c>
    </row>
    <row r="222" spans="1:2">
      <c r="A222" s="13" t="s">
        <v>13491</v>
      </c>
      <c r="B222" s="12">
        <v>1367</v>
      </c>
    </row>
    <row r="223" spans="1:2">
      <c r="A223" s="14" t="s">
        <v>13491</v>
      </c>
      <c r="B223" s="12">
        <v>1367</v>
      </c>
    </row>
    <row r="224" spans="1:2">
      <c r="A224" s="15" t="s">
        <v>2979</v>
      </c>
      <c r="B224" s="12">
        <v>1367</v>
      </c>
    </row>
    <row r="225" spans="1:2">
      <c r="A225" s="16" t="s">
        <v>2906</v>
      </c>
      <c r="B225" s="12">
        <v>1367</v>
      </c>
    </row>
    <row r="226" spans="1:2">
      <c r="A226" s="11" t="s">
        <v>3144</v>
      </c>
      <c r="B226" s="12">
        <v>53905</v>
      </c>
    </row>
    <row r="227" spans="1:2">
      <c r="A227" s="13" t="s">
        <v>3145</v>
      </c>
      <c r="B227" s="12">
        <v>32699</v>
      </c>
    </row>
    <row r="228" spans="1:2">
      <c r="A228" s="14" t="s">
        <v>13491</v>
      </c>
      <c r="B228" s="12">
        <v>32699</v>
      </c>
    </row>
    <row r="229" spans="1:2">
      <c r="A229" s="15" t="s">
        <v>3110</v>
      </c>
      <c r="B229" s="12">
        <v>32699</v>
      </c>
    </row>
    <row r="230" spans="1:2">
      <c r="A230" s="16" t="s">
        <v>2997</v>
      </c>
      <c r="B230" s="12">
        <v>32699</v>
      </c>
    </row>
    <row r="231" spans="1:2">
      <c r="A231" s="13" t="s">
        <v>3153</v>
      </c>
      <c r="B231" s="12">
        <v>13267</v>
      </c>
    </row>
    <row r="232" spans="1:2">
      <c r="A232" s="14" t="s">
        <v>13491</v>
      </c>
      <c r="B232" s="12">
        <v>13267</v>
      </c>
    </row>
    <row r="233" spans="1:2">
      <c r="A233" s="15" t="s">
        <v>3110</v>
      </c>
      <c r="B233" s="12">
        <v>13267</v>
      </c>
    </row>
    <row r="234" spans="1:2">
      <c r="A234" s="16" t="s">
        <v>2997</v>
      </c>
      <c r="B234" s="12">
        <v>13267</v>
      </c>
    </row>
    <row r="235" spans="1:2">
      <c r="A235" s="13" t="s">
        <v>3200</v>
      </c>
      <c r="B235" s="12">
        <v>2664</v>
      </c>
    </row>
    <row r="236" spans="1:2">
      <c r="A236" s="14" t="s">
        <v>13491</v>
      </c>
      <c r="B236" s="12">
        <v>2664</v>
      </c>
    </row>
    <row r="237" spans="1:2">
      <c r="A237" s="15" t="s">
        <v>3110</v>
      </c>
      <c r="B237" s="12">
        <v>2664</v>
      </c>
    </row>
    <row r="238" spans="1:2">
      <c r="A238" s="16" t="s">
        <v>2997</v>
      </c>
      <c r="B238" s="12">
        <v>2664</v>
      </c>
    </row>
    <row r="239" spans="1:2">
      <c r="A239" s="13" t="s">
        <v>3182</v>
      </c>
      <c r="B239" s="12">
        <v>5275</v>
      </c>
    </row>
    <row r="240" spans="1:2">
      <c r="A240" s="14" t="s">
        <v>13491</v>
      </c>
      <c r="B240" s="12">
        <v>5275</v>
      </c>
    </row>
    <row r="241" spans="1:2">
      <c r="A241" s="15" t="s">
        <v>3110</v>
      </c>
      <c r="B241" s="12">
        <v>5275</v>
      </c>
    </row>
    <row r="242" spans="1:2">
      <c r="A242" s="16" t="s">
        <v>2997</v>
      </c>
      <c r="B242" s="12">
        <v>5275</v>
      </c>
    </row>
    <row r="243" spans="1:2">
      <c r="A243" s="11" t="s">
        <v>3023</v>
      </c>
      <c r="B243" s="12">
        <v>119466</v>
      </c>
    </row>
    <row r="244" spans="1:2">
      <c r="A244" s="13" t="s">
        <v>3024</v>
      </c>
      <c r="B244" s="12">
        <v>119466</v>
      </c>
    </row>
    <row r="245" spans="1:2">
      <c r="A245" s="14" t="s">
        <v>13491</v>
      </c>
      <c r="B245" s="12">
        <v>119466</v>
      </c>
    </row>
    <row r="246" spans="1:2">
      <c r="A246" s="15" t="s">
        <v>3003</v>
      </c>
      <c r="B246" s="12">
        <v>119466</v>
      </c>
    </row>
    <row r="247" spans="1:2">
      <c r="A247" s="16" t="s">
        <v>2914</v>
      </c>
      <c r="B247" s="12">
        <v>119466</v>
      </c>
    </row>
    <row r="248" spans="1:2">
      <c r="A248" s="11" t="s">
        <v>3022</v>
      </c>
      <c r="B248" s="12">
        <v>66812</v>
      </c>
    </row>
    <row r="249" spans="1:2">
      <c r="A249" s="13" t="s">
        <v>13491</v>
      </c>
      <c r="B249" s="12">
        <v>66812</v>
      </c>
    </row>
    <row r="250" spans="1:2">
      <c r="A250" s="14" t="s">
        <v>13491</v>
      </c>
      <c r="B250" s="12">
        <v>66812</v>
      </c>
    </row>
    <row r="251" spans="1:2">
      <c r="A251" s="15" t="s">
        <v>2907</v>
      </c>
      <c r="B251" s="12">
        <v>66812</v>
      </c>
    </row>
    <row r="252" spans="1:2">
      <c r="A252" s="16" t="s">
        <v>2906</v>
      </c>
      <c r="B252" s="12">
        <v>66812</v>
      </c>
    </row>
    <row r="253" spans="1:2">
      <c r="A253" s="11" t="s">
        <v>3102</v>
      </c>
      <c r="B253" s="12">
        <v>1462</v>
      </c>
    </row>
    <row r="254" spans="1:2">
      <c r="A254" s="13" t="s">
        <v>3103</v>
      </c>
      <c r="B254" s="12">
        <v>1462</v>
      </c>
    </row>
    <row r="255" spans="1:2">
      <c r="A255" s="14" t="s">
        <v>13491</v>
      </c>
      <c r="B255" s="12">
        <v>1462</v>
      </c>
    </row>
    <row r="256" spans="1:2">
      <c r="A256" s="15" t="s">
        <v>2907</v>
      </c>
      <c r="B256" s="12">
        <v>1462</v>
      </c>
    </row>
    <row r="257" spans="1:2">
      <c r="A257" s="16" t="s">
        <v>2906</v>
      </c>
      <c r="B257" s="12">
        <v>1462</v>
      </c>
    </row>
    <row r="258" spans="1:2">
      <c r="A258" s="11" t="s">
        <v>2953</v>
      </c>
      <c r="B258" s="12">
        <v>2667389</v>
      </c>
    </row>
    <row r="259" spans="1:2">
      <c r="A259" s="13" t="s">
        <v>2954</v>
      </c>
      <c r="B259" s="12">
        <v>2427124</v>
      </c>
    </row>
    <row r="260" spans="1:2">
      <c r="A260" s="14" t="s">
        <v>13491</v>
      </c>
      <c r="B260" s="12">
        <v>2427124</v>
      </c>
    </row>
    <row r="261" spans="1:2">
      <c r="A261" s="15" t="s">
        <v>2952</v>
      </c>
      <c r="B261" s="12">
        <v>2427124</v>
      </c>
    </row>
    <row r="262" spans="1:2">
      <c r="A262" s="16" t="s">
        <v>2914</v>
      </c>
      <c r="B262" s="12">
        <v>2427124</v>
      </c>
    </row>
    <row r="263" spans="1:2">
      <c r="A263" s="13" t="s">
        <v>2974</v>
      </c>
      <c r="B263" s="12">
        <v>194496</v>
      </c>
    </row>
    <row r="264" spans="1:2">
      <c r="A264" s="14" t="s">
        <v>13491</v>
      </c>
      <c r="B264" s="12">
        <v>194496</v>
      </c>
    </row>
    <row r="265" spans="1:2">
      <c r="A265" s="15" t="s">
        <v>2952</v>
      </c>
      <c r="B265" s="12">
        <v>194496</v>
      </c>
    </row>
    <row r="266" spans="1:2">
      <c r="A266" s="16" t="s">
        <v>2914</v>
      </c>
      <c r="B266" s="12">
        <v>194496</v>
      </c>
    </row>
    <row r="267" spans="1:2">
      <c r="A267" s="13" t="s">
        <v>3026</v>
      </c>
      <c r="B267" s="12">
        <v>45769</v>
      </c>
    </row>
    <row r="268" spans="1:2">
      <c r="A268" s="14" t="s">
        <v>13491</v>
      </c>
      <c r="B268" s="12">
        <v>45769</v>
      </c>
    </row>
    <row r="269" spans="1:2">
      <c r="A269" s="15" t="s">
        <v>2952</v>
      </c>
      <c r="B269" s="12">
        <v>45769</v>
      </c>
    </row>
    <row r="270" spans="1:2">
      <c r="A270" s="16" t="s">
        <v>2914</v>
      </c>
      <c r="B270" s="12">
        <v>45769</v>
      </c>
    </row>
    <row r="271" spans="1:2">
      <c r="A271" s="11" t="s">
        <v>3178</v>
      </c>
      <c r="B271" s="12">
        <v>2299</v>
      </c>
    </row>
    <row r="272" spans="1:2">
      <c r="A272" s="13" t="s">
        <v>3179</v>
      </c>
      <c r="B272" s="12">
        <v>2299</v>
      </c>
    </row>
    <row r="273" spans="1:2">
      <c r="A273" s="14" t="s">
        <v>3180</v>
      </c>
      <c r="B273" s="12">
        <v>2299</v>
      </c>
    </row>
    <row r="274" spans="1:2">
      <c r="A274" s="15" t="s">
        <v>3177</v>
      </c>
      <c r="B274" s="12">
        <v>2299</v>
      </c>
    </row>
    <row r="275" spans="1:2">
      <c r="A275" s="16" t="s">
        <v>3176</v>
      </c>
      <c r="B275" s="12">
        <v>2299</v>
      </c>
    </row>
    <row r="276" spans="1:2">
      <c r="A276" s="11" t="s">
        <v>3184</v>
      </c>
      <c r="B276" s="12">
        <v>6922</v>
      </c>
    </row>
    <row r="277" spans="1:2">
      <c r="A277" s="13" t="s">
        <v>13491</v>
      </c>
      <c r="B277" s="12">
        <v>6922</v>
      </c>
    </row>
    <row r="278" spans="1:2">
      <c r="A278" s="14" t="s">
        <v>13491</v>
      </c>
      <c r="B278" s="12">
        <v>6922</v>
      </c>
    </row>
    <row r="279" spans="1:2">
      <c r="A279" s="15" t="s">
        <v>3110</v>
      </c>
      <c r="B279" s="12">
        <v>6922</v>
      </c>
    </row>
    <row r="280" spans="1:2">
      <c r="A280" s="16" t="s">
        <v>2997</v>
      </c>
      <c r="B280" s="12">
        <v>6922</v>
      </c>
    </row>
    <row r="281" spans="1:2">
      <c r="A281" s="11" t="s">
        <v>3013</v>
      </c>
      <c r="B281" s="12">
        <v>507204</v>
      </c>
    </row>
    <row r="282" spans="1:2">
      <c r="A282" s="13" t="s">
        <v>3014</v>
      </c>
      <c r="B282" s="12">
        <v>504867</v>
      </c>
    </row>
    <row r="283" spans="1:2">
      <c r="A283" s="14" t="s">
        <v>13491</v>
      </c>
      <c r="B283" s="12">
        <v>504867</v>
      </c>
    </row>
    <row r="284" spans="1:2">
      <c r="A284" s="15" t="s">
        <v>3012</v>
      </c>
      <c r="B284" s="12">
        <v>504867</v>
      </c>
    </row>
    <row r="285" spans="1:2">
      <c r="A285" s="16" t="s">
        <v>2906</v>
      </c>
      <c r="B285" s="12">
        <v>504867</v>
      </c>
    </row>
    <row r="286" spans="1:2">
      <c r="A286" s="13" t="s">
        <v>3093</v>
      </c>
      <c r="B286" s="12">
        <v>670</v>
      </c>
    </row>
    <row r="287" spans="1:2">
      <c r="A287" s="14" t="s">
        <v>13491</v>
      </c>
      <c r="B287" s="12">
        <v>670</v>
      </c>
    </row>
    <row r="288" spans="1:2">
      <c r="A288" s="15" t="s">
        <v>3012</v>
      </c>
      <c r="B288" s="12">
        <v>670</v>
      </c>
    </row>
    <row r="289" spans="1:2">
      <c r="A289" s="16" t="s">
        <v>2906</v>
      </c>
      <c r="B289" s="12">
        <v>670</v>
      </c>
    </row>
    <row r="290" spans="1:2">
      <c r="A290" s="13" t="s">
        <v>3101</v>
      </c>
      <c r="B290" s="12">
        <v>1667</v>
      </c>
    </row>
    <row r="291" spans="1:2">
      <c r="A291" s="14" t="s">
        <v>13491</v>
      </c>
      <c r="B291" s="12">
        <v>1667</v>
      </c>
    </row>
    <row r="292" spans="1:2">
      <c r="A292" s="15" t="s">
        <v>3012</v>
      </c>
      <c r="B292" s="12">
        <v>1667</v>
      </c>
    </row>
    <row r="293" spans="1:2">
      <c r="A293" s="16" t="s">
        <v>2906</v>
      </c>
      <c r="B293" s="12">
        <v>1667</v>
      </c>
    </row>
    <row r="294" spans="1:2">
      <c r="A294" s="11" t="s">
        <v>3161</v>
      </c>
      <c r="B294" s="12">
        <v>3036</v>
      </c>
    </row>
    <row r="295" spans="1:2">
      <c r="A295" s="13" t="s">
        <v>3162</v>
      </c>
      <c r="B295" s="12">
        <v>3036</v>
      </c>
    </row>
    <row r="296" spans="1:2">
      <c r="A296" s="14" t="s">
        <v>13491</v>
      </c>
      <c r="B296" s="12">
        <v>3036</v>
      </c>
    </row>
    <row r="297" spans="1:2">
      <c r="A297" s="15" t="s">
        <v>3160</v>
      </c>
      <c r="B297" s="12">
        <v>3036</v>
      </c>
    </row>
    <row r="298" spans="1:2">
      <c r="A298" s="16" t="s">
        <v>3159</v>
      </c>
      <c r="B298" s="12">
        <v>3036</v>
      </c>
    </row>
    <row r="299" spans="1:2">
      <c r="A299" s="11" t="s">
        <v>3077</v>
      </c>
      <c r="B299" s="12">
        <v>4428</v>
      </c>
    </row>
    <row r="300" spans="1:2">
      <c r="A300" s="13" t="s">
        <v>13491</v>
      </c>
      <c r="B300" s="12">
        <v>4428</v>
      </c>
    </row>
    <row r="301" spans="1:2">
      <c r="A301" s="14" t="s">
        <v>13491</v>
      </c>
      <c r="B301" s="12">
        <v>4428</v>
      </c>
    </row>
    <row r="302" spans="1:2">
      <c r="A302" s="15" t="s">
        <v>3052</v>
      </c>
      <c r="B302" s="12">
        <v>4428</v>
      </c>
    </row>
    <row r="303" spans="1:2">
      <c r="A303" s="16" t="s">
        <v>2906</v>
      </c>
      <c r="B303" s="12">
        <v>4428</v>
      </c>
    </row>
    <row r="304" spans="1:2">
      <c r="A304" s="11" t="s">
        <v>3066</v>
      </c>
      <c r="B304" s="12">
        <v>152212</v>
      </c>
    </row>
    <row r="305" spans="1:2">
      <c r="A305" s="13" t="s">
        <v>13491</v>
      </c>
      <c r="B305" s="12">
        <v>152212</v>
      </c>
    </row>
    <row r="306" spans="1:2">
      <c r="A306" s="14" t="s">
        <v>13491</v>
      </c>
      <c r="B306" s="12">
        <v>152212</v>
      </c>
    </row>
    <row r="307" spans="1:2">
      <c r="A307" s="15" t="s">
        <v>3052</v>
      </c>
      <c r="B307" s="12">
        <v>152212</v>
      </c>
    </row>
    <row r="308" spans="1:2">
      <c r="A308" s="16" t="s">
        <v>2906</v>
      </c>
      <c r="B308" s="12">
        <v>152212</v>
      </c>
    </row>
    <row r="309" spans="1:2">
      <c r="A309" s="11" t="s">
        <v>2981</v>
      </c>
      <c r="B309" s="12">
        <v>1363679</v>
      </c>
    </row>
    <row r="310" spans="1:2">
      <c r="A310" s="13" t="s">
        <v>2983</v>
      </c>
      <c r="B310" s="12">
        <v>186374</v>
      </c>
    </row>
    <row r="311" spans="1:2">
      <c r="A311" s="14" t="s">
        <v>13491</v>
      </c>
      <c r="B311" s="12">
        <v>186374</v>
      </c>
    </row>
    <row r="312" spans="1:2">
      <c r="A312" s="15" t="s">
        <v>2907</v>
      </c>
      <c r="B312" s="12">
        <v>186374</v>
      </c>
    </row>
    <row r="313" spans="1:2">
      <c r="A313" s="16" t="s">
        <v>2906</v>
      </c>
      <c r="B313" s="12">
        <v>186374</v>
      </c>
    </row>
    <row r="314" spans="1:2">
      <c r="A314" s="13" t="s">
        <v>3015</v>
      </c>
      <c r="B314" s="12">
        <v>136621</v>
      </c>
    </row>
    <row r="315" spans="1:2">
      <c r="A315" s="14" t="s">
        <v>3016</v>
      </c>
      <c r="B315" s="12">
        <v>3097</v>
      </c>
    </row>
    <row r="316" spans="1:2">
      <c r="A316" s="15" t="s">
        <v>2907</v>
      </c>
      <c r="B316" s="12">
        <v>3097</v>
      </c>
    </row>
    <row r="317" spans="1:2">
      <c r="A317" s="16" t="s">
        <v>2906</v>
      </c>
      <c r="B317" s="12">
        <v>3097</v>
      </c>
    </row>
    <row r="318" spans="1:2">
      <c r="A318" s="14" t="s">
        <v>3021</v>
      </c>
      <c r="B318" s="12">
        <v>133524</v>
      </c>
    </row>
    <row r="319" spans="1:2">
      <c r="A319" s="15" t="s">
        <v>2907</v>
      </c>
      <c r="B319" s="12">
        <v>133524</v>
      </c>
    </row>
    <row r="320" spans="1:2">
      <c r="A320" s="16" t="s">
        <v>2906</v>
      </c>
      <c r="B320" s="12">
        <v>133524</v>
      </c>
    </row>
    <row r="321" spans="1:2">
      <c r="A321" s="13" t="s">
        <v>3001</v>
      </c>
      <c r="B321" s="12">
        <v>272588</v>
      </c>
    </row>
    <row r="322" spans="1:2">
      <c r="A322" s="14" t="s">
        <v>13491</v>
      </c>
      <c r="B322" s="12">
        <v>272588</v>
      </c>
    </row>
    <row r="323" spans="1:2">
      <c r="A323" s="15" t="s">
        <v>2907</v>
      </c>
      <c r="B323" s="12">
        <v>272588</v>
      </c>
    </row>
    <row r="324" spans="1:2">
      <c r="A324" s="16" t="s">
        <v>2906</v>
      </c>
      <c r="B324" s="12">
        <v>272588</v>
      </c>
    </row>
    <row r="325" spans="1:2">
      <c r="A325" s="13" t="s">
        <v>2986</v>
      </c>
      <c r="B325" s="12">
        <v>117487</v>
      </c>
    </row>
    <row r="326" spans="1:2">
      <c r="A326" s="14" t="s">
        <v>13491</v>
      </c>
      <c r="B326" s="12">
        <v>117487</v>
      </c>
    </row>
    <row r="327" spans="1:2">
      <c r="A327" s="15" t="s">
        <v>2907</v>
      </c>
      <c r="B327" s="12">
        <v>117487</v>
      </c>
    </row>
    <row r="328" spans="1:2">
      <c r="A328" s="16" t="s">
        <v>2906</v>
      </c>
      <c r="B328" s="12">
        <v>117487</v>
      </c>
    </row>
    <row r="329" spans="1:2">
      <c r="A329" s="13" t="s">
        <v>2982</v>
      </c>
      <c r="B329" s="12">
        <v>650609</v>
      </c>
    </row>
    <row r="330" spans="1:2">
      <c r="A330" s="14" t="s">
        <v>13491</v>
      </c>
      <c r="B330" s="12">
        <v>650609</v>
      </c>
    </row>
    <row r="331" spans="1:2">
      <c r="A331" s="15" t="s">
        <v>2907</v>
      </c>
      <c r="B331" s="12">
        <v>650609</v>
      </c>
    </row>
    <row r="332" spans="1:2">
      <c r="A332" s="16" t="s">
        <v>2906</v>
      </c>
      <c r="B332" s="12">
        <v>650609</v>
      </c>
    </row>
    <row r="333" spans="1:2">
      <c r="A333" s="11" t="s">
        <v>3119</v>
      </c>
      <c r="B333" s="12">
        <v>15592</v>
      </c>
    </row>
    <row r="334" spans="1:2">
      <c r="A334" s="13" t="s">
        <v>3120</v>
      </c>
      <c r="B334" s="12">
        <v>15592</v>
      </c>
    </row>
    <row r="335" spans="1:2">
      <c r="A335" s="14" t="s">
        <v>3121</v>
      </c>
      <c r="B335" s="12">
        <v>15592</v>
      </c>
    </row>
    <row r="336" spans="1:2">
      <c r="A336" s="15" t="s">
        <v>3118</v>
      </c>
      <c r="B336" s="12">
        <v>15592</v>
      </c>
    </row>
    <row r="337" spans="1:2">
      <c r="A337" s="16" t="s">
        <v>2997</v>
      </c>
      <c r="B337" s="12">
        <v>15592</v>
      </c>
    </row>
    <row r="338" spans="1:2">
      <c r="A338" s="11" t="s">
        <v>2975</v>
      </c>
      <c r="B338" s="12">
        <v>815266</v>
      </c>
    </row>
    <row r="339" spans="1:2">
      <c r="A339" s="13" t="s">
        <v>3048</v>
      </c>
      <c r="B339" s="12">
        <v>132789</v>
      </c>
    </row>
    <row r="340" spans="1:2">
      <c r="A340" s="14" t="s">
        <v>3049</v>
      </c>
      <c r="B340" s="12">
        <v>132789</v>
      </c>
    </row>
    <row r="341" spans="1:2">
      <c r="A341" s="15" t="s">
        <v>2907</v>
      </c>
      <c r="B341" s="12">
        <v>132789</v>
      </c>
    </row>
    <row r="342" spans="1:2">
      <c r="A342" s="16" t="s">
        <v>2906</v>
      </c>
      <c r="B342" s="12">
        <v>132789</v>
      </c>
    </row>
    <row r="343" spans="1:2">
      <c r="A343" s="13" t="s">
        <v>2976</v>
      </c>
      <c r="B343" s="12">
        <v>45966</v>
      </c>
    </row>
    <row r="344" spans="1:2">
      <c r="A344" s="14" t="s">
        <v>13491</v>
      </c>
      <c r="B344" s="12">
        <v>45966</v>
      </c>
    </row>
    <row r="345" spans="1:2">
      <c r="A345" s="15" t="s">
        <v>2907</v>
      </c>
      <c r="B345" s="12">
        <v>45966</v>
      </c>
    </row>
    <row r="346" spans="1:2">
      <c r="A346" s="16" t="s">
        <v>2906</v>
      </c>
      <c r="B346" s="12">
        <v>45966</v>
      </c>
    </row>
    <row r="347" spans="1:2">
      <c r="A347" s="13" t="s">
        <v>3060</v>
      </c>
      <c r="B347" s="12">
        <v>31489</v>
      </c>
    </row>
    <row r="348" spans="1:2">
      <c r="A348" s="14" t="s">
        <v>13491</v>
      </c>
      <c r="B348" s="12">
        <v>31489</v>
      </c>
    </row>
    <row r="349" spans="1:2">
      <c r="A349" s="15" t="s">
        <v>2907</v>
      </c>
      <c r="B349" s="12">
        <v>31489</v>
      </c>
    </row>
    <row r="350" spans="1:2">
      <c r="A350" s="16" t="s">
        <v>2906</v>
      </c>
      <c r="B350" s="12">
        <v>31489</v>
      </c>
    </row>
    <row r="351" spans="1:2">
      <c r="A351" s="13" t="s">
        <v>2984</v>
      </c>
      <c r="B351" s="12">
        <v>317149</v>
      </c>
    </row>
    <row r="352" spans="1:2">
      <c r="A352" s="14" t="s">
        <v>13491</v>
      </c>
      <c r="B352" s="12">
        <v>317149</v>
      </c>
    </row>
    <row r="353" spans="1:2">
      <c r="A353" s="15" t="s">
        <v>2907</v>
      </c>
      <c r="B353" s="12">
        <v>317149</v>
      </c>
    </row>
    <row r="354" spans="1:2">
      <c r="A354" s="16" t="s">
        <v>2906</v>
      </c>
      <c r="B354" s="12">
        <v>317149</v>
      </c>
    </row>
    <row r="355" spans="1:2">
      <c r="A355" s="13" t="s">
        <v>3069</v>
      </c>
      <c r="B355" s="12">
        <v>38843</v>
      </c>
    </row>
    <row r="356" spans="1:2">
      <c r="A356" s="14" t="s">
        <v>13491</v>
      </c>
      <c r="B356" s="12">
        <v>38843</v>
      </c>
    </row>
    <row r="357" spans="1:2">
      <c r="A357" s="15" t="s">
        <v>2907</v>
      </c>
      <c r="B357" s="12">
        <v>38843</v>
      </c>
    </row>
    <row r="358" spans="1:2">
      <c r="A358" s="16" t="s">
        <v>2906</v>
      </c>
      <c r="B358" s="12">
        <v>38843</v>
      </c>
    </row>
    <row r="359" spans="1:2">
      <c r="A359" s="13" t="s">
        <v>2985</v>
      </c>
      <c r="B359" s="12">
        <v>247251</v>
      </c>
    </row>
    <row r="360" spans="1:2">
      <c r="A360" s="14" t="s">
        <v>13491</v>
      </c>
      <c r="B360" s="12">
        <v>247251</v>
      </c>
    </row>
    <row r="361" spans="1:2">
      <c r="A361" s="15" t="s">
        <v>2907</v>
      </c>
      <c r="B361" s="12">
        <v>247251</v>
      </c>
    </row>
    <row r="362" spans="1:2">
      <c r="A362" s="16" t="s">
        <v>2906</v>
      </c>
      <c r="B362" s="12">
        <v>247251</v>
      </c>
    </row>
    <row r="363" spans="1:2">
      <c r="A363" s="13" t="s">
        <v>13491</v>
      </c>
      <c r="B363" s="12">
        <v>1779</v>
      </c>
    </row>
    <row r="364" spans="1:2">
      <c r="A364" s="14" t="s">
        <v>13491</v>
      </c>
      <c r="B364" s="12">
        <v>1779</v>
      </c>
    </row>
    <row r="365" spans="1:2">
      <c r="A365" s="15" t="s">
        <v>2907</v>
      </c>
      <c r="B365" s="12">
        <v>1779</v>
      </c>
    </row>
    <row r="366" spans="1:2">
      <c r="A366" s="16" t="s">
        <v>2906</v>
      </c>
      <c r="B366" s="12">
        <v>1779</v>
      </c>
    </row>
    <row r="367" spans="1:2">
      <c r="A367" s="11" t="s">
        <v>3134</v>
      </c>
      <c r="B367" s="12">
        <v>72746</v>
      </c>
    </row>
    <row r="368" spans="1:2">
      <c r="A368" s="13" t="s">
        <v>3169</v>
      </c>
      <c r="B368" s="12">
        <v>3730</v>
      </c>
    </row>
    <row r="369" spans="1:2">
      <c r="A369" s="14" t="s">
        <v>3170</v>
      </c>
      <c r="B369" s="12">
        <v>3730</v>
      </c>
    </row>
    <row r="370" spans="1:2">
      <c r="A370" s="15" t="s">
        <v>3133</v>
      </c>
      <c r="B370" s="12">
        <v>3730</v>
      </c>
    </row>
    <row r="371" spans="1:2">
      <c r="A371" s="16" t="s">
        <v>2997</v>
      </c>
      <c r="B371" s="12">
        <v>3730</v>
      </c>
    </row>
    <row r="372" spans="1:2">
      <c r="A372" s="13" t="s">
        <v>3166</v>
      </c>
      <c r="B372" s="12">
        <v>9331</v>
      </c>
    </row>
    <row r="373" spans="1:2">
      <c r="A373" s="14" t="s">
        <v>13491</v>
      </c>
      <c r="B373" s="12">
        <v>9331</v>
      </c>
    </row>
    <row r="374" spans="1:2">
      <c r="A374" s="15" t="s">
        <v>3133</v>
      </c>
      <c r="B374" s="12">
        <v>9331</v>
      </c>
    </row>
    <row r="375" spans="1:2">
      <c r="A375" s="16" t="s">
        <v>2997</v>
      </c>
      <c r="B375" s="12">
        <v>9331</v>
      </c>
    </row>
    <row r="376" spans="1:2">
      <c r="A376" s="13" t="s">
        <v>3135</v>
      </c>
      <c r="B376" s="12">
        <v>59685</v>
      </c>
    </row>
    <row r="377" spans="1:2">
      <c r="A377" s="14" t="s">
        <v>13491</v>
      </c>
      <c r="B377" s="12">
        <v>59685</v>
      </c>
    </row>
    <row r="378" spans="1:2">
      <c r="A378" s="15" t="s">
        <v>3133</v>
      </c>
      <c r="B378" s="12">
        <v>59685</v>
      </c>
    </row>
    <row r="379" spans="1:2">
      <c r="A379" s="16" t="s">
        <v>2997</v>
      </c>
      <c r="B379" s="12">
        <v>59685</v>
      </c>
    </row>
    <row r="380" spans="1:2">
      <c r="A380" s="11" t="s">
        <v>2935</v>
      </c>
      <c r="B380" s="12">
        <v>224</v>
      </c>
    </row>
    <row r="381" spans="1:2">
      <c r="A381" s="13" t="s">
        <v>2936</v>
      </c>
      <c r="B381" s="12">
        <v>224</v>
      </c>
    </row>
    <row r="382" spans="1:2">
      <c r="A382" s="14" t="s">
        <v>13491</v>
      </c>
      <c r="B382" s="12">
        <v>224</v>
      </c>
    </row>
    <row r="383" spans="1:2">
      <c r="A383" s="15" t="s">
        <v>2925</v>
      </c>
      <c r="B383" s="12">
        <v>224</v>
      </c>
    </row>
    <row r="384" spans="1:2">
      <c r="A384" s="16" t="s">
        <v>2914</v>
      </c>
      <c r="B384" s="12">
        <v>224</v>
      </c>
    </row>
    <row r="385" spans="1:2">
      <c r="A385" s="11" t="s">
        <v>3053</v>
      </c>
      <c r="B385" s="12">
        <v>1173</v>
      </c>
    </row>
    <row r="386" spans="1:2">
      <c r="A386" s="13" t="s">
        <v>13491</v>
      </c>
      <c r="B386" s="12">
        <v>1173</v>
      </c>
    </row>
    <row r="387" spans="1:2">
      <c r="A387" s="14" t="s">
        <v>13491</v>
      </c>
      <c r="B387" s="12">
        <v>1173</v>
      </c>
    </row>
    <row r="388" spans="1:2">
      <c r="A388" s="15" t="s">
        <v>3052</v>
      </c>
      <c r="B388" s="12">
        <v>1173</v>
      </c>
    </row>
    <row r="389" spans="1:2">
      <c r="A389" s="16" t="s">
        <v>2906</v>
      </c>
      <c r="B389" s="12">
        <v>1173</v>
      </c>
    </row>
    <row r="390" spans="1:2">
      <c r="A390" s="11" t="s">
        <v>2949</v>
      </c>
      <c r="B390" s="12">
        <v>879987</v>
      </c>
    </row>
    <row r="391" spans="1:2">
      <c r="A391" s="13" t="s">
        <v>2950</v>
      </c>
      <c r="B391" s="12">
        <v>806982</v>
      </c>
    </row>
    <row r="392" spans="1:2">
      <c r="A392" s="14" t="s">
        <v>13491</v>
      </c>
      <c r="B392" s="12">
        <v>806982</v>
      </c>
    </row>
    <row r="393" spans="1:2">
      <c r="A393" s="15" t="s">
        <v>2916</v>
      </c>
      <c r="B393" s="12">
        <v>806982</v>
      </c>
    </row>
    <row r="394" spans="1:2">
      <c r="A394" s="16" t="s">
        <v>2914</v>
      </c>
      <c r="B394" s="12">
        <v>806982</v>
      </c>
    </row>
    <row r="395" spans="1:2">
      <c r="A395" s="13" t="s">
        <v>3056</v>
      </c>
      <c r="B395" s="12">
        <v>73005</v>
      </c>
    </row>
    <row r="396" spans="1:2">
      <c r="A396" s="14" t="s">
        <v>13491</v>
      </c>
      <c r="B396" s="12">
        <v>73005</v>
      </c>
    </row>
    <row r="397" spans="1:2">
      <c r="A397" s="15" t="s">
        <v>2916</v>
      </c>
      <c r="B397" s="12">
        <v>73005</v>
      </c>
    </row>
    <row r="398" spans="1:2">
      <c r="A398" s="16" t="s">
        <v>2914</v>
      </c>
      <c r="B398" s="12">
        <v>73005</v>
      </c>
    </row>
    <row r="399" spans="1:2">
      <c r="A399" s="11" t="s">
        <v>2944</v>
      </c>
      <c r="B399" s="12">
        <v>2406513</v>
      </c>
    </row>
    <row r="400" spans="1:2">
      <c r="A400" s="13" t="s">
        <v>2956</v>
      </c>
      <c r="B400" s="12">
        <v>53222</v>
      </c>
    </row>
    <row r="401" spans="1:2">
      <c r="A401" s="14" t="s">
        <v>2957</v>
      </c>
      <c r="B401" s="12">
        <v>53222</v>
      </c>
    </row>
    <row r="402" spans="1:2">
      <c r="A402" s="15" t="s">
        <v>2943</v>
      </c>
      <c r="B402" s="12">
        <v>53222</v>
      </c>
    </row>
    <row r="403" spans="1:2">
      <c r="A403" s="16" t="s">
        <v>2914</v>
      </c>
      <c r="B403" s="12">
        <v>53222</v>
      </c>
    </row>
    <row r="404" spans="1:2">
      <c r="A404" s="13" t="s">
        <v>2959</v>
      </c>
      <c r="B404" s="12">
        <v>377896</v>
      </c>
    </row>
    <row r="405" spans="1:2">
      <c r="A405" s="14" t="s">
        <v>2960</v>
      </c>
      <c r="B405" s="12">
        <v>377896</v>
      </c>
    </row>
    <row r="406" spans="1:2">
      <c r="A406" s="15" t="s">
        <v>2943</v>
      </c>
      <c r="B406" s="12">
        <v>377896</v>
      </c>
    </row>
    <row r="407" spans="1:2">
      <c r="A407" s="16" t="s">
        <v>2914</v>
      </c>
      <c r="B407" s="12">
        <v>377896</v>
      </c>
    </row>
    <row r="408" spans="1:2">
      <c r="A408" s="13" t="s">
        <v>2971</v>
      </c>
      <c r="B408" s="12">
        <v>351514</v>
      </c>
    </row>
    <row r="409" spans="1:2">
      <c r="A409" s="14" t="s">
        <v>2972</v>
      </c>
      <c r="B409" s="12">
        <v>351514</v>
      </c>
    </row>
    <row r="410" spans="1:2">
      <c r="A410" s="15" t="s">
        <v>2943</v>
      </c>
      <c r="B410" s="12">
        <v>351514</v>
      </c>
    </row>
    <row r="411" spans="1:2">
      <c r="A411" s="16" t="s">
        <v>2914</v>
      </c>
      <c r="B411" s="12">
        <v>351514</v>
      </c>
    </row>
    <row r="412" spans="1:2">
      <c r="A412" s="13" t="s">
        <v>2945</v>
      </c>
      <c r="B412" s="12">
        <v>1083454</v>
      </c>
    </row>
    <row r="413" spans="1:2">
      <c r="A413" s="14" t="s">
        <v>2955</v>
      </c>
      <c r="B413" s="12">
        <v>264350</v>
      </c>
    </row>
    <row r="414" spans="1:2">
      <c r="A414" s="15" t="s">
        <v>2943</v>
      </c>
      <c r="B414" s="12">
        <v>264350</v>
      </c>
    </row>
    <row r="415" spans="1:2">
      <c r="A415" s="16" t="s">
        <v>2914</v>
      </c>
      <c r="B415" s="12">
        <v>264350</v>
      </c>
    </row>
    <row r="416" spans="1:2">
      <c r="A416" s="14" t="s">
        <v>2946</v>
      </c>
      <c r="B416" s="12">
        <v>607122</v>
      </c>
    </row>
    <row r="417" spans="1:2">
      <c r="A417" s="15" t="s">
        <v>2943</v>
      </c>
      <c r="B417" s="12">
        <v>607122</v>
      </c>
    </row>
    <row r="418" spans="1:2">
      <c r="A418" s="16" t="s">
        <v>2914</v>
      </c>
      <c r="B418" s="12">
        <v>607122</v>
      </c>
    </row>
    <row r="419" spans="1:2">
      <c r="A419" s="14" t="s">
        <v>2958</v>
      </c>
      <c r="B419" s="12">
        <v>211982</v>
      </c>
    </row>
    <row r="420" spans="1:2">
      <c r="A420" s="15" t="s">
        <v>2943</v>
      </c>
      <c r="B420" s="12">
        <v>211982</v>
      </c>
    </row>
    <row r="421" spans="1:2">
      <c r="A421" s="16" t="s">
        <v>2914</v>
      </c>
      <c r="B421" s="12">
        <v>211982</v>
      </c>
    </row>
    <row r="422" spans="1:2">
      <c r="A422" s="13" t="s">
        <v>2966</v>
      </c>
      <c r="B422" s="12">
        <v>69553</v>
      </c>
    </row>
    <row r="423" spans="1:2">
      <c r="A423" s="14" t="s">
        <v>2977</v>
      </c>
      <c r="B423" s="12">
        <v>22638</v>
      </c>
    </row>
    <row r="424" spans="1:2">
      <c r="A424" s="15" t="s">
        <v>2943</v>
      </c>
      <c r="B424" s="12">
        <v>22638</v>
      </c>
    </row>
    <row r="425" spans="1:2">
      <c r="A425" s="16" t="s">
        <v>2914</v>
      </c>
      <c r="B425" s="12">
        <v>22638</v>
      </c>
    </row>
    <row r="426" spans="1:2">
      <c r="A426" s="14" t="s">
        <v>13491</v>
      </c>
      <c r="B426" s="12">
        <v>46915</v>
      </c>
    </row>
    <row r="427" spans="1:2">
      <c r="A427" s="15" t="s">
        <v>2943</v>
      </c>
      <c r="B427" s="12">
        <v>46915</v>
      </c>
    </row>
    <row r="428" spans="1:2">
      <c r="A428" s="16" t="s">
        <v>2914</v>
      </c>
      <c r="B428" s="12">
        <v>46915</v>
      </c>
    </row>
    <row r="429" spans="1:2">
      <c r="A429" s="13" t="s">
        <v>2967</v>
      </c>
      <c r="B429" s="12">
        <v>51488</v>
      </c>
    </row>
    <row r="430" spans="1:2">
      <c r="A430" s="14" t="s">
        <v>2968</v>
      </c>
      <c r="B430" s="12">
        <v>51488</v>
      </c>
    </row>
    <row r="431" spans="1:2">
      <c r="A431" s="15" t="s">
        <v>2943</v>
      </c>
      <c r="B431" s="12">
        <v>51488</v>
      </c>
    </row>
    <row r="432" spans="1:2">
      <c r="A432" s="16" t="s">
        <v>2914</v>
      </c>
      <c r="B432" s="12">
        <v>51488</v>
      </c>
    </row>
    <row r="433" spans="1:2">
      <c r="A433" s="13" t="s">
        <v>2927</v>
      </c>
      <c r="B433" s="12">
        <v>41207</v>
      </c>
    </row>
    <row r="434" spans="1:2">
      <c r="A434" s="14" t="s">
        <v>2970</v>
      </c>
      <c r="B434" s="12">
        <v>3338</v>
      </c>
    </row>
    <row r="435" spans="1:2">
      <c r="A435" s="15" t="s">
        <v>2943</v>
      </c>
      <c r="B435" s="12">
        <v>3338</v>
      </c>
    </row>
    <row r="436" spans="1:2">
      <c r="A436" s="16" t="s">
        <v>2914</v>
      </c>
      <c r="B436" s="12">
        <v>3338</v>
      </c>
    </row>
    <row r="437" spans="1:2">
      <c r="A437" s="14" t="s">
        <v>2973</v>
      </c>
      <c r="B437" s="12">
        <v>8891</v>
      </c>
    </row>
    <row r="438" spans="1:2">
      <c r="A438" s="15" t="s">
        <v>2943</v>
      </c>
      <c r="B438" s="12">
        <v>8891</v>
      </c>
    </row>
    <row r="439" spans="1:2">
      <c r="A439" s="16" t="s">
        <v>2914</v>
      </c>
      <c r="B439" s="12">
        <v>8891</v>
      </c>
    </row>
    <row r="440" spans="1:2">
      <c r="A440" s="14" t="s">
        <v>2978</v>
      </c>
      <c r="B440" s="12">
        <v>28978</v>
      </c>
    </row>
    <row r="441" spans="1:2">
      <c r="A441" s="15" t="s">
        <v>2943</v>
      </c>
      <c r="B441" s="12">
        <v>28978</v>
      </c>
    </row>
    <row r="442" spans="1:2">
      <c r="A442" s="16" t="s">
        <v>2914</v>
      </c>
      <c r="B442" s="12">
        <v>28978</v>
      </c>
    </row>
    <row r="443" spans="1:2">
      <c r="A443" s="13" t="s">
        <v>2961</v>
      </c>
      <c r="B443" s="12">
        <v>78022</v>
      </c>
    </row>
    <row r="444" spans="1:2">
      <c r="A444" s="14" t="s">
        <v>3057</v>
      </c>
      <c r="B444" s="12">
        <v>20398</v>
      </c>
    </row>
    <row r="445" spans="1:2">
      <c r="A445" s="15" t="s">
        <v>2943</v>
      </c>
      <c r="B445" s="12">
        <v>20398</v>
      </c>
    </row>
    <row r="446" spans="1:2">
      <c r="A446" s="16" t="s">
        <v>2914</v>
      </c>
      <c r="B446" s="12">
        <v>20398</v>
      </c>
    </row>
    <row r="447" spans="1:2">
      <c r="A447" s="14" t="s">
        <v>2963</v>
      </c>
      <c r="B447" s="12">
        <v>42976</v>
      </c>
    </row>
    <row r="448" spans="1:2">
      <c r="A448" s="15" t="s">
        <v>2943</v>
      </c>
      <c r="B448" s="12">
        <v>42976</v>
      </c>
    </row>
    <row r="449" spans="1:2">
      <c r="A449" s="16" t="s">
        <v>2914</v>
      </c>
      <c r="B449" s="12">
        <v>42976</v>
      </c>
    </row>
    <row r="450" spans="1:2">
      <c r="A450" s="14" t="s">
        <v>2962</v>
      </c>
      <c r="B450" s="12">
        <v>14648</v>
      </c>
    </row>
    <row r="451" spans="1:2">
      <c r="A451" s="15" t="s">
        <v>2943</v>
      </c>
      <c r="B451" s="12">
        <v>14648</v>
      </c>
    </row>
    <row r="452" spans="1:2">
      <c r="A452" s="16" t="s">
        <v>2914</v>
      </c>
      <c r="B452" s="12">
        <v>14648</v>
      </c>
    </row>
    <row r="453" spans="1:2">
      <c r="A453" s="13" t="s">
        <v>2964</v>
      </c>
      <c r="B453" s="12">
        <v>101554</v>
      </c>
    </row>
    <row r="454" spans="1:2">
      <c r="A454" s="14" t="s">
        <v>13491</v>
      </c>
      <c r="B454" s="12">
        <v>101554</v>
      </c>
    </row>
    <row r="455" spans="1:2">
      <c r="A455" s="15" t="s">
        <v>2943</v>
      </c>
      <c r="B455" s="12">
        <v>101554</v>
      </c>
    </row>
    <row r="456" spans="1:2">
      <c r="A456" s="16" t="s">
        <v>2914</v>
      </c>
      <c r="B456" s="12">
        <v>101554</v>
      </c>
    </row>
    <row r="457" spans="1:2">
      <c r="A457" s="13" t="s">
        <v>2969</v>
      </c>
      <c r="B457" s="12">
        <v>198603</v>
      </c>
    </row>
    <row r="458" spans="1:2">
      <c r="A458" s="14" t="s">
        <v>13491</v>
      </c>
      <c r="B458" s="12">
        <v>198603</v>
      </c>
    </row>
    <row r="459" spans="1:2">
      <c r="A459" s="15" t="s">
        <v>2943</v>
      </c>
      <c r="B459" s="12">
        <v>198603</v>
      </c>
    </row>
    <row r="460" spans="1:2">
      <c r="A460" s="16" t="s">
        <v>2914</v>
      </c>
      <c r="B460" s="12">
        <v>198603</v>
      </c>
    </row>
    <row r="461" spans="1:2">
      <c r="A461" s="11" t="s">
        <v>2912</v>
      </c>
      <c r="B461" s="12">
        <v>688578</v>
      </c>
    </row>
    <row r="462" spans="1:2">
      <c r="A462" s="13" t="s">
        <v>3030</v>
      </c>
      <c r="B462" s="12">
        <v>13797</v>
      </c>
    </row>
    <row r="463" spans="1:2">
      <c r="A463" s="14" t="s">
        <v>13491</v>
      </c>
      <c r="B463" s="12">
        <v>13797</v>
      </c>
    </row>
    <row r="464" spans="1:2">
      <c r="A464" s="15" t="s">
        <v>2911</v>
      </c>
      <c r="B464" s="12">
        <v>13797</v>
      </c>
    </row>
    <row r="465" spans="1:2">
      <c r="A465" s="16" t="s">
        <v>2906</v>
      </c>
      <c r="B465" s="12">
        <v>13797</v>
      </c>
    </row>
    <row r="466" spans="1:2">
      <c r="A466" s="13" t="s">
        <v>3092</v>
      </c>
      <c r="B466" s="12">
        <v>2806</v>
      </c>
    </row>
    <row r="467" spans="1:2">
      <c r="A467" s="14" t="s">
        <v>13491</v>
      </c>
      <c r="B467" s="12">
        <v>2806</v>
      </c>
    </row>
    <row r="468" spans="1:2">
      <c r="A468" s="15" t="s">
        <v>2911</v>
      </c>
      <c r="B468" s="12">
        <v>2806</v>
      </c>
    </row>
    <row r="469" spans="1:2">
      <c r="A469" s="16" t="s">
        <v>2906</v>
      </c>
      <c r="B469" s="12">
        <v>2806</v>
      </c>
    </row>
    <row r="470" spans="1:2">
      <c r="A470" s="13" t="s">
        <v>2913</v>
      </c>
      <c r="B470" s="12">
        <v>671975</v>
      </c>
    </row>
    <row r="471" spans="1:2">
      <c r="A471" s="14" t="s">
        <v>13491</v>
      </c>
      <c r="B471" s="12">
        <v>671975</v>
      </c>
    </row>
    <row r="472" spans="1:2">
      <c r="A472" s="15" t="s">
        <v>2911</v>
      </c>
      <c r="B472" s="12">
        <v>671975</v>
      </c>
    </row>
    <row r="473" spans="1:2">
      <c r="A473" s="16" t="s">
        <v>2906</v>
      </c>
      <c r="B473" s="12">
        <v>671975</v>
      </c>
    </row>
    <row r="474" spans="1:2">
      <c r="A474" s="11" t="s">
        <v>3019</v>
      </c>
      <c r="B474" s="12">
        <v>57168</v>
      </c>
    </row>
    <row r="475" spans="1:2">
      <c r="A475" s="13" t="s">
        <v>3020</v>
      </c>
      <c r="B475" s="12">
        <v>53686</v>
      </c>
    </row>
    <row r="476" spans="1:2">
      <c r="A476" s="14" t="s">
        <v>13491</v>
      </c>
      <c r="B476" s="12">
        <v>53686</v>
      </c>
    </row>
    <row r="477" spans="1:2">
      <c r="A477" s="15" t="s">
        <v>2998</v>
      </c>
      <c r="B477" s="12">
        <v>53686</v>
      </c>
    </row>
    <row r="478" spans="1:2">
      <c r="A478" s="16" t="s">
        <v>2997</v>
      </c>
      <c r="B478" s="12">
        <v>53686</v>
      </c>
    </row>
    <row r="479" spans="1:2">
      <c r="A479" s="13" t="s">
        <v>13491</v>
      </c>
      <c r="B479" s="12">
        <v>3482</v>
      </c>
    </row>
    <row r="480" spans="1:2">
      <c r="A480" s="14" t="s">
        <v>13491</v>
      </c>
      <c r="B480" s="12">
        <v>3482</v>
      </c>
    </row>
    <row r="481" spans="1:2">
      <c r="A481" s="15" t="s">
        <v>2998</v>
      </c>
      <c r="B481" s="12">
        <v>3482</v>
      </c>
    </row>
    <row r="482" spans="1:2">
      <c r="A482" s="16" t="s">
        <v>2997</v>
      </c>
      <c r="B482" s="12">
        <v>3482</v>
      </c>
    </row>
    <row r="483" spans="1:2">
      <c r="A483" s="11" t="s">
        <v>2994</v>
      </c>
      <c r="B483" s="12">
        <v>367942</v>
      </c>
    </row>
    <row r="484" spans="1:2">
      <c r="A484" s="13" t="s">
        <v>3064</v>
      </c>
      <c r="B484" s="12">
        <v>9169</v>
      </c>
    </row>
    <row r="485" spans="1:2">
      <c r="A485" s="14" t="s">
        <v>3065</v>
      </c>
      <c r="B485" s="12">
        <v>9169</v>
      </c>
    </row>
    <row r="486" spans="1:2">
      <c r="A486" s="15" t="s">
        <v>2993</v>
      </c>
      <c r="B486" s="12">
        <v>9169</v>
      </c>
    </row>
    <row r="487" spans="1:2">
      <c r="A487" s="16" t="s">
        <v>2992</v>
      </c>
      <c r="B487" s="12">
        <v>9169</v>
      </c>
    </row>
    <row r="488" spans="1:2">
      <c r="A488" s="13" t="s">
        <v>2995</v>
      </c>
      <c r="B488" s="12">
        <v>358773</v>
      </c>
    </row>
    <row r="489" spans="1:2">
      <c r="A489" s="14" t="s">
        <v>3028</v>
      </c>
      <c r="B489" s="12">
        <v>271595</v>
      </c>
    </row>
    <row r="490" spans="1:2">
      <c r="A490" s="15" t="s">
        <v>2993</v>
      </c>
      <c r="B490" s="12">
        <v>271595</v>
      </c>
    </row>
    <row r="491" spans="1:2">
      <c r="A491" s="16" t="s">
        <v>2992</v>
      </c>
      <c r="B491" s="12">
        <v>271595</v>
      </c>
    </row>
    <row r="492" spans="1:2">
      <c r="A492" s="14" t="s">
        <v>2996</v>
      </c>
      <c r="B492" s="12">
        <v>87178</v>
      </c>
    </row>
    <row r="493" spans="1:2">
      <c r="A493" s="15" t="s">
        <v>2993</v>
      </c>
      <c r="B493" s="12">
        <v>87178</v>
      </c>
    </row>
    <row r="494" spans="1:2">
      <c r="A494" s="16" t="s">
        <v>2992</v>
      </c>
      <c r="B494" s="12">
        <v>87178</v>
      </c>
    </row>
    <row r="495" spans="1:2">
      <c r="A495" s="11" t="s">
        <v>3197</v>
      </c>
      <c r="B495" s="12">
        <v>133</v>
      </c>
    </row>
    <row r="496" spans="1:2">
      <c r="A496" s="13" t="s">
        <v>3198</v>
      </c>
      <c r="B496" s="12">
        <v>133</v>
      </c>
    </row>
    <row r="497" spans="1:2">
      <c r="A497" s="14" t="s">
        <v>13491</v>
      </c>
      <c r="B497" s="12">
        <v>133</v>
      </c>
    </row>
    <row r="498" spans="1:2">
      <c r="A498" s="15" t="s">
        <v>3110</v>
      </c>
      <c r="B498" s="12">
        <v>133</v>
      </c>
    </row>
    <row r="499" spans="1:2">
      <c r="A499" s="16" t="s">
        <v>2997</v>
      </c>
      <c r="B499" s="12">
        <v>133</v>
      </c>
    </row>
    <row r="500" spans="1:2">
      <c r="A500" s="11" t="s">
        <v>3017</v>
      </c>
      <c r="B500" s="12">
        <v>209105</v>
      </c>
    </row>
    <row r="501" spans="1:2">
      <c r="A501" s="13" t="s">
        <v>3042</v>
      </c>
      <c r="B501" s="12">
        <v>35107</v>
      </c>
    </row>
    <row r="502" spans="1:2">
      <c r="A502" s="14" t="s">
        <v>13491</v>
      </c>
      <c r="B502" s="12">
        <v>35107</v>
      </c>
    </row>
    <row r="503" spans="1:2">
      <c r="A503" s="15" t="s">
        <v>2907</v>
      </c>
      <c r="B503" s="12">
        <v>35107</v>
      </c>
    </row>
    <row r="504" spans="1:2">
      <c r="A504" s="16" t="s">
        <v>2906</v>
      </c>
      <c r="B504" s="12">
        <v>35107</v>
      </c>
    </row>
    <row r="505" spans="1:2">
      <c r="A505" s="13" t="s">
        <v>3082</v>
      </c>
      <c r="B505" s="12">
        <v>5375</v>
      </c>
    </row>
    <row r="506" spans="1:2">
      <c r="A506" s="14" t="s">
        <v>13491</v>
      </c>
      <c r="B506" s="12">
        <v>5375</v>
      </c>
    </row>
    <row r="507" spans="1:2">
      <c r="A507" s="15" t="s">
        <v>2907</v>
      </c>
      <c r="B507" s="12">
        <v>5375</v>
      </c>
    </row>
    <row r="508" spans="1:2">
      <c r="A508" s="16" t="s">
        <v>2906</v>
      </c>
      <c r="B508" s="12">
        <v>5375</v>
      </c>
    </row>
    <row r="509" spans="1:2">
      <c r="A509" s="13" t="s">
        <v>3018</v>
      </c>
      <c r="B509" s="12">
        <v>139329</v>
      </c>
    </row>
    <row r="510" spans="1:2">
      <c r="A510" s="14" t="s">
        <v>13491</v>
      </c>
      <c r="B510" s="12">
        <v>139329</v>
      </c>
    </row>
    <row r="511" spans="1:2">
      <c r="A511" s="15" t="s">
        <v>2907</v>
      </c>
      <c r="B511" s="12">
        <v>139329</v>
      </c>
    </row>
    <row r="512" spans="1:2">
      <c r="A512" s="16" t="s">
        <v>2906</v>
      </c>
      <c r="B512" s="12">
        <v>139329</v>
      </c>
    </row>
    <row r="513" spans="1:2">
      <c r="A513" s="13" t="s">
        <v>3090</v>
      </c>
      <c r="B513" s="12">
        <v>29294</v>
      </c>
    </row>
    <row r="514" spans="1:2">
      <c r="A514" s="14" t="s">
        <v>13491</v>
      </c>
      <c r="B514" s="12">
        <v>29294</v>
      </c>
    </row>
    <row r="515" spans="1:2">
      <c r="A515" s="15" t="s">
        <v>2907</v>
      </c>
      <c r="B515" s="12">
        <v>29294</v>
      </c>
    </row>
    <row r="516" spans="1:2">
      <c r="A516" s="16" t="s">
        <v>2906</v>
      </c>
      <c r="B516" s="12">
        <v>29294</v>
      </c>
    </row>
    <row r="517" spans="1:2">
      <c r="A517" s="11" t="s">
        <v>2980</v>
      </c>
      <c r="B517" s="12">
        <v>108160</v>
      </c>
    </row>
    <row r="518" spans="1:2">
      <c r="A518" s="13" t="s">
        <v>13491</v>
      </c>
      <c r="B518" s="12">
        <v>108160</v>
      </c>
    </row>
    <row r="519" spans="1:2">
      <c r="A519" s="14" t="s">
        <v>13491</v>
      </c>
      <c r="B519" s="12">
        <v>108160</v>
      </c>
    </row>
    <row r="520" spans="1:2">
      <c r="A520" s="15" t="s">
        <v>2979</v>
      </c>
      <c r="B520" s="12">
        <v>108160</v>
      </c>
    </row>
    <row r="521" spans="1:2">
      <c r="A521" s="16" t="s">
        <v>2906</v>
      </c>
      <c r="B521" s="12">
        <v>108160</v>
      </c>
    </row>
    <row r="522" spans="1:2">
      <c r="A522" s="11" t="s">
        <v>3078</v>
      </c>
      <c r="B522" s="12">
        <v>22723</v>
      </c>
    </row>
    <row r="523" spans="1:2">
      <c r="A523" s="13" t="s">
        <v>3085</v>
      </c>
      <c r="B523" s="12">
        <v>3348</v>
      </c>
    </row>
    <row r="524" spans="1:2">
      <c r="A524" s="14" t="s">
        <v>13491</v>
      </c>
      <c r="B524" s="12">
        <v>3348</v>
      </c>
    </row>
    <row r="525" spans="1:2">
      <c r="A525" s="15" t="s">
        <v>3012</v>
      </c>
      <c r="B525" s="12">
        <v>3348</v>
      </c>
    </row>
    <row r="526" spans="1:2">
      <c r="A526" s="16" t="s">
        <v>2906</v>
      </c>
      <c r="B526" s="12">
        <v>3348</v>
      </c>
    </row>
    <row r="527" spans="1:2">
      <c r="A527" s="13" t="s">
        <v>13491</v>
      </c>
      <c r="B527" s="12">
        <v>19375</v>
      </c>
    </row>
    <row r="528" spans="1:2">
      <c r="A528" s="14" t="s">
        <v>13491</v>
      </c>
      <c r="B528" s="12">
        <v>19375</v>
      </c>
    </row>
    <row r="529" spans="1:2">
      <c r="A529" s="15" t="s">
        <v>3012</v>
      </c>
      <c r="B529" s="12">
        <v>19375</v>
      </c>
    </row>
    <row r="530" spans="1:2">
      <c r="A530" s="16" t="s">
        <v>2906</v>
      </c>
      <c r="B530" s="12">
        <v>19375</v>
      </c>
    </row>
    <row r="531" spans="1:2">
      <c r="A531" s="11" t="s">
        <v>2929</v>
      </c>
      <c r="B531" s="12">
        <v>10514</v>
      </c>
    </row>
    <row r="532" spans="1:2">
      <c r="A532" s="13" t="s">
        <v>13491</v>
      </c>
      <c r="B532" s="12">
        <v>10514</v>
      </c>
    </row>
    <row r="533" spans="1:2">
      <c r="A533" s="14" t="s">
        <v>13491</v>
      </c>
      <c r="B533" s="12">
        <v>10514</v>
      </c>
    </row>
    <row r="534" spans="1:2">
      <c r="A534" s="15" t="s">
        <v>2915</v>
      </c>
      <c r="B534" s="12">
        <v>10514</v>
      </c>
    </row>
    <row r="535" spans="1:2">
      <c r="A535" s="16" t="s">
        <v>2914</v>
      </c>
      <c r="B535" s="12">
        <v>10514</v>
      </c>
    </row>
    <row r="536" spans="1:2">
      <c r="A536" s="11" t="s">
        <v>3029</v>
      </c>
      <c r="B536" s="12">
        <v>9605</v>
      </c>
    </row>
    <row r="537" spans="1:2">
      <c r="A537" s="13" t="s">
        <v>13491</v>
      </c>
      <c r="B537" s="12">
        <v>9605</v>
      </c>
    </row>
    <row r="538" spans="1:2">
      <c r="A538" s="14" t="s">
        <v>13491</v>
      </c>
      <c r="B538" s="12">
        <v>9605</v>
      </c>
    </row>
    <row r="539" spans="1:2">
      <c r="A539" s="15" t="s">
        <v>2990</v>
      </c>
      <c r="B539" s="12">
        <v>9605</v>
      </c>
    </row>
    <row r="540" spans="1:2">
      <c r="A540" s="16" t="s">
        <v>2914</v>
      </c>
      <c r="B540" s="12">
        <v>9605</v>
      </c>
    </row>
    <row r="541" spans="1:2">
      <c r="A541" s="11" t="s">
        <v>3010</v>
      </c>
      <c r="B541" s="12">
        <v>21577</v>
      </c>
    </row>
    <row r="542" spans="1:2">
      <c r="A542" s="13" t="s">
        <v>13491</v>
      </c>
      <c r="B542" s="12">
        <v>21577</v>
      </c>
    </row>
    <row r="543" spans="1:2">
      <c r="A543" s="14" t="s">
        <v>13491</v>
      </c>
      <c r="B543" s="12">
        <v>21577</v>
      </c>
    </row>
    <row r="544" spans="1:2">
      <c r="A544" s="15" t="s">
        <v>2911</v>
      </c>
      <c r="B544" s="12">
        <v>21577</v>
      </c>
    </row>
    <row r="545" spans="1:2">
      <c r="A545" s="16" t="s">
        <v>2906</v>
      </c>
      <c r="B545" s="12">
        <v>21577</v>
      </c>
    </row>
    <row r="546" spans="1:2">
      <c r="A546" s="11" t="s">
        <v>3111</v>
      </c>
      <c r="B546" s="12">
        <v>555827</v>
      </c>
    </row>
    <row r="547" spans="1:2">
      <c r="A547" s="13" t="s">
        <v>3112</v>
      </c>
      <c r="B547" s="12">
        <v>405103</v>
      </c>
    </row>
    <row r="548" spans="1:2">
      <c r="A548" s="14" t="s">
        <v>13491</v>
      </c>
      <c r="B548" s="12">
        <v>405103</v>
      </c>
    </row>
    <row r="549" spans="1:2">
      <c r="A549" s="15" t="s">
        <v>3110</v>
      </c>
      <c r="B549" s="12">
        <v>405103</v>
      </c>
    </row>
    <row r="550" spans="1:2">
      <c r="A550" s="16" t="s">
        <v>2997</v>
      </c>
      <c r="B550" s="12">
        <v>405103</v>
      </c>
    </row>
    <row r="551" spans="1:2">
      <c r="A551" s="13" t="s">
        <v>3113</v>
      </c>
      <c r="B551" s="12">
        <v>101540</v>
      </c>
    </row>
    <row r="552" spans="1:2">
      <c r="A552" s="14" t="s">
        <v>13491</v>
      </c>
      <c r="B552" s="12">
        <v>101540</v>
      </c>
    </row>
    <row r="553" spans="1:2">
      <c r="A553" s="15" t="s">
        <v>3110</v>
      </c>
      <c r="B553" s="12">
        <v>101540</v>
      </c>
    </row>
    <row r="554" spans="1:2">
      <c r="A554" s="16" t="s">
        <v>2997</v>
      </c>
      <c r="B554" s="12">
        <v>101540</v>
      </c>
    </row>
    <row r="555" spans="1:2">
      <c r="A555" s="13" t="s">
        <v>3147</v>
      </c>
      <c r="B555" s="12">
        <v>4110</v>
      </c>
    </row>
    <row r="556" spans="1:2">
      <c r="A556" s="14" t="s">
        <v>13491</v>
      </c>
      <c r="B556" s="12">
        <v>4110</v>
      </c>
    </row>
    <row r="557" spans="1:2">
      <c r="A557" s="15" t="s">
        <v>3110</v>
      </c>
      <c r="B557" s="12">
        <v>4110</v>
      </c>
    </row>
    <row r="558" spans="1:2">
      <c r="A558" s="16" t="s">
        <v>2997</v>
      </c>
      <c r="B558" s="12">
        <v>4110</v>
      </c>
    </row>
    <row r="559" spans="1:2">
      <c r="A559" s="13" t="s">
        <v>3149</v>
      </c>
      <c r="B559" s="12">
        <v>237</v>
      </c>
    </row>
    <row r="560" spans="1:2">
      <c r="A560" s="14" t="s">
        <v>13491</v>
      </c>
      <c r="B560" s="12">
        <v>237</v>
      </c>
    </row>
    <row r="561" spans="1:2">
      <c r="A561" s="15" t="s">
        <v>3110</v>
      </c>
      <c r="B561" s="12">
        <v>237</v>
      </c>
    </row>
    <row r="562" spans="1:2">
      <c r="A562" s="16" t="s">
        <v>2997</v>
      </c>
      <c r="B562" s="12">
        <v>237</v>
      </c>
    </row>
    <row r="563" spans="1:2">
      <c r="A563" s="13" t="s">
        <v>13491</v>
      </c>
      <c r="B563" s="12">
        <v>44837</v>
      </c>
    </row>
    <row r="564" spans="1:2">
      <c r="A564" s="14" t="s">
        <v>13491</v>
      </c>
      <c r="B564" s="12">
        <v>44837</v>
      </c>
    </row>
    <row r="565" spans="1:2">
      <c r="A565" s="15" t="s">
        <v>3110</v>
      </c>
      <c r="B565" s="12">
        <v>44837</v>
      </c>
    </row>
    <row r="566" spans="1:2">
      <c r="A566" s="16" t="s">
        <v>2997</v>
      </c>
      <c r="B566" s="12">
        <v>44837</v>
      </c>
    </row>
    <row r="567" spans="1:2">
      <c r="A567" s="11" t="s">
        <v>3025</v>
      </c>
      <c r="B567" s="12">
        <v>53978</v>
      </c>
    </row>
    <row r="568" spans="1:2">
      <c r="A568" s="13" t="s">
        <v>13491</v>
      </c>
      <c r="B568" s="12">
        <v>53978</v>
      </c>
    </row>
    <row r="569" spans="1:2">
      <c r="A569" s="14" t="s">
        <v>13491</v>
      </c>
      <c r="B569" s="12">
        <v>53978</v>
      </c>
    </row>
    <row r="570" spans="1:2">
      <c r="A570" s="15" t="s">
        <v>2911</v>
      </c>
      <c r="B570" s="12">
        <v>53978</v>
      </c>
    </row>
    <row r="571" spans="1:2">
      <c r="A571" s="16" t="s">
        <v>2906</v>
      </c>
      <c r="B571" s="12">
        <v>53978</v>
      </c>
    </row>
    <row r="572" spans="1:2">
      <c r="A572" s="11" t="s">
        <v>2931</v>
      </c>
      <c r="B572" s="12">
        <v>11237</v>
      </c>
    </row>
    <row r="573" spans="1:2">
      <c r="A573" s="13" t="s">
        <v>2932</v>
      </c>
      <c r="B573" s="12">
        <v>11237</v>
      </c>
    </row>
    <row r="574" spans="1:2">
      <c r="A574" s="14" t="s">
        <v>13491</v>
      </c>
      <c r="B574" s="12">
        <v>11237</v>
      </c>
    </row>
    <row r="575" spans="1:2">
      <c r="A575" s="15" t="s">
        <v>2915</v>
      </c>
      <c r="B575" s="12">
        <v>11237</v>
      </c>
    </row>
    <row r="576" spans="1:2">
      <c r="A576" s="16" t="s">
        <v>2914</v>
      </c>
      <c r="B576" s="12">
        <v>11237</v>
      </c>
    </row>
    <row r="577" spans="1:2">
      <c r="A577" s="11" t="s">
        <v>2999</v>
      </c>
      <c r="B577" s="12">
        <v>206</v>
      </c>
    </row>
    <row r="578" spans="1:2">
      <c r="A578" s="13" t="s">
        <v>3000</v>
      </c>
      <c r="B578" s="12">
        <v>206</v>
      </c>
    </row>
    <row r="579" spans="1:2">
      <c r="A579" s="14" t="s">
        <v>13491</v>
      </c>
      <c r="B579" s="12">
        <v>206</v>
      </c>
    </row>
    <row r="580" spans="1:2">
      <c r="A580" s="15" t="s">
        <v>2998</v>
      </c>
      <c r="B580" s="12">
        <v>206</v>
      </c>
    </row>
    <row r="581" spans="1:2">
      <c r="A581" s="16" t="s">
        <v>2997</v>
      </c>
      <c r="B581" s="12">
        <v>206</v>
      </c>
    </row>
    <row r="582" spans="1:2">
      <c r="A582" s="11" t="s">
        <v>3039</v>
      </c>
      <c r="B582" s="12">
        <v>25055</v>
      </c>
    </row>
    <row r="583" spans="1:2">
      <c r="A583" s="13" t="s">
        <v>3040</v>
      </c>
      <c r="B583" s="12">
        <v>25055</v>
      </c>
    </row>
    <row r="584" spans="1:2">
      <c r="A584" s="14" t="s">
        <v>13491</v>
      </c>
      <c r="B584" s="12">
        <v>25055</v>
      </c>
    </row>
    <row r="585" spans="1:2">
      <c r="A585" s="15" t="s">
        <v>3003</v>
      </c>
      <c r="B585" s="12">
        <v>25055</v>
      </c>
    </row>
    <row r="586" spans="1:2">
      <c r="A586" s="16" t="s">
        <v>2914</v>
      </c>
      <c r="B586" s="12">
        <v>25055</v>
      </c>
    </row>
    <row r="587" spans="1:2">
      <c r="A587" s="11" t="s">
        <v>3167</v>
      </c>
      <c r="B587" s="12">
        <v>12859</v>
      </c>
    </row>
    <row r="588" spans="1:2">
      <c r="A588" s="13" t="s">
        <v>3168</v>
      </c>
      <c r="B588" s="12">
        <v>12859</v>
      </c>
    </row>
    <row r="589" spans="1:2">
      <c r="A589" s="14" t="s">
        <v>13491</v>
      </c>
      <c r="B589" s="12">
        <v>12859</v>
      </c>
    </row>
    <row r="590" spans="1:2">
      <c r="A590" s="15" t="s">
        <v>3106</v>
      </c>
      <c r="B590" s="12">
        <v>12859</v>
      </c>
    </row>
    <row r="591" spans="1:2">
      <c r="A591" s="16" t="s">
        <v>2997</v>
      </c>
      <c r="B591" s="12">
        <v>12859</v>
      </c>
    </row>
    <row r="592" spans="1:2">
      <c r="A592" s="11" t="s">
        <v>3107</v>
      </c>
      <c r="B592" s="12">
        <v>1209625</v>
      </c>
    </row>
    <row r="593" spans="1:2">
      <c r="A593" s="13" t="s">
        <v>3131</v>
      </c>
      <c r="B593" s="12">
        <v>45518</v>
      </c>
    </row>
    <row r="594" spans="1:2">
      <c r="A594" s="14" t="s">
        <v>3132</v>
      </c>
      <c r="B594" s="12">
        <v>45518</v>
      </c>
    </row>
    <row r="595" spans="1:2">
      <c r="A595" s="15" t="s">
        <v>3106</v>
      </c>
      <c r="B595" s="12">
        <v>45518</v>
      </c>
    </row>
    <row r="596" spans="1:2">
      <c r="A596" s="16" t="s">
        <v>2997</v>
      </c>
      <c r="B596" s="12">
        <v>45518</v>
      </c>
    </row>
    <row r="597" spans="1:2">
      <c r="A597" s="13" t="s">
        <v>3117</v>
      </c>
      <c r="B597" s="12">
        <v>215854</v>
      </c>
    </row>
    <row r="598" spans="1:2">
      <c r="A598" s="14" t="s">
        <v>3142</v>
      </c>
      <c r="B598" s="12">
        <v>27227</v>
      </c>
    </row>
    <row r="599" spans="1:2">
      <c r="A599" s="15" t="s">
        <v>3106</v>
      </c>
      <c r="B599" s="12">
        <v>27227</v>
      </c>
    </row>
    <row r="600" spans="1:2">
      <c r="A600" s="16" t="s">
        <v>2997</v>
      </c>
      <c r="B600" s="12">
        <v>27227</v>
      </c>
    </row>
    <row r="601" spans="1:2">
      <c r="A601" s="14" t="s">
        <v>13491</v>
      </c>
      <c r="B601" s="12">
        <v>188627</v>
      </c>
    </row>
    <row r="602" spans="1:2">
      <c r="A602" s="15" t="s">
        <v>3106</v>
      </c>
      <c r="B602" s="12">
        <v>188627</v>
      </c>
    </row>
    <row r="603" spans="1:2">
      <c r="A603" s="16" t="s">
        <v>2997</v>
      </c>
      <c r="B603" s="12">
        <v>188627</v>
      </c>
    </row>
    <row r="604" spans="1:2">
      <c r="A604" s="13" t="s">
        <v>3139</v>
      </c>
      <c r="B604" s="12">
        <v>37512</v>
      </c>
    </row>
    <row r="605" spans="1:2">
      <c r="A605" s="14" t="s">
        <v>13491</v>
      </c>
      <c r="B605" s="12">
        <v>37512</v>
      </c>
    </row>
    <row r="606" spans="1:2">
      <c r="A606" s="15" t="s">
        <v>3106</v>
      </c>
      <c r="B606" s="12">
        <v>37512</v>
      </c>
    </row>
    <row r="607" spans="1:2">
      <c r="A607" s="16" t="s">
        <v>2997</v>
      </c>
      <c r="B607" s="12">
        <v>37512</v>
      </c>
    </row>
    <row r="608" spans="1:2">
      <c r="A608" s="13" t="s">
        <v>3123</v>
      </c>
      <c r="B608" s="12">
        <v>81848</v>
      </c>
    </row>
    <row r="609" spans="1:2">
      <c r="A609" s="14" t="s">
        <v>13491</v>
      </c>
      <c r="B609" s="12">
        <v>81848</v>
      </c>
    </row>
    <row r="610" spans="1:2">
      <c r="A610" s="15" t="s">
        <v>3106</v>
      </c>
      <c r="B610" s="12">
        <v>81848</v>
      </c>
    </row>
    <row r="611" spans="1:2">
      <c r="A611" s="16" t="s">
        <v>2997</v>
      </c>
      <c r="B611" s="12">
        <v>81848</v>
      </c>
    </row>
    <row r="612" spans="1:2">
      <c r="A612" s="13" t="s">
        <v>3171</v>
      </c>
      <c r="B612" s="12">
        <v>18110</v>
      </c>
    </row>
    <row r="613" spans="1:2">
      <c r="A613" s="14" t="s">
        <v>13491</v>
      </c>
      <c r="B613" s="12">
        <v>18110</v>
      </c>
    </row>
    <row r="614" spans="1:2">
      <c r="A614" s="15" t="s">
        <v>3106</v>
      </c>
      <c r="B614" s="12">
        <v>18110</v>
      </c>
    </row>
    <row r="615" spans="1:2">
      <c r="A615" s="16" t="s">
        <v>2997</v>
      </c>
      <c r="B615" s="12">
        <v>18110</v>
      </c>
    </row>
    <row r="616" spans="1:2">
      <c r="A616" s="13" t="s">
        <v>3122</v>
      </c>
      <c r="B616" s="12">
        <v>51376</v>
      </c>
    </row>
    <row r="617" spans="1:2">
      <c r="A617" s="14" t="s">
        <v>13491</v>
      </c>
      <c r="B617" s="12">
        <v>51376</v>
      </c>
    </row>
    <row r="618" spans="1:2">
      <c r="A618" s="15" t="s">
        <v>3106</v>
      </c>
      <c r="B618" s="12">
        <v>51376</v>
      </c>
    </row>
    <row r="619" spans="1:2">
      <c r="A619" s="16" t="s">
        <v>2997</v>
      </c>
      <c r="B619" s="12">
        <v>51376</v>
      </c>
    </row>
    <row r="620" spans="1:2">
      <c r="A620" s="13" t="s">
        <v>3136</v>
      </c>
      <c r="B620" s="12">
        <v>48604</v>
      </c>
    </row>
    <row r="621" spans="1:2">
      <c r="A621" s="14" t="s">
        <v>13491</v>
      </c>
      <c r="B621" s="12">
        <v>48604</v>
      </c>
    </row>
    <row r="622" spans="1:2">
      <c r="A622" s="15" t="s">
        <v>3106</v>
      </c>
      <c r="B622" s="12">
        <v>48604</v>
      </c>
    </row>
    <row r="623" spans="1:2">
      <c r="A623" s="16" t="s">
        <v>2997</v>
      </c>
      <c r="B623" s="12">
        <v>48604</v>
      </c>
    </row>
    <row r="624" spans="1:2">
      <c r="A624" s="13" t="s">
        <v>3175</v>
      </c>
      <c r="B624" s="12">
        <v>3729</v>
      </c>
    </row>
    <row r="625" spans="1:2">
      <c r="A625" s="14" t="s">
        <v>3188</v>
      </c>
      <c r="B625" s="12">
        <v>3584</v>
      </c>
    </row>
    <row r="626" spans="1:2">
      <c r="A626" s="15" t="s">
        <v>3106</v>
      </c>
      <c r="B626" s="12">
        <v>3584</v>
      </c>
    </row>
    <row r="627" spans="1:2">
      <c r="A627" s="16" t="s">
        <v>2997</v>
      </c>
      <c r="B627" s="12">
        <v>3584</v>
      </c>
    </row>
    <row r="628" spans="1:2">
      <c r="A628" s="14" t="s">
        <v>13491</v>
      </c>
      <c r="B628" s="12">
        <v>145</v>
      </c>
    </row>
    <row r="629" spans="1:2">
      <c r="A629" s="15" t="s">
        <v>3106</v>
      </c>
      <c r="B629" s="12">
        <v>145</v>
      </c>
    </row>
    <row r="630" spans="1:2">
      <c r="A630" s="16" t="s">
        <v>2997</v>
      </c>
      <c r="B630" s="12">
        <v>145</v>
      </c>
    </row>
    <row r="631" spans="1:2">
      <c r="A631" s="13" t="s">
        <v>3108</v>
      </c>
      <c r="B631" s="12">
        <v>289166</v>
      </c>
    </row>
    <row r="632" spans="1:2">
      <c r="A632" s="14" t="s">
        <v>3109</v>
      </c>
      <c r="B632" s="12">
        <v>140059</v>
      </c>
    </row>
    <row r="633" spans="1:2">
      <c r="A633" s="15" t="s">
        <v>3106</v>
      </c>
      <c r="B633" s="12">
        <v>140059</v>
      </c>
    </row>
    <row r="634" spans="1:2">
      <c r="A634" s="16" t="s">
        <v>2997</v>
      </c>
      <c r="B634" s="12">
        <v>140059</v>
      </c>
    </row>
    <row r="635" spans="1:2">
      <c r="A635" s="14" t="s">
        <v>3128</v>
      </c>
      <c r="B635" s="12">
        <v>149107</v>
      </c>
    </row>
    <row r="636" spans="1:2">
      <c r="A636" s="15" t="s">
        <v>3106</v>
      </c>
      <c r="B636" s="12">
        <v>149107</v>
      </c>
    </row>
    <row r="637" spans="1:2">
      <c r="A637" s="16" t="s">
        <v>2997</v>
      </c>
      <c r="B637" s="12">
        <v>149107</v>
      </c>
    </row>
    <row r="638" spans="1:2">
      <c r="A638" s="13" t="s">
        <v>3172</v>
      </c>
      <c r="B638" s="12">
        <v>19085</v>
      </c>
    </row>
    <row r="639" spans="1:2">
      <c r="A639" s="14" t="s">
        <v>3173</v>
      </c>
      <c r="B639" s="12">
        <v>19085</v>
      </c>
    </row>
    <row r="640" spans="1:2">
      <c r="A640" s="15" t="s">
        <v>3106</v>
      </c>
      <c r="B640" s="12">
        <v>19085</v>
      </c>
    </row>
    <row r="641" spans="1:2">
      <c r="A641" s="16" t="s">
        <v>2997</v>
      </c>
      <c r="B641" s="12">
        <v>19085</v>
      </c>
    </row>
    <row r="642" spans="1:2">
      <c r="A642" s="13" t="s">
        <v>3141</v>
      </c>
      <c r="B642" s="12">
        <v>94773</v>
      </c>
    </row>
    <row r="643" spans="1:2">
      <c r="A643" s="14" t="s">
        <v>13491</v>
      </c>
      <c r="B643" s="12">
        <v>94773</v>
      </c>
    </row>
    <row r="644" spans="1:2">
      <c r="A644" s="15" t="s">
        <v>3106</v>
      </c>
      <c r="B644" s="12">
        <v>94773</v>
      </c>
    </row>
    <row r="645" spans="1:2">
      <c r="A645" s="16" t="s">
        <v>2997</v>
      </c>
      <c r="B645" s="12">
        <v>94773</v>
      </c>
    </row>
    <row r="646" spans="1:2">
      <c r="A646" s="13" t="s">
        <v>3125</v>
      </c>
      <c r="B646" s="12">
        <v>141564</v>
      </c>
    </row>
    <row r="647" spans="1:2">
      <c r="A647" s="14" t="s">
        <v>13491</v>
      </c>
      <c r="B647" s="12">
        <v>141564</v>
      </c>
    </row>
    <row r="648" spans="1:2">
      <c r="A648" s="15" t="s">
        <v>3106</v>
      </c>
      <c r="B648" s="12">
        <v>141564</v>
      </c>
    </row>
    <row r="649" spans="1:2">
      <c r="A649" s="16" t="s">
        <v>2997</v>
      </c>
      <c r="B649" s="12">
        <v>141564</v>
      </c>
    </row>
    <row r="650" spans="1:2">
      <c r="A650" s="13" t="s">
        <v>3174</v>
      </c>
      <c r="B650" s="12">
        <v>1725</v>
      </c>
    </row>
    <row r="651" spans="1:2">
      <c r="A651" s="14" t="s">
        <v>13491</v>
      </c>
      <c r="B651" s="12">
        <v>1725</v>
      </c>
    </row>
    <row r="652" spans="1:2">
      <c r="A652" s="15" t="s">
        <v>3106</v>
      </c>
      <c r="B652" s="12">
        <v>1725</v>
      </c>
    </row>
    <row r="653" spans="1:2">
      <c r="A653" s="16" t="s">
        <v>2997</v>
      </c>
      <c r="B653" s="12">
        <v>1725</v>
      </c>
    </row>
    <row r="654" spans="1:2">
      <c r="A654" s="13" t="s">
        <v>3148</v>
      </c>
      <c r="B654" s="12">
        <v>9160</v>
      </c>
    </row>
    <row r="655" spans="1:2">
      <c r="A655" s="14" t="s">
        <v>13491</v>
      </c>
      <c r="B655" s="12">
        <v>9160</v>
      </c>
    </row>
    <row r="656" spans="1:2">
      <c r="A656" s="15" t="s">
        <v>3106</v>
      </c>
      <c r="B656" s="12">
        <v>9160</v>
      </c>
    </row>
    <row r="657" spans="1:2">
      <c r="A657" s="16" t="s">
        <v>2997</v>
      </c>
      <c r="B657" s="12">
        <v>9160</v>
      </c>
    </row>
    <row r="658" spans="1:2">
      <c r="A658" s="13" t="s">
        <v>3158</v>
      </c>
      <c r="B658" s="12">
        <v>24336</v>
      </c>
    </row>
    <row r="659" spans="1:2">
      <c r="A659" s="14" t="s">
        <v>13491</v>
      </c>
      <c r="B659" s="12">
        <v>24336</v>
      </c>
    </row>
    <row r="660" spans="1:2">
      <c r="A660" s="15" t="s">
        <v>3106</v>
      </c>
      <c r="B660" s="12">
        <v>24336</v>
      </c>
    </row>
    <row r="661" spans="1:2">
      <c r="A661" s="16" t="s">
        <v>2997</v>
      </c>
      <c r="B661" s="12">
        <v>24336</v>
      </c>
    </row>
    <row r="662" spans="1:2">
      <c r="A662" s="13" t="s">
        <v>3196</v>
      </c>
      <c r="B662" s="12">
        <v>156</v>
      </c>
    </row>
    <row r="663" spans="1:2">
      <c r="A663" s="14" t="s">
        <v>13491</v>
      </c>
      <c r="B663" s="12">
        <v>156</v>
      </c>
    </row>
    <row r="664" spans="1:2">
      <c r="A664" s="15" t="s">
        <v>3106</v>
      </c>
      <c r="B664" s="12">
        <v>156</v>
      </c>
    </row>
    <row r="665" spans="1:2">
      <c r="A665" s="16" t="s">
        <v>2997</v>
      </c>
      <c r="B665" s="12">
        <v>156</v>
      </c>
    </row>
    <row r="666" spans="1:2">
      <c r="A666" s="13" t="s">
        <v>3140</v>
      </c>
      <c r="B666" s="12">
        <v>75612</v>
      </c>
    </row>
    <row r="667" spans="1:2">
      <c r="A667" s="14" t="s">
        <v>13491</v>
      </c>
      <c r="B667" s="12">
        <v>75612</v>
      </c>
    </row>
    <row r="668" spans="1:2">
      <c r="A668" s="15" t="s">
        <v>3106</v>
      </c>
      <c r="B668" s="12">
        <v>75612</v>
      </c>
    </row>
    <row r="669" spans="1:2">
      <c r="A669" s="16" t="s">
        <v>2997</v>
      </c>
      <c r="B669" s="12">
        <v>75612</v>
      </c>
    </row>
    <row r="670" spans="1:2">
      <c r="A670" s="13" t="s">
        <v>3185</v>
      </c>
      <c r="B670" s="12">
        <v>59</v>
      </c>
    </row>
    <row r="671" spans="1:2">
      <c r="A671" s="14" t="s">
        <v>3186</v>
      </c>
      <c r="B671" s="12">
        <v>2</v>
      </c>
    </row>
    <row r="672" spans="1:2">
      <c r="A672" s="15" t="s">
        <v>3106</v>
      </c>
      <c r="B672" s="12">
        <v>2</v>
      </c>
    </row>
    <row r="673" spans="1:2">
      <c r="A673" s="16" t="s">
        <v>2997</v>
      </c>
      <c r="B673" s="12">
        <v>2</v>
      </c>
    </row>
    <row r="674" spans="1:2">
      <c r="A674" s="14" t="s">
        <v>13491</v>
      </c>
      <c r="B674" s="12">
        <v>57</v>
      </c>
    </row>
    <row r="675" spans="1:2">
      <c r="A675" s="15" t="s">
        <v>3106</v>
      </c>
      <c r="B675" s="12">
        <v>57</v>
      </c>
    </row>
    <row r="676" spans="1:2">
      <c r="A676" s="16" t="s">
        <v>2997</v>
      </c>
      <c r="B676" s="12">
        <v>57</v>
      </c>
    </row>
    <row r="677" spans="1:2">
      <c r="A677" s="13" t="s">
        <v>3199</v>
      </c>
      <c r="B677" s="12">
        <v>10429</v>
      </c>
    </row>
    <row r="678" spans="1:2">
      <c r="A678" s="14" t="s">
        <v>13491</v>
      </c>
      <c r="B678" s="12">
        <v>10429</v>
      </c>
    </row>
    <row r="679" spans="1:2">
      <c r="A679" s="15" t="s">
        <v>3106</v>
      </c>
      <c r="B679" s="12">
        <v>10429</v>
      </c>
    </row>
    <row r="680" spans="1:2">
      <c r="A680" s="16" t="s">
        <v>2997</v>
      </c>
      <c r="B680" s="12">
        <v>10429</v>
      </c>
    </row>
    <row r="681" spans="1:2">
      <c r="A681" s="13" t="s">
        <v>3143</v>
      </c>
      <c r="B681" s="12">
        <v>30011</v>
      </c>
    </row>
    <row r="682" spans="1:2">
      <c r="A682" s="14" t="s">
        <v>13491</v>
      </c>
      <c r="B682" s="12">
        <v>30011</v>
      </c>
    </row>
    <row r="683" spans="1:2">
      <c r="A683" s="15" t="s">
        <v>3106</v>
      </c>
      <c r="B683" s="12">
        <v>30011</v>
      </c>
    </row>
    <row r="684" spans="1:2">
      <c r="A684" s="16" t="s">
        <v>2997</v>
      </c>
      <c r="B684" s="12">
        <v>30011</v>
      </c>
    </row>
    <row r="685" spans="1:2">
      <c r="A685" s="13" t="s">
        <v>3191</v>
      </c>
      <c r="B685" s="12">
        <v>10195</v>
      </c>
    </row>
    <row r="686" spans="1:2">
      <c r="A686" s="14" t="s">
        <v>13491</v>
      </c>
      <c r="B686" s="12">
        <v>10195</v>
      </c>
    </row>
    <row r="687" spans="1:2">
      <c r="A687" s="15" t="s">
        <v>3106</v>
      </c>
      <c r="B687" s="12">
        <v>10195</v>
      </c>
    </row>
    <row r="688" spans="1:2">
      <c r="A688" s="16" t="s">
        <v>2997</v>
      </c>
      <c r="B688" s="12">
        <v>10195</v>
      </c>
    </row>
    <row r="689" spans="1:2">
      <c r="A689" s="13" t="s">
        <v>3187</v>
      </c>
      <c r="B689" s="12">
        <v>157</v>
      </c>
    </row>
    <row r="690" spans="1:2">
      <c r="A690" s="14" t="s">
        <v>13491</v>
      </c>
      <c r="B690" s="12">
        <v>157</v>
      </c>
    </row>
    <row r="691" spans="1:2">
      <c r="A691" s="15" t="s">
        <v>3106</v>
      </c>
      <c r="B691" s="12">
        <v>157</v>
      </c>
    </row>
    <row r="692" spans="1:2">
      <c r="A692" s="16" t="s">
        <v>2997</v>
      </c>
      <c r="B692" s="12">
        <v>157</v>
      </c>
    </row>
    <row r="693" spans="1:2">
      <c r="A693" s="13" t="s">
        <v>13491</v>
      </c>
      <c r="B693" s="12">
        <v>646</v>
      </c>
    </row>
    <row r="694" spans="1:2">
      <c r="A694" s="14" t="s">
        <v>13491</v>
      </c>
      <c r="B694" s="12">
        <v>646</v>
      </c>
    </row>
    <row r="695" spans="1:2">
      <c r="A695" s="15" t="s">
        <v>3106</v>
      </c>
      <c r="B695" s="12">
        <v>646</v>
      </c>
    </row>
    <row r="696" spans="1:2">
      <c r="A696" s="16" t="s">
        <v>2997</v>
      </c>
      <c r="B696" s="12">
        <v>646</v>
      </c>
    </row>
    <row r="697" spans="1:2">
      <c r="A697" s="11" t="s">
        <v>2947</v>
      </c>
      <c r="B697" s="12">
        <v>2472562</v>
      </c>
    </row>
    <row r="698" spans="1:2">
      <c r="A698" s="13" t="s">
        <v>2951</v>
      </c>
      <c r="B698" s="12">
        <v>650862</v>
      </c>
    </row>
    <row r="699" spans="1:2">
      <c r="A699" s="14" t="s">
        <v>13491</v>
      </c>
      <c r="B699" s="12">
        <v>650862</v>
      </c>
    </row>
    <row r="700" spans="1:2">
      <c r="A700" s="15" t="s">
        <v>2943</v>
      </c>
      <c r="B700" s="12">
        <v>650862</v>
      </c>
    </row>
    <row r="701" spans="1:2">
      <c r="A701" s="16" t="s">
        <v>2914</v>
      </c>
      <c r="B701" s="12">
        <v>650862</v>
      </c>
    </row>
    <row r="702" spans="1:2">
      <c r="A702" s="13" t="s">
        <v>2948</v>
      </c>
      <c r="B702" s="12">
        <v>1821700</v>
      </c>
    </row>
    <row r="703" spans="1:2">
      <c r="A703" s="14" t="s">
        <v>13491</v>
      </c>
      <c r="B703" s="12">
        <v>1821700</v>
      </c>
    </row>
    <row r="704" spans="1:2">
      <c r="A704" s="15" t="s">
        <v>2943</v>
      </c>
      <c r="B704" s="12">
        <v>1821700</v>
      </c>
    </row>
    <row r="705" spans="1:2">
      <c r="A705" s="16" t="s">
        <v>2914</v>
      </c>
      <c r="B705" s="12">
        <v>1821700</v>
      </c>
    </row>
    <row r="706" spans="1:2">
      <c r="A706" s="11" t="s">
        <v>2942</v>
      </c>
      <c r="B706" s="12">
        <v>1834457</v>
      </c>
    </row>
    <row r="707" spans="1:2">
      <c r="A707" s="13" t="s">
        <v>13491</v>
      </c>
      <c r="B707" s="12">
        <v>1834457</v>
      </c>
    </row>
    <row r="708" spans="1:2">
      <c r="A708" s="14" t="s">
        <v>13491</v>
      </c>
      <c r="B708" s="12">
        <v>1834457</v>
      </c>
    </row>
    <row r="709" spans="1:2">
      <c r="A709" s="15" t="s">
        <v>2941</v>
      </c>
      <c r="B709" s="12">
        <v>1834457</v>
      </c>
    </row>
    <row r="710" spans="1:2">
      <c r="A710" s="16" t="s">
        <v>2914</v>
      </c>
      <c r="B710" s="12">
        <v>1834457</v>
      </c>
    </row>
    <row r="711" spans="1:2">
      <c r="A711" s="11" t="s">
        <v>2938</v>
      </c>
      <c r="B711" s="12">
        <v>171531</v>
      </c>
    </row>
    <row r="712" spans="1:2">
      <c r="A712" s="13" t="s">
        <v>3027</v>
      </c>
      <c r="B712" s="12">
        <v>129153</v>
      </c>
    </row>
    <row r="713" spans="1:2">
      <c r="A713" s="14" t="s">
        <v>13491</v>
      </c>
      <c r="B713" s="12">
        <v>129153</v>
      </c>
    </row>
    <row r="714" spans="1:2">
      <c r="A714" s="15" t="s">
        <v>2925</v>
      </c>
      <c r="B714" s="12">
        <v>129153</v>
      </c>
    </row>
    <row r="715" spans="1:2">
      <c r="A715" s="16" t="s">
        <v>2914</v>
      </c>
      <c r="B715" s="12">
        <v>129153</v>
      </c>
    </row>
    <row r="716" spans="1:2">
      <c r="A716" s="13" t="s">
        <v>3067</v>
      </c>
      <c r="B716" s="12">
        <v>6301</v>
      </c>
    </row>
    <row r="717" spans="1:2">
      <c r="A717" s="14" t="s">
        <v>13491</v>
      </c>
      <c r="B717" s="12">
        <v>6301</v>
      </c>
    </row>
    <row r="718" spans="1:2">
      <c r="A718" s="15" t="s">
        <v>2925</v>
      </c>
      <c r="B718" s="12">
        <v>6301</v>
      </c>
    </row>
    <row r="719" spans="1:2">
      <c r="A719" s="16" t="s">
        <v>2914</v>
      </c>
      <c r="B719" s="12">
        <v>6301</v>
      </c>
    </row>
    <row r="720" spans="1:2">
      <c r="A720" s="13" t="s">
        <v>3047</v>
      </c>
      <c r="B720" s="12">
        <v>22746</v>
      </c>
    </row>
    <row r="721" spans="1:2">
      <c r="A721" s="14" t="s">
        <v>13491</v>
      </c>
      <c r="B721" s="12">
        <v>22746</v>
      </c>
    </row>
    <row r="722" spans="1:2">
      <c r="A722" s="15" t="s">
        <v>2925</v>
      </c>
      <c r="B722" s="12">
        <v>22746</v>
      </c>
    </row>
    <row r="723" spans="1:2">
      <c r="A723" s="16" t="s">
        <v>2914</v>
      </c>
      <c r="B723" s="12">
        <v>22746</v>
      </c>
    </row>
    <row r="724" spans="1:2">
      <c r="A724" s="13" t="s">
        <v>3083</v>
      </c>
      <c r="B724" s="12">
        <v>13049</v>
      </c>
    </row>
    <row r="725" spans="1:2">
      <c r="A725" s="14" t="s">
        <v>13491</v>
      </c>
      <c r="B725" s="12">
        <v>13049</v>
      </c>
    </row>
    <row r="726" spans="1:2">
      <c r="A726" s="15" t="s">
        <v>2925</v>
      </c>
      <c r="B726" s="12">
        <v>13049</v>
      </c>
    </row>
    <row r="727" spans="1:2">
      <c r="A727" s="16" t="s">
        <v>2914</v>
      </c>
      <c r="B727" s="12">
        <v>13049</v>
      </c>
    </row>
    <row r="728" spans="1:2">
      <c r="A728" s="13" t="s">
        <v>2939</v>
      </c>
      <c r="B728" s="12">
        <v>282</v>
      </c>
    </row>
    <row r="729" spans="1:2">
      <c r="A729" s="14" t="s">
        <v>13491</v>
      </c>
      <c r="B729" s="12">
        <v>282</v>
      </c>
    </row>
    <row r="730" spans="1:2">
      <c r="A730" s="15" t="s">
        <v>2925</v>
      </c>
      <c r="B730" s="12">
        <v>282</v>
      </c>
    </row>
    <row r="731" spans="1:2">
      <c r="A731" s="16" t="s">
        <v>2914</v>
      </c>
      <c r="B731" s="12">
        <v>282</v>
      </c>
    </row>
    <row r="732" spans="1:2">
      <c r="A732" s="11" t="s">
        <v>3098</v>
      </c>
      <c r="B732" s="12">
        <v>2886</v>
      </c>
    </row>
    <row r="733" spans="1:2">
      <c r="A733" s="13" t="s">
        <v>13491</v>
      </c>
      <c r="B733" s="12">
        <v>2886</v>
      </c>
    </row>
    <row r="734" spans="1:2">
      <c r="A734" s="14" t="s">
        <v>13491</v>
      </c>
      <c r="B734" s="12">
        <v>2886</v>
      </c>
    </row>
    <row r="735" spans="1:2">
      <c r="A735" s="15" t="s">
        <v>3097</v>
      </c>
      <c r="B735" s="12">
        <v>2886</v>
      </c>
    </row>
    <row r="736" spans="1:2">
      <c r="A736" s="16" t="s">
        <v>2914</v>
      </c>
      <c r="B736" s="12">
        <v>2886</v>
      </c>
    </row>
    <row r="737" spans="1:2">
      <c r="A737" s="11" t="s">
        <v>3041</v>
      </c>
      <c r="B737" s="12">
        <v>41850</v>
      </c>
    </row>
    <row r="738" spans="1:2">
      <c r="A738" s="13" t="s">
        <v>3073</v>
      </c>
      <c r="B738" s="12">
        <v>6949</v>
      </c>
    </row>
    <row r="739" spans="1:2">
      <c r="A739" s="14" t="s">
        <v>3055</v>
      </c>
      <c r="B739" s="12">
        <v>6949</v>
      </c>
    </row>
    <row r="740" spans="1:2">
      <c r="A740" s="15" t="s">
        <v>2907</v>
      </c>
      <c r="B740" s="12">
        <v>6949</v>
      </c>
    </row>
    <row r="741" spans="1:2">
      <c r="A741" s="16" t="s">
        <v>2906</v>
      </c>
      <c r="B741" s="12">
        <v>6949</v>
      </c>
    </row>
    <row r="742" spans="1:2">
      <c r="A742" s="13" t="s">
        <v>2968</v>
      </c>
      <c r="B742" s="12">
        <v>34513</v>
      </c>
    </row>
    <row r="743" spans="1:2">
      <c r="A743" s="14" t="s">
        <v>13491</v>
      </c>
      <c r="B743" s="12">
        <v>34513</v>
      </c>
    </row>
    <row r="744" spans="1:2">
      <c r="A744" s="15" t="s">
        <v>2907</v>
      </c>
      <c r="B744" s="12">
        <v>34513</v>
      </c>
    </row>
    <row r="745" spans="1:2">
      <c r="A745" s="16" t="s">
        <v>2906</v>
      </c>
      <c r="B745" s="12">
        <v>34513</v>
      </c>
    </row>
    <row r="746" spans="1:2">
      <c r="A746" s="13" t="s">
        <v>2964</v>
      </c>
      <c r="B746" s="12">
        <v>388</v>
      </c>
    </row>
    <row r="747" spans="1:2">
      <c r="A747" s="14" t="s">
        <v>13491</v>
      </c>
      <c r="B747" s="12">
        <v>388</v>
      </c>
    </row>
    <row r="748" spans="1:2">
      <c r="A748" s="15" t="s">
        <v>2907</v>
      </c>
      <c r="B748" s="12">
        <v>388</v>
      </c>
    </row>
    <row r="749" spans="1:2">
      <c r="A749" s="16" t="s">
        <v>2906</v>
      </c>
      <c r="B749" s="12">
        <v>388</v>
      </c>
    </row>
    <row r="750" spans="1:2">
      <c r="A750" s="11" t="s">
        <v>2918</v>
      </c>
      <c r="B750" s="12">
        <v>715346</v>
      </c>
    </row>
    <row r="751" spans="1:2">
      <c r="A751" s="13" t="s">
        <v>2919</v>
      </c>
      <c r="B751" s="12">
        <v>701170</v>
      </c>
    </row>
    <row r="752" spans="1:2">
      <c r="A752" s="14" t="s">
        <v>13491</v>
      </c>
      <c r="B752" s="12">
        <v>701170</v>
      </c>
    </row>
    <row r="753" spans="1:2">
      <c r="A753" s="15" t="s">
        <v>2915</v>
      </c>
      <c r="B753" s="12">
        <v>701170</v>
      </c>
    </row>
    <row r="754" spans="1:2">
      <c r="A754" s="16" t="s">
        <v>2914</v>
      </c>
      <c r="B754" s="12">
        <v>701170</v>
      </c>
    </row>
    <row r="755" spans="1:2">
      <c r="A755" s="13" t="s">
        <v>2921</v>
      </c>
      <c r="B755" s="12">
        <v>14176</v>
      </c>
    </row>
    <row r="756" spans="1:2">
      <c r="A756" s="14" t="s">
        <v>13491</v>
      </c>
      <c r="B756" s="12">
        <v>14176</v>
      </c>
    </row>
    <row r="757" spans="1:2">
      <c r="A757" s="15" t="s">
        <v>2915</v>
      </c>
      <c r="B757" s="12">
        <v>14176</v>
      </c>
    </row>
    <row r="758" spans="1:2">
      <c r="A758" s="16" t="s">
        <v>2914</v>
      </c>
      <c r="B758" s="12">
        <v>14176</v>
      </c>
    </row>
    <row r="759" spans="1:2">
      <c r="A759" s="11" t="s">
        <v>3105</v>
      </c>
      <c r="B759" s="12">
        <v>123365</v>
      </c>
    </row>
    <row r="760" spans="1:2">
      <c r="A760" s="13" t="s">
        <v>13491</v>
      </c>
      <c r="B760" s="12">
        <v>123365</v>
      </c>
    </row>
    <row r="761" spans="1:2">
      <c r="A761" s="14" t="s">
        <v>13491</v>
      </c>
      <c r="B761" s="12">
        <v>123365</v>
      </c>
    </row>
    <row r="762" spans="1:2">
      <c r="A762" s="15" t="s">
        <v>3104</v>
      </c>
      <c r="B762" s="12">
        <v>123365</v>
      </c>
    </row>
    <row r="763" spans="1:2">
      <c r="A763" s="16" t="s">
        <v>2906</v>
      </c>
      <c r="B763" s="12">
        <v>123365</v>
      </c>
    </row>
    <row r="764" spans="1:2">
      <c r="A764" s="11" t="s">
        <v>3054</v>
      </c>
      <c r="B764" s="12">
        <v>6422</v>
      </c>
    </row>
    <row r="765" spans="1:2">
      <c r="A765" s="13" t="s">
        <v>13491</v>
      </c>
      <c r="B765" s="12">
        <v>6422</v>
      </c>
    </row>
    <row r="766" spans="1:2">
      <c r="A766" s="14" t="s">
        <v>13491</v>
      </c>
      <c r="B766" s="12">
        <v>6422</v>
      </c>
    </row>
    <row r="767" spans="1:2">
      <c r="A767" s="15" t="s">
        <v>2907</v>
      </c>
      <c r="B767" s="12">
        <v>6422</v>
      </c>
    </row>
    <row r="768" spans="1:2">
      <c r="A768" s="16" t="s">
        <v>2906</v>
      </c>
      <c r="B768" s="12">
        <v>6422</v>
      </c>
    </row>
    <row r="769" spans="1:2">
      <c r="A769" s="11" t="s">
        <v>3035</v>
      </c>
      <c r="B769" s="12">
        <v>47861</v>
      </c>
    </row>
    <row r="770" spans="1:2">
      <c r="A770" s="13" t="s">
        <v>3036</v>
      </c>
      <c r="B770" s="12">
        <v>47861</v>
      </c>
    </row>
    <row r="771" spans="1:2">
      <c r="A771" s="14" t="s">
        <v>13491</v>
      </c>
      <c r="B771" s="12">
        <v>47861</v>
      </c>
    </row>
    <row r="772" spans="1:2">
      <c r="A772" s="15" t="s">
        <v>2907</v>
      </c>
      <c r="B772" s="12">
        <v>47861</v>
      </c>
    </row>
    <row r="773" spans="1:2">
      <c r="A773" s="16" t="s">
        <v>2906</v>
      </c>
      <c r="B773" s="12">
        <v>47861</v>
      </c>
    </row>
    <row r="774" spans="1:2">
      <c r="A774" s="11" t="s">
        <v>3044</v>
      </c>
      <c r="B774" s="12">
        <v>77052</v>
      </c>
    </row>
    <row r="775" spans="1:2">
      <c r="A775" s="13" t="s">
        <v>13491</v>
      </c>
      <c r="B775" s="12">
        <v>77052</v>
      </c>
    </row>
    <row r="776" spans="1:2">
      <c r="A776" s="14" t="s">
        <v>13491</v>
      </c>
      <c r="B776" s="12">
        <v>77052</v>
      </c>
    </row>
    <row r="777" spans="1:2">
      <c r="A777" s="15" t="s">
        <v>2907</v>
      </c>
      <c r="B777" s="12">
        <v>77052</v>
      </c>
    </row>
    <row r="778" spans="1:2">
      <c r="A778" s="16" t="s">
        <v>2906</v>
      </c>
      <c r="B778" s="12">
        <v>77052</v>
      </c>
    </row>
    <row r="779" spans="1:2">
      <c r="A779" s="11" t="s">
        <v>3114</v>
      </c>
      <c r="B779" s="12">
        <v>415662</v>
      </c>
    </row>
    <row r="780" spans="1:2">
      <c r="A780" s="13" t="s">
        <v>3115</v>
      </c>
      <c r="B780" s="12">
        <v>320698</v>
      </c>
    </row>
    <row r="781" spans="1:2">
      <c r="A781" s="14" t="s">
        <v>3124</v>
      </c>
      <c r="B781" s="12">
        <v>199980</v>
      </c>
    </row>
    <row r="782" spans="1:2">
      <c r="A782" s="15" t="s">
        <v>3106</v>
      </c>
      <c r="B782" s="12">
        <v>199980</v>
      </c>
    </row>
    <row r="783" spans="1:2">
      <c r="A783" s="16" t="s">
        <v>2997</v>
      </c>
      <c r="B783" s="12">
        <v>199980</v>
      </c>
    </row>
    <row r="784" spans="1:2">
      <c r="A784" s="14" t="s">
        <v>3116</v>
      </c>
      <c r="B784" s="12">
        <v>120718</v>
      </c>
    </row>
    <row r="785" spans="1:2">
      <c r="A785" s="15" t="s">
        <v>3106</v>
      </c>
      <c r="B785" s="12">
        <v>120718</v>
      </c>
    </row>
    <row r="786" spans="1:2">
      <c r="A786" s="16" t="s">
        <v>2997</v>
      </c>
      <c r="B786" s="12">
        <v>120718</v>
      </c>
    </row>
    <row r="787" spans="1:2">
      <c r="A787" s="13" t="s">
        <v>3146</v>
      </c>
      <c r="B787" s="12">
        <v>4486</v>
      </c>
    </row>
    <row r="788" spans="1:2">
      <c r="A788" s="14" t="s">
        <v>13491</v>
      </c>
      <c r="B788" s="12">
        <v>4486</v>
      </c>
    </row>
    <row r="789" spans="1:2">
      <c r="A789" s="15" t="s">
        <v>3106</v>
      </c>
      <c r="B789" s="12">
        <v>4486</v>
      </c>
    </row>
    <row r="790" spans="1:2">
      <c r="A790" s="16" t="s">
        <v>2997</v>
      </c>
      <c r="B790" s="12">
        <v>4486</v>
      </c>
    </row>
    <row r="791" spans="1:2">
      <c r="A791" s="13" t="s">
        <v>3137</v>
      </c>
      <c r="B791" s="12">
        <v>90478</v>
      </c>
    </row>
    <row r="792" spans="1:2">
      <c r="A792" s="14" t="s">
        <v>3201</v>
      </c>
      <c r="B792" s="12">
        <v>159</v>
      </c>
    </row>
    <row r="793" spans="1:2">
      <c r="A793" s="15" t="s">
        <v>3106</v>
      </c>
      <c r="B793" s="12">
        <v>159</v>
      </c>
    </row>
    <row r="794" spans="1:2">
      <c r="A794" s="16" t="s">
        <v>2997</v>
      </c>
      <c r="B794" s="12">
        <v>159</v>
      </c>
    </row>
    <row r="795" spans="1:2">
      <c r="A795" s="14" t="s">
        <v>3138</v>
      </c>
      <c r="B795" s="12">
        <v>90319</v>
      </c>
    </row>
    <row r="796" spans="1:2">
      <c r="A796" s="15" t="s">
        <v>3106</v>
      </c>
      <c r="B796" s="12">
        <v>90319</v>
      </c>
    </row>
    <row r="797" spans="1:2">
      <c r="A797" s="16" t="s">
        <v>2997</v>
      </c>
      <c r="B797" s="12">
        <v>90319</v>
      </c>
    </row>
    <row r="798" spans="1:2">
      <c r="A798" s="11" t="s">
        <v>3004</v>
      </c>
      <c r="B798" s="12">
        <v>9504</v>
      </c>
    </row>
    <row r="799" spans="1:2">
      <c r="A799" s="13" t="s">
        <v>13491</v>
      </c>
      <c r="B799" s="12">
        <v>9504</v>
      </c>
    </row>
    <row r="800" spans="1:2">
      <c r="A800" s="14" t="s">
        <v>13491</v>
      </c>
      <c r="B800" s="12">
        <v>9504</v>
      </c>
    </row>
    <row r="801" spans="1:2">
      <c r="A801" s="15" t="s">
        <v>3003</v>
      </c>
      <c r="B801" s="12">
        <v>9504</v>
      </c>
    </row>
    <row r="802" spans="1:2">
      <c r="A802" s="16" t="s">
        <v>2914</v>
      </c>
      <c r="B802" s="12">
        <v>9504</v>
      </c>
    </row>
    <row r="803" spans="1:2">
      <c r="A803" s="11" t="s">
        <v>3126</v>
      </c>
      <c r="B803" s="12">
        <v>272174</v>
      </c>
    </row>
    <row r="804" spans="1:2">
      <c r="A804" s="13" t="s">
        <v>3130</v>
      </c>
      <c r="B804" s="12">
        <v>83990</v>
      </c>
    </row>
    <row r="805" spans="1:2">
      <c r="A805" s="14" t="s">
        <v>13491</v>
      </c>
      <c r="B805" s="12">
        <v>83990</v>
      </c>
    </row>
    <row r="806" spans="1:2">
      <c r="A806" s="15" t="s">
        <v>3110</v>
      </c>
      <c r="B806" s="12">
        <v>83990</v>
      </c>
    </row>
    <row r="807" spans="1:2">
      <c r="A807" s="16" t="s">
        <v>2997</v>
      </c>
      <c r="B807" s="12">
        <v>83990</v>
      </c>
    </row>
    <row r="808" spans="1:2">
      <c r="A808" s="13" t="s">
        <v>3127</v>
      </c>
      <c r="B808" s="12">
        <v>134559</v>
      </c>
    </row>
    <row r="809" spans="1:2">
      <c r="A809" s="14" t="s">
        <v>13491</v>
      </c>
      <c r="B809" s="12">
        <v>134559</v>
      </c>
    </row>
    <row r="810" spans="1:2">
      <c r="A810" s="15" t="s">
        <v>3110</v>
      </c>
      <c r="B810" s="12">
        <v>134559</v>
      </c>
    </row>
    <row r="811" spans="1:2">
      <c r="A811" s="16" t="s">
        <v>2997</v>
      </c>
      <c r="B811" s="12">
        <v>134559</v>
      </c>
    </row>
    <row r="812" spans="1:2">
      <c r="A812" s="13" t="s">
        <v>3129</v>
      </c>
      <c r="B812" s="12">
        <v>53625</v>
      </c>
    </row>
    <row r="813" spans="1:2">
      <c r="A813" s="14" t="s">
        <v>13491</v>
      </c>
      <c r="B813" s="12">
        <v>53625</v>
      </c>
    </row>
    <row r="814" spans="1:2">
      <c r="A814" s="15" t="s">
        <v>3110</v>
      </c>
      <c r="B814" s="12">
        <v>53625</v>
      </c>
    </row>
    <row r="815" spans="1:2">
      <c r="A815" s="16" t="s">
        <v>2997</v>
      </c>
      <c r="B815" s="12">
        <v>53625</v>
      </c>
    </row>
    <row r="816" spans="1:2">
      <c r="A816" s="11" t="s">
        <v>3155</v>
      </c>
      <c r="B816" s="12">
        <v>89165</v>
      </c>
    </row>
    <row r="817" spans="1:2">
      <c r="A817" s="13" t="s">
        <v>3157</v>
      </c>
      <c r="B817" s="12">
        <v>1023</v>
      </c>
    </row>
    <row r="818" spans="1:2">
      <c r="A818" s="14" t="s">
        <v>13491</v>
      </c>
      <c r="B818" s="12">
        <v>1023</v>
      </c>
    </row>
    <row r="819" spans="1:2">
      <c r="A819" s="15" t="s">
        <v>3106</v>
      </c>
      <c r="B819" s="12">
        <v>1023</v>
      </c>
    </row>
    <row r="820" spans="1:2">
      <c r="A820" s="16" t="s">
        <v>2997</v>
      </c>
      <c r="B820" s="12">
        <v>1023</v>
      </c>
    </row>
    <row r="821" spans="1:2">
      <c r="A821" s="13" t="s">
        <v>3165</v>
      </c>
      <c r="B821" s="12">
        <v>53583</v>
      </c>
    </row>
    <row r="822" spans="1:2">
      <c r="A822" s="14" t="s">
        <v>13491</v>
      </c>
      <c r="B822" s="12">
        <v>53583</v>
      </c>
    </row>
    <row r="823" spans="1:2">
      <c r="A823" s="15" t="s">
        <v>3106</v>
      </c>
      <c r="B823" s="12">
        <v>53583</v>
      </c>
    </row>
    <row r="824" spans="1:2">
      <c r="A824" s="16" t="s">
        <v>2997</v>
      </c>
      <c r="B824" s="12">
        <v>53583</v>
      </c>
    </row>
    <row r="825" spans="1:2">
      <c r="A825" s="13" t="s">
        <v>3156</v>
      </c>
      <c r="B825" s="12">
        <v>34559</v>
      </c>
    </row>
    <row r="826" spans="1:2">
      <c r="A826" s="14" t="s">
        <v>13491</v>
      </c>
      <c r="B826" s="12">
        <v>34559</v>
      </c>
    </row>
    <row r="827" spans="1:2">
      <c r="A827" s="15" t="s">
        <v>3106</v>
      </c>
      <c r="B827" s="12">
        <v>34559</v>
      </c>
    </row>
    <row r="828" spans="1:2">
      <c r="A828" s="16" t="s">
        <v>2997</v>
      </c>
      <c r="B828" s="12">
        <v>34559</v>
      </c>
    </row>
    <row r="829" spans="1:2">
      <c r="A829" s="11" t="s">
        <v>13491</v>
      </c>
      <c r="B829" s="12">
        <v>351622</v>
      </c>
    </row>
    <row r="830" spans="1:2">
      <c r="A830" s="13" t="s">
        <v>13491</v>
      </c>
      <c r="B830" s="12">
        <v>351622</v>
      </c>
    </row>
    <row r="831" spans="1:2">
      <c r="A831" s="14" t="s">
        <v>13491</v>
      </c>
      <c r="B831" s="12">
        <v>351622</v>
      </c>
    </row>
    <row r="832" spans="1:2">
      <c r="A832" s="15" t="s">
        <v>2990</v>
      </c>
      <c r="B832" s="12">
        <v>110681</v>
      </c>
    </row>
    <row r="833" spans="1:2">
      <c r="A833" s="16" t="s">
        <v>2914</v>
      </c>
      <c r="B833" s="12">
        <v>110681</v>
      </c>
    </row>
    <row r="834" spans="1:2">
      <c r="A834" s="15" t="s">
        <v>3034</v>
      </c>
      <c r="B834" s="12">
        <v>93534</v>
      </c>
    </row>
    <row r="835" spans="1:2">
      <c r="A835" s="16" t="s">
        <v>2906</v>
      </c>
      <c r="B835" s="12">
        <v>93534</v>
      </c>
    </row>
    <row r="836" spans="1:2">
      <c r="A836" s="15" t="s">
        <v>2911</v>
      </c>
      <c r="B836" s="12">
        <v>33735</v>
      </c>
    </row>
    <row r="837" spans="1:2">
      <c r="A837" s="16" t="s">
        <v>2906</v>
      </c>
      <c r="B837" s="12">
        <v>33735</v>
      </c>
    </row>
    <row r="838" spans="1:2">
      <c r="A838" s="15" t="s">
        <v>3099</v>
      </c>
      <c r="B838" s="12">
        <v>5985</v>
      </c>
    </row>
    <row r="839" spans="1:2">
      <c r="A839" s="16" t="s">
        <v>2906</v>
      </c>
      <c r="B839" s="12">
        <v>5985</v>
      </c>
    </row>
    <row r="840" spans="1:2">
      <c r="A840" s="15" t="s">
        <v>13491</v>
      </c>
      <c r="B840" s="12">
        <v>107687</v>
      </c>
    </row>
    <row r="841" spans="1:2">
      <c r="A841" s="16" t="s">
        <v>13495</v>
      </c>
      <c r="B841" s="12">
        <v>107687</v>
      </c>
    </row>
    <row r="842" spans="1:2">
      <c r="A842" s="11" t="s">
        <v>13492</v>
      </c>
      <c r="B842" s="12">
        <v>25626315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CC0BE-BCFE-4A76-820B-77F0813F66DA}">
  <dimension ref="A3:B10"/>
  <sheetViews>
    <sheetView zoomScale="90" zoomScaleNormal="47" workbookViewId="0">
      <selection activeCell="A4" sqref="A4"/>
    </sheetView>
  </sheetViews>
  <sheetFormatPr defaultRowHeight="15"/>
  <cols>
    <col min="1" max="1" width="243.85546875" bestFit="1" customWidth="1"/>
    <col min="2" max="2" width="16.7109375" bestFit="1" customWidth="1"/>
  </cols>
  <sheetData>
    <row r="3" spans="1:2">
      <c r="A3" s="10" t="s">
        <v>13490</v>
      </c>
      <c r="B3" t="s">
        <v>13498</v>
      </c>
    </row>
    <row r="4" spans="1:2">
      <c r="A4" s="11" t="s">
        <v>367</v>
      </c>
      <c r="B4" s="12">
        <v>5</v>
      </c>
    </row>
    <row r="5" spans="1:2">
      <c r="A5" s="11" t="s">
        <v>673</v>
      </c>
      <c r="B5" s="12">
        <v>5</v>
      </c>
    </row>
    <row r="6" spans="1:2">
      <c r="A6" s="11" t="s">
        <v>1492</v>
      </c>
      <c r="B6" s="12">
        <v>5</v>
      </c>
    </row>
    <row r="7" spans="1:2">
      <c r="A7" s="11" t="s">
        <v>2235</v>
      </c>
      <c r="B7" s="12">
        <v>4.8</v>
      </c>
    </row>
    <row r="8" spans="1:2">
      <c r="A8" s="11" t="s">
        <v>2560</v>
      </c>
      <c r="B8" s="12">
        <v>4.8</v>
      </c>
    </row>
    <row r="9" spans="1:2">
      <c r="A9" s="11" t="s">
        <v>2355</v>
      </c>
      <c r="B9" s="12">
        <v>4.8</v>
      </c>
    </row>
    <row r="10" spans="1:2">
      <c r="A10" s="11" t="s">
        <v>13492</v>
      </c>
      <c r="B10" s="12">
        <v>4.9000000000000004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FF705-C5F6-4D0E-A93C-C596667C82BD}">
  <dimension ref="A1:C659"/>
  <sheetViews>
    <sheetView workbookViewId="0">
      <selection activeCell="C1" sqref="C1:C1048576"/>
    </sheetView>
  </sheetViews>
  <sheetFormatPr defaultRowHeight="15"/>
  <cols>
    <col min="1" max="1" width="49.28515625" bestFit="1" customWidth="1"/>
    <col min="2" max="2" width="21.85546875" style="7" bestFit="1" customWidth="1"/>
    <col min="3" max="3" width="26.42578125" style="7" bestFit="1" customWidth="1"/>
  </cols>
  <sheetData>
    <row r="1" spans="1:3">
      <c r="A1" s="10" t="s">
        <v>13490</v>
      </c>
      <c r="B1" s="7" t="s">
        <v>13499</v>
      </c>
      <c r="C1" s="7" t="s">
        <v>13494</v>
      </c>
    </row>
    <row r="2" spans="1:3">
      <c r="A2" s="11" t="s">
        <v>3159</v>
      </c>
      <c r="B2" s="7">
        <v>940</v>
      </c>
      <c r="C2" s="7">
        <v>499</v>
      </c>
    </row>
    <row r="3" spans="1:3">
      <c r="A3" s="13" t="s">
        <v>3161</v>
      </c>
      <c r="B3" s="7">
        <v>940</v>
      </c>
      <c r="C3" s="7">
        <v>499</v>
      </c>
    </row>
    <row r="4" spans="1:3">
      <c r="A4" s="14" t="s">
        <v>3162</v>
      </c>
      <c r="B4" s="7">
        <v>940</v>
      </c>
      <c r="C4" s="7">
        <v>499</v>
      </c>
    </row>
    <row r="5" spans="1:3">
      <c r="A5" s="15" t="s">
        <v>13491</v>
      </c>
      <c r="B5" s="7">
        <v>940</v>
      </c>
      <c r="C5" s="7">
        <v>499</v>
      </c>
    </row>
    <row r="6" spans="1:3">
      <c r="A6" s="16" t="s">
        <v>3160</v>
      </c>
      <c r="B6" s="7">
        <v>940</v>
      </c>
      <c r="C6" s="7">
        <v>499</v>
      </c>
    </row>
    <row r="7" spans="1:3">
      <c r="A7" s="11" t="s">
        <v>2906</v>
      </c>
      <c r="B7" s="7">
        <v>1779.8149872122763</v>
      </c>
      <c r="C7" s="7">
        <v>815.26340153452679</v>
      </c>
    </row>
    <row r="8" spans="1:3">
      <c r="A8" s="13" t="s">
        <v>2930</v>
      </c>
      <c r="B8" s="7">
        <v>799.5</v>
      </c>
      <c r="C8" s="7">
        <v>398.5</v>
      </c>
    </row>
    <row r="9" spans="1:3">
      <c r="A9" s="14" t="s">
        <v>3031</v>
      </c>
      <c r="B9" s="7">
        <v>799.5</v>
      </c>
      <c r="C9" s="7">
        <v>398.5</v>
      </c>
    </row>
    <row r="10" spans="1:3">
      <c r="A10" s="15" t="s">
        <v>13491</v>
      </c>
      <c r="B10" s="7">
        <v>799.5</v>
      </c>
      <c r="C10" s="7">
        <v>398.5</v>
      </c>
    </row>
    <row r="11" spans="1:3">
      <c r="A11" s="16" t="s">
        <v>2907</v>
      </c>
      <c r="B11" s="7">
        <v>799.5</v>
      </c>
      <c r="C11" s="7">
        <v>398.5</v>
      </c>
    </row>
    <row r="12" spans="1:3">
      <c r="A12" s="13" t="s">
        <v>3045</v>
      </c>
      <c r="B12" s="7">
        <v>2115.1428571428573</v>
      </c>
      <c r="C12" s="7">
        <v>1122.5714285714287</v>
      </c>
    </row>
    <row r="13" spans="1:3">
      <c r="A13" s="14" t="s">
        <v>3081</v>
      </c>
      <c r="B13" s="7">
        <v>1290</v>
      </c>
      <c r="C13" s="7">
        <v>399</v>
      </c>
    </row>
    <row r="14" spans="1:3">
      <c r="A14" s="15" t="s">
        <v>13491</v>
      </c>
      <c r="B14" s="7">
        <v>1290</v>
      </c>
      <c r="C14" s="7">
        <v>399</v>
      </c>
    </row>
    <row r="15" spans="1:3">
      <c r="A15" s="16" t="s">
        <v>2907</v>
      </c>
      <c r="B15" s="7">
        <v>1290</v>
      </c>
      <c r="C15" s="7">
        <v>399</v>
      </c>
    </row>
    <row r="16" spans="1:3">
      <c r="A16" s="14" t="s">
        <v>3046</v>
      </c>
      <c r="B16" s="7">
        <v>3049.5</v>
      </c>
      <c r="C16" s="7">
        <v>2099</v>
      </c>
    </row>
    <row r="17" spans="1:3">
      <c r="A17" s="15" t="s">
        <v>13491</v>
      </c>
      <c r="B17" s="7">
        <v>3049.5</v>
      </c>
      <c r="C17" s="7">
        <v>2099</v>
      </c>
    </row>
    <row r="18" spans="1:3">
      <c r="A18" s="16" t="s">
        <v>2907</v>
      </c>
      <c r="B18" s="7">
        <v>3049.5</v>
      </c>
      <c r="C18" s="7">
        <v>2099</v>
      </c>
    </row>
    <row r="19" spans="1:3">
      <c r="A19" s="14" t="s">
        <v>3070</v>
      </c>
      <c r="B19" s="7">
        <v>959.5</v>
      </c>
      <c r="C19" s="7">
        <v>431.5</v>
      </c>
    </row>
    <row r="20" spans="1:3">
      <c r="A20" s="15" t="s">
        <v>13491</v>
      </c>
      <c r="B20" s="7">
        <v>959.5</v>
      </c>
      <c r="C20" s="7">
        <v>431.5</v>
      </c>
    </row>
    <row r="21" spans="1:3">
      <c r="A21" s="16" t="s">
        <v>2907</v>
      </c>
      <c r="B21" s="7">
        <v>959.5</v>
      </c>
      <c r="C21" s="7">
        <v>431.5</v>
      </c>
    </row>
    <row r="22" spans="1:3">
      <c r="A22" s="14" t="s">
        <v>3058</v>
      </c>
      <c r="B22" s="7">
        <v>2749</v>
      </c>
      <c r="C22" s="7">
        <v>1199</v>
      </c>
    </row>
    <row r="23" spans="1:3">
      <c r="A23" s="15" t="s">
        <v>3059</v>
      </c>
      <c r="B23" s="7">
        <v>2749</v>
      </c>
      <c r="C23" s="7">
        <v>1199</v>
      </c>
    </row>
    <row r="24" spans="1:3">
      <c r="A24" s="16" t="s">
        <v>2907</v>
      </c>
      <c r="B24" s="7">
        <v>2749</v>
      </c>
      <c r="C24" s="7">
        <v>1199</v>
      </c>
    </row>
    <row r="25" spans="1:3">
      <c r="A25" s="13" t="s">
        <v>2908</v>
      </c>
      <c r="B25" s="7">
        <v>1073.0473224043717</v>
      </c>
      <c r="C25" s="7">
        <v>455.51360655737699</v>
      </c>
    </row>
    <row r="26" spans="1:3">
      <c r="A26" s="14" t="s">
        <v>2965</v>
      </c>
      <c r="B26" s="7">
        <v>1249.5</v>
      </c>
      <c r="C26" s="7">
        <v>287</v>
      </c>
    </row>
    <row r="27" spans="1:3">
      <c r="A27" s="15" t="s">
        <v>13491</v>
      </c>
      <c r="B27" s="7">
        <v>1249.5</v>
      </c>
      <c r="C27" s="7">
        <v>287</v>
      </c>
    </row>
    <row r="28" spans="1:3">
      <c r="A28" s="16" t="s">
        <v>2907</v>
      </c>
      <c r="B28" s="7">
        <v>1249.5</v>
      </c>
      <c r="C28" s="7">
        <v>287</v>
      </c>
    </row>
    <row r="29" spans="1:3">
      <c r="A29" s="14" t="s">
        <v>2909</v>
      </c>
      <c r="B29" s="7">
        <v>1071.0975690607736</v>
      </c>
      <c r="C29" s="7">
        <v>457.37563535911596</v>
      </c>
    </row>
    <row r="30" spans="1:3">
      <c r="A30" s="15" t="s">
        <v>2933</v>
      </c>
      <c r="B30" s="7">
        <v>1100</v>
      </c>
      <c r="C30" s="7">
        <v>499</v>
      </c>
    </row>
    <row r="31" spans="1:3">
      <c r="A31" s="16" t="s">
        <v>2907</v>
      </c>
      <c r="B31" s="7">
        <v>1100</v>
      </c>
      <c r="C31" s="7">
        <v>499</v>
      </c>
    </row>
    <row r="32" spans="1:3">
      <c r="A32" s="15" t="s">
        <v>3051</v>
      </c>
      <c r="B32" s="7">
        <v>999.5</v>
      </c>
      <c r="C32" s="7">
        <v>349</v>
      </c>
    </row>
    <row r="33" spans="1:3">
      <c r="A33" s="16" t="s">
        <v>2907</v>
      </c>
      <c r="B33" s="7">
        <v>999.5</v>
      </c>
      <c r="C33" s="7">
        <v>349</v>
      </c>
    </row>
    <row r="34" spans="1:3">
      <c r="A34" s="15" t="s">
        <v>3080</v>
      </c>
      <c r="B34" s="7">
        <v>2796</v>
      </c>
      <c r="C34" s="7">
        <v>1249</v>
      </c>
    </row>
    <row r="35" spans="1:3">
      <c r="A35" s="16" t="s">
        <v>2907</v>
      </c>
      <c r="B35" s="7">
        <v>2796</v>
      </c>
      <c r="C35" s="7">
        <v>1249</v>
      </c>
    </row>
    <row r="36" spans="1:3">
      <c r="A36" s="15" t="s">
        <v>2910</v>
      </c>
      <c r="B36" s="7">
        <v>1061.9980790960453</v>
      </c>
      <c r="C36" s="7">
        <v>453.89259887005642</v>
      </c>
    </row>
    <row r="37" spans="1:3">
      <c r="A37" s="16" t="s">
        <v>2907</v>
      </c>
      <c r="B37" s="7">
        <v>1061.9980790960453</v>
      </c>
      <c r="C37" s="7">
        <v>453.89259887005642</v>
      </c>
    </row>
    <row r="38" spans="1:3">
      <c r="A38" s="13" t="s">
        <v>3068</v>
      </c>
      <c r="B38" s="7">
        <v>450</v>
      </c>
      <c r="C38" s="7">
        <v>349</v>
      </c>
    </row>
    <row r="39" spans="1:3">
      <c r="A39" s="14" t="s">
        <v>13491</v>
      </c>
      <c r="B39" s="7">
        <v>450</v>
      </c>
      <c r="C39" s="7">
        <v>349</v>
      </c>
    </row>
    <row r="40" spans="1:3">
      <c r="A40" s="15" t="s">
        <v>13491</v>
      </c>
      <c r="B40" s="7">
        <v>450</v>
      </c>
      <c r="C40" s="7">
        <v>349</v>
      </c>
    </row>
    <row r="41" spans="1:3">
      <c r="A41" s="16" t="s">
        <v>2911</v>
      </c>
      <c r="B41" s="7">
        <v>450</v>
      </c>
      <c r="C41" s="7">
        <v>349</v>
      </c>
    </row>
    <row r="42" spans="1:3">
      <c r="A42" s="13" t="s">
        <v>3002</v>
      </c>
      <c r="B42" s="7">
        <v>1702</v>
      </c>
      <c r="C42" s="7">
        <v>776</v>
      </c>
    </row>
    <row r="43" spans="1:3">
      <c r="A43" s="14" t="s">
        <v>13491</v>
      </c>
      <c r="B43" s="7">
        <v>1702</v>
      </c>
      <c r="C43" s="7">
        <v>776</v>
      </c>
    </row>
    <row r="44" spans="1:3">
      <c r="A44" s="15" t="s">
        <v>13491</v>
      </c>
      <c r="B44" s="7">
        <v>1702</v>
      </c>
      <c r="C44" s="7">
        <v>776</v>
      </c>
    </row>
    <row r="45" spans="1:3">
      <c r="A45" s="16" t="s">
        <v>2979</v>
      </c>
      <c r="B45" s="7">
        <v>1702</v>
      </c>
      <c r="C45" s="7">
        <v>776</v>
      </c>
    </row>
    <row r="46" spans="1:3">
      <c r="A46" s="13" t="s">
        <v>3050</v>
      </c>
      <c r="B46" s="7">
        <v>999</v>
      </c>
      <c r="C46" s="7">
        <v>699</v>
      </c>
    </row>
    <row r="47" spans="1:3">
      <c r="A47" s="14" t="s">
        <v>13491</v>
      </c>
      <c r="B47" s="7">
        <v>999</v>
      </c>
      <c r="C47" s="7">
        <v>699</v>
      </c>
    </row>
    <row r="48" spans="1:3">
      <c r="A48" s="15" t="s">
        <v>13491</v>
      </c>
      <c r="B48" s="7">
        <v>999</v>
      </c>
      <c r="C48" s="7">
        <v>699</v>
      </c>
    </row>
    <row r="49" spans="1:3">
      <c r="A49" s="16" t="s">
        <v>2979</v>
      </c>
      <c r="B49" s="7">
        <v>999</v>
      </c>
      <c r="C49" s="7">
        <v>699</v>
      </c>
    </row>
    <row r="50" spans="1:3">
      <c r="A50" s="13" t="s">
        <v>3091</v>
      </c>
      <c r="B50" s="7">
        <v>1999</v>
      </c>
      <c r="C50" s="7">
        <v>549</v>
      </c>
    </row>
    <row r="51" spans="1:3">
      <c r="A51" s="14" t="s">
        <v>13491</v>
      </c>
      <c r="B51" s="7">
        <v>1999</v>
      </c>
      <c r="C51" s="7">
        <v>549</v>
      </c>
    </row>
    <row r="52" spans="1:3">
      <c r="A52" s="15" t="s">
        <v>13491</v>
      </c>
      <c r="B52" s="7">
        <v>1999</v>
      </c>
      <c r="C52" s="7">
        <v>549</v>
      </c>
    </row>
    <row r="53" spans="1:3">
      <c r="A53" s="16" t="s">
        <v>2979</v>
      </c>
      <c r="B53" s="7">
        <v>1999</v>
      </c>
      <c r="C53" s="7">
        <v>549</v>
      </c>
    </row>
    <row r="54" spans="1:3">
      <c r="A54" s="13" t="s">
        <v>3022</v>
      </c>
      <c r="B54" s="7">
        <v>1231</v>
      </c>
      <c r="C54" s="7">
        <v>586.33333333333337</v>
      </c>
    </row>
    <row r="55" spans="1:3">
      <c r="A55" s="14" t="s">
        <v>13491</v>
      </c>
      <c r="B55" s="7">
        <v>1231</v>
      </c>
      <c r="C55" s="7">
        <v>586.33333333333337</v>
      </c>
    </row>
    <row r="56" spans="1:3">
      <c r="A56" s="15" t="s">
        <v>13491</v>
      </c>
      <c r="B56" s="7">
        <v>1231</v>
      </c>
      <c r="C56" s="7">
        <v>586.33333333333337</v>
      </c>
    </row>
    <row r="57" spans="1:3">
      <c r="A57" s="16" t="s">
        <v>2907</v>
      </c>
      <c r="B57" s="7">
        <v>1231</v>
      </c>
      <c r="C57" s="7">
        <v>586.33333333333337</v>
      </c>
    </row>
    <row r="58" spans="1:3">
      <c r="A58" s="13" t="s">
        <v>3102</v>
      </c>
      <c r="B58" s="7">
        <v>1399</v>
      </c>
      <c r="C58" s="7">
        <v>499</v>
      </c>
    </row>
    <row r="59" spans="1:3">
      <c r="A59" s="14" t="s">
        <v>3103</v>
      </c>
      <c r="B59" s="7">
        <v>1399</v>
      </c>
      <c r="C59" s="7">
        <v>499</v>
      </c>
    </row>
    <row r="60" spans="1:3">
      <c r="A60" s="15" t="s">
        <v>13491</v>
      </c>
      <c r="B60" s="7">
        <v>1399</v>
      </c>
      <c r="C60" s="7">
        <v>499</v>
      </c>
    </row>
    <row r="61" spans="1:3">
      <c r="A61" s="16" t="s">
        <v>2907</v>
      </c>
      <c r="B61" s="7">
        <v>1399</v>
      </c>
      <c r="C61" s="7">
        <v>499</v>
      </c>
    </row>
    <row r="62" spans="1:3">
      <c r="A62" s="13" t="s">
        <v>3013</v>
      </c>
      <c r="B62" s="7">
        <v>3290.8333333333335</v>
      </c>
      <c r="C62" s="7">
        <v>1340.6666666666667</v>
      </c>
    </row>
    <row r="63" spans="1:3">
      <c r="A63" s="14" t="s">
        <v>3014</v>
      </c>
      <c r="B63" s="7">
        <v>4061.75</v>
      </c>
      <c r="C63" s="7">
        <v>1691.5</v>
      </c>
    </row>
    <row r="64" spans="1:3">
      <c r="A64" s="15" t="s">
        <v>13491</v>
      </c>
      <c r="B64" s="7">
        <v>4061.75</v>
      </c>
      <c r="C64" s="7">
        <v>1691.5</v>
      </c>
    </row>
    <row r="65" spans="1:3">
      <c r="A65" s="16" t="s">
        <v>3012</v>
      </c>
      <c r="B65" s="7">
        <v>4061.75</v>
      </c>
      <c r="C65" s="7">
        <v>1691.5</v>
      </c>
    </row>
    <row r="66" spans="1:3">
      <c r="A66" s="14" t="s">
        <v>3093</v>
      </c>
      <c r="B66" s="7">
        <v>1499</v>
      </c>
      <c r="C66" s="7">
        <v>379</v>
      </c>
    </row>
    <row r="67" spans="1:3">
      <c r="A67" s="15" t="s">
        <v>13491</v>
      </c>
      <c r="B67" s="7">
        <v>1499</v>
      </c>
      <c r="C67" s="7">
        <v>379</v>
      </c>
    </row>
    <row r="68" spans="1:3">
      <c r="A68" s="16" t="s">
        <v>3012</v>
      </c>
      <c r="B68" s="7">
        <v>1499</v>
      </c>
      <c r="C68" s="7">
        <v>379</v>
      </c>
    </row>
    <row r="69" spans="1:3">
      <c r="A69" s="14" t="s">
        <v>3101</v>
      </c>
      <c r="B69" s="7">
        <v>1999</v>
      </c>
      <c r="C69" s="7">
        <v>899</v>
      </c>
    </row>
    <row r="70" spans="1:3">
      <c r="A70" s="15" t="s">
        <v>13491</v>
      </c>
      <c r="B70" s="7">
        <v>1999</v>
      </c>
      <c r="C70" s="7">
        <v>899</v>
      </c>
    </row>
    <row r="71" spans="1:3">
      <c r="A71" s="16" t="s">
        <v>3012</v>
      </c>
      <c r="B71" s="7">
        <v>1999</v>
      </c>
      <c r="C71" s="7">
        <v>899</v>
      </c>
    </row>
    <row r="72" spans="1:3">
      <c r="A72" s="13" t="s">
        <v>3077</v>
      </c>
      <c r="B72" s="7">
        <v>160</v>
      </c>
      <c r="C72" s="7">
        <v>157</v>
      </c>
    </row>
    <row r="73" spans="1:3">
      <c r="A73" s="14" t="s">
        <v>13491</v>
      </c>
      <c r="B73" s="7">
        <v>160</v>
      </c>
      <c r="C73" s="7">
        <v>157</v>
      </c>
    </row>
    <row r="74" spans="1:3">
      <c r="A74" s="15" t="s">
        <v>13491</v>
      </c>
      <c r="B74" s="7">
        <v>160</v>
      </c>
      <c r="C74" s="7">
        <v>157</v>
      </c>
    </row>
    <row r="75" spans="1:3">
      <c r="A75" s="16" t="s">
        <v>3052</v>
      </c>
      <c r="B75" s="7">
        <v>160</v>
      </c>
      <c r="C75" s="7">
        <v>157</v>
      </c>
    </row>
    <row r="76" spans="1:3">
      <c r="A76" s="13" t="s">
        <v>3066</v>
      </c>
      <c r="B76" s="7">
        <v>3896</v>
      </c>
      <c r="C76" s="7">
        <v>2515.6666666666665</v>
      </c>
    </row>
    <row r="77" spans="1:3">
      <c r="A77" s="14" t="s">
        <v>13491</v>
      </c>
      <c r="B77" s="7">
        <v>3896</v>
      </c>
      <c r="C77" s="7">
        <v>2515.6666666666665</v>
      </c>
    </row>
    <row r="78" spans="1:3">
      <c r="A78" s="15" t="s">
        <v>13491</v>
      </c>
      <c r="B78" s="7">
        <v>3896</v>
      </c>
      <c r="C78" s="7">
        <v>2515.6666666666665</v>
      </c>
    </row>
    <row r="79" spans="1:3">
      <c r="A79" s="16" t="s">
        <v>3052</v>
      </c>
      <c r="B79" s="7">
        <v>3896</v>
      </c>
      <c r="C79" s="7">
        <v>2515.6666666666665</v>
      </c>
    </row>
    <row r="80" spans="1:3">
      <c r="A80" s="13" t="s">
        <v>2981</v>
      </c>
      <c r="B80" s="7">
        <v>2383.4166666666665</v>
      </c>
      <c r="C80" s="7">
        <v>1019.9166666666666</v>
      </c>
    </row>
    <row r="81" spans="1:3">
      <c r="A81" s="14" t="s">
        <v>2983</v>
      </c>
      <c r="B81" s="7">
        <v>1794.4545454545455</v>
      </c>
      <c r="C81" s="7">
        <v>1110.4545454545455</v>
      </c>
    </row>
    <row r="82" spans="1:3">
      <c r="A82" s="15" t="s">
        <v>13491</v>
      </c>
      <c r="B82" s="7">
        <v>1794.4545454545455</v>
      </c>
      <c r="C82" s="7">
        <v>1110.4545454545455</v>
      </c>
    </row>
    <row r="83" spans="1:3">
      <c r="A83" s="16" t="s">
        <v>2907</v>
      </c>
      <c r="B83" s="7">
        <v>1794.4545454545455</v>
      </c>
      <c r="C83" s="7">
        <v>1110.4545454545455</v>
      </c>
    </row>
    <row r="84" spans="1:3">
      <c r="A84" s="14" t="s">
        <v>3015</v>
      </c>
      <c r="B84" s="7">
        <v>2017.5</v>
      </c>
      <c r="C84" s="7">
        <v>1247</v>
      </c>
    </row>
    <row r="85" spans="1:3">
      <c r="A85" s="15" t="s">
        <v>3016</v>
      </c>
      <c r="B85" s="7">
        <v>585</v>
      </c>
      <c r="C85" s="7">
        <v>224</v>
      </c>
    </row>
    <row r="86" spans="1:3">
      <c r="A86" s="16" t="s">
        <v>2907</v>
      </c>
      <c r="B86" s="7">
        <v>585</v>
      </c>
      <c r="C86" s="7">
        <v>224</v>
      </c>
    </row>
    <row r="87" spans="1:3">
      <c r="A87" s="15" t="s">
        <v>3021</v>
      </c>
      <c r="B87" s="7">
        <v>2375.625</v>
      </c>
      <c r="C87" s="7">
        <v>1502.75</v>
      </c>
    </row>
    <row r="88" spans="1:3">
      <c r="A88" s="16" t="s">
        <v>2907</v>
      </c>
      <c r="B88" s="7">
        <v>2375.625</v>
      </c>
      <c r="C88" s="7">
        <v>1502.75</v>
      </c>
    </row>
    <row r="89" spans="1:3">
      <c r="A89" s="14" t="s">
        <v>3001</v>
      </c>
      <c r="B89" s="7">
        <v>2463.4</v>
      </c>
      <c r="C89" s="7">
        <v>859.5</v>
      </c>
    </row>
    <row r="90" spans="1:3">
      <c r="A90" s="15" t="s">
        <v>13491</v>
      </c>
      <c r="B90" s="7">
        <v>2463.4</v>
      </c>
      <c r="C90" s="7">
        <v>859.5</v>
      </c>
    </row>
    <row r="91" spans="1:3">
      <c r="A91" s="16" t="s">
        <v>2907</v>
      </c>
      <c r="B91" s="7">
        <v>2463.4</v>
      </c>
      <c r="C91" s="7">
        <v>859.5</v>
      </c>
    </row>
    <row r="92" spans="1:3">
      <c r="A92" s="14" t="s">
        <v>2986</v>
      </c>
      <c r="B92" s="7">
        <v>2228.4</v>
      </c>
      <c r="C92" s="7">
        <v>1170.2</v>
      </c>
    </row>
    <row r="93" spans="1:3">
      <c r="A93" s="15" t="s">
        <v>13491</v>
      </c>
      <c r="B93" s="7">
        <v>2228.4</v>
      </c>
      <c r="C93" s="7">
        <v>1170.2</v>
      </c>
    </row>
    <row r="94" spans="1:3">
      <c r="A94" s="16" t="s">
        <v>2907</v>
      </c>
      <c r="B94" s="7">
        <v>2228.4</v>
      </c>
      <c r="C94" s="7">
        <v>1170.2</v>
      </c>
    </row>
    <row r="95" spans="1:3">
      <c r="A95" s="14" t="s">
        <v>2982</v>
      </c>
      <c r="B95" s="7">
        <v>2804.7916666666665</v>
      </c>
      <c r="C95" s="7">
        <v>919.33333333333337</v>
      </c>
    </row>
    <row r="96" spans="1:3">
      <c r="A96" s="15" t="s">
        <v>13491</v>
      </c>
      <c r="B96" s="7">
        <v>2804.7916666666665</v>
      </c>
      <c r="C96" s="7">
        <v>919.33333333333337</v>
      </c>
    </row>
    <row r="97" spans="1:3">
      <c r="A97" s="16" t="s">
        <v>2907</v>
      </c>
      <c r="B97" s="7">
        <v>2804.7916666666665</v>
      </c>
      <c r="C97" s="7">
        <v>919.33333333333337</v>
      </c>
    </row>
    <row r="98" spans="1:3">
      <c r="A98" s="13" t="s">
        <v>2975</v>
      </c>
      <c r="B98" s="7">
        <v>1971.8181818181818</v>
      </c>
      <c r="C98" s="7">
        <v>879.21212121212125</v>
      </c>
    </row>
    <row r="99" spans="1:3">
      <c r="A99" s="14" t="s">
        <v>3048</v>
      </c>
      <c r="B99" s="7">
        <v>1899.6666666666667</v>
      </c>
      <c r="C99" s="7">
        <v>1176.1666666666667</v>
      </c>
    </row>
    <row r="100" spans="1:3">
      <c r="A100" s="15" t="s">
        <v>3049</v>
      </c>
      <c r="B100" s="7">
        <v>1899.6666666666667</v>
      </c>
      <c r="C100" s="7">
        <v>1176.1666666666667</v>
      </c>
    </row>
    <row r="101" spans="1:3">
      <c r="A101" s="16" t="s">
        <v>2907</v>
      </c>
      <c r="B101" s="7">
        <v>1899.6666666666667</v>
      </c>
      <c r="C101" s="7">
        <v>1176.1666666666667</v>
      </c>
    </row>
    <row r="102" spans="1:3">
      <c r="A102" s="14" t="s">
        <v>2976</v>
      </c>
      <c r="B102" s="7">
        <v>3444.5</v>
      </c>
      <c r="C102" s="7">
        <v>999</v>
      </c>
    </row>
    <row r="103" spans="1:3">
      <c r="A103" s="15" t="s">
        <v>13491</v>
      </c>
      <c r="B103" s="7">
        <v>3444.5</v>
      </c>
      <c r="C103" s="7">
        <v>999</v>
      </c>
    </row>
    <row r="104" spans="1:3">
      <c r="A104" s="16" t="s">
        <v>2907</v>
      </c>
      <c r="B104" s="7">
        <v>3444.5</v>
      </c>
      <c r="C104" s="7">
        <v>999</v>
      </c>
    </row>
    <row r="105" spans="1:3">
      <c r="A105" s="14" t="s">
        <v>3060</v>
      </c>
      <c r="B105" s="7">
        <v>404.5</v>
      </c>
      <c r="C105" s="7">
        <v>229.5</v>
      </c>
    </row>
    <row r="106" spans="1:3">
      <c r="A106" s="15" t="s">
        <v>13491</v>
      </c>
      <c r="B106" s="7">
        <v>404.5</v>
      </c>
      <c r="C106" s="7">
        <v>229.5</v>
      </c>
    </row>
    <row r="107" spans="1:3">
      <c r="A107" s="16" t="s">
        <v>2907</v>
      </c>
      <c r="B107" s="7">
        <v>404.5</v>
      </c>
      <c r="C107" s="7">
        <v>229.5</v>
      </c>
    </row>
    <row r="108" spans="1:3">
      <c r="A108" s="14" t="s">
        <v>2984</v>
      </c>
      <c r="B108" s="7">
        <v>1640.8571428571429</v>
      </c>
      <c r="C108" s="7">
        <v>648.71428571428567</v>
      </c>
    </row>
    <row r="109" spans="1:3">
      <c r="A109" s="15" t="s">
        <v>13491</v>
      </c>
      <c r="B109" s="7">
        <v>1640.8571428571429</v>
      </c>
      <c r="C109" s="7">
        <v>648.71428571428567</v>
      </c>
    </row>
    <row r="110" spans="1:3">
      <c r="A110" s="16" t="s">
        <v>2907</v>
      </c>
      <c r="B110" s="7">
        <v>1640.8571428571429</v>
      </c>
      <c r="C110" s="7">
        <v>648.71428571428567</v>
      </c>
    </row>
    <row r="111" spans="1:3">
      <c r="A111" s="14" t="s">
        <v>3069</v>
      </c>
      <c r="B111" s="7">
        <v>3481.2</v>
      </c>
      <c r="C111" s="7">
        <v>1428.6</v>
      </c>
    </row>
    <row r="112" spans="1:3">
      <c r="A112" s="15" t="s">
        <v>13491</v>
      </c>
      <c r="B112" s="7">
        <v>3481.2</v>
      </c>
      <c r="C112" s="7">
        <v>1428.6</v>
      </c>
    </row>
    <row r="113" spans="1:3">
      <c r="A113" s="16" t="s">
        <v>2907</v>
      </c>
      <c r="B113" s="7">
        <v>3481.2</v>
      </c>
      <c r="C113" s="7">
        <v>1428.6</v>
      </c>
    </row>
    <row r="114" spans="1:3">
      <c r="A114" s="14" t="s">
        <v>2985</v>
      </c>
      <c r="B114" s="7">
        <v>1532.3333333333333</v>
      </c>
      <c r="C114" s="7">
        <v>965.66666666666663</v>
      </c>
    </row>
    <row r="115" spans="1:3">
      <c r="A115" s="15" t="s">
        <v>13491</v>
      </c>
      <c r="B115" s="7">
        <v>1532.3333333333333</v>
      </c>
      <c r="C115" s="7">
        <v>965.66666666666663</v>
      </c>
    </row>
    <row r="116" spans="1:3">
      <c r="A116" s="16" t="s">
        <v>2907</v>
      </c>
      <c r="B116" s="7">
        <v>1532.3333333333333</v>
      </c>
      <c r="C116" s="7">
        <v>965.66666666666663</v>
      </c>
    </row>
    <row r="117" spans="1:3">
      <c r="A117" s="14" t="s">
        <v>13491</v>
      </c>
      <c r="B117" s="7">
        <v>999</v>
      </c>
      <c r="C117" s="7">
        <v>378</v>
      </c>
    </row>
    <row r="118" spans="1:3">
      <c r="A118" s="15" t="s">
        <v>13491</v>
      </c>
      <c r="B118" s="7">
        <v>999</v>
      </c>
      <c r="C118" s="7">
        <v>378</v>
      </c>
    </row>
    <row r="119" spans="1:3">
      <c r="A119" s="16" t="s">
        <v>2907</v>
      </c>
      <c r="B119" s="7">
        <v>999</v>
      </c>
      <c r="C119" s="7">
        <v>378</v>
      </c>
    </row>
    <row r="120" spans="1:3">
      <c r="A120" s="13" t="s">
        <v>3053</v>
      </c>
      <c r="B120" s="7">
        <v>1599</v>
      </c>
      <c r="C120" s="7">
        <v>235</v>
      </c>
    </row>
    <row r="121" spans="1:3">
      <c r="A121" s="14" t="s">
        <v>13491</v>
      </c>
      <c r="B121" s="7">
        <v>1599</v>
      </c>
      <c r="C121" s="7">
        <v>235</v>
      </c>
    </row>
    <row r="122" spans="1:3">
      <c r="A122" s="15" t="s">
        <v>13491</v>
      </c>
      <c r="B122" s="7">
        <v>1599</v>
      </c>
      <c r="C122" s="7">
        <v>235</v>
      </c>
    </row>
    <row r="123" spans="1:3">
      <c r="A123" s="16" t="s">
        <v>3052</v>
      </c>
      <c r="B123" s="7">
        <v>1599</v>
      </c>
      <c r="C123" s="7">
        <v>235</v>
      </c>
    </row>
    <row r="124" spans="1:3">
      <c r="A124" s="13" t="s">
        <v>2912</v>
      </c>
      <c r="B124" s="7">
        <v>1317.5</v>
      </c>
      <c r="C124" s="7">
        <v>696.75</v>
      </c>
    </row>
    <row r="125" spans="1:3">
      <c r="A125" s="14" t="s">
        <v>3030</v>
      </c>
      <c r="B125" s="7">
        <v>795</v>
      </c>
      <c r="C125" s="7">
        <v>745</v>
      </c>
    </row>
    <row r="126" spans="1:3">
      <c r="A126" s="15" t="s">
        <v>13491</v>
      </c>
      <c r="B126" s="7">
        <v>795</v>
      </c>
      <c r="C126" s="7">
        <v>745</v>
      </c>
    </row>
    <row r="127" spans="1:3">
      <c r="A127" s="16" t="s">
        <v>2911</v>
      </c>
      <c r="B127" s="7">
        <v>795</v>
      </c>
      <c r="C127" s="7">
        <v>745</v>
      </c>
    </row>
    <row r="128" spans="1:3">
      <c r="A128" s="14" t="s">
        <v>3092</v>
      </c>
      <c r="B128" s="7">
        <v>1099</v>
      </c>
      <c r="C128" s="7">
        <v>379</v>
      </c>
    </row>
    <row r="129" spans="1:3">
      <c r="A129" s="15" t="s">
        <v>13491</v>
      </c>
      <c r="B129" s="7">
        <v>1099</v>
      </c>
      <c r="C129" s="7">
        <v>379</v>
      </c>
    </row>
    <row r="130" spans="1:3">
      <c r="A130" s="16" t="s">
        <v>2911</v>
      </c>
      <c r="B130" s="7">
        <v>1099</v>
      </c>
      <c r="C130" s="7">
        <v>379</v>
      </c>
    </row>
    <row r="131" spans="1:3">
      <c r="A131" s="14" t="s">
        <v>2913</v>
      </c>
      <c r="B131" s="7">
        <v>1370.4285714285713</v>
      </c>
      <c r="C131" s="7">
        <v>716</v>
      </c>
    </row>
    <row r="132" spans="1:3">
      <c r="A132" s="15" t="s">
        <v>13491</v>
      </c>
      <c r="B132" s="7">
        <v>1370.4285714285713</v>
      </c>
      <c r="C132" s="7">
        <v>716</v>
      </c>
    </row>
    <row r="133" spans="1:3">
      <c r="A133" s="16" t="s">
        <v>2911</v>
      </c>
      <c r="B133" s="7">
        <v>1370.4285714285713</v>
      </c>
      <c r="C133" s="7">
        <v>716</v>
      </c>
    </row>
    <row r="134" spans="1:3">
      <c r="A134" s="13" t="s">
        <v>3017</v>
      </c>
      <c r="B134" s="7">
        <v>1863.0666666666666</v>
      </c>
      <c r="C134" s="7">
        <v>944</v>
      </c>
    </row>
    <row r="135" spans="1:3">
      <c r="A135" s="14" t="s">
        <v>3042</v>
      </c>
      <c r="B135" s="7">
        <v>604.66666666666663</v>
      </c>
      <c r="C135" s="7">
        <v>512.66666666666663</v>
      </c>
    </row>
    <row r="136" spans="1:3">
      <c r="A136" s="15" t="s">
        <v>13491</v>
      </c>
      <c r="B136" s="7">
        <v>604.66666666666663</v>
      </c>
      <c r="C136" s="7">
        <v>512.66666666666663</v>
      </c>
    </row>
    <row r="137" spans="1:3">
      <c r="A137" s="16" t="s">
        <v>2907</v>
      </c>
      <c r="B137" s="7">
        <v>604.66666666666663</v>
      </c>
      <c r="C137" s="7">
        <v>512.66666666666663</v>
      </c>
    </row>
    <row r="138" spans="1:3">
      <c r="A138" s="14" t="s">
        <v>3082</v>
      </c>
      <c r="B138" s="7">
        <v>2599.6666666666665</v>
      </c>
      <c r="C138" s="7">
        <v>1507.3333333333333</v>
      </c>
    </row>
    <row r="139" spans="1:3">
      <c r="A139" s="15" t="s">
        <v>13491</v>
      </c>
      <c r="B139" s="7">
        <v>2599.6666666666665</v>
      </c>
      <c r="C139" s="7">
        <v>1507.3333333333333</v>
      </c>
    </row>
    <row r="140" spans="1:3">
      <c r="A140" s="16" t="s">
        <v>2907</v>
      </c>
      <c r="B140" s="7">
        <v>2599.6666666666665</v>
      </c>
      <c r="C140" s="7">
        <v>1507.3333333333333</v>
      </c>
    </row>
    <row r="141" spans="1:3">
      <c r="A141" s="14" t="s">
        <v>3018</v>
      </c>
      <c r="B141" s="7">
        <v>2216</v>
      </c>
      <c r="C141" s="7">
        <v>910.5</v>
      </c>
    </row>
    <row r="142" spans="1:3">
      <c r="A142" s="15" t="s">
        <v>13491</v>
      </c>
      <c r="B142" s="7">
        <v>2216</v>
      </c>
      <c r="C142" s="7">
        <v>910.5</v>
      </c>
    </row>
    <row r="143" spans="1:3">
      <c r="A143" s="16" t="s">
        <v>2907</v>
      </c>
      <c r="B143" s="7">
        <v>2216</v>
      </c>
      <c r="C143" s="7">
        <v>910.5</v>
      </c>
    </row>
    <row r="144" spans="1:3">
      <c r="A144" s="14" t="s">
        <v>3090</v>
      </c>
      <c r="B144" s="7">
        <v>1679</v>
      </c>
      <c r="C144" s="7">
        <v>879</v>
      </c>
    </row>
    <row r="145" spans="1:3">
      <c r="A145" s="15" t="s">
        <v>13491</v>
      </c>
      <c r="B145" s="7">
        <v>1679</v>
      </c>
      <c r="C145" s="7">
        <v>879</v>
      </c>
    </row>
    <row r="146" spans="1:3">
      <c r="A146" s="16" t="s">
        <v>2907</v>
      </c>
      <c r="B146" s="7">
        <v>1679</v>
      </c>
      <c r="C146" s="7">
        <v>879</v>
      </c>
    </row>
    <row r="147" spans="1:3">
      <c r="A147" s="13" t="s">
        <v>2980</v>
      </c>
      <c r="B147" s="7">
        <v>1847.4</v>
      </c>
      <c r="C147" s="7">
        <v>829.8</v>
      </c>
    </row>
    <row r="148" spans="1:3">
      <c r="A148" s="14" t="s">
        <v>13491</v>
      </c>
      <c r="B148" s="7">
        <v>1847.4</v>
      </c>
      <c r="C148" s="7">
        <v>829.8</v>
      </c>
    </row>
    <row r="149" spans="1:3">
      <c r="A149" s="15" t="s">
        <v>13491</v>
      </c>
      <c r="B149" s="7">
        <v>1847.4</v>
      </c>
      <c r="C149" s="7">
        <v>829.8</v>
      </c>
    </row>
    <row r="150" spans="1:3">
      <c r="A150" s="16" t="s">
        <v>2979</v>
      </c>
      <c r="B150" s="7">
        <v>1847.4</v>
      </c>
      <c r="C150" s="7">
        <v>829.8</v>
      </c>
    </row>
    <row r="151" spans="1:3">
      <c r="A151" s="13" t="s">
        <v>3078</v>
      </c>
      <c r="B151" s="7">
        <v>14256.8</v>
      </c>
      <c r="C151" s="7">
        <v>8405.6</v>
      </c>
    </row>
    <row r="152" spans="1:3">
      <c r="A152" s="14" t="s">
        <v>3085</v>
      </c>
      <c r="B152" s="7">
        <v>30394.5</v>
      </c>
      <c r="C152" s="7">
        <v>18822</v>
      </c>
    </row>
    <row r="153" spans="1:3">
      <c r="A153" s="15" t="s">
        <v>13491</v>
      </c>
      <c r="B153" s="7">
        <v>30394.5</v>
      </c>
      <c r="C153" s="7">
        <v>18822</v>
      </c>
    </row>
    <row r="154" spans="1:3">
      <c r="A154" s="16" t="s">
        <v>3012</v>
      </c>
      <c r="B154" s="7">
        <v>30394.5</v>
      </c>
      <c r="C154" s="7">
        <v>18822</v>
      </c>
    </row>
    <row r="155" spans="1:3">
      <c r="A155" s="14" t="s">
        <v>13491</v>
      </c>
      <c r="B155" s="7">
        <v>3498.3333333333335</v>
      </c>
      <c r="C155" s="7">
        <v>1461.3333333333333</v>
      </c>
    </row>
    <row r="156" spans="1:3">
      <c r="A156" s="15" t="s">
        <v>13491</v>
      </c>
      <c r="B156" s="7">
        <v>3498.3333333333335</v>
      </c>
      <c r="C156" s="7">
        <v>1461.3333333333333</v>
      </c>
    </row>
    <row r="157" spans="1:3">
      <c r="A157" s="16" t="s">
        <v>3012</v>
      </c>
      <c r="B157" s="7">
        <v>3498.3333333333335</v>
      </c>
      <c r="C157" s="7">
        <v>1461.3333333333333</v>
      </c>
    </row>
    <row r="158" spans="1:3">
      <c r="A158" s="13" t="s">
        <v>3010</v>
      </c>
      <c r="B158" s="7">
        <v>1560</v>
      </c>
      <c r="C158" s="7">
        <v>812</v>
      </c>
    </row>
    <row r="159" spans="1:3">
      <c r="A159" s="14" t="s">
        <v>13491</v>
      </c>
      <c r="B159" s="7">
        <v>1560</v>
      </c>
      <c r="C159" s="7">
        <v>812</v>
      </c>
    </row>
    <row r="160" spans="1:3">
      <c r="A160" s="15" t="s">
        <v>13491</v>
      </c>
      <c r="B160" s="7">
        <v>1560</v>
      </c>
      <c r="C160" s="7">
        <v>812</v>
      </c>
    </row>
    <row r="161" spans="1:3">
      <c r="A161" s="16" t="s">
        <v>2911</v>
      </c>
      <c r="B161" s="7">
        <v>1560</v>
      </c>
      <c r="C161" s="7">
        <v>812</v>
      </c>
    </row>
    <row r="162" spans="1:3">
      <c r="A162" s="13" t="s">
        <v>3025</v>
      </c>
      <c r="B162" s="7">
        <v>1666</v>
      </c>
      <c r="C162" s="7">
        <v>812.55555555555554</v>
      </c>
    </row>
    <row r="163" spans="1:3">
      <c r="A163" s="14" t="s">
        <v>13491</v>
      </c>
      <c r="B163" s="7">
        <v>1666</v>
      </c>
      <c r="C163" s="7">
        <v>812.55555555555554</v>
      </c>
    </row>
    <row r="164" spans="1:3">
      <c r="A164" s="15" t="s">
        <v>13491</v>
      </c>
      <c r="B164" s="7">
        <v>1666</v>
      </c>
      <c r="C164" s="7">
        <v>812.55555555555554</v>
      </c>
    </row>
    <row r="165" spans="1:3">
      <c r="A165" s="16" t="s">
        <v>2911</v>
      </c>
      <c r="B165" s="7">
        <v>1666</v>
      </c>
      <c r="C165" s="7">
        <v>812.55555555555554</v>
      </c>
    </row>
    <row r="166" spans="1:3">
      <c r="A166" s="13" t="s">
        <v>3041</v>
      </c>
      <c r="B166" s="7">
        <v>4105</v>
      </c>
      <c r="C166" s="7">
        <v>1839.75</v>
      </c>
    </row>
    <row r="167" spans="1:3">
      <c r="A167" s="14" t="s">
        <v>3073</v>
      </c>
      <c r="B167" s="7">
        <v>2149</v>
      </c>
      <c r="C167" s="7">
        <v>549</v>
      </c>
    </row>
    <row r="168" spans="1:3">
      <c r="A168" s="15" t="s">
        <v>3055</v>
      </c>
      <c r="B168" s="7">
        <v>2149</v>
      </c>
      <c r="C168" s="7">
        <v>549</v>
      </c>
    </row>
    <row r="169" spans="1:3">
      <c r="A169" s="16" t="s">
        <v>2907</v>
      </c>
      <c r="B169" s="7">
        <v>2149</v>
      </c>
      <c r="C169" s="7">
        <v>549</v>
      </c>
    </row>
    <row r="170" spans="1:3">
      <c r="A170" s="14" t="s">
        <v>2968</v>
      </c>
      <c r="B170" s="7">
        <v>5688.6</v>
      </c>
      <c r="C170" s="7">
        <v>2704.2</v>
      </c>
    </row>
    <row r="171" spans="1:3">
      <c r="A171" s="15" t="s">
        <v>13491</v>
      </c>
      <c r="B171" s="7">
        <v>5688.6</v>
      </c>
      <c r="C171" s="7">
        <v>2704.2</v>
      </c>
    </row>
    <row r="172" spans="1:3">
      <c r="A172" s="16" t="s">
        <v>2907</v>
      </c>
      <c r="B172" s="7">
        <v>5688.6</v>
      </c>
      <c r="C172" s="7">
        <v>2704.2</v>
      </c>
    </row>
    <row r="173" spans="1:3">
      <c r="A173" s="14" t="s">
        <v>2964</v>
      </c>
      <c r="B173" s="7">
        <v>99</v>
      </c>
      <c r="C173" s="7">
        <v>99</v>
      </c>
    </row>
    <row r="174" spans="1:3">
      <c r="A174" s="15" t="s">
        <v>13491</v>
      </c>
      <c r="B174" s="7">
        <v>99</v>
      </c>
      <c r="C174" s="7">
        <v>99</v>
      </c>
    </row>
    <row r="175" spans="1:3">
      <c r="A175" s="16" t="s">
        <v>2907</v>
      </c>
      <c r="B175" s="7">
        <v>99</v>
      </c>
      <c r="C175" s="7">
        <v>99</v>
      </c>
    </row>
    <row r="176" spans="1:3">
      <c r="A176" s="13" t="s">
        <v>3105</v>
      </c>
      <c r="B176" s="7">
        <v>1245</v>
      </c>
      <c r="C176" s="7">
        <v>649</v>
      </c>
    </row>
    <row r="177" spans="1:3">
      <c r="A177" s="14" t="s">
        <v>13491</v>
      </c>
      <c r="B177" s="7">
        <v>1245</v>
      </c>
      <c r="C177" s="7">
        <v>649</v>
      </c>
    </row>
    <row r="178" spans="1:3">
      <c r="A178" s="15" t="s">
        <v>13491</v>
      </c>
      <c r="B178" s="7">
        <v>1245</v>
      </c>
      <c r="C178" s="7">
        <v>649</v>
      </c>
    </row>
    <row r="179" spans="1:3">
      <c r="A179" s="16" t="s">
        <v>3104</v>
      </c>
      <c r="B179" s="7">
        <v>1245</v>
      </c>
      <c r="C179" s="7">
        <v>649</v>
      </c>
    </row>
    <row r="180" spans="1:3">
      <c r="A180" s="13" t="s">
        <v>3054</v>
      </c>
      <c r="B180" s="7">
        <v>1999</v>
      </c>
      <c r="C180" s="7">
        <v>549</v>
      </c>
    </row>
    <row r="181" spans="1:3">
      <c r="A181" s="14" t="s">
        <v>13491</v>
      </c>
      <c r="B181" s="7">
        <v>1999</v>
      </c>
      <c r="C181" s="7">
        <v>549</v>
      </c>
    </row>
    <row r="182" spans="1:3">
      <c r="A182" s="15" t="s">
        <v>13491</v>
      </c>
      <c r="B182" s="7">
        <v>1999</v>
      </c>
      <c r="C182" s="7">
        <v>549</v>
      </c>
    </row>
    <row r="183" spans="1:3">
      <c r="A183" s="16" t="s">
        <v>2907</v>
      </c>
      <c r="B183" s="7">
        <v>1999</v>
      </c>
      <c r="C183" s="7">
        <v>549</v>
      </c>
    </row>
    <row r="184" spans="1:3">
      <c r="A184" s="13" t="s">
        <v>3035</v>
      </c>
      <c r="B184" s="7">
        <v>1958.2</v>
      </c>
      <c r="C184" s="7">
        <v>850.2</v>
      </c>
    </row>
    <row r="185" spans="1:3">
      <c r="A185" s="14" t="s">
        <v>3036</v>
      </c>
      <c r="B185" s="7">
        <v>1958.2</v>
      </c>
      <c r="C185" s="7">
        <v>850.2</v>
      </c>
    </row>
    <row r="186" spans="1:3">
      <c r="A186" s="15" t="s">
        <v>13491</v>
      </c>
      <c r="B186" s="7">
        <v>1958.2</v>
      </c>
      <c r="C186" s="7">
        <v>850.2</v>
      </c>
    </row>
    <row r="187" spans="1:3">
      <c r="A187" s="16" t="s">
        <v>2907</v>
      </c>
      <c r="B187" s="7">
        <v>1958.2</v>
      </c>
      <c r="C187" s="7">
        <v>850.2</v>
      </c>
    </row>
    <row r="188" spans="1:3">
      <c r="A188" s="13" t="s">
        <v>3044</v>
      </c>
      <c r="B188" s="7">
        <v>2659.2</v>
      </c>
      <c r="C188" s="7">
        <v>745</v>
      </c>
    </row>
    <row r="189" spans="1:3">
      <c r="A189" s="14" t="s">
        <v>13491</v>
      </c>
      <c r="B189" s="7">
        <v>2659.2</v>
      </c>
      <c r="C189" s="7">
        <v>745</v>
      </c>
    </row>
    <row r="190" spans="1:3">
      <c r="A190" s="15" t="s">
        <v>13491</v>
      </c>
      <c r="B190" s="7">
        <v>2659.2</v>
      </c>
      <c r="C190" s="7">
        <v>745</v>
      </c>
    </row>
    <row r="191" spans="1:3">
      <c r="A191" s="16" t="s">
        <v>2907</v>
      </c>
      <c r="B191" s="7">
        <v>2659.2</v>
      </c>
      <c r="C191" s="7">
        <v>745</v>
      </c>
    </row>
    <row r="192" spans="1:3">
      <c r="A192" s="13" t="s">
        <v>13491</v>
      </c>
      <c r="B192" s="7">
        <v>1371.75</v>
      </c>
      <c r="C192" s="7">
        <v>694</v>
      </c>
    </row>
    <row r="193" spans="1:3">
      <c r="A193" s="14" t="s">
        <v>13491</v>
      </c>
      <c r="B193" s="7">
        <v>1371.75</v>
      </c>
      <c r="C193" s="7">
        <v>694</v>
      </c>
    </row>
    <row r="194" spans="1:3">
      <c r="A194" s="15" t="s">
        <v>13491</v>
      </c>
      <c r="B194" s="7">
        <v>1371.75</v>
      </c>
      <c r="C194" s="7">
        <v>694</v>
      </c>
    </row>
    <row r="195" spans="1:3">
      <c r="A195" s="16" t="s">
        <v>3034</v>
      </c>
      <c r="B195" s="7">
        <v>2244.5</v>
      </c>
      <c r="C195" s="7">
        <v>1099</v>
      </c>
    </row>
    <row r="196" spans="1:3">
      <c r="A196" s="16" t="s">
        <v>2911</v>
      </c>
      <c r="B196" s="7">
        <v>399</v>
      </c>
      <c r="C196" s="7">
        <v>329</v>
      </c>
    </row>
    <row r="197" spans="1:3">
      <c r="A197" s="16" t="s">
        <v>3099</v>
      </c>
      <c r="B197" s="7">
        <v>599</v>
      </c>
      <c r="C197" s="7">
        <v>249</v>
      </c>
    </row>
    <row r="198" spans="1:3">
      <c r="A198" s="11" t="s">
        <v>2914</v>
      </c>
      <c r="B198" s="7">
        <v>10051.844657534246</v>
      </c>
      <c r="C198" s="7">
        <v>6041.8062622309199</v>
      </c>
    </row>
    <row r="199" spans="1:3">
      <c r="A199" s="13" t="s">
        <v>2916</v>
      </c>
      <c r="B199" s="7">
        <v>1644.9263157894736</v>
      </c>
      <c r="C199" s="7">
        <v>691.52631578947364</v>
      </c>
    </row>
    <row r="200" spans="1:3">
      <c r="A200" s="14" t="s">
        <v>2940</v>
      </c>
      <c r="B200" s="7">
        <v>3500</v>
      </c>
      <c r="C200" s="7">
        <v>2699</v>
      </c>
    </row>
    <row r="201" spans="1:3">
      <c r="A201" s="15" t="s">
        <v>13491</v>
      </c>
      <c r="B201" s="7">
        <v>3500</v>
      </c>
      <c r="C201" s="7">
        <v>2699</v>
      </c>
    </row>
    <row r="202" spans="1:3">
      <c r="A202" s="16" t="s">
        <v>2915</v>
      </c>
      <c r="B202" s="7">
        <v>3500</v>
      </c>
      <c r="C202" s="7">
        <v>2699</v>
      </c>
    </row>
    <row r="203" spans="1:3">
      <c r="A203" s="14" t="s">
        <v>2930</v>
      </c>
      <c r="B203" s="7">
        <v>600</v>
      </c>
      <c r="C203" s="7">
        <v>209</v>
      </c>
    </row>
    <row r="204" spans="1:3">
      <c r="A204" s="15" t="s">
        <v>13491</v>
      </c>
      <c r="B204" s="7">
        <v>600</v>
      </c>
      <c r="C204" s="7">
        <v>209</v>
      </c>
    </row>
    <row r="205" spans="1:3">
      <c r="A205" s="16" t="s">
        <v>2925</v>
      </c>
      <c r="B205" s="7">
        <v>600</v>
      </c>
      <c r="C205" s="7">
        <v>209</v>
      </c>
    </row>
    <row r="206" spans="1:3">
      <c r="A206" s="14" t="s">
        <v>3071</v>
      </c>
      <c r="B206" s="7">
        <v>2295</v>
      </c>
      <c r="C206" s="7">
        <v>1490</v>
      </c>
    </row>
    <row r="207" spans="1:3">
      <c r="A207" s="15" t="s">
        <v>3072</v>
      </c>
      <c r="B207" s="7">
        <v>2295</v>
      </c>
      <c r="C207" s="7">
        <v>1490</v>
      </c>
    </row>
    <row r="208" spans="1:3">
      <c r="A208" s="16" t="s">
        <v>3003</v>
      </c>
      <c r="B208" s="7">
        <v>2295</v>
      </c>
      <c r="C208" s="7">
        <v>1490</v>
      </c>
    </row>
    <row r="209" spans="1:3">
      <c r="A209" s="14" t="s">
        <v>2909</v>
      </c>
      <c r="B209" s="7">
        <v>1219.9285714285713</v>
      </c>
      <c r="C209" s="7">
        <v>463.25</v>
      </c>
    </row>
    <row r="210" spans="1:3">
      <c r="A210" s="15" t="s">
        <v>2917</v>
      </c>
      <c r="B210" s="7">
        <v>1236.6818181818182</v>
      </c>
      <c r="C210" s="7">
        <v>438.77272727272725</v>
      </c>
    </row>
    <row r="211" spans="1:3">
      <c r="A211" s="16" t="s">
        <v>2915</v>
      </c>
      <c r="B211" s="7">
        <v>1236.6818181818182</v>
      </c>
      <c r="C211" s="7">
        <v>438.77272727272725</v>
      </c>
    </row>
    <row r="212" spans="1:3">
      <c r="A212" s="15" t="s">
        <v>2928</v>
      </c>
      <c r="B212" s="7">
        <v>1399.3333333333333</v>
      </c>
      <c r="C212" s="7">
        <v>663.66666666666663</v>
      </c>
    </row>
    <row r="213" spans="1:3">
      <c r="A213" s="16" t="s">
        <v>2915</v>
      </c>
      <c r="B213" s="7">
        <v>1399.3333333333333</v>
      </c>
      <c r="C213" s="7">
        <v>663.66666666666663</v>
      </c>
    </row>
    <row r="214" spans="1:3">
      <c r="A214" s="15" t="s">
        <v>2924</v>
      </c>
      <c r="B214" s="7">
        <v>979</v>
      </c>
      <c r="C214" s="7">
        <v>464</v>
      </c>
    </row>
    <row r="215" spans="1:3">
      <c r="A215" s="16" t="s">
        <v>2915</v>
      </c>
      <c r="B215" s="7">
        <v>979</v>
      </c>
      <c r="C215" s="7">
        <v>464</v>
      </c>
    </row>
    <row r="216" spans="1:3">
      <c r="A216" s="15" t="s">
        <v>2934</v>
      </c>
      <c r="B216" s="7">
        <v>795</v>
      </c>
      <c r="C216" s="7">
        <v>399</v>
      </c>
    </row>
    <row r="217" spans="1:3">
      <c r="A217" s="16" t="s">
        <v>2915</v>
      </c>
      <c r="B217" s="7">
        <v>795</v>
      </c>
      <c r="C217" s="7">
        <v>399</v>
      </c>
    </row>
    <row r="218" spans="1:3">
      <c r="A218" s="14" t="s">
        <v>3037</v>
      </c>
      <c r="B218" s="7">
        <v>375</v>
      </c>
      <c r="C218" s="7">
        <v>279</v>
      </c>
    </row>
    <row r="219" spans="1:3">
      <c r="A219" s="15" t="s">
        <v>3038</v>
      </c>
      <c r="B219" s="7">
        <v>375</v>
      </c>
      <c r="C219" s="7">
        <v>279</v>
      </c>
    </row>
    <row r="220" spans="1:3">
      <c r="A220" s="16" t="s">
        <v>3003</v>
      </c>
      <c r="B220" s="7">
        <v>375</v>
      </c>
      <c r="C220" s="7">
        <v>279</v>
      </c>
    </row>
    <row r="221" spans="1:3">
      <c r="A221" s="14" t="s">
        <v>3033</v>
      </c>
      <c r="B221" s="7">
        <v>1499</v>
      </c>
      <c r="C221" s="7">
        <v>799</v>
      </c>
    </row>
    <row r="222" spans="1:3">
      <c r="A222" s="15" t="s">
        <v>13491</v>
      </c>
      <c r="B222" s="7">
        <v>1499</v>
      </c>
      <c r="C222" s="7">
        <v>799</v>
      </c>
    </row>
    <row r="223" spans="1:3">
      <c r="A223" s="16" t="s">
        <v>3003</v>
      </c>
      <c r="B223" s="7">
        <v>1499</v>
      </c>
      <c r="C223" s="7">
        <v>799</v>
      </c>
    </row>
    <row r="224" spans="1:3">
      <c r="A224" s="14" t="s">
        <v>3094</v>
      </c>
      <c r="B224" s="7">
        <v>1099</v>
      </c>
      <c r="C224" s="7">
        <v>269</v>
      </c>
    </row>
    <row r="225" spans="1:3">
      <c r="A225" s="15" t="s">
        <v>3095</v>
      </c>
      <c r="B225" s="7">
        <v>1099</v>
      </c>
      <c r="C225" s="7">
        <v>269</v>
      </c>
    </row>
    <row r="226" spans="1:3">
      <c r="A226" s="16" t="s">
        <v>3003</v>
      </c>
      <c r="B226" s="7">
        <v>1099</v>
      </c>
      <c r="C226" s="7">
        <v>269</v>
      </c>
    </row>
    <row r="227" spans="1:3">
      <c r="A227" s="14" t="s">
        <v>2920</v>
      </c>
      <c r="B227" s="7">
        <v>1170.4489795918366</v>
      </c>
      <c r="C227" s="7">
        <v>438.9387755102041</v>
      </c>
    </row>
    <row r="228" spans="1:3">
      <c r="A228" s="15" t="s">
        <v>13491</v>
      </c>
      <c r="B228" s="7">
        <v>1170.4489795918366</v>
      </c>
      <c r="C228" s="7">
        <v>438.9387755102041</v>
      </c>
    </row>
    <row r="229" spans="1:3">
      <c r="A229" s="16" t="s">
        <v>2915</v>
      </c>
      <c r="B229" s="7">
        <v>1170.4489795918366</v>
      </c>
      <c r="C229" s="7">
        <v>438.9387755102041</v>
      </c>
    </row>
    <row r="230" spans="1:3">
      <c r="A230" s="14" t="s">
        <v>2926</v>
      </c>
      <c r="B230" s="7">
        <v>1299</v>
      </c>
      <c r="C230" s="7">
        <v>349</v>
      </c>
    </row>
    <row r="231" spans="1:3">
      <c r="A231" s="15" t="s">
        <v>2927</v>
      </c>
      <c r="B231" s="7">
        <v>1299</v>
      </c>
      <c r="C231" s="7">
        <v>349</v>
      </c>
    </row>
    <row r="232" spans="1:3">
      <c r="A232" s="16" t="s">
        <v>2925</v>
      </c>
      <c r="B232" s="7">
        <v>1299</v>
      </c>
      <c r="C232" s="7">
        <v>349</v>
      </c>
    </row>
    <row r="233" spans="1:3">
      <c r="A233" s="14" t="s">
        <v>3005</v>
      </c>
      <c r="B233" s="7">
        <v>8668.6</v>
      </c>
      <c r="C233" s="7">
        <v>3977.2</v>
      </c>
    </row>
    <row r="234" spans="1:3">
      <c r="A234" s="15" t="s">
        <v>3032</v>
      </c>
      <c r="B234" s="7">
        <v>29999</v>
      </c>
      <c r="C234" s="7">
        <v>12000</v>
      </c>
    </row>
    <row r="235" spans="1:3">
      <c r="A235" s="16" t="s">
        <v>3003</v>
      </c>
      <c r="B235" s="7">
        <v>29999</v>
      </c>
      <c r="C235" s="7">
        <v>12000</v>
      </c>
    </row>
    <row r="236" spans="1:3">
      <c r="A236" s="15" t="s">
        <v>3006</v>
      </c>
      <c r="B236" s="7">
        <v>5172.5</v>
      </c>
      <c r="C236" s="7">
        <v>3399</v>
      </c>
    </row>
    <row r="237" spans="1:3">
      <c r="A237" s="16" t="s">
        <v>3003</v>
      </c>
      <c r="B237" s="7">
        <v>5172.5</v>
      </c>
      <c r="C237" s="7">
        <v>3399</v>
      </c>
    </row>
    <row r="238" spans="1:3">
      <c r="A238" s="15" t="s">
        <v>3011</v>
      </c>
      <c r="B238" s="7">
        <v>1499.5</v>
      </c>
      <c r="C238" s="7">
        <v>544</v>
      </c>
    </row>
    <row r="239" spans="1:3">
      <c r="A239" s="16" t="s">
        <v>3003</v>
      </c>
      <c r="B239" s="7">
        <v>1499.5</v>
      </c>
      <c r="C239" s="7">
        <v>544</v>
      </c>
    </row>
    <row r="240" spans="1:3">
      <c r="A240" s="14" t="s">
        <v>2922</v>
      </c>
      <c r="B240" s="7">
        <v>1791.3333333333333</v>
      </c>
      <c r="C240" s="7">
        <v>872.66666666666663</v>
      </c>
    </row>
    <row r="241" spans="1:3">
      <c r="A241" s="15" t="s">
        <v>2923</v>
      </c>
      <c r="B241" s="7">
        <v>1791.3333333333333</v>
      </c>
      <c r="C241" s="7">
        <v>872.66666666666663</v>
      </c>
    </row>
    <row r="242" spans="1:3">
      <c r="A242" s="16" t="s">
        <v>2915</v>
      </c>
      <c r="B242" s="7">
        <v>1791.3333333333333</v>
      </c>
      <c r="C242" s="7">
        <v>872.66666666666663</v>
      </c>
    </row>
    <row r="243" spans="1:3">
      <c r="A243" s="13" t="s">
        <v>2930</v>
      </c>
      <c r="B243" s="7">
        <v>18999</v>
      </c>
      <c r="C243" s="7">
        <v>12999</v>
      </c>
    </row>
    <row r="244" spans="1:3">
      <c r="A244" s="14" t="s">
        <v>13491</v>
      </c>
      <c r="B244" s="7">
        <v>18999</v>
      </c>
      <c r="C244" s="7">
        <v>12999</v>
      </c>
    </row>
    <row r="245" spans="1:3">
      <c r="A245" s="15" t="s">
        <v>13491</v>
      </c>
      <c r="B245" s="7">
        <v>18999</v>
      </c>
      <c r="C245" s="7">
        <v>12999</v>
      </c>
    </row>
    <row r="246" spans="1:3">
      <c r="A246" s="16" t="s">
        <v>2952</v>
      </c>
      <c r="B246" s="7">
        <v>18999</v>
      </c>
      <c r="C246" s="7">
        <v>12999</v>
      </c>
    </row>
    <row r="247" spans="1:3">
      <c r="A247" s="13" t="s">
        <v>2937</v>
      </c>
      <c r="B247" s="7">
        <v>3100</v>
      </c>
      <c r="C247" s="7">
        <v>1990</v>
      </c>
    </row>
    <row r="248" spans="1:3">
      <c r="A248" s="14" t="s">
        <v>13491</v>
      </c>
      <c r="B248" s="7">
        <v>3100</v>
      </c>
      <c r="C248" s="7">
        <v>1990</v>
      </c>
    </row>
    <row r="249" spans="1:3">
      <c r="A249" s="15" t="s">
        <v>13491</v>
      </c>
      <c r="B249" s="7">
        <v>3100</v>
      </c>
      <c r="C249" s="7">
        <v>1990</v>
      </c>
    </row>
    <row r="250" spans="1:3">
      <c r="A250" s="16" t="s">
        <v>2915</v>
      </c>
      <c r="B250" s="7">
        <v>3100</v>
      </c>
      <c r="C250" s="7">
        <v>1990</v>
      </c>
    </row>
    <row r="251" spans="1:3">
      <c r="A251" s="13" t="s">
        <v>3055</v>
      </c>
      <c r="B251" s="7">
        <v>1999</v>
      </c>
      <c r="C251" s="7">
        <v>599</v>
      </c>
    </row>
    <row r="252" spans="1:3">
      <c r="A252" s="14" t="s">
        <v>13491</v>
      </c>
      <c r="B252" s="7">
        <v>1999</v>
      </c>
      <c r="C252" s="7">
        <v>599</v>
      </c>
    </row>
    <row r="253" spans="1:3">
      <c r="A253" s="15" t="s">
        <v>13491</v>
      </c>
      <c r="B253" s="7">
        <v>1999</v>
      </c>
      <c r="C253" s="7">
        <v>599</v>
      </c>
    </row>
    <row r="254" spans="1:3">
      <c r="A254" s="16" t="s">
        <v>2952</v>
      </c>
      <c r="B254" s="7">
        <v>1999</v>
      </c>
      <c r="C254" s="7">
        <v>599</v>
      </c>
    </row>
    <row r="255" spans="1:3">
      <c r="A255" s="13" t="s">
        <v>2991</v>
      </c>
      <c r="B255" s="7">
        <v>1569.1428571428571</v>
      </c>
      <c r="C255" s="7">
        <v>507.28571428571428</v>
      </c>
    </row>
    <row r="256" spans="1:3">
      <c r="A256" s="14" t="s">
        <v>13491</v>
      </c>
      <c r="B256" s="7">
        <v>1569.1428571428571</v>
      </c>
      <c r="C256" s="7">
        <v>507.28571428571428</v>
      </c>
    </row>
    <row r="257" spans="1:3">
      <c r="A257" s="15" t="s">
        <v>13491</v>
      </c>
      <c r="B257" s="7">
        <v>1569.1428571428571</v>
      </c>
      <c r="C257" s="7">
        <v>507.28571428571428</v>
      </c>
    </row>
    <row r="258" spans="1:3">
      <c r="A258" s="16" t="s">
        <v>2990</v>
      </c>
      <c r="B258" s="7">
        <v>1569.1428571428571</v>
      </c>
      <c r="C258" s="7">
        <v>507.28571428571428</v>
      </c>
    </row>
    <row r="259" spans="1:3">
      <c r="A259" s="13" t="s">
        <v>3084</v>
      </c>
      <c r="B259" s="7">
        <v>2999</v>
      </c>
      <c r="C259" s="7">
        <v>1199</v>
      </c>
    </row>
    <row r="260" spans="1:3">
      <c r="A260" s="14" t="s">
        <v>13491</v>
      </c>
      <c r="B260" s="7">
        <v>2999</v>
      </c>
      <c r="C260" s="7">
        <v>1199</v>
      </c>
    </row>
    <row r="261" spans="1:3">
      <c r="A261" s="15" t="s">
        <v>13491</v>
      </c>
      <c r="B261" s="7">
        <v>2999</v>
      </c>
      <c r="C261" s="7">
        <v>1199</v>
      </c>
    </row>
    <row r="262" spans="1:3">
      <c r="A262" s="16" t="s">
        <v>2952</v>
      </c>
      <c r="B262" s="7">
        <v>2999</v>
      </c>
      <c r="C262" s="7">
        <v>1199</v>
      </c>
    </row>
    <row r="263" spans="1:3">
      <c r="A263" s="13" t="s">
        <v>3023</v>
      </c>
      <c r="B263" s="7">
        <v>599</v>
      </c>
      <c r="C263" s="7">
        <v>429</v>
      </c>
    </row>
    <row r="264" spans="1:3">
      <c r="A264" s="14" t="s">
        <v>3024</v>
      </c>
      <c r="B264" s="7">
        <v>599</v>
      </c>
      <c r="C264" s="7">
        <v>429</v>
      </c>
    </row>
    <row r="265" spans="1:3">
      <c r="A265" s="15" t="s">
        <v>13491</v>
      </c>
      <c r="B265" s="7">
        <v>599</v>
      </c>
      <c r="C265" s="7">
        <v>429</v>
      </c>
    </row>
    <row r="266" spans="1:3">
      <c r="A266" s="16" t="s">
        <v>3003</v>
      </c>
      <c r="B266" s="7">
        <v>599</v>
      </c>
      <c r="C266" s="7">
        <v>429</v>
      </c>
    </row>
    <row r="267" spans="1:3">
      <c r="A267" s="13" t="s">
        <v>2953</v>
      </c>
      <c r="B267" s="7">
        <v>3155.4187096774199</v>
      </c>
      <c r="C267" s="7">
        <v>1265.016129032258</v>
      </c>
    </row>
    <row r="268" spans="1:3">
      <c r="A268" s="14" t="s">
        <v>2954</v>
      </c>
      <c r="B268" s="7">
        <v>3117.9030769230772</v>
      </c>
      <c r="C268" s="7">
        <v>1233.3461538461538</v>
      </c>
    </row>
    <row r="269" spans="1:3">
      <c r="A269" s="15" t="s">
        <v>13491</v>
      </c>
      <c r="B269" s="7">
        <v>3117.9030769230772</v>
      </c>
      <c r="C269" s="7">
        <v>1233.3461538461538</v>
      </c>
    </row>
    <row r="270" spans="1:3">
      <c r="A270" s="16" t="s">
        <v>2952</v>
      </c>
      <c r="B270" s="7">
        <v>3117.9030769230772</v>
      </c>
      <c r="C270" s="7">
        <v>1233.3461538461538</v>
      </c>
    </row>
    <row r="271" spans="1:3">
      <c r="A271" s="14" t="s">
        <v>2974</v>
      </c>
      <c r="B271" s="7">
        <v>3391.375</v>
      </c>
      <c r="C271" s="7">
        <v>1200</v>
      </c>
    </row>
    <row r="272" spans="1:3">
      <c r="A272" s="15" t="s">
        <v>13491</v>
      </c>
      <c r="B272" s="7">
        <v>3391.375</v>
      </c>
      <c r="C272" s="7">
        <v>1200</v>
      </c>
    </row>
    <row r="273" spans="1:3">
      <c r="A273" s="16" t="s">
        <v>2952</v>
      </c>
      <c r="B273" s="7">
        <v>3391.375</v>
      </c>
      <c r="C273" s="7">
        <v>1200</v>
      </c>
    </row>
    <row r="274" spans="1:3">
      <c r="A274" s="14" t="s">
        <v>3026</v>
      </c>
      <c r="B274" s="7">
        <v>3187</v>
      </c>
      <c r="C274" s="7">
        <v>2348.5</v>
      </c>
    </row>
    <row r="275" spans="1:3">
      <c r="A275" s="15" t="s">
        <v>13491</v>
      </c>
      <c r="B275" s="7">
        <v>3187</v>
      </c>
      <c r="C275" s="7">
        <v>2348.5</v>
      </c>
    </row>
    <row r="276" spans="1:3">
      <c r="A276" s="16" t="s">
        <v>2952</v>
      </c>
      <c r="B276" s="7">
        <v>3187</v>
      </c>
      <c r="C276" s="7">
        <v>2348.5</v>
      </c>
    </row>
    <row r="277" spans="1:3">
      <c r="A277" s="13" t="s">
        <v>2935</v>
      </c>
      <c r="B277" s="7">
        <v>4699</v>
      </c>
      <c r="C277" s="7">
        <v>4699</v>
      </c>
    </row>
    <row r="278" spans="1:3">
      <c r="A278" s="14" t="s">
        <v>2936</v>
      </c>
      <c r="B278" s="7">
        <v>4699</v>
      </c>
      <c r="C278" s="7">
        <v>4699</v>
      </c>
    </row>
    <row r="279" spans="1:3">
      <c r="A279" s="15" t="s">
        <v>13491</v>
      </c>
      <c r="B279" s="7">
        <v>4699</v>
      </c>
      <c r="C279" s="7">
        <v>4699</v>
      </c>
    </row>
    <row r="280" spans="1:3">
      <c r="A280" s="16" t="s">
        <v>2925</v>
      </c>
      <c r="B280" s="7">
        <v>4699</v>
      </c>
      <c r="C280" s="7">
        <v>4699</v>
      </c>
    </row>
    <row r="281" spans="1:3">
      <c r="A281" s="13" t="s">
        <v>2949</v>
      </c>
      <c r="B281" s="7">
        <v>3837.1538461538462</v>
      </c>
      <c r="C281" s="7">
        <v>2077.1538461538462</v>
      </c>
    </row>
    <row r="282" spans="1:3">
      <c r="A282" s="14" t="s">
        <v>2950</v>
      </c>
      <c r="B282" s="7">
        <v>3544.4166666666665</v>
      </c>
      <c r="C282" s="7">
        <v>1783.6666666666667</v>
      </c>
    </row>
    <row r="283" spans="1:3">
      <c r="A283" s="15" t="s">
        <v>13491</v>
      </c>
      <c r="B283" s="7">
        <v>3544.4166666666665</v>
      </c>
      <c r="C283" s="7">
        <v>1783.6666666666667</v>
      </c>
    </row>
    <row r="284" spans="1:3">
      <c r="A284" s="16" t="s">
        <v>2916</v>
      </c>
      <c r="B284" s="7">
        <v>3544.4166666666665</v>
      </c>
      <c r="C284" s="7">
        <v>1783.6666666666667</v>
      </c>
    </row>
    <row r="285" spans="1:3">
      <c r="A285" s="14" t="s">
        <v>3056</v>
      </c>
      <c r="B285" s="7">
        <v>7350</v>
      </c>
      <c r="C285" s="7">
        <v>5599</v>
      </c>
    </row>
    <row r="286" spans="1:3">
      <c r="A286" s="15" t="s">
        <v>13491</v>
      </c>
      <c r="B286" s="7">
        <v>7350</v>
      </c>
      <c r="C286" s="7">
        <v>5599</v>
      </c>
    </row>
    <row r="287" spans="1:3">
      <c r="A287" s="16" t="s">
        <v>2916</v>
      </c>
      <c r="B287" s="7">
        <v>7350</v>
      </c>
      <c r="C287" s="7">
        <v>5599</v>
      </c>
    </row>
    <row r="288" spans="1:3">
      <c r="A288" s="13" t="s">
        <v>2944</v>
      </c>
      <c r="B288" s="7">
        <v>4549.9473684210525</v>
      </c>
      <c r="C288" s="7">
        <v>2841.3289473684213</v>
      </c>
    </row>
    <row r="289" spans="1:3">
      <c r="A289" s="14" t="s">
        <v>2956</v>
      </c>
      <c r="B289" s="7">
        <v>1365.6666666666667</v>
      </c>
      <c r="C289" s="7">
        <v>345.66666666666669</v>
      </c>
    </row>
    <row r="290" spans="1:3">
      <c r="A290" s="15" t="s">
        <v>2957</v>
      </c>
      <c r="B290" s="7">
        <v>1365.6666666666667</v>
      </c>
      <c r="C290" s="7">
        <v>345.66666666666669</v>
      </c>
    </row>
    <row r="291" spans="1:3">
      <c r="A291" s="16" t="s">
        <v>2943</v>
      </c>
      <c r="B291" s="7">
        <v>1365.6666666666667</v>
      </c>
      <c r="C291" s="7">
        <v>345.66666666666669</v>
      </c>
    </row>
    <row r="292" spans="1:3">
      <c r="A292" s="14" t="s">
        <v>2959</v>
      </c>
      <c r="B292" s="7">
        <v>747</v>
      </c>
      <c r="C292" s="7">
        <v>252</v>
      </c>
    </row>
    <row r="293" spans="1:3">
      <c r="A293" s="15" t="s">
        <v>2960</v>
      </c>
      <c r="B293" s="7">
        <v>747</v>
      </c>
      <c r="C293" s="7">
        <v>252</v>
      </c>
    </row>
    <row r="294" spans="1:3">
      <c r="A294" s="16" t="s">
        <v>2943</v>
      </c>
      <c r="B294" s="7">
        <v>747</v>
      </c>
      <c r="C294" s="7">
        <v>252</v>
      </c>
    </row>
    <row r="295" spans="1:3">
      <c r="A295" s="14" t="s">
        <v>2971</v>
      </c>
      <c r="B295" s="7">
        <v>12996.75</v>
      </c>
      <c r="C295" s="7">
        <v>9464.25</v>
      </c>
    </row>
    <row r="296" spans="1:3">
      <c r="A296" s="15" t="s">
        <v>2972</v>
      </c>
      <c r="B296" s="7">
        <v>12996.75</v>
      </c>
      <c r="C296" s="7">
        <v>9464.25</v>
      </c>
    </row>
    <row r="297" spans="1:3">
      <c r="A297" s="16" t="s">
        <v>2943</v>
      </c>
      <c r="B297" s="7">
        <v>12996.75</v>
      </c>
      <c r="C297" s="7">
        <v>9464.25</v>
      </c>
    </row>
    <row r="298" spans="1:3">
      <c r="A298" s="14" t="s">
        <v>2945</v>
      </c>
      <c r="B298" s="7">
        <v>4407.3125</v>
      </c>
      <c r="C298" s="7">
        <v>2861.21875</v>
      </c>
    </row>
    <row r="299" spans="1:3">
      <c r="A299" s="15" t="s">
        <v>2955</v>
      </c>
      <c r="B299" s="7">
        <v>1149.2</v>
      </c>
      <c r="C299" s="7">
        <v>481.4</v>
      </c>
    </row>
    <row r="300" spans="1:3">
      <c r="A300" s="16" t="s">
        <v>2943</v>
      </c>
      <c r="B300" s="7">
        <v>1149.2</v>
      </c>
      <c r="C300" s="7">
        <v>481.4</v>
      </c>
    </row>
    <row r="301" spans="1:3">
      <c r="A301" s="15" t="s">
        <v>2946</v>
      </c>
      <c r="B301" s="7">
        <v>7708.090909090909</v>
      </c>
      <c r="C301" s="7">
        <v>5662.636363636364</v>
      </c>
    </row>
    <row r="302" spans="1:3">
      <c r="A302" s="16" t="s">
        <v>2943</v>
      </c>
      <c r="B302" s="7">
        <v>7708.090909090909</v>
      </c>
      <c r="C302" s="7">
        <v>5662.636363636364</v>
      </c>
    </row>
    <row r="303" spans="1:3">
      <c r="A303" s="15" t="s">
        <v>2958</v>
      </c>
      <c r="B303" s="7">
        <v>3156.1875</v>
      </c>
      <c r="C303" s="7">
        <v>1678.9375</v>
      </c>
    </row>
    <row r="304" spans="1:3">
      <c r="A304" s="16" t="s">
        <v>2943</v>
      </c>
      <c r="B304" s="7">
        <v>3156.1875</v>
      </c>
      <c r="C304" s="7">
        <v>1678.9375</v>
      </c>
    </row>
    <row r="305" spans="1:3">
      <c r="A305" s="14" t="s">
        <v>2966</v>
      </c>
      <c r="B305" s="7">
        <v>2386.5</v>
      </c>
      <c r="C305" s="7">
        <v>676.5</v>
      </c>
    </row>
    <row r="306" spans="1:3">
      <c r="A306" s="15" t="s">
        <v>2977</v>
      </c>
      <c r="B306" s="7">
        <v>7999</v>
      </c>
      <c r="C306" s="7">
        <v>1499</v>
      </c>
    </row>
    <row r="307" spans="1:3">
      <c r="A307" s="16" t="s">
        <v>2943</v>
      </c>
      <c r="B307" s="7">
        <v>7999</v>
      </c>
      <c r="C307" s="7">
        <v>1499</v>
      </c>
    </row>
    <row r="308" spans="1:3">
      <c r="A308" s="15" t="s">
        <v>13491</v>
      </c>
      <c r="B308" s="7">
        <v>515.66666666666663</v>
      </c>
      <c r="C308" s="7">
        <v>402.33333333333331</v>
      </c>
    </row>
    <row r="309" spans="1:3">
      <c r="A309" s="16" t="s">
        <v>2943</v>
      </c>
      <c r="B309" s="7">
        <v>515.66666666666663</v>
      </c>
      <c r="C309" s="7">
        <v>402.33333333333331</v>
      </c>
    </row>
    <row r="310" spans="1:3">
      <c r="A310" s="14" t="s">
        <v>2967</v>
      </c>
      <c r="B310" s="7">
        <v>6141.8571428571431</v>
      </c>
      <c r="C310" s="7">
        <v>3838.2857142857142</v>
      </c>
    </row>
    <row r="311" spans="1:3">
      <c r="A311" s="15" t="s">
        <v>2968</v>
      </c>
      <c r="B311" s="7">
        <v>6141.8571428571431</v>
      </c>
      <c r="C311" s="7">
        <v>3838.2857142857142</v>
      </c>
    </row>
    <row r="312" spans="1:3">
      <c r="A312" s="16" t="s">
        <v>2943</v>
      </c>
      <c r="B312" s="7">
        <v>6141.8571428571431</v>
      </c>
      <c r="C312" s="7">
        <v>3838.2857142857142</v>
      </c>
    </row>
    <row r="313" spans="1:3">
      <c r="A313" s="14" t="s">
        <v>2927</v>
      </c>
      <c r="B313" s="7">
        <v>999</v>
      </c>
      <c r="C313" s="7">
        <v>268.25</v>
      </c>
    </row>
    <row r="314" spans="1:3">
      <c r="A314" s="15" t="s">
        <v>2970</v>
      </c>
      <c r="B314" s="7">
        <v>749</v>
      </c>
      <c r="C314" s="7">
        <v>230</v>
      </c>
    </row>
    <row r="315" spans="1:3">
      <c r="A315" s="16" t="s">
        <v>2943</v>
      </c>
      <c r="B315" s="7">
        <v>749</v>
      </c>
      <c r="C315" s="7">
        <v>230</v>
      </c>
    </row>
    <row r="316" spans="1:3">
      <c r="A316" s="15" t="s">
        <v>2973</v>
      </c>
      <c r="B316" s="7">
        <v>999</v>
      </c>
      <c r="C316" s="7">
        <v>299</v>
      </c>
    </row>
    <row r="317" spans="1:3">
      <c r="A317" s="16" t="s">
        <v>2943</v>
      </c>
      <c r="B317" s="7">
        <v>999</v>
      </c>
      <c r="C317" s="7">
        <v>299</v>
      </c>
    </row>
    <row r="318" spans="1:3">
      <c r="A318" s="15" t="s">
        <v>2978</v>
      </c>
      <c r="B318" s="7">
        <v>1499</v>
      </c>
      <c r="C318" s="7">
        <v>314</v>
      </c>
    </row>
    <row r="319" spans="1:3">
      <c r="A319" s="16" t="s">
        <v>2943</v>
      </c>
      <c r="B319" s="7">
        <v>1499</v>
      </c>
      <c r="C319" s="7">
        <v>314</v>
      </c>
    </row>
    <row r="320" spans="1:3">
      <c r="A320" s="14" t="s">
        <v>2961</v>
      </c>
      <c r="B320" s="7">
        <v>2138.1999999999998</v>
      </c>
      <c r="C320" s="7">
        <v>1003.2</v>
      </c>
    </row>
    <row r="321" spans="1:3">
      <c r="A321" s="15" t="s">
        <v>3057</v>
      </c>
      <c r="B321" s="7">
        <v>2595</v>
      </c>
      <c r="C321" s="7">
        <v>1990</v>
      </c>
    </row>
    <row r="322" spans="1:3">
      <c r="A322" s="16" t="s">
        <v>2943</v>
      </c>
      <c r="B322" s="7">
        <v>2595</v>
      </c>
      <c r="C322" s="7">
        <v>1990</v>
      </c>
    </row>
    <row r="323" spans="1:3">
      <c r="A323" s="15" t="s">
        <v>2963</v>
      </c>
      <c r="B323" s="7">
        <v>2165.6666666666665</v>
      </c>
      <c r="C323" s="7">
        <v>829</v>
      </c>
    </row>
    <row r="324" spans="1:3">
      <c r="A324" s="16" t="s">
        <v>2943</v>
      </c>
      <c r="B324" s="7">
        <v>2165.6666666666665</v>
      </c>
      <c r="C324" s="7">
        <v>829</v>
      </c>
    </row>
    <row r="325" spans="1:3">
      <c r="A325" s="15" t="s">
        <v>2962</v>
      </c>
      <c r="B325" s="7">
        <v>1599</v>
      </c>
      <c r="C325" s="7">
        <v>539</v>
      </c>
    </row>
    <row r="326" spans="1:3">
      <c r="A326" s="16" t="s">
        <v>2943</v>
      </c>
      <c r="B326" s="7">
        <v>1599</v>
      </c>
      <c r="C326" s="7">
        <v>539</v>
      </c>
    </row>
    <row r="327" spans="1:3">
      <c r="A327" s="14" t="s">
        <v>2964</v>
      </c>
      <c r="B327" s="7">
        <v>4538.1000000000004</v>
      </c>
      <c r="C327" s="7">
        <v>2873.5</v>
      </c>
    </row>
    <row r="328" spans="1:3">
      <c r="A328" s="15" t="s">
        <v>13491</v>
      </c>
      <c r="B328" s="7">
        <v>4538.1000000000004</v>
      </c>
      <c r="C328" s="7">
        <v>2873.5</v>
      </c>
    </row>
    <row r="329" spans="1:3">
      <c r="A329" s="16" t="s">
        <v>2943</v>
      </c>
      <c r="B329" s="7">
        <v>4538.1000000000004</v>
      </c>
      <c r="C329" s="7">
        <v>2873.5</v>
      </c>
    </row>
    <row r="330" spans="1:3">
      <c r="A330" s="14" t="s">
        <v>2969</v>
      </c>
      <c r="B330" s="7">
        <v>6915.4</v>
      </c>
      <c r="C330" s="7">
        <v>4117.2</v>
      </c>
    </row>
    <row r="331" spans="1:3">
      <c r="A331" s="15" t="s">
        <v>13491</v>
      </c>
      <c r="B331" s="7">
        <v>6915.4</v>
      </c>
      <c r="C331" s="7">
        <v>4117.2</v>
      </c>
    </row>
    <row r="332" spans="1:3">
      <c r="A332" s="16" t="s">
        <v>2943</v>
      </c>
      <c r="B332" s="7">
        <v>6915.4</v>
      </c>
      <c r="C332" s="7">
        <v>4117.2</v>
      </c>
    </row>
    <row r="333" spans="1:3">
      <c r="A333" s="13" t="s">
        <v>2929</v>
      </c>
      <c r="B333" s="7">
        <v>18293.333333333332</v>
      </c>
      <c r="C333" s="7">
        <v>9990</v>
      </c>
    </row>
    <row r="334" spans="1:3">
      <c r="A334" s="14" t="s">
        <v>13491</v>
      </c>
      <c r="B334" s="7">
        <v>18293.333333333332</v>
      </c>
      <c r="C334" s="7">
        <v>9990</v>
      </c>
    </row>
    <row r="335" spans="1:3">
      <c r="A335" s="15" t="s">
        <v>13491</v>
      </c>
      <c r="B335" s="7">
        <v>18293.333333333332</v>
      </c>
      <c r="C335" s="7">
        <v>9990</v>
      </c>
    </row>
    <row r="336" spans="1:3">
      <c r="A336" s="16" t="s">
        <v>2915</v>
      </c>
      <c r="B336" s="7">
        <v>18293.333333333332</v>
      </c>
      <c r="C336" s="7">
        <v>9990</v>
      </c>
    </row>
    <row r="337" spans="1:3">
      <c r="A337" s="13" t="s">
        <v>3029</v>
      </c>
      <c r="B337" s="7">
        <v>3642.3333333333335</v>
      </c>
      <c r="C337" s="7">
        <v>1093.3333333333333</v>
      </c>
    </row>
    <row r="338" spans="1:3">
      <c r="A338" s="14" t="s">
        <v>13491</v>
      </c>
      <c r="B338" s="7">
        <v>3642.3333333333335</v>
      </c>
      <c r="C338" s="7">
        <v>1093.3333333333333</v>
      </c>
    </row>
    <row r="339" spans="1:3">
      <c r="A339" s="15" t="s">
        <v>13491</v>
      </c>
      <c r="B339" s="7">
        <v>3642.3333333333335</v>
      </c>
      <c r="C339" s="7">
        <v>1093.3333333333333</v>
      </c>
    </row>
    <row r="340" spans="1:3">
      <c r="A340" s="16" t="s">
        <v>2990</v>
      </c>
      <c r="B340" s="7">
        <v>3642.3333333333335</v>
      </c>
      <c r="C340" s="7">
        <v>1093.3333333333333</v>
      </c>
    </row>
    <row r="341" spans="1:3">
      <c r="A341" s="13" t="s">
        <v>2931</v>
      </c>
      <c r="B341" s="7">
        <v>2365.6666666666665</v>
      </c>
      <c r="C341" s="7">
        <v>1155</v>
      </c>
    </row>
    <row r="342" spans="1:3">
      <c r="A342" s="14" t="s">
        <v>2932</v>
      </c>
      <c r="B342" s="7">
        <v>2365.6666666666665</v>
      </c>
      <c r="C342" s="7">
        <v>1155</v>
      </c>
    </row>
    <row r="343" spans="1:3">
      <c r="A343" s="15" t="s">
        <v>13491</v>
      </c>
      <c r="B343" s="7">
        <v>2365.6666666666665</v>
      </c>
      <c r="C343" s="7">
        <v>1155</v>
      </c>
    </row>
    <row r="344" spans="1:3">
      <c r="A344" s="16" t="s">
        <v>2915</v>
      </c>
      <c r="B344" s="7">
        <v>2365.6666666666665</v>
      </c>
      <c r="C344" s="7">
        <v>1155</v>
      </c>
    </row>
    <row r="345" spans="1:3">
      <c r="A345" s="13" t="s">
        <v>3039</v>
      </c>
      <c r="B345" s="7">
        <v>2203.1999999999998</v>
      </c>
      <c r="C345" s="7">
        <v>1143.5999999999999</v>
      </c>
    </row>
    <row r="346" spans="1:3">
      <c r="A346" s="14" t="s">
        <v>3040</v>
      </c>
      <c r="B346" s="7">
        <v>2203.1999999999998</v>
      </c>
      <c r="C346" s="7">
        <v>1143.5999999999999</v>
      </c>
    </row>
    <row r="347" spans="1:3">
      <c r="A347" s="15" t="s">
        <v>13491</v>
      </c>
      <c r="B347" s="7">
        <v>2203.1999999999998</v>
      </c>
      <c r="C347" s="7">
        <v>1143.5999999999999</v>
      </c>
    </row>
    <row r="348" spans="1:3">
      <c r="A348" s="16" t="s">
        <v>3003</v>
      </c>
      <c r="B348" s="7">
        <v>2203.1999999999998</v>
      </c>
      <c r="C348" s="7">
        <v>1143.5999999999999</v>
      </c>
    </row>
    <row r="349" spans="1:3">
      <c r="A349" s="13" t="s">
        <v>2947</v>
      </c>
      <c r="B349" s="7">
        <v>15508.220779220779</v>
      </c>
      <c r="C349" s="7">
        <v>11542.25974025974</v>
      </c>
    </row>
    <row r="350" spans="1:3">
      <c r="A350" s="14" t="s">
        <v>2951</v>
      </c>
      <c r="B350" s="7">
        <v>5057.1111111111113</v>
      </c>
      <c r="C350" s="7">
        <v>3612.3333333333335</v>
      </c>
    </row>
    <row r="351" spans="1:3">
      <c r="A351" s="15" t="s">
        <v>13491</v>
      </c>
      <c r="B351" s="7">
        <v>5057.1111111111113</v>
      </c>
      <c r="C351" s="7">
        <v>3612.3333333333335</v>
      </c>
    </row>
    <row r="352" spans="1:3">
      <c r="A352" s="16" t="s">
        <v>2943</v>
      </c>
      <c r="B352" s="7">
        <v>5057.1111111111113</v>
      </c>
      <c r="C352" s="7">
        <v>3612.3333333333335</v>
      </c>
    </row>
    <row r="353" spans="1:3">
      <c r="A353" s="14" t="s">
        <v>2948</v>
      </c>
      <c r="B353" s="7">
        <v>16891.455882352941</v>
      </c>
      <c r="C353" s="7">
        <v>12591.808823529413</v>
      </c>
    </row>
    <row r="354" spans="1:3">
      <c r="A354" s="15" t="s">
        <v>13491</v>
      </c>
      <c r="B354" s="7">
        <v>16891.455882352941</v>
      </c>
      <c r="C354" s="7">
        <v>12591.808823529413</v>
      </c>
    </row>
    <row r="355" spans="1:3">
      <c r="A355" s="16" t="s">
        <v>2943</v>
      </c>
      <c r="B355" s="7">
        <v>16891.455882352941</v>
      </c>
      <c r="C355" s="7">
        <v>12591.808823529413</v>
      </c>
    </row>
    <row r="356" spans="1:3">
      <c r="A356" s="13" t="s">
        <v>2942</v>
      </c>
      <c r="B356" s="7">
        <v>5940.4354666666659</v>
      </c>
      <c r="C356" s="7">
        <v>1781.44</v>
      </c>
    </row>
    <row r="357" spans="1:3">
      <c r="A357" s="14" t="s">
        <v>13491</v>
      </c>
      <c r="B357" s="7">
        <v>5940.4354666666659</v>
      </c>
      <c r="C357" s="7">
        <v>1781.44</v>
      </c>
    </row>
    <row r="358" spans="1:3">
      <c r="A358" s="15" t="s">
        <v>13491</v>
      </c>
      <c r="B358" s="7">
        <v>5940.4354666666659</v>
      </c>
      <c r="C358" s="7">
        <v>1781.44</v>
      </c>
    </row>
    <row r="359" spans="1:3">
      <c r="A359" s="16" t="s">
        <v>2941</v>
      </c>
      <c r="B359" s="7">
        <v>5940.4354666666659</v>
      </c>
      <c r="C359" s="7">
        <v>1781.44</v>
      </c>
    </row>
    <row r="360" spans="1:3">
      <c r="A360" s="13" t="s">
        <v>2938</v>
      </c>
      <c r="B360" s="7">
        <v>1731.3846153846155</v>
      </c>
      <c r="C360" s="7">
        <v>879.07692307692309</v>
      </c>
    </row>
    <row r="361" spans="1:3">
      <c r="A361" s="14" t="s">
        <v>3027</v>
      </c>
      <c r="B361" s="7">
        <v>1507.8333333333333</v>
      </c>
      <c r="C361" s="7">
        <v>1014.5</v>
      </c>
    </row>
    <row r="362" spans="1:3">
      <c r="A362" s="15" t="s">
        <v>13491</v>
      </c>
      <c r="B362" s="7">
        <v>1507.8333333333333</v>
      </c>
      <c r="C362" s="7">
        <v>1014.5</v>
      </c>
    </row>
    <row r="363" spans="1:3">
      <c r="A363" s="16" t="s">
        <v>2925</v>
      </c>
      <c r="B363" s="7">
        <v>1507.8333333333333</v>
      </c>
      <c r="C363" s="7">
        <v>1014.5</v>
      </c>
    </row>
    <row r="364" spans="1:3">
      <c r="A364" s="14" t="s">
        <v>3067</v>
      </c>
      <c r="B364" s="7">
        <v>1390</v>
      </c>
      <c r="C364" s="7">
        <v>629</v>
      </c>
    </row>
    <row r="365" spans="1:3">
      <c r="A365" s="15" t="s">
        <v>13491</v>
      </c>
      <c r="B365" s="7">
        <v>1390</v>
      </c>
      <c r="C365" s="7">
        <v>629</v>
      </c>
    </row>
    <row r="366" spans="1:3">
      <c r="A366" s="16" t="s">
        <v>2925</v>
      </c>
      <c r="B366" s="7">
        <v>1390</v>
      </c>
      <c r="C366" s="7">
        <v>629</v>
      </c>
    </row>
    <row r="367" spans="1:3">
      <c r="A367" s="14" t="s">
        <v>3047</v>
      </c>
      <c r="B367" s="7">
        <v>1393.25</v>
      </c>
      <c r="C367" s="7">
        <v>441</v>
      </c>
    </row>
    <row r="368" spans="1:3">
      <c r="A368" s="15" t="s">
        <v>13491</v>
      </c>
      <c r="B368" s="7">
        <v>1393.25</v>
      </c>
      <c r="C368" s="7">
        <v>441</v>
      </c>
    </row>
    <row r="369" spans="1:3">
      <c r="A369" s="16" t="s">
        <v>2925</v>
      </c>
      <c r="B369" s="7">
        <v>1393.25</v>
      </c>
      <c r="C369" s="7">
        <v>441</v>
      </c>
    </row>
    <row r="370" spans="1:3">
      <c r="A370" s="14" t="s">
        <v>3083</v>
      </c>
      <c r="B370" s="7">
        <v>2499</v>
      </c>
      <c r="C370" s="7">
        <v>649</v>
      </c>
    </row>
    <row r="371" spans="1:3">
      <c r="A371" s="15" t="s">
        <v>13491</v>
      </c>
      <c r="B371" s="7">
        <v>2499</v>
      </c>
      <c r="C371" s="7">
        <v>649</v>
      </c>
    </row>
    <row r="372" spans="1:3">
      <c r="A372" s="16" t="s">
        <v>2925</v>
      </c>
      <c r="B372" s="7">
        <v>2499</v>
      </c>
      <c r="C372" s="7">
        <v>649</v>
      </c>
    </row>
    <row r="373" spans="1:3">
      <c r="A373" s="14" t="s">
        <v>2939</v>
      </c>
      <c r="B373" s="7">
        <v>3999</v>
      </c>
      <c r="C373" s="7">
        <v>2299</v>
      </c>
    </row>
    <row r="374" spans="1:3">
      <c r="A374" s="15" t="s">
        <v>13491</v>
      </c>
      <c r="B374" s="7">
        <v>3999</v>
      </c>
      <c r="C374" s="7">
        <v>2299</v>
      </c>
    </row>
    <row r="375" spans="1:3">
      <c r="A375" s="16" t="s">
        <v>2925</v>
      </c>
      <c r="B375" s="7">
        <v>3999</v>
      </c>
      <c r="C375" s="7">
        <v>2299</v>
      </c>
    </row>
    <row r="376" spans="1:3">
      <c r="A376" s="13" t="s">
        <v>3098</v>
      </c>
      <c r="B376" s="7">
        <v>37999</v>
      </c>
      <c r="C376" s="7">
        <v>26999</v>
      </c>
    </row>
    <row r="377" spans="1:3">
      <c r="A377" s="14" t="s">
        <v>13491</v>
      </c>
      <c r="B377" s="7">
        <v>37999</v>
      </c>
      <c r="C377" s="7">
        <v>26999</v>
      </c>
    </row>
    <row r="378" spans="1:3">
      <c r="A378" s="15" t="s">
        <v>13491</v>
      </c>
      <c r="B378" s="7">
        <v>37999</v>
      </c>
      <c r="C378" s="7">
        <v>26999</v>
      </c>
    </row>
    <row r="379" spans="1:3">
      <c r="A379" s="16" t="s">
        <v>3097</v>
      </c>
      <c r="B379" s="7">
        <v>37999</v>
      </c>
      <c r="C379" s="7">
        <v>26999</v>
      </c>
    </row>
    <row r="380" spans="1:3">
      <c r="A380" s="13" t="s">
        <v>2918</v>
      </c>
      <c r="B380" s="7">
        <v>38084.432835820895</v>
      </c>
      <c r="C380" s="7">
        <v>23399.059701492537</v>
      </c>
    </row>
    <row r="381" spans="1:3">
      <c r="A381" s="14" t="s">
        <v>2919</v>
      </c>
      <c r="B381" s="7">
        <v>40322.606557377047</v>
      </c>
      <c r="C381" s="7">
        <v>24994.295081967211</v>
      </c>
    </row>
    <row r="382" spans="1:3">
      <c r="A382" s="15" t="s">
        <v>13491</v>
      </c>
      <c r="B382" s="7">
        <v>40322.606557377047</v>
      </c>
      <c r="C382" s="7">
        <v>24994.295081967211</v>
      </c>
    </row>
    <row r="383" spans="1:3">
      <c r="A383" s="16" t="s">
        <v>2915</v>
      </c>
      <c r="B383" s="7">
        <v>40322.606557377047</v>
      </c>
      <c r="C383" s="7">
        <v>24994.295081967211</v>
      </c>
    </row>
    <row r="384" spans="1:3">
      <c r="A384" s="14" t="s">
        <v>2921</v>
      </c>
      <c r="B384" s="7">
        <v>15329.666666666666</v>
      </c>
      <c r="C384" s="7">
        <v>7180.833333333333</v>
      </c>
    </row>
    <row r="385" spans="1:3">
      <c r="A385" s="15" t="s">
        <v>13491</v>
      </c>
      <c r="B385" s="7">
        <v>15329.666666666666</v>
      </c>
      <c r="C385" s="7">
        <v>7180.833333333333</v>
      </c>
    </row>
    <row r="386" spans="1:3">
      <c r="A386" s="16" t="s">
        <v>2915</v>
      </c>
      <c r="B386" s="7">
        <v>15329.666666666666</v>
      </c>
      <c r="C386" s="7">
        <v>7180.833333333333</v>
      </c>
    </row>
    <row r="387" spans="1:3">
      <c r="A387" s="13" t="s">
        <v>3004</v>
      </c>
      <c r="B387" s="7">
        <v>5499</v>
      </c>
      <c r="C387" s="7">
        <v>1399</v>
      </c>
    </row>
    <row r="388" spans="1:3">
      <c r="A388" s="14" t="s">
        <v>13491</v>
      </c>
      <c r="B388" s="7">
        <v>5499</v>
      </c>
      <c r="C388" s="7">
        <v>1399</v>
      </c>
    </row>
    <row r="389" spans="1:3">
      <c r="A389" s="15" t="s">
        <v>13491</v>
      </c>
      <c r="B389" s="7">
        <v>5499</v>
      </c>
      <c r="C389" s="7">
        <v>1399</v>
      </c>
    </row>
    <row r="390" spans="1:3">
      <c r="A390" s="16" t="s">
        <v>3003</v>
      </c>
      <c r="B390" s="7">
        <v>5499</v>
      </c>
      <c r="C390" s="7">
        <v>1399</v>
      </c>
    </row>
    <row r="391" spans="1:3">
      <c r="A391" s="13" t="s">
        <v>13491</v>
      </c>
      <c r="B391" s="7">
        <v>1070.5</v>
      </c>
      <c r="C391" s="7">
        <v>617.25</v>
      </c>
    </row>
    <row r="392" spans="1:3">
      <c r="A392" s="14" t="s">
        <v>13491</v>
      </c>
      <c r="B392" s="7">
        <v>1070.5</v>
      </c>
      <c r="C392" s="7">
        <v>617.25</v>
      </c>
    </row>
    <row r="393" spans="1:3">
      <c r="A393" s="15" t="s">
        <v>13491</v>
      </c>
      <c r="B393" s="7">
        <v>1070.5</v>
      </c>
      <c r="C393" s="7">
        <v>617.25</v>
      </c>
    </row>
    <row r="394" spans="1:3">
      <c r="A394" s="16" t="s">
        <v>2990</v>
      </c>
      <c r="B394" s="7">
        <v>1070.5</v>
      </c>
      <c r="C394" s="7">
        <v>617.25</v>
      </c>
    </row>
    <row r="395" spans="1:3">
      <c r="A395" s="11" t="s">
        <v>3176</v>
      </c>
      <c r="B395" s="7">
        <v>3295</v>
      </c>
      <c r="C395" s="7">
        <v>2903</v>
      </c>
    </row>
    <row r="396" spans="1:3">
      <c r="A396" s="13" t="s">
        <v>3178</v>
      </c>
      <c r="B396" s="7">
        <v>3295</v>
      </c>
      <c r="C396" s="7">
        <v>2903</v>
      </c>
    </row>
    <row r="397" spans="1:3">
      <c r="A397" s="14" t="s">
        <v>3179</v>
      </c>
      <c r="B397" s="7">
        <v>3295</v>
      </c>
      <c r="C397" s="7">
        <v>2903</v>
      </c>
    </row>
    <row r="398" spans="1:3">
      <c r="A398" s="15" t="s">
        <v>3180</v>
      </c>
      <c r="B398" s="7">
        <v>3295</v>
      </c>
      <c r="C398" s="7">
        <v>2903</v>
      </c>
    </row>
    <row r="399" spans="1:3">
      <c r="A399" s="16" t="s">
        <v>3177</v>
      </c>
      <c r="B399" s="7">
        <v>3295</v>
      </c>
      <c r="C399" s="7">
        <v>2903</v>
      </c>
    </row>
    <row r="400" spans="1:3">
      <c r="A400" s="11" t="s">
        <v>2997</v>
      </c>
      <c r="B400" s="7">
        <v>4221.115124153499</v>
      </c>
      <c r="C400" s="7">
        <v>2358.1237246049664</v>
      </c>
    </row>
    <row r="401" spans="1:3">
      <c r="A401" s="13" t="s">
        <v>3189</v>
      </c>
      <c r="B401" s="7">
        <v>3999</v>
      </c>
      <c r="C401" s="7">
        <v>2199</v>
      </c>
    </row>
    <row r="402" spans="1:3">
      <c r="A402" s="14" t="s">
        <v>3190</v>
      </c>
      <c r="B402" s="7">
        <v>3999</v>
      </c>
      <c r="C402" s="7">
        <v>2199</v>
      </c>
    </row>
    <row r="403" spans="1:3">
      <c r="A403" s="15" t="s">
        <v>13491</v>
      </c>
      <c r="B403" s="7">
        <v>3999</v>
      </c>
      <c r="C403" s="7">
        <v>2199</v>
      </c>
    </row>
    <row r="404" spans="1:3">
      <c r="A404" s="16" t="s">
        <v>3110</v>
      </c>
      <c r="B404" s="7">
        <v>3999</v>
      </c>
      <c r="C404" s="7">
        <v>2199</v>
      </c>
    </row>
    <row r="405" spans="1:3">
      <c r="A405" s="13" t="s">
        <v>3163</v>
      </c>
      <c r="B405" s="7">
        <v>1409</v>
      </c>
      <c r="C405" s="7">
        <v>1034</v>
      </c>
    </row>
    <row r="406" spans="1:3">
      <c r="A406" s="14" t="s">
        <v>3164</v>
      </c>
      <c r="B406" s="7">
        <v>1409</v>
      </c>
      <c r="C406" s="7">
        <v>1034</v>
      </c>
    </row>
    <row r="407" spans="1:3">
      <c r="A407" s="15" t="s">
        <v>13491</v>
      </c>
      <c r="B407" s="7">
        <v>1409</v>
      </c>
      <c r="C407" s="7">
        <v>1034</v>
      </c>
    </row>
    <row r="408" spans="1:3">
      <c r="A408" s="16" t="s">
        <v>3110</v>
      </c>
      <c r="B408" s="7">
        <v>1409</v>
      </c>
      <c r="C408" s="7">
        <v>1034</v>
      </c>
    </row>
    <row r="409" spans="1:3">
      <c r="A409" s="13" t="s">
        <v>3150</v>
      </c>
      <c r="B409" s="7">
        <v>2220.6</v>
      </c>
      <c r="C409" s="7">
        <v>1317.2</v>
      </c>
    </row>
    <row r="410" spans="1:3">
      <c r="A410" s="14" t="s">
        <v>3151</v>
      </c>
      <c r="B410" s="7">
        <v>1795</v>
      </c>
      <c r="C410" s="7">
        <v>1099</v>
      </c>
    </row>
    <row r="411" spans="1:3">
      <c r="A411" s="15" t="s">
        <v>3152</v>
      </c>
      <c r="B411" s="7">
        <v>1795</v>
      </c>
      <c r="C411" s="7">
        <v>1099</v>
      </c>
    </row>
    <row r="412" spans="1:3">
      <c r="A412" s="16" t="s">
        <v>3106</v>
      </c>
      <c r="B412" s="7">
        <v>1795</v>
      </c>
      <c r="C412" s="7">
        <v>1099</v>
      </c>
    </row>
    <row r="413" spans="1:3">
      <c r="A413" s="14" t="s">
        <v>3193</v>
      </c>
      <c r="B413" s="7">
        <v>1649.6666666666667</v>
      </c>
      <c r="C413" s="7">
        <v>1304.3333333333333</v>
      </c>
    </row>
    <row r="414" spans="1:3">
      <c r="A414" s="15" t="s">
        <v>3194</v>
      </c>
      <c r="B414" s="7">
        <v>1649.6666666666667</v>
      </c>
      <c r="C414" s="7">
        <v>1304.3333333333333</v>
      </c>
    </row>
    <row r="415" spans="1:3">
      <c r="A415" s="16" t="s">
        <v>3106</v>
      </c>
      <c r="B415" s="7">
        <v>1649.6666666666667</v>
      </c>
      <c r="C415" s="7">
        <v>1304.3333333333333</v>
      </c>
    </row>
    <row r="416" spans="1:3">
      <c r="A416" s="14" t="s">
        <v>3195</v>
      </c>
      <c r="B416" s="7">
        <v>4799</v>
      </c>
      <c r="C416" s="7">
        <v>3349</v>
      </c>
    </row>
    <row r="417" spans="1:3">
      <c r="A417" s="15" t="s">
        <v>13491</v>
      </c>
      <c r="B417" s="7">
        <v>4799</v>
      </c>
      <c r="C417" s="7">
        <v>3349</v>
      </c>
    </row>
    <row r="418" spans="1:3">
      <c r="A418" s="16" t="s">
        <v>3106</v>
      </c>
      <c r="B418" s="7">
        <v>4799</v>
      </c>
      <c r="C418" s="7">
        <v>3349</v>
      </c>
    </row>
    <row r="419" spans="1:3">
      <c r="A419" s="14" t="s">
        <v>3154</v>
      </c>
      <c r="B419" s="7">
        <v>2747.6</v>
      </c>
      <c r="C419" s="7">
        <v>1200.2</v>
      </c>
    </row>
    <row r="420" spans="1:3">
      <c r="A420" s="15" t="s">
        <v>13491</v>
      </c>
      <c r="B420" s="7">
        <v>2747.6</v>
      </c>
      <c r="C420" s="7">
        <v>1200.2</v>
      </c>
    </row>
    <row r="421" spans="1:3">
      <c r="A421" s="16" t="s">
        <v>3106</v>
      </c>
      <c r="B421" s="7">
        <v>2747.6</v>
      </c>
      <c r="C421" s="7">
        <v>1200.2</v>
      </c>
    </row>
    <row r="422" spans="1:3">
      <c r="A422" s="14" t="s">
        <v>3181</v>
      </c>
      <c r="B422" s="7">
        <v>640</v>
      </c>
      <c r="C422" s="7">
        <v>600</v>
      </c>
    </row>
    <row r="423" spans="1:3">
      <c r="A423" s="15" t="s">
        <v>13491</v>
      </c>
      <c r="B423" s="7">
        <v>640</v>
      </c>
      <c r="C423" s="7">
        <v>600</v>
      </c>
    </row>
    <row r="424" spans="1:3">
      <c r="A424" s="16" t="s">
        <v>3106</v>
      </c>
      <c r="B424" s="7">
        <v>640</v>
      </c>
      <c r="C424" s="7">
        <v>600</v>
      </c>
    </row>
    <row r="425" spans="1:3">
      <c r="A425" s="14" t="s">
        <v>3183</v>
      </c>
      <c r="B425" s="7">
        <v>2129.6666666666665</v>
      </c>
      <c r="C425" s="7">
        <v>1339.3333333333333</v>
      </c>
    </row>
    <row r="426" spans="1:3">
      <c r="A426" s="15" t="s">
        <v>13491</v>
      </c>
      <c r="B426" s="7">
        <v>2129.6666666666665</v>
      </c>
      <c r="C426" s="7">
        <v>1339.3333333333333</v>
      </c>
    </row>
    <row r="427" spans="1:3">
      <c r="A427" s="16" t="s">
        <v>3106</v>
      </c>
      <c r="B427" s="7">
        <v>2129.6666666666665</v>
      </c>
      <c r="C427" s="7">
        <v>1339.3333333333333</v>
      </c>
    </row>
    <row r="428" spans="1:3">
      <c r="A428" s="14" t="s">
        <v>3192</v>
      </c>
      <c r="B428" s="7">
        <v>999</v>
      </c>
      <c r="C428" s="7">
        <v>778</v>
      </c>
    </row>
    <row r="429" spans="1:3">
      <c r="A429" s="15" t="s">
        <v>13491</v>
      </c>
      <c r="B429" s="7">
        <v>999</v>
      </c>
      <c r="C429" s="7">
        <v>778</v>
      </c>
    </row>
    <row r="430" spans="1:3">
      <c r="A430" s="16" t="s">
        <v>3106</v>
      </c>
      <c r="B430" s="7">
        <v>999</v>
      </c>
      <c r="C430" s="7">
        <v>778</v>
      </c>
    </row>
    <row r="431" spans="1:3">
      <c r="A431" s="13" t="s">
        <v>3074</v>
      </c>
      <c r="B431" s="7">
        <v>1899</v>
      </c>
      <c r="C431" s="7">
        <v>699.5</v>
      </c>
    </row>
    <row r="432" spans="1:3">
      <c r="A432" s="14" t="s">
        <v>3075</v>
      </c>
      <c r="B432" s="7">
        <v>1899</v>
      </c>
      <c r="C432" s="7">
        <v>699.5</v>
      </c>
    </row>
    <row r="433" spans="1:3">
      <c r="A433" s="15" t="s">
        <v>3076</v>
      </c>
      <c r="B433" s="7">
        <v>1299</v>
      </c>
      <c r="C433" s="7">
        <v>499</v>
      </c>
    </row>
    <row r="434" spans="1:3">
      <c r="A434" s="16" t="s">
        <v>2998</v>
      </c>
      <c r="B434" s="7">
        <v>1299</v>
      </c>
      <c r="C434" s="7">
        <v>499</v>
      </c>
    </row>
    <row r="435" spans="1:3">
      <c r="A435" s="15" t="s">
        <v>3079</v>
      </c>
      <c r="B435" s="7">
        <v>2499</v>
      </c>
      <c r="C435" s="7">
        <v>900</v>
      </c>
    </row>
    <row r="436" spans="1:3">
      <c r="A436" s="16" t="s">
        <v>2998</v>
      </c>
      <c r="B436" s="7">
        <v>2499</v>
      </c>
      <c r="C436" s="7">
        <v>900</v>
      </c>
    </row>
    <row r="437" spans="1:3">
      <c r="A437" s="13" t="s">
        <v>3144</v>
      </c>
      <c r="B437" s="7">
        <v>5322.6875</v>
      </c>
      <c r="C437" s="7">
        <v>2685.6875</v>
      </c>
    </row>
    <row r="438" spans="1:3">
      <c r="A438" s="14" t="s">
        <v>3145</v>
      </c>
      <c r="B438" s="7">
        <v>5578.545454545455</v>
      </c>
      <c r="C438" s="7">
        <v>3128.5454545454545</v>
      </c>
    </row>
    <row r="439" spans="1:3">
      <c r="A439" s="15" t="s">
        <v>13491</v>
      </c>
      <c r="B439" s="7">
        <v>5578.545454545455</v>
      </c>
      <c r="C439" s="7">
        <v>3128.5454545454545</v>
      </c>
    </row>
    <row r="440" spans="1:3">
      <c r="A440" s="16" t="s">
        <v>3110</v>
      </c>
      <c r="B440" s="7">
        <v>5578.545454545455</v>
      </c>
      <c r="C440" s="7">
        <v>3128.5454545454545</v>
      </c>
    </row>
    <row r="441" spans="1:3">
      <c r="A441" s="14" t="s">
        <v>3153</v>
      </c>
      <c r="B441" s="7">
        <v>1164.5</v>
      </c>
      <c r="C441" s="7">
        <v>964.5</v>
      </c>
    </row>
    <row r="442" spans="1:3">
      <c r="A442" s="15" t="s">
        <v>13491</v>
      </c>
      <c r="B442" s="7">
        <v>1164.5</v>
      </c>
      <c r="C442" s="7">
        <v>964.5</v>
      </c>
    </row>
    <row r="443" spans="1:3">
      <c r="A443" s="16" t="s">
        <v>3110</v>
      </c>
      <c r="B443" s="7">
        <v>1164.5</v>
      </c>
      <c r="C443" s="7">
        <v>964.5</v>
      </c>
    </row>
    <row r="444" spans="1:3">
      <c r="A444" s="14" t="s">
        <v>3200</v>
      </c>
      <c r="B444" s="7">
        <v>500</v>
      </c>
      <c r="C444" s="7">
        <v>253</v>
      </c>
    </row>
    <row r="445" spans="1:3">
      <c r="A445" s="15" t="s">
        <v>13491</v>
      </c>
      <c r="B445" s="7">
        <v>500</v>
      </c>
      <c r="C445" s="7">
        <v>253</v>
      </c>
    </row>
    <row r="446" spans="1:3">
      <c r="A446" s="16" t="s">
        <v>3110</v>
      </c>
      <c r="B446" s="7">
        <v>500</v>
      </c>
      <c r="C446" s="7">
        <v>253</v>
      </c>
    </row>
    <row r="447" spans="1:3">
      <c r="A447" s="14" t="s">
        <v>3182</v>
      </c>
      <c r="B447" s="7">
        <v>10485</v>
      </c>
      <c r="C447" s="7">
        <v>3187.5</v>
      </c>
    </row>
    <row r="448" spans="1:3">
      <c r="A448" s="15" t="s">
        <v>13491</v>
      </c>
      <c r="B448" s="7">
        <v>10485</v>
      </c>
      <c r="C448" s="7">
        <v>3187.5</v>
      </c>
    </row>
    <row r="449" spans="1:3">
      <c r="A449" s="16" t="s">
        <v>3110</v>
      </c>
      <c r="B449" s="7">
        <v>10485</v>
      </c>
      <c r="C449" s="7">
        <v>3187.5</v>
      </c>
    </row>
    <row r="450" spans="1:3">
      <c r="A450" s="13" t="s">
        <v>3184</v>
      </c>
      <c r="B450" s="7">
        <v>5849</v>
      </c>
      <c r="C450" s="7">
        <v>3899</v>
      </c>
    </row>
    <row r="451" spans="1:3">
      <c r="A451" s="14" t="s">
        <v>13491</v>
      </c>
      <c r="B451" s="7">
        <v>5849</v>
      </c>
      <c r="C451" s="7">
        <v>3899</v>
      </c>
    </row>
    <row r="452" spans="1:3">
      <c r="A452" s="15" t="s">
        <v>13491</v>
      </c>
      <c r="B452" s="7">
        <v>5849</v>
      </c>
      <c r="C452" s="7">
        <v>3899</v>
      </c>
    </row>
    <row r="453" spans="1:3">
      <c r="A453" s="16" t="s">
        <v>3110</v>
      </c>
      <c r="B453" s="7">
        <v>5849</v>
      </c>
      <c r="C453" s="7">
        <v>3899</v>
      </c>
    </row>
    <row r="454" spans="1:3">
      <c r="A454" s="13" t="s">
        <v>3119</v>
      </c>
      <c r="B454" s="7">
        <v>1345</v>
      </c>
      <c r="C454" s="7">
        <v>1043</v>
      </c>
    </row>
    <row r="455" spans="1:3">
      <c r="A455" s="14" t="s">
        <v>3120</v>
      </c>
      <c r="B455" s="7">
        <v>1345</v>
      </c>
      <c r="C455" s="7">
        <v>1043</v>
      </c>
    </row>
    <row r="456" spans="1:3">
      <c r="A456" s="15" t="s">
        <v>3121</v>
      </c>
      <c r="B456" s="7">
        <v>1345</v>
      </c>
      <c r="C456" s="7">
        <v>1043</v>
      </c>
    </row>
    <row r="457" spans="1:3">
      <c r="A457" s="16" t="s">
        <v>3118</v>
      </c>
      <c r="B457" s="7">
        <v>1345</v>
      </c>
      <c r="C457" s="7">
        <v>1043</v>
      </c>
    </row>
    <row r="458" spans="1:3">
      <c r="A458" s="13" t="s">
        <v>3134</v>
      </c>
      <c r="B458" s="7">
        <v>4268.6875</v>
      </c>
      <c r="C458" s="7">
        <v>2046.625</v>
      </c>
    </row>
    <row r="459" spans="1:3">
      <c r="A459" s="14" t="s">
        <v>3169</v>
      </c>
      <c r="B459" s="7">
        <v>3682.5</v>
      </c>
      <c r="C459" s="7">
        <v>1963.5</v>
      </c>
    </row>
    <row r="460" spans="1:3">
      <c r="A460" s="15" t="s">
        <v>3170</v>
      </c>
      <c r="B460" s="7">
        <v>3682.5</v>
      </c>
      <c r="C460" s="7">
        <v>1963.5</v>
      </c>
    </row>
    <row r="461" spans="1:3">
      <c r="A461" s="16" t="s">
        <v>3133</v>
      </c>
      <c r="B461" s="7">
        <v>3682.5</v>
      </c>
      <c r="C461" s="7">
        <v>1963.5</v>
      </c>
    </row>
    <row r="462" spans="1:3">
      <c r="A462" s="14" t="s">
        <v>3166</v>
      </c>
      <c r="B462" s="7">
        <v>1499</v>
      </c>
      <c r="C462" s="7">
        <v>1499</v>
      </c>
    </row>
    <row r="463" spans="1:3">
      <c r="A463" s="15" t="s">
        <v>13491</v>
      </c>
      <c r="B463" s="7">
        <v>1499</v>
      </c>
      <c r="C463" s="7">
        <v>1499</v>
      </c>
    </row>
    <row r="464" spans="1:3">
      <c r="A464" s="16" t="s">
        <v>3133</v>
      </c>
      <c r="B464" s="7">
        <v>1499</v>
      </c>
      <c r="C464" s="7">
        <v>1499</v>
      </c>
    </row>
    <row r="465" spans="1:3">
      <c r="A465" s="14" t="s">
        <v>3135</v>
      </c>
      <c r="B465" s="7">
        <v>4571.9230769230771</v>
      </c>
      <c r="C465" s="7">
        <v>2101.5384615384614</v>
      </c>
    </row>
    <row r="466" spans="1:3">
      <c r="A466" s="15" t="s">
        <v>13491</v>
      </c>
      <c r="B466" s="7">
        <v>4571.9230769230771</v>
      </c>
      <c r="C466" s="7">
        <v>2101.5384615384614</v>
      </c>
    </row>
    <row r="467" spans="1:3">
      <c r="A467" s="16" t="s">
        <v>3133</v>
      </c>
      <c r="B467" s="7">
        <v>4571.9230769230771</v>
      </c>
      <c r="C467" s="7">
        <v>2101.5384615384614</v>
      </c>
    </row>
    <row r="468" spans="1:3">
      <c r="A468" s="13" t="s">
        <v>3019</v>
      </c>
      <c r="B468" s="7">
        <v>1972.25</v>
      </c>
      <c r="C468" s="7">
        <v>962.5</v>
      </c>
    </row>
    <row r="469" spans="1:3">
      <c r="A469" s="14" t="s">
        <v>3020</v>
      </c>
      <c r="B469" s="7">
        <v>2266.3333333333335</v>
      </c>
      <c r="C469" s="7">
        <v>1090.3333333333333</v>
      </c>
    </row>
    <row r="470" spans="1:3">
      <c r="A470" s="15" t="s">
        <v>13491</v>
      </c>
      <c r="B470" s="7">
        <v>2266.3333333333335</v>
      </c>
      <c r="C470" s="7">
        <v>1090.3333333333333</v>
      </c>
    </row>
    <row r="471" spans="1:3">
      <c r="A471" s="16" t="s">
        <v>2998</v>
      </c>
      <c r="B471" s="7">
        <v>2266.3333333333335</v>
      </c>
      <c r="C471" s="7">
        <v>1090.3333333333333</v>
      </c>
    </row>
    <row r="472" spans="1:3">
      <c r="A472" s="14" t="s">
        <v>13491</v>
      </c>
      <c r="B472" s="7">
        <v>1090</v>
      </c>
      <c r="C472" s="7">
        <v>579</v>
      </c>
    </row>
    <row r="473" spans="1:3">
      <c r="A473" s="15" t="s">
        <v>13491</v>
      </c>
      <c r="B473" s="7">
        <v>1090</v>
      </c>
      <c r="C473" s="7">
        <v>579</v>
      </c>
    </row>
    <row r="474" spans="1:3">
      <c r="A474" s="16" t="s">
        <v>2998</v>
      </c>
      <c r="B474" s="7">
        <v>1090</v>
      </c>
      <c r="C474" s="7">
        <v>579</v>
      </c>
    </row>
    <row r="475" spans="1:3">
      <c r="A475" s="13" t="s">
        <v>3197</v>
      </c>
      <c r="B475" s="7">
        <v>2990</v>
      </c>
      <c r="C475" s="7">
        <v>1199</v>
      </c>
    </row>
    <row r="476" spans="1:3">
      <c r="A476" s="14" t="s">
        <v>3198</v>
      </c>
      <c r="B476" s="7">
        <v>2990</v>
      </c>
      <c r="C476" s="7">
        <v>1199</v>
      </c>
    </row>
    <row r="477" spans="1:3">
      <c r="A477" s="15" t="s">
        <v>13491</v>
      </c>
      <c r="B477" s="7">
        <v>2990</v>
      </c>
      <c r="C477" s="7">
        <v>1199</v>
      </c>
    </row>
    <row r="478" spans="1:3">
      <c r="A478" s="16" t="s">
        <v>3110</v>
      </c>
      <c r="B478" s="7">
        <v>2990</v>
      </c>
      <c r="C478" s="7">
        <v>1199</v>
      </c>
    </row>
    <row r="479" spans="1:3">
      <c r="A479" s="13" t="s">
        <v>3111</v>
      </c>
      <c r="B479" s="7">
        <v>3043.2888888888888</v>
      </c>
      <c r="C479" s="7">
        <v>1860.9513333333332</v>
      </c>
    </row>
    <row r="480" spans="1:3">
      <c r="A480" s="14" t="s">
        <v>3112</v>
      </c>
      <c r="B480" s="7">
        <v>2880.55</v>
      </c>
      <c r="C480" s="7">
        <v>1796.1405</v>
      </c>
    </row>
    <row r="481" spans="1:3">
      <c r="A481" s="15" t="s">
        <v>13491</v>
      </c>
      <c r="B481" s="7">
        <v>2880.55</v>
      </c>
      <c r="C481" s="7">
        <v>1796.1405</v>
      </c>
    </row>
    <row r="482" spans="1:3">
      <c r="A482" s="16" t="s">
        <v>3110</v>
      </c>
      <c r="B482" s="7">
        <v>2880.55</v>
      </c>
      <c r="C482" s="7">
        <v>1796.1405</v>
      </c>
    </row>
    <row r="483" spans="1:3">
      <c r="A483" s="14" t="s">
        <v>3113</v>
      </c>
      <c r="B483" s="7">
        <v>3472.45</v>
      </c>
      <c r="C483" s="7">
        <v>2075.65</v>
      </c>
    </row>
    <row r="484" spans="1:3">
      <c r="A484" s="15" t="s">
        <v>13491</v>
      </c>
      <c r="B484" s="7">
        <v>3472.45</v>
      </c>
      <c r="C484" s="7">
        <v>2075.65</v>
      </c>
    </row>
    <row r="485" spans="1:3">
      <c r="A485" s="16" t="s">
        <v>3110</v>
      </c>
      <c r="B485" s="7">
        <v>3472.45</v>
      </c>
      <c r="C485" s="7">
        <v>2075.65</v>
      </c>
    </row>
    <row r="486" spans="1:3">
      <c r="A486" s="14" t="s">
        <v>3147</v>
      </c>
      <c r="B486" s="7">
        <v>1174.5</v>
      </c>
      <c r="C486" s="7">
        <v>820</v>
      </c>
    </row>
    <row r="487" spans="1:3">
      <c r="A487" s="15" t="s">
        <v>13491</v>
      </c>
      <c r="B487" s="7">
        <v>1174.5</v>
      </c>
      <c r="C487" s="7">
        <v>820</v>
      </c>
    </row>
    <row r="488" spans="1:3">
      <c r="A488" s="16" t="s">
        <v>3110</v>
      </c>
      <c r="B488" s="7">
        <v>1174.5</v>
      </c>
      <c r="C488" s="7">
        <v>820</v>
      </c>
    </row>
    <row r="489" spans="1:3">
      <c r="A489" s="14" t="s">
        <v>3149</v>
      </c>
      <c r="B489" s="7">
        <v>2400</v>
      </c>
      <c r="C489" s="7">
        <v>1959</v>
      </c>
    </row>
    <row r="490" spans="1:3">
      <c r="A490" s="15" t="s">
        <v>13491</v>
      </c>
      <c r="B490" s="7">
        <v>2400</v>
      </c>
      <c r="C490" s="7">
        <v>1959</v>
      </c>
    </row>
    <row r="491" spans="1:3">
      <c r="A491" s="16" t="s">
        <v>3110</v>
      </c>
      <c r="B491" s="7">
        <v>2400</v>
      </c>
      <c r="C491" s="7">
        <v>1959</v>
      </c>
    </row>
    <row r="492" spans="1:3">
      <c r="A492" s="14" t="s">
        <v>13491</v>
      </c>
      <c r="B492" s="7">
        <v>2569.5</v>
      </c>
      <c r="C492" s="7">
        <v>1354</v>
      </c>
    </row>
    <row r="493" spans="1:3">
      <c r="A493" s="15" t="s">
        <v>13491</v>
      </c>
      <c r="B493" s="7">
        <v>2569.5</v>
      </c>
      <c r="C493" s="7">
        <v>1354</v>
      </c>
    </row>
    <row r="494" spans="1:3">
      <c r="A494" s="16" t="s">
        <v>3110</v>
      </c>
      <c r="B494" s="7">
        <v>2569.5</v>
      </c>
      <c r="C494" s="7">
        <v>1354</v>
      </c>
    </row>
    <row r="495" spans="1:3">
      <c r="A495" s="13" t="s">
        <v>2999</v>
      </c>
      <c r="B495" s="7">
        <v>1290</v>
      </c>
      <c r="C495" s="7">
        <v>399</v>
      </c>
    </row>
    <row r="496" spans="1:3">
      <c r="A496" s="14" t="s">
        <v>3000</v>
      </c>
      <c r="B496" s="7">
        <v>1290</v>
      </c>
      <c r="C496" s="7">
        <v>399</v>
      </c>
    </row>
    <row r="497" spans="1:3">
      <c r="A497" s="15" t="s">
        <v>13491</v>
      </c>
      <c r="B497" s="7">
        <v>1290</v>
      </c>
      <c r="C497" s="7">
        <v>399</v>
      </c>
    </row>
    <row r="498" spans="1:3">
      <c r="A498" s="16" t="s">
        <v>2998</v>
      </c>
      <c r="B498" s="7">
        <v>1290</v>
      </c>
      <c r="C498" s="7">
        <v>399</v>
      </c>
    </row>
    <row r="499" spans="1:3">
      <c r="A499" s="13" t="s">
        <v>3167</v>
      </c>
      <c r="B499" s="7">
        <v>2292</v>
      </c>
      <c r="C499" s="7">
        <v>1457.25</v>
      </c>
    </row>
    <row r="500" spans="1:3">
      <c r="A500" s="14" t="s">
        <v>3168</v>
      </c>
      <c r="B500" s="7">
        <v>2292</v>
      </c>
      <c r="C500" s="7">
        <v>1457.25</v>
      </c>
    </row>
    <row r="501" spans="1:3">
      <c r="A501" s="15" t="s">
        <v>13491</v>
      </c>
      <c r="B501" s="7">
        <v>2292</v>
      </c>
      <c r="C501" s="7">
        <v>1457.25</v>
      </c>
    </row>
    <row r="502" spans="1:3">
      <c r="A502" s="16" t="s">
        <v>3106</v>
      </c>
      <c r="B502" s="7">
        <v>2292</v>
      </c>
      <c r="C502" s="7">
        <v>1457.25</v>
      </c>
    </row>
    <row r="503" spans="1:3">
      <c r="A503" s="13" t="s">
        <v>3107</v>
      </c>
      <c r="B503" s="7">
        <v>4257.4581005586588</v>
      </c>
      <c r="C503" s="7">
        <v>2424.5378212290507</v>
      </c>
    </row>
    <row r="504" spans="1:3">
      <c r="A504" s="14" t="s">
        <v>3131</v>
      </c>
      <c r="B504" s="7">
        <v>4444</v>
      </c>
      <c r="C504" s="7">
        <v>3588.2</v>
      </c>
    </row>
    <row r="505" spans="1:3">
      <c r="A505" s="15" t="s">
        <v>3132</v>
      </c>
      <c r="B505" s="7">
        <v>4444</v>
      </c>
      <c r="C505" s="7">
        <v>3588.2</v>
      </c>
    </row>
    <row r="506" spans="1:3">
      <c r="A506" s="16" t="s">
        <v>3106</v>
      </c>
      <c r="B506" s="7">
        <v>4444</v>
      </c>
      <c r="C506" s="7">
        <v>3588.2</v>
      </c>
    </row>
    <row r="507" spans="1:3">
      <c r="A507" s="14" t="s">
        <v>3117</v>
      </c>
      <c r="B507" s="7">
        <v>5409.5</v>
      </c>
      <c r="C507" s="7">
        <v>2318.3333333333335</v>
      </c>
    </row>
    <row r="508" spans="1:3">
      <c r="A508" s="15" t="s">
        <v>3142</v>
      </c>
      <c r="B508" s="7">
        <v>1562.5</v>
      </c>
      <c r="C508" s="7">
        <v>955</v>
      </c>
    </row>
    <row r="509" spans="1:3">
      <c r="A509" s="16" t="s">
        <v>3106</v>
      </c>
      <c r="B509" s="7">
        <v>1562.5</v>
      </c>
      <c r="C509" s="7">
        <v>955</v>
      </c>
    </row>
    <row r="510" spans="1:3">
      <c r="A510" s="15" t="s">
        <v>13491</v>
      </c>
      <c r="B510" s="7">
        <v>6178.9</v>
      </c>
      <c r="C510" s="7">
        <v>2591</v>
      </c>
    </row>
    <row r="511" spans="1:3">
      <c r="A511" s="16" t="s">
        <v>3106</v>
      </c>
      <c r="B511" s="7">
        <v>6178.9</v>
      </c>
      <c r="C511" s="7">
        <v>2591</v>
      </c>
    </row>
    <row r="512" spans="1:3">
      <c r="A512" s="14" t="s">
        <v>3139</v>
      </c>
      <c r="B512" s="7">
        <v>4406.636363636364</v>
      </c>
      <c r="C512" s="7">
        <v>2701.7272727272725</v>
      </c>
    </row>
    <row r="513" spans="1:3">
      <c r="A513" s="15" t="s">
        <v>13491</v>
      </c>
      <c r="B513" s="7">
        <v>4406.636363636364</v>
      </c>
      <c r="C513" s="7">
        <v>2701.7272727272725</v>
      </c>
    </row>
    <row r="514" spans="1:3">
      <c r="A514" s="16" t="s">
        <v>3106</v>
      </c>
      <c r="B514" s="7">
        <v>4406.636363636364</v>
      </c>
      <c r="C514" s="7">
        <v>2701.7272727272725</v>
      </c>
    </row>
    <row r="515" spans="1:3">
      <c r="A515" s="14" t="s">
        <v>3123</v>
      </c>
      <c r="B515" s="7">
        <v>3207.8421052631579</v>
      </c>
      <c r="C515" s="7">
        <v>2072.5789473684213</v>
      </c>
    </row>
    <row r="516" spans="1:3">
      <c r="A516" s="15" t="s">
        <v>13491</v>
      </c>
      <c r="B516" s="7">
        <v>3207.8421052631579</v>
      </c>
      <c r="C516" s="7">
        <v>2072.5789473684213</v>
      </c>
    </row>
    <row r="517" spans="1:3">
      <c r="A517" s="16" t="s">
        <v>3106</v>
      </c>
      <c r="B517" s="7">
        <v>3207.8421052631579</v>
      </c>
      <c r="C517" s="7">
        <v>2072.5789473684213</v>
      </c>
    </row>
    <row r="518" spans="1:3">
      <c r="A518" s="14" t="s">
        <v>3171</v>
      </c>
      <c r="B518" s="7">
        <v>6285.333333333333</v>
      </c>
      <c r="C518" s="7">
        <v>3984.8866666666668</v>
      </c>
    </row>
    <row r="519" spans="1:3">
      <c r="A519" s="15" t="s">
        <v>13491</v>
      </c>
      <c r="B519" s="7">
        <v>6285.333333333333</v>
      </c>
      <c r="C519" s="7">
        <v>3984.8866666666668</v>
      </c>
    </row>
    <row r="520" spans="1:3">
      <c r="A520" s="16" t="s">
        <v>3106</v>
      </c>
      <c r="B520" s="7">
        <v>6285.333333333333</v>
      </c>
      <c r="C520" s="7">
        <v>3984.8866666666668</v>
      </c>
    </row>
    <row r="521" spans="1:3">
      <c r="A521" s="14" t="s">
        <v>3122</v>
      </c>
      <c r="B521" s="7">
        <v>3105.9</v>
      </c>
      <c r="C521" s="7">
        <v>2011.7</v>
      </c>
    </row>
    <row r="522" spans="1:3">
      <c r="A522" s="15" t="s">
        <v>13491</v>
      </c>
      <c r="B522" s="7">
        <v>3105.9</v>
      </c>
      <c r="C522" s="7">
        <v>2011.7</v>
      </c>
    </row>
    <row r="523" spans="1:3">
      <c r="A523" s="16" t="s">
        <v>3106</v>
      </c>
      <c r="B523" s="7">
        <v>3105.9</v>
      </c>
      <c r="C523" s="7">
        <v>2011.7</v>
      </c>
    </row>
    <row r="524" spans="1:3">
      <c r="A524" s="14" t="s">
        <v>3136</v>
      </c>
      <c r="B524" s="7">
        <v>3294.5</v>
      </c>
      <c r="C524" s="7">
        <v>1977.9166666666667</v>
      </c>
    </row>
    <row r="525" spans="1:3">
      <c r="A525" s="15" t="s">
        <v>13491</v>
      </c>
      <c r="B525" s="7">
        <v>3294.5</v>
      </c>
      <c r="C525" s="7">
        <v>1977.9166666666667</v>
      </c>
    </row>
    <row r="526" spans="1:3">
      <c r="A526" s="16" t="s">
        <v>3106</v>
      </c>
      <c r="B526" s="7">
        <v>3294.5</v>
      </c>
      <c r="C526" s="7">
        <v>1977.9166666666667</v>
      </c>
    </row>
    <row r="527" spans="1:3">
      <c r="A527" s="14" t="s">
        <v>3175</v>
      </c>
      <c r="B527" s="7">
        <v>3281.3333333333335</v>
      </c>
      <c r="C527" s="7">
        <v>2174.6666666666665</v>
      </c>
    </row>
    <row r="528" spans="1:3">
      <c r="A528" s="15" t="s">
        <v>3188</v>
      </c>
      <c r="B528" s="7">
        <v>7445</v>
      </c>
      <c r="C528" s="7">
        <v>5365</v>
      </c>
    </row>
    <row r="529" spans="1:3">
      <c r="A529" s="16" t="s">
        <v>3106</v>
      </c>
      <c r="B529" s="7">
        <v>7445</v>
      </c>
      <c r="C529" s="7">
        <v>5365</v>
      </c>
    </row>
    <row r="530" spans="1:3">
      <c r="A530" s="15" t="s">
        <v>13491</v>
      </c>
      <c r="B530" s="7">
        <v>1199.5</v>
      </c>
      <c r="C530" s="7">
        <v>579.5</v>
      </c>
    </row>
    <row r="531" spans="1:3">
      <c r="A531" s="16" t="s">
        <v>3106</v>
      </c>
      <c r="B531" s="7">
        <v>1199.5</v>
      </c>
      <c r="C531" s="7">
        <v>579.5</v>
      </c>
    </row>
    <row r="532" spans="1:3">
      <c r="A532" s="14" t="s">
        <v>3108</v>
      </c>
      <c r="B532" s="7">
        <v>4816.40625</v>
      </c>
      <c r="C532" s="7">
        <v>2683.6875</v>
      </c>
    </row>
    <row r="533" spans="1:3">
      <c r="A533" s="15" t="s">
        <v>3109</v>
      </c>
      <c r="B533" s="7">
        <v>6087.9473684210525</v>
      </c>
      <c r="C533" s="7">
        <v>3430.1578947368421</v>
      </c>
    </row>
    <row r="534" spans="1:3">
      <c r="A534" s="16" t="s">
        <v>3106</v>
      </c>
      <c r="B534" s="7">
        <v>6087.9473684210525</v>
      </c>
      <c r="C534" s="7">
        <v>3430.1578947368421</v>
      </c>
    </row>
    <row r="535" spans="1:3">
      <c r="A535" s="15" t="s">
        <v>3128</v>
      </c>
      <c r="B535" s="7">
        <v>2958</v>
      </c>
      <c r="C535" s="7">
        <v>1592.6923076923076</v>
      </c>
    </row>
    <row r="536" spans="1:3">
      <c r="A536" s="16" t="s">
        <v>3106</v>
      </c>
      <c r="B536" s="7">
        <v>2958</v>
      </c>
      <c r="C536" s="7">
        <v>1592.6923076923076</v>
      </c>
    </row>
    <row r="537" spans="1:3">
      <c r="A537" s="14" t="s">
        <v>3172</v>
      </c>
      <c r="B537" s="7">
        <v>10445</v>
      </c>
      <c r="C537" s="7">
        <v>5494.5</v>
      </c>
    </row>
    <row r="538" spans="1:3">
      <c r="A538" s="15" t="s">
        <v>3173</v>
      </c>
      <c r="B538" s="7">
        <v>10445</v>
      </c>
      <c r="C538" s="7">
        <v>5494.5</v>
      </c>
    </row>
    <row r="539" spans="1:3">
      <c r="A539" s="16" t="s">
        <v>3106</v>
      </c>
      <c r="B539" s="7">
        <v>10445</v>
      </c>
      <c r="C539" s="7">
        <v>5494.5</v>
      </c>
    </row>
    <row r="540" spans="1:3">
      <c r="A540" s="14" t="s">
        <v>3141</v>
      </c>
      <c r="B540" s="7">
        <v>3019.25</v>
      </c>
      <c r="C540" s="7">
        <v>2013</v>
      </c>
    </row>
    <row r="541" spans="1:3">
      <c r="A541" s="15" t="s">
        <v>13491</v>
      </c>
      <c r="B541" s="7">
        <v>3019.25</v>
      </c>
      <c r="C541" s="7">
        <v>2013</v>
      </c>
    </row>
    <row r="542" spans="1:3">
      <c r="A542" s="16" t="s">
        <v>3106</v>
      </c>
      <c r="B542" s="7">
        <v>3019.25</v>
      </c>
      <c r="C542" s="7">
        <v>2013</v>
      </c>
    </row>
    <row r="543" spans="1:3">
      <c r="A543" s="14" t="s">
        <v>3125</v>
      </c>
      <c r="B543" s="7">
        <v>4823.4444444444443</v>
      </c>
      <c r="C543" s="7">
        <v>2861.5555555555557</v>
      </c>
    </row>
    <row r="544" spans="1:3">
      <c r="A544" s="15" t="s">
        <v>13491</v>
      </c>
      <c r="B544" s="7">
        <v>4823.4444444444443</v>
      </c>
      <c r="C544" s="7">
        <v>2861.5555555555557</v>
      </c>
    </row>
    <row r="545" spans="1:3">
      <c r="A545" s="16" t="s">
        <v>3106</v>
      </c>
      <c r="B545" s="7">
        <v>4823.4444444444443</v>
      </c>
      <c r="C545" s="7">
        <v>2861.5555555555557</v>
      </c>
    </row>
    <row r="546" spans="1:3">
      <c r="A546" s="14" t="s">
        <v>3174</v>
      </c>
      <c r="B546" s="7">
        <v>1749.5</v>
      </c>
      <c r="C546" s="7">
        <v>714</v>
      </c>
    </row>
    <row r="547" spans="1:3">
      <c r="A547" s="15" t="s">
        <v>13491</v>
      </c>
      <c r="B547" s="7">
        <v>1749.5</v>
      </c>
      <c r="C547" s="7">
        <v>714</v>
      </c>
    </row>
    <row r="548" spans="1:3">
      <c r="A548" s="16" t="s">
        <v>3106</v>
      </c>
      <c r="B548" s="7">
        <v>1749.5</v>
      </c>
      <c r="C548" s="7">
        <v>714</v>
      </c>
    </row>
    <row r="549" spans="1:3">
      <c r="A549" s="14" t="s">
        <v>3148</v>
      </c>
      <c r="B549" s="7">
        <v>1099</v>
      </c>
      <c r="C549" s="7">
        <v>502.66666666666669</v>
      </c>
    </row>
    <row r="550" spans="1:3">
      <c r="A550" s="15" t="s">
        <v>13491</v>
      </c>
      <c r="B550" s="7">
        <v>1099</v>
      </c>
      <c r="C550" s="7">
        <v>502.66666666666669</v>
      </c>
    </row>
    <row r="551" spans="1:3">
      <c r="A551" s="16" t="s">
        <v>3106</v>
      </c>
      <c r="B551" s="7">
        <v>1099</v>
      </c>
      <c r="C551" s="7">
        <v>502.66666666666669</v>
      </c>
    </row>
    <row r="552" spans="1:3">
      <c r="A552" s="14" t="s">
        <v>3158</v>
      </c>
      <c r="B552" s="7">
        <v>1073.25</v>
      </c>
      <c r="C552" s="7">
        <v>610.5</v>
      </c>
    </row>
    <row r="553" spans="1:3">
      <c r="A553" s="15" t="s">
        <v>13491</v>
      </c>
      <c r="B553" s="7">
        <v>1073.25</v>
      </c>
      <c r="C553" s="7">
        <v>610.5</v>
      </c>
    </row>
    <row r="554" spans="1:3">
      <c r="A554" s="16" t="s">
        <v>3106</v>
      </c>
      <c r="B554" s="7">
        <v>1073.25</v>
      </c>
      <c r="C554" s="7">
        <v>610.5</v>
      </c>
    </row>
    <row r="555" spans="1:3">
      <c r="A555" s="14" t="s">
        <v>3196</v>
      </c>
      <c r="B555" s="7">
        <v>3890</v>
      </c>
      <c r="C555" s="7">
        <v>1601</v>
      </c>
    </row>
    <row r="556" spans="1:3">
      <c r="A556" s="15" t="s">
        <v>13491</v>
      </c>
      <c r="B556" s="7">
        <v>3890</v>
      </c>
      <c r="C556" s="7">
        <v>1601</v>
      </c>
    </row>
    <row r="557" spans="1:3">
      <c r="A557" s="16" t="s">
        <v>3106</v>
      </c>
      <c r="B557" s="7">
        <v>3890</v>
      </c>
      <c r="C557" s="7">
        <v>1601</v>
      </c>
    </row>
    <row r="558" spans="1:3">
      <c r="A558" s="14" t="s">
        <v>3140</v>
      </c>
      <c r="B558" s="7">
        <v>7145.9</v>
      </c>
      <c r="C558" s="7">
        <v>3182.7</v>
      </c>
    </row>
    <row r="559" spans="1:3">
      <c r="A559" s="15" t="s">
        <v>13491</v>
      </c>
      <c r="B559" s="7">
        <v>7145.9</v>
      </c>
      <c r="C559" s="7">
        <v>3182.7</v>
      </c>
    </row>
    <row r="560" spans="1:3">
      <c r="A560" s="16" t="s">
        <v>3106</v>
      </c>
      <c r="B560" s="7">
        <v>7145.9</v>
      </c>
      <c r="C560" s="7">
        <v>3182.7</v>
      </c>
    </row>
    <row r="561" spans="1:3">
      <c r="A561" s="14" t="s">
        <v>3185</v>
      </c>
      <c r="B561" s="7">
        <v>2747</v>
      </c>
      <c r="C561" s="7">
        <v>1194.5</v>
      </c>
    </row>
    <row r="562" spans="1:3">
      <c r="A562" s="15" t="s">
        <v>3186</v>
      </c>
      <c r="B562" s="7">
        <v>2495</v>
      </c>
      <c r="C562" s="7">
        <v>1299</v>
      </c>
    </row>
    <row r="563" spans="1:3">
      <c r="A563" s="16" t="s">
        <v>3106</v>
      </c>
      <c r="B563" s="7">
        <v>2495</v>
      </c>
      <c r="C563" s="7">
        <v>1299</v>
      </c>
    </row>
    <row r="564" spans="1:3">
      <c r="A564" s="15" t="s">
        <v>13491</v>
      </c>
      <c r="B564" s="7">
        <v>2999</v>
      </c>
      <c r="C564" s="7">
        <v>1090</v>
      </c>
    </row>
    <row r="565" spans="1:3">
      <c r="A565" s="16" t="s">
        <v>3106</v>
      </c>
      <c r="B565" s="7">
        <v>2999</v>
      </c>
      <c r="C565" s="7">
        <v>1090</v>
      </c>
    </row>
    <row r="566" spans="1:3">
      <c r="A566" s="14" t="s">
        <v>3199</v>
      </c>
      <c r="B566" s="7">
        <v>10999</v>
      </c>
      <c r="C566" s="7">
        <v>6199</v>
      </c>
    </row>
    <row r="567" spans="1:3">
      <c r="A567" s="15" t="s">
        <v>13491</v>
      </c>
      <c r="B567" s="7">
        <v>10999</v>
      </c>
      <c r="C567" s="7">
        <v>6199</v>
      </c>
    </row>
    <row r="568" spans="1:3">
      <c r="A568" s="16" t="s">
        <v>3106</v>
      </c>
      <c r="B568" s="7">
        <v>10999</v>
      </c>
      <c r="C568" s="7">
        <v>6199</v>
      </c>
    </row>
    <row r="569" spans="1:3">
      <c r="A569" s="14" t="s">
        <v>3143</v>
      </c>
      <c r="B569" s="7">
        <v>2649.1428571428573</v>
      </c>
      <c r="C569" s="7">
        <v>1398.8571428571429</v>
      </c>
    </row>
    <row r="570" spans="1:3">
      <c r="A570" s="15" t="s">
        <v>13491</v>
      </c>
      <c r="B570" s="7">
        <v>2649.1428571428573</v>
      </c>
      <c r="C570" s="7">
        <v>1398.8571428571429</v>
      </c>
    </row>
    <row r="571" spans="1:3">
      <c r="A571" s="16" t="s">
        <v>3106</v>
      </c>
      <c r="B571" s="7">
        <v>2649.1428571428573</v>
      </c>
      <c r="C571" s="7">
        <v>1398.8571428571429</v>
      </c>
    </row>
    <row r="572" spans="1:3">
      <c r="A572" s="14" t="s">
        <v>3191</v>
      </c>
      <c r="B572" s="7">
        <v>2933.3333333333335</v>
      </c>
      <c r="C572" s="7">
        <v>1935.2033333333336</v>
      </c>
    </row>
    <row r="573" spans="1:3">
      <c r="A573" s="15" t="s">
        <v>13491</v>
      </c>
      <c r="B573" s="7">
        <v>2933.3333333333335</v>
      </c>
      <c r="C573" s="7">
        <v>1935.2033333333336</v>
      </c>
    </row>
    <row r="574" spans="1:3">
      <c r="A574" s="16" t="s">
        <v>3106</v>
      </c>
      <c r="B574" s="7">
        <v>2933.3333333333335</v>
      </c>
      <c r="C574" s="7">
        <v>1935.2033333333336</v>
      </c>
    </row>
    <row r="575" spans="1:3">
      <c r="A575" s="14" t="s">
        <v>3187</v>
      </c>
      <c r="B575" s="7">
        <v>1999</v>
      </c>
      <c r="C575" s="7">
        <v>979</v>
      </c>
    </row>
    <row r="576" spans="1:3">
      <c r="A576" s="15" t="s">
        <v>13491</v>
      </c>
      <c r="B576" s="7">
        <v>1999</v>
      </c>
      <c r="C576" s="7">
        <v>979</v>
      </c>
    </row>
    <row r="577" spans="1:3">
      <c r="A577" s="16" t="s">
        <v>3106</v>
      </c>
      <c r="B577" s="7">
        <v>1999</v>
      </c>
      <c r="C577" s="7">
        <v>979</v>
      </c>
    </row>
    <row r="578" spans="1:3">
      <c r="A578" s="14" t="s">
        <v>13491</v>
      </c>
      <c r="B578" s="7">
        <v>4560</v>
      </c>
      <c r="C578" s="7">
        <v>2599</v>
      </c>
    </row>
    <row r="579" spans="1:3">
      <c r="A579" s="15" t="s">
        <v>13491</v>
      </c>
      <c r="B579" s="7">
        <v>4560</v>
      </c>
      <c r="C579" s="7">
        <v>2599</v>
      </c>
    </row>
    <row r="580" spans="1:3">
      <c r="A580" s="16" t="s">
        <v>3106</v>
      </c>
      <c r="B580" s="7">
        <v>4560</v>
      </c>
      <c r="C580" s="7">
        <v>2599</v>
      </c>
    </row>
    <row r="581" spans="1:3">
      <c r="A581" s="13" t="s">
        <v>3114</v>
      </c>
      <c r="B581" s="7">
        <v>5150.4146341463411</v>
      </c>
      <c r="C581" s="7">
        <v>2803.6910975609758</v>
      </c>
    </row>
    <row r="582" spans="1:3">
      <c r="A582" s="14" t="s">
        <v>3115</v>
      </c>
      <c r="B582" s="7">
        <v>5516.3275862068967</v>
      </c>
      <c r="C582" s="7">
        <v>2825.7184482758621</v>
      </c>
    </row>
    <row r="583" spans="1:3">
      <c r="A583" s="15" t="s">
        <v>3124</v>
      </c>
      <c r="B583" s="7">
        <v>3988.8055555555557</v>
      </c>
      <c r="C583" s="7">
        <v>2172.5</v>
      </c>
    </row>
    <row r="584" spans="1:3">
      <c r="A584" s="16" t="s">
        <v>3106</v>
      </c>
      <c r="B584" s="7">
        <v>3988.8055555555557</v>
      </c>
      <c r="C584" s="7">
        <v>2172.5</v>
      </c>
    </row>
    <row r="585" spans="1:3">
      <c r="A585" s="15" t="s">
        <v>3116</v>
      </c>
      <c r="B585" s="7">
        <v>8015.909090909091</v>
      </c>
      <c r="C585" s="7">
        <v>3894.6213636363636</v>
      </c>
    </row>
    <row r="586" spans="1:3">
      <c r="A586" s="16" t="s">
        <v>3106</v>
      </c>
      <c r="B586" s="7">
        <v>8015.909090909091</v>
      </c>
      <c r="C586" s="7">
        <v>3894.6213636363636</v>
      </c>
    </row>
    <row r="587" spans="1:3">
      <c r="A587" s="14" t="s">
        <v>3146</v>
      </c>
      <c r="B587" s="7">
        <v>11761.666666666666</v>
      </c>
      <c r="C587" s="7">
        <v>7596</v>
      </c>
    </row>
    <row r="588" spans="1:3">
      <c r="A588" s="15" t="s">
        <v>13491</v>
      </c>
      <c r="B588" s="7">
        <v>11761.666666666666</v>
      </c>
      <c r="C588" s="7">
        <v>7596</v>
      </c>
    </row>
    <row r="589" spans="1:3">
      <c r="A589" s="16" t="s">
        <v>3106</v>
      </c>
      <c r="B589" s="7">
        <v>11761.666666666666</v>
      </c>
      <c r="C589" s="7">
        <v>7596</v>
      </c>
    </row>
    <row r="590" spans="1:3">
      <c r="A590" s="14" t="s">
        <v>3137</v>
      </c>
      <c r="B590" s="7">
        <v>3195.3333333333335</v>
      </c>
      <c r="C590" s="7">
        <v>2058.2380952380954</v>
      </c>
    </row>
    <row r="591" spans="1:3">
      <c r="A591" s="15" t="s">
        <v>3201</v>
      </c>
      <c r="B591" s="7">
        <v>699</v>
      </c>
      <c r="C591" s="7">
        <v>199</v>
      </c>
    </row>
    <row r="592" spans="1:3">
      <c r="A592" s="16" t="s">
        <v>3106</v>
      </c>
      <c r="B592" s="7">
        <v>699</v>
      </c>
      <c r="C592" s="7">
        <v>199</v>
      </c>
    </row>
    <row r="593" spans="1:3">
      <c r="A593" s="15" t="s">
        <v>3138</v>
      </c>
      <c r="B593" s="7">
        <v>3320.15</v>
      </c>
      <c r="C593" s="7">
        <v>2151.1999999999998</v>
      </c>
    </row>
    <row r="594" spans="1:3">
      <c r="A594" s="16" t="s">
        <v>3106</v>
      </c>
      <c r="B594" s="7">
        <v>3320.15</v>
      </c>
      <c r="C594" s="7">
        <v>2151.1999999999998</v>
      </c>
    </row>
    <row r="595" spans="1:3">
      <c r="A595" s="13" t="s">
        <v>3126</v>
      </c>
      <c r="B595" s="7">
        <v>3879.2272727272725</v>
      </c>
      <c r="C595" s="7">
        <v>2242.159090909091</v>
      </c>
    </row>
    <row r="596" spans="1:3">
      <c r="A596" s="14" t="s">
        <v>3130</v>
      </c>
      <c r="B596" s="7">
        <v>3294.5555555555557</v>
      </c>
      <c r="C596" s="7">
        <v>2148</v>
      </c>
    </row>
    <row r="597" spans="1:3">
      <c r="A597" s="15" t="s">
        <v>13491</v>
      </c>
      <c r="B597" s="7">
        <v>3294.5555555555557</v>
      </c>
      <c r="C597" s="7">
        <v>2148</v>
      </c>
    </row>
    <row r="598" spans="1:3">
      <c r="A598" s="16" t="s">
        <v>3110</v>
      </c>
      <c r="B598" s="7">
        <v>3294.5555555555557</v>
      </c>
      <c r="C598" s="7">
        <v>2148</v>
      </c>
    </row>
    <row r="599" spans="1:3">
      <c r="A599" s="14" t="s">
        <v>3127</v>
      </c>
      <c r="B599" s="7">
        <v>4063.782608695652</v>
      </c>
      <c r="C599" s="7">
        <v>2384.521739130435</v>
      </c>
    </row>
    <row r="600" spans="1:3">
      <c r="A600" s="15" t="s">
        <v>13491</v>
      </c>
      <c r="B600" s="7">
        <v>4063.782608695652</v>
      </c>
      <c r="C600" s="7">
        <v>2384.521739130435</v>
      </c>
    </row>
    <row r="601" spans="1:3">
      <c r="A601" s="16" t="s">
        <v>3110</v>
      </c>
      <c r="B601" s="7">
        <v>4063.782608695652</v>
      </c>
      <c r="C601" s="7">
        <v>2384.521739130435</v>
      </c>
    </row>
    <row r="602" spans="1:3">
      <c r="A602" s="14" t="s">
        <v>3129</v>
      </c>
      <c r="B602" s="7">
        <v>3964</v>
      </c>
      <c r="C602" s="7">
        <v>2039.9166666666667</v>
      </c>
    </row>
    <row r="603" spans="1:3">
      <c r="A603" s="15" t="s">
        <v>13491</v>
      </c>
      <c r="B603" s="7">
        <v>3964</v>
      </c>
      <c r="C603" s="7">
        <v>2039.9166666666667</v>
      </c>
    </row>
    <row r="604" spans="1:3">
      <c r="A604" s="16" t="s">
        <v>3110</v>
      </c>
      <c r="B604" s="7">
        <v>3964</v>
      </c>
      <c r="C604" s="7">
        <v>2039.9166666666667</v>
      </c>
    </row>
    <row r="605" spans="1:3">
      <c r="A605" s="13" t="s">
        <v>3155</v>
      </c>
      <c r="B605" s="7">
        <v>5498.72</v>
      </c>
      <c r="C605" s="7">
        <v>2845.2024000000001</v>
      </c>
    </row>
    <row r="606" spans="1:3">
      <c r="A606" s="14" t="s">
        <v>3157</v>
      </c>
      <c r="B606" s="7">
        <v>2533</v>
      </c>
      <c r="C606" s="7">
        <v>1409</v>
      </c>
    </row>
    <row r="607" spans="1:3">
      <c r="A607" s="15" t="s">
        <v>13491</v>
      </c>
      <c r="B607" s="7">
        <v>2533</v>
      </c>
      <c r="C607" s="7">
        <v>1409</v>
      </c>
    </row>
    <row r="608" spans="1:3">
      <c r="A608" s="16" t="s">
        <v>3106</v>
      </c>
      <c r="B608" s="7">
        <v>2533</v>
      </c>
      <c r="C608" s="7">
        <v>1409</v>
      </c>
    </row>
    <row r="609" spans="1:3">
      <c r="A609" s="14" t="s">
        <v>3165</v>
      </c>
      <c r="B609" s="7">
        <v>7267.833333333333</v>
      </c>
      <c r="C609" s="7">
        <v>3546.6716666666666</v>
      </c>
    </row>
    <row r="610" spans="1:3">
      <c r="A610" s="15" t="s">
        <v>13491</v>
      </c>
      <c r="B610" s="7">
        <v>7267.833333333333</v>
      </c>
      <c r="C610" s="7">
        <v>3546.6716666666666</v>
      </c>
    </row>
    <row r="611" spans="1:3">
      <c r="A611" s="16" t="s">
        <v>3106</v>
      </c>
      <c r="B611" s="7">
        <v>7267.833333333333</v>
      </c>
      <c r="C611" s="7">
        <v>3546.6716666666666</v>
      </c>
    </row>
    <row r="612" spans="1:3">
      <c r="A612" s="14" t="s">
        <v>3156</v>
      </c>
      <c r="B612" s="7">
        <v>4265.5</v>
      </c>
      <c r="C612" s="7">
        <v>2434.3000000000002</v>
      </c>
    </row>
    <row r="613" spans="1:3">
      <c r="A613" s="15" t="s">
        <v>13491</v>
      </c>
      <c r="B613" s="7">
        <v>4265.5</v>
      </c>
      <c r="C613" s="7">
        <v>2434.3000000000002</v>
      </c>
    </row>
    <row r="614" spans="1:3">
      <c r="A614" s="16" t="s">
        <v>3106</v>
      </c>
      <c r="B614" s="7">
        <v>4265.5</v>
      </c>
      <c r="C614" s="7">
        <v>2434.3000000000002</v>
      </c>
    </row>
    <row r="615" spans="1:3">
      <c r="A615" s="11" t="s">
        <v>3061</v>
      </c>
      <c r="B615" s="7">
        <v>2199.5</v>
      </c>
      <c r="C615" s="7">
        <v>1157</v>
      </c>
    </row>
    <row r="616" spans="1:3">
      <c r="A616" s="13" t="s">
        <v>3063</v>
      </c>
      <c r="B616" s="7">
        <v>3100</v>
      </c>
      <c r="C616" s="7">
        <v>1815</v>
      </c>
    </row>
    <row r="617" spans="1:3">
      <c r="A617" s="14" t="s">
        <v>13491</v>
      </c>
      <c r="B617" s="7">
        <v>3100</v>
      </c>
      <c r="C617" s="7">
        <v>1815</v>
      </c>
    </row>
    <row r="618" spans="1:3">
      <c r="A618" s="15" t="s">
        <v>13491</v>
      </c>
      <c r="B618" s="7">
        <v>3100</v>
      </c>
      <c r="C618" s="7">
        <v>1815</v>
      </c>
    </row>
    <row r="619" spans="1:3">
      <c r="A619" s="16" t="s">
        <v>3062</v>
      </c>
      <c r="B619" s="7">
        <v>3100</v>
      </c>
      <c r="C619" s="7">
        <v>1815</v>
      </c>
    </row>
    <row r="620" spans="1:3">
      <c r="A620" s="13" t="s">
        <v>3100</v>
      </c>
      <c r="B620" s="7">
        <v>1299</v>
      </c>
      <c r="C620" s="7">
        <v>499</v>
      </c>
    </row>
    <row r="621" spans="1:3">
      <c r="A621" s="14" t="s">
        <v>13491</v>
      </c>
      <c r="B621" s="7">
        <v>1299</v>
      </c>
      <c r="C621" s="7">
        <v>499</v>
      </c>
    </row>
    <row r="622" spans="1:3">
      <c r="A622" s="15" t="s">
        <v>13491</v>
      </c>
      <c r="B622" s="7">
        <v>1299</v>
      </c>
      <c r="C622" s="7">
        <v>499</v>
      </c>
    </row>
    <row r="623" spans="1:3">
      <c r="A623" s="16" t="s">
        <v>3062</v>
      </c>
      <c r="B623" s="7">
        <v>1299</v>
      </c>
      <c r="C623" s="7">
        <v>499</v>
      </c>
    </row>
    <row r="624" spans="1:3">
      <c r="A624" s="11" t="s">
        <v>2987</v>
      </c>
      <c r="B624" s="7">
        <v>1327.5</v>
      </c>
      <c r="C624" s="7">
        <v>564.5</v>
      </c>
    </row>
    <row r="625" spans="1:3">
      <c r="A625" s="13" t="s">
        <v>2989</v>
      </c>
      <c r="B625" s="7">
        <v>1327.5</v>
      </c>
      <c r="C625" s="7">
        <v>564.5</v>
      </c>
    </row>
    <row r="626" spans="1:3">
      <c r="A626" s="14" t="s">
        <v>13491</v>
      </c>
      <c r="B626" s="7">
        <v>1327.5</v>
      </c>
      <c r="C626" s="7">
        <v>564.5</v>
      </c>
    </row>
    <row r="627" spans="1:3">
      <c r="A627" s="15" t="s">
        <v>13491</v>
      </c>
      <c r="B627" s="7">
        <v>1327.5</v>
      </c>
      <c r="C627" s="7">
        <v>564.5</v>
      </c>
    </row>
    <row r="628" spans="1:3">
      <c r="A628" s="16" t="s">
        <v>2988</v>
      </c>
      <c r="B628" s="7">
        <v>1327.5</v>
      </c>
      <c r="C628" s="7">
        <v>564.5</v>
      </c>
    </row>
    <row r="629" spans="1:3">
      <c r="A629" s="11" t="s">
        <v>2992</v>
      </c>
      <c r="B629" s="7">
        <v>3747.7741935483873</v>
      </c>
      <c r="C629" s="7">
        <v>1724</v>
      </c>
    </row>
    <row r="630" spans="1:3">
      <c r="A630" s="13" t="s">
        <v>3008</v>
      </c>
      <c r="B630" s="7">
        <v>5250.5</v>
      </c>
      <c r="C630" s="7">
        <v>2564</v>
      </c>
    </row>
    <row r="631" spans="1:3">
      <c r="A631" s="14" t="s">
        <v>3043</v>
      </c>
      <c r="B631" s="7">
        <v>4999</v>
      </c>
      <c r="C631" s="7">
        <v>1499</v>
      </c>
    </row>
    <row r="632" spans="1:3">
      <c r="A632" s="15" t="s">
        <v>13491</v>
      </c>
      <c r="B632" s="7">
        <v>4999</v>
      </c>
      <c r="C632" s="7">
        <v>1499</v>
      </c>
    </row>
    <row r="633" spans="1:3">
      <c r="A633" s="16" t="s">
        <v>3007</v>
      </c>
      <c r="B633" s="7">
        <v>4999</v>
      </c>
      <c r="C633" s="7">
        <v>1499</v>
      </c>
    </row>
    <row r="634" spans="1:3">
      <c r="A634" s="14" t="s">
        <v>3096</v>
      </c>
      <c r="B634" s="7">
        <v>7005</v>
      </c>
      <c r="C634" s="7">
        <v>5899</v>
      </c>
    </row>
    <row r="635" spans="1:3">
      <c r="A635" s="15" t="s">
        <v>13491</v>
      </c>
      <c r="B635" s="7">
        <v>7005</v>
      </c>
      <c r="C635" s="7">
        <v>5899</v>
      </c>
    </row>
    <row r="636" spans="1:3">
      <c r="A636" s="16" t="s">
        <v>3007</v>
      </c>
      <c r="B636" s="7">
        <v>7005</v>
      </c>
      <c r="C636" s="7">
        <v>5899</v>
      </c>
    </row>
    <row r="637" spans="1:3">
      <c r="A637" s="14" t="s">
        <v>3009</v>
      </c>
      <c r="B637" s="7">
        <v>4499</v>
      </c>
      <c r="C637" s="7">
        <v>1429</v>
      </c>
    </row>
    <row r="638" spans="1:3">
      <c r="A638" s="15" t="s">
        <v>13491</v>
      </c>
      <c r="B638" s="7">
        <v>4499</v>
      </c>
      <c r="C638" s="7">
        <v>1429</v>
      </c>
    </row>
    <row r="639" spans="1:3">
      <c r="A639" s="16" t="s">
        <v>3007</v>
      </c>
      <c r="B639" s="7">
        <v>4499</v>
      </c>
      <c r="C639" s="7">
        <v>1429</v>
      </c>
    </row>
    <row r="640" spans="1:3">
      <c r="A640" s="13" t="s">
        <v>2994</v>
      </c>
      <c r="B640" s="7">
        <v>3525.1481481481483</v>
      </c>
      <c r="C640" s="7">
        <v>1599.5555555555557</v>
      </c>
    </row>
    <row r="641" spans="1:3">
      <c r="A641" s="14" t="s">
        <v>3064</v>
      </c>
      <c r="B641" s="7">
        <v>1499</v>
      </c>
      <c r="C641" s="7">
        <v>499</v>
      </c>
    </row>
    <row r="642" spans="1:3">
      <c r="A642" s="15" t="s">
        <v>3065</v>
      </c>
      <c r="B642" s="7">
        <v>1499</v>
      </c>
      <c r="C642" s="7">
        <v>499</v>
      </c>
    </row>
    <row r="643" spans="1:3">
      <c r="A643" s="16" t="s">
        <v>2993</v>
      </c>
      <c r="B643" s="7">
        <v>1499</v>
      </c>
      <c r="C643" s="7">
        <v>499</v>
      </c>
    </row>
    <row r="644" spans="1:3">
      <c r="A644" s="14" t="s">
        <v>2995</v>
      </c>
      <c r="B644" s="7">
        <v>3603.0769230769229</v>
      </c>
      <c r="C644" s="7">
        <v>1641.8846153846155</v>
      </c>
    </row>
    <row r="645" spans="1:3">
      <c r="A645" s="15" t="s">
        <v>3028</v>
      </c>
      <c r="B645" s="7">
        <v>3779.8571428571427</v>
      </c>
      <c r="C645" s="7">
        <v>2280.3571428571427</v>
      </c>
    </row>
    <row r="646" spans="1:3">
      <c r="A646" s="16" t="s">
        <v>2993</v>
      </c>
      <c r="B646" s="7">
        <v>3779.8571428571427</v>
      </c>
      <c r="C646" s="7">
        <v>2280.3571428571427</v>
      </c>
    </row>
    <row r="647" spans="1:3">
      <c r="A647" s="15" t="s">
        <v>2996</v>
      </c>
      <c r="B647" s="7">
        <v>3396.8333333333335</v>
      </c>
      <c r="C647" s="7">
        <v>897</v>
      </c>
    </row>
    <row r="648" spans="1:3">
      <c r="A648" s="16" t="s">
        <v>2993</v>
      </c>
      <c r="B648" s="7">
        <v>3396.8333333333335</v>
      </c>
      <c r="C648" s="7">
        <v>897</v>
      </c>
    </row>
    <row r="649" spans="1:3">
      <c r="A649" s="11" t="s">
        <v>3086</v>
      </c>
      <c r="B649" s="7">
        <v>1500</v>
      </c>
      <c r="C649" s="7">
        <v>354</v>
      </c>
    </row>
    <row r="650" spans="1:3">
      <c r="A650" s="13" t="s">
        <v>3088</v>
      </c>
      <c r="B650" s="7">
        <v>1500</v>
      </c>
      <c r="C650" s="7">
        <v>354</v>
      </c>
    </row>
    <row r="651" spans="1:3">
      <c r="A651" s="14" t="s">
        <v>3089</v>
      </c>
      <c r="B651" s="7">
        <v>1500</v>
      </c>
      <c r="C651" s="7">
        <v>354</v>
      </c>
    </row>
    <row r="652" spans="1:3">
      <c r="A652" s="15" t="s">
        <v>13491</v>
      </c>
      <c r="B652" s="7">
        <v>1500</v>
      </c>
      <c r="C652" s="7">
        <v>354</v>
      </c>
    </row>
    <row r="653" spans="1:3">
      <c r="A653" s="16" t="s">
        <v>3087</v>
      </c>
      <c r="B653" s="7">
        <v>1500</v>
      </c>
      <c r="C653" s="7">
        <v>354</v>
      </c>
    </row>
    <row r="654" spans="1:3">
      <c r="A654" s="11" t="s">
        <v>13495</v>
      </c>
      <c r="B654" s="7">
        <v>695</v>
      </c>
      <c r="C654" s="7">
        <v>209</v>
      </c>
    </row>
    <row r="655" spans="1:3">
      <c r="A655" s="13" t="s">
        <v>13491</v>
      </c>
      <c r="B655" s="7">
        <v>695</v>
      </c>
      <c r="C655" s="7">
        <v>209</v>
      </c>
    </row>
    <row r="656" spans="1:3">
      <c r="A656" s="14" t="s">
        <v>13491</v>
      </c>
      <c r="B656" s="7">
        <v>695</v>
      </c>
      <c r="C656" s="7">
        <v>209</v>
      </c>
    </row>
    <row r="657" spans="1:3">
      <c r="A657" s="15" t="s">
        <v>13491</v>
      </c>
      <c r="B657" s="7">
        <v>695</v>
      </c>
      <c r="C657" s="7">
        <v>209</v>
      </c>
    </row>
    <row r="658" spans="1:3">
      <c r="A658" s="16" t="s">
        <v>13491</v>
      </c>
      <c r="B658" s="7">
        <v>695</v>
      </c>
      <c r="C658" s="7">
        <v>209</v>
      </c>
    </row>
    <row r="659" spans="1:3">
      <c r="A659" s="11" t="s">
        <v>13492</v>
      </c>
      <c r="B659" s="7">
        <v>5658.9734682080925</v>
      </c>
      <c r="C659" s="7">
        <v>3259.8495664739885</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8D170-FBF5-442D-B043-0A10791B94BA}">
  <dimension ref="A1:F1341"/>
  <sheetViews>
    <sheetView topLeftCell="B1" zoomScale="99" workbookViewId="0">
      <selection activeCell="D1" sqref="D1"/>
    </sheetView>
  </sheetViews>
  <sheetFormatPr defaultRowHeight="15"/>
  <cols>
    <col min="1" max="1" width="255.7109375" bestFit="1" customWidth="1"/>
    <col min="2" max="2" width="32" bestFit="1" customWidth="1"/>
  </cols>
  <sheetData>
    <row r="1" spans="1:6" ht="21">
      <c r="B1" s="19" t="s">
        <v>13502</v>
      </c>
      <c r="C1" s="20"/>
    </row>
    <row r="2" spans="1:6">
      <c r="A2" s="10" t="s">
        <v>13490</v>
      </c>
      <c r="B2" t="s">
        <v>13497</v>
      </c>
    </row>
    <row r="3" spans="1:6">
      <c r="A3" s="11" t="s">
        <v>34</v>
      </c>
      <c r="B3" s="12">
        <v>853945</v>
      </c>
    </row>
    <row r="4" spans="1:6">
      <c r="A4" s="11" t="s">
        <v>106</v>
      </c>
      <c r="B4" s="12">
        <v>426973</v>
      </c>
    </row>
    <row r="5" spans="1:6" ht="21">
      <c r="A5" s="11" t="s">
        <v>144</v>
      </c>
      <c r="B5" s="12">
        <v>426973</v>
      </c>
      <c r="F5" s="18"/>
    </row>
    <row r="6" spans="1:6">
      <c r="A6" s="11" t="s">
        <v>724</v>
      </c>
      <c r="B6" s="12">
        <v>385177</v>
      </c>
    </row>
    <row r="7" spans="1:6">
      <c r="A7" s="11" t="s">
        <v>822</v>
      </c>
      <c r="B7" s="12">
        <v>363713</v>
      </c>
    </row>
    <row r="8" spans="1:6">
      <c r="A8" s="11" t="s">
        <v>736</v>
      </c>
      <c r="B8" s="12">
        <v>363713</v>
      </c>
    </row>
    <row r="9" spans="1:6">
      <c r="A9" s="11" t="s">
        <v>1152</v>
      </c>
      <c r="B9" s="12">
        <v>363711</v>
      </c>
    </row>
    <row r="10" spans="1:6">
      <c r="A10" s="11" t="s">
        <v>772</v>
      </c>
      <c r="B10" s="12">
        <v>313836</v>
      </c>
    </row>
    <row r="11" spans="1:6">
      <c r="A11" s="11" t="s">
        <v>770</v>
      </c>
      <c r="B11" s="12">
        <v>313836</v>
      </c>
    </row>
    <row r="12" spans="1:6">
      <c r="A12" s="11" t="s">
        <v>1120</v>
      </c>
      <c r="B12" s="12">
        <v>313832</v>
      </c>
    </row>
    <row r="13" spans="1:6">
      <c r="A13" s="11" t="s">
        <v>948</v>
      </c>
      <c r="B13" s="12">
        <v>313832</v>
      </c>
    </row>
    <row r="14" spans="1:6">
      <c r="A14" s="11" t="s">
        <v>816</v>
      </c>
      <c r="B14" s="12">
        <v>280071</v>
      </c>
    </row>
    <row r="15" spans="1:6">
      <c r="A15" s="11" t="s">
        <v>1465</v>
      </c>
      <c r="B15" s="12">
        <v>273189</v>
      </c>
    </row>
    <row r="16" spans="1:6">
      <c r="A16" s="11" t="s">
        <v>1969</v>
      </c>
      <c r="B16" s="12">
        <v>270563</v>
      </c>
    </row>
    <row r="17" spans="1:2">
      <c r="A17" s="11" t="s">
        <v>1156</v>
      </c>
      <c r="B17" s="12">
        <v>253105</v>
      </c>
    </row>
    <row r="18" spans="1:2">
      <c r="A18" s="11" t="s">
        <v>92</v>
      </c>
      <c r="B18" s="12">
        <v>215373</v>
      </c>
    </row>
    <row r="19" spans="1:2">
      <c r="A19" s="11" t="s">
        <v>1669</v>
      </c>
      <c r="B19" s="12">
        <v>205052</v>
      </c>
    </row>
    <row r="20" spans="1:2">
      <c r="A20" s="11" t="s">
        <v>1063</v>
      </c>
      <c r="B20" s="12">
        <v>194349</v>
      </c>
    </row>
    <row r="21" spans="1:2">
      <c r="A21" s="11" t="s">
        <v>959</v>
      </c>
      <c r="B21" s="12">
        <v>192589</v>
      </c>
    </row>
    <row r="22" spans="1:2">
      <c r="A22" s="11" t="s">
        <v>1383</v>
      </c>
      <c r="B22" s="12">
        <v>189104</v>
      </c>
    </row>
    <row r="23" spans="1:2">
      <c r="A23" s="11" t="s">
        <v>15</v>
      </c>
      <c r="B23" s="12">
        <v>188727</v>
      </c>
    </row>
    <row r="24" spans="1:2">
      <c r="A24" s="11" t="s">
        <v>32</v>
      </c>
      <c r="B24" s="12">
        <v>188727</v>
      </c>
    </row>
    <row r="25" spans="1:2">
      <c r="A25" s="11" t="s">
        <v>1165</v>
      </c>
      <c r="B25" s="12">
        <v>180998</v>
      </c>
    </row>
    <row r="26" spans="1:2">
      <c r="A26" s="11" t="s">
        <v>303</v>
      </c>
      <c r="B26" s="12">
        <v>179692</v>
      </c>
    </row>
    <row r="27" spans="1:2">
      <c r="A27" s="11" t="s">
        <v>25</v>
      </c>
      <c r="B27" s="12">
        <v>179691</v>
      </c>
    </row>
    <row r="28" spans="1:2">
      <c r="A28" s="11" t="s">
        <v>126</v>
      </c>
      <c r="B28" s="12">
        <v>179691</v>
      </c>
    </row>
    <row r="29" spans="1:2">
      <c r="A29" s="11" t="s">
        <v>700</v>
      </c>
      <c r="B29" s="12">
        <v>178912</v>
      </c>
    </row>
    <row r="30" spans="1:2">
      <c r="A30" s="11" t="s">
        <v>893</v>
      </c>
      <c r="B30" s="12">
        <v>178912</v>
      </c>
    </row>
    <row r="31" spans="1:2">
      <c r="A31" s="11" t="s">
        <v>744</v>
      </c>
      <c r="B31" s="12">
        <v>178912</v>
      </c>
    </row>
    <row r="32" spans="1:2">
      <c r="A32" s="11" t="s">
        <v>401</v>
      </c>
      <c r="B32" s="12">
        <v>178817</v>
      </c>
    </row>
    <row r="33" spans="1:2">
      <c r="A33" s="11" t="s">
        <v>887</v>
      </c>
      <c r="B33" s="12">
        <v>161679</v>
      </c>
    </row>
    <row r="34" spans="1:2">
      <c r="A34" s="11" t="s">
        <v>1240</v>
      </c>
      <c r="B34" s="12">
        <v>161677</v>
      </c>
    </row>
    <row r="35" spans="1:2">
      <c r="A35" s="11" t="s">
        <v>1350</v>
      </c>
      <c r="B35" s="12">
        <v>156638</v>
      </c>
    </row>
    <row r="36" spans="1:2">
      <c r="A36" s="11" t="s">
        <v>1170</v>
      </c>
      <c r="B36" s="12">
        <v>141841</v>
      </c>
    </row>
    <row r="37" spans="1:2">
      <c r="A37" s="11" t="s">
        <v>853</v>
      </c>
      <c r="B37" s="12">
        <v>140036</v>
      </c>
    </row>
    <row r="38" spans="1:2">
      <c r="A38" s="11" t="s">
        <v>811</v>
      </c>
      <c r="B38" s="12">
        <v>139241</v>
      </c>
    </row>
    <row r="39" spans="1:2">
      <c r="A39" s="11" t="s">
        <v>1154</v>
      </c>
      <c r="B39" s="12">
        <v>136954</v>
      </c>
    </row>
    <row r="40" spans="1:2">
      <c r="A40" s="11" t="s">
        <v>908</v>
      </c>
      <c r="B40" s="12">
        <v>135901</v>
      </c>
    </row>
    <row r="41" spans="1:2">
      <c r="A41" s="11" t="s">
        <v>714</v>
      </c>
      <c r="B41" s="12">
        <v>134521</v>
      </c>
    </row>
    <row r="42" spans="1:2">
      <c r="A42" s="11" t="s">
        <v>719</v>
      </c>
      <c r="B42" s="12">
        <v>128311</v>
      </c>
    </row>
    <row r="43" spans="1:2">
      <c r="A43" s="11" t="s">
        <v>895</v>
      </c>
      <c r="B43" s="12">
        <v>128311</v>
      </c>
    </row>
    <row r="44" spans="1:2">
      <c r="A44" s="11" t="s">
        <v>910</v>
      </c>
      <c r="B44" s="12">
        <v>128311</v>
      </c>
    </row>
    <row r="45" spans="1:2">
      <c r="A45" s="11" t="s">
        <v>849</v>
      </c>
      <c r="B45" s="12">
        <v>128311</v>
      </c>
    </row>
    <row r="46" spans="1:2">
      <c r="A46" s="11" t="s">
        <v>1952</v>
      </c>
      <c r="B46" s="12">
        <v>123365</v>
      </c>
    </row>
    <row r="47" spans="1:2">
      <c r="A47" s="11" t="s">
        <v>1412</v>
      </c>
      <c r="B47" s="12">
        <v>122478</v>
      </c>
    </row>
    <row r="48" spans="1:2">
      <c r="A48" s="11" t="s">
        <v>1293</v>
      </c>
      <c r="B48" s="12">
        <v>119466</v>
      </c>
    </row>
    <row r="49" spans="1:2">
      <c r="A49" s="11" t="s">
        <v>696</v>
      </c>
      <c r="B49" s="12">
        <v>110805</v>
      </c>
    </row>
    <row r="50" spans="1:2">
      <c r="A50" s="11" t="s">
        <v>1232</v>
      </c>
      <c r="B50" s="12">
        <v>109864</v>
      </c>
    </row>
    <row r="51" spans="1:2">
      <c r="A51" s="11" t="s">
        <v>1177</v>
      </c>
      <c r="B51" s="12">
        <v>107151</v>
      </c>
    </row>
    <row r="52" spans="1:2">
      <c r="A52" s="11" t="s">
        <v>1275</v>
      </c>
      <c r="B52" s="12">
        <v>103052</v>
      </c>
    </row>
    <row r="53" spans="1:2">
      <c r="A53" s="11" t="s">
        <v>1001</v>
      </c>
      <c r="B53" s="12">
        <v>101544</v>
      </c>
    </row>
    <row r="54" spans="1:2">
      <c r="A54" s="11" t="s">
        <v>1877</v>
      </c>
      <c r="B54" s="12">
        <v>98250</v>
      </c>
    </row>
    <row r="55" spans="1:2">
      <c r="A55" s="11" t="s">
        <v>859</v>
      </c>
      <c r="B55" s="12">
        <v>96897</v>
      </c>
    </row>
    <row r="56" spans="1:2">
      <c r="A56" s="11" t="s">
        <v>1335</v>
      </c>
      <c r="B56" s="12">
        <v>95116</v>
      </c>
    </row>
    <row r="57" spans="1:2">
      <c r="A57" s="11" t="s">
        <v>539</v>
      </c>
      <c r="B57" s="12">
        <v>94363</v>
      </c>
    </row>
    <row r="58" spans="1:2">
      <c r="A58" s="11" t="s">
        <v>199</v>
      </c>
      <c r="B58" s="12">
        <v>94363</v>
      </c>
    </row>
    <row r="59" spans="1:2">
      <c r="A59" s="11" t="s">
        <v>1385</v>
      </c>
      <c r="B59" s="12">
        <v>93112</v>
      </c>
    </row>
    <row r="60" spans="1:2">
      <c r="A60" s="11" t="s">
        <v>1179</v>
      </c>
      <c r="B60" s="12">
        <v>92995</v>
      </c>
    </row>
    <row r="61" spans="1:2">
      <c r="A61" s="11" t="s">
        <v>1569</v>
      </c>
      <c r="B61" s="12">
        <v>92925</v>
      </c>
    </row>
    <row r="62" spans="1:2">
      <c r="A62" s="11" t="s">
        <v>111</v>
      </c>
      <c r="B62" s="12">
        <v>92595</v>
      </c>
    </row>
    <row r="63" spans="1:2">
      <c r="A63" s="11" t="s">
        <v>115</v>
      </c>
      <c r="B63" s="12">
        <v>92595</v>
      </c>
    </row>
    <row r="64" spans="1:2">
      <c r="A64" s="11" t="s">
        <v>1430</v>
      </c>
      <c r="B64" s="12">
        <v>92588</v>
      </c>
    </row>
    <row r="65" spans="1:2">
      <c r="A65" s="11" t="s">
        <v>1014</v>
      </c>
      <c r="B65" s="12">
        <v>92588</v>
      </c>
    </row>
    <row r="66" spans="1:2">
      <c r="A66" s="11" t="s">
        <v>1208</v>
      </c>
      <c r="B66" s="12">
        <v>91770</v>
      </c>
    </row>
    <row r="67" spans="1:2">
      <c r="A67" s="11" t="s">
        <v>1944</v>
      </c>
      <c r="B67" s="12">
        <v>91188</v>
      </c>
    </row>
    <row r="68" spans="1:2">
      <c r="A68" s="11" t="s">
        <v>142</v>
      </c>
      <c r="B68" s="12">
        <v>90475</v>
      </c>
    </row>
    <row r="69" spans="1:2">
      <c r="A69" s="11" t="s">
        <v>763</v>
      </c>
      <c r="B69" s="12">
        <v>88421</v>
      </c>
    </row>
    <row r="70" spans="1:2">
      <c r="A70" s="11" t="s">
        <v>11</v>
      </c>
      <c r="B70" s="12">
        <v>87987</v>
      </c>
    </row>
    <row r="71" spans="1:2">
      <c r="A71" s="11" t="s">
        <v>1378</v>
      </c>
      <c r="B71" s="12">
        <v>87798</v>
      </c>
    </row>
    <row r="72" spans="1:2">
      <c r="A72" s="11" t="s">
        <v>851</v>
      </c>
      <c r="B72" s="12">
        <v>83996</v>
      </c>
    </row>
    <row r="73" spans="1:2">
      <c r="A73" s="11" t="s">
        <v>1474</v>
      </c>
      <c r="B73" s="12">
        <v>82356</v>
      </c>
    </row>
    <row r="74" spans="1:2">
      <c r="A74" s="11" t="s">
        <v>1189</v>
      </c>
      <c r="B74" s="12">
        <v>77027</v>
      </c>
    </row>
    <row r="75" spans="1:2">
      <c r="A75" s="11" t="s">
        <v>1757</v>
      </c>
      <c r="B75" s="12">
        <v>76042</v>
      </c>
    </row>
    <row r="76" spans="1:2">
      <c r="A76" s="11" t="s">
        <v>443</v>
      </c>
      <c r="B76" s="12">
        <v>74977</v>
      </c>
    </row>
    <row r="77" spans="1:2">
      <c r="A77" s="11" t="s">
        <v>72</v>
      </c>
      <c r="B77" s="12">
        <v>74976</v>
      </c>
    </row>
    <row r="78" spans="1:2">
      <c r="A78" s="11" t="s">
        <v>1531</v>
      </c>
      <c r="B78" s="12">
        <v>73005</v>
      </c>
    </row>
    <row r="79" spans="1:2">
      <c r="A79" s="11" t="s">
        <v>1790</v>
      </c>
      <c r="B79" s="12">
        <v>72563</v>
      </c>
    </row>
    <row r="80" spans="1:2">
      <c r="A80" s="11" t="s">
        <v>693</v>
      </c>
      <c r="B80" s="12">
        <v>69685</v>
      </c>
    </row>
    <row r="81" spans="1:2">
      <c r="A81" s="11" t="s">
        <v>1519</v>
      </c>
      <c r="B81" s="12">
        <v>69585</v>
      </c>
    </row>
    <row r="82" spans="1:2">
      <c r="A82" s="11" t="s">
        <v>273</v>
      </c>
      <c r="B82" s="12">
        <v>69538</v>
      </c>
    </row>
    <row r="83" spans="1:2">
      <c r="A83" s="11" t="s">
        <v>1196</v>
      </c>
      <c r="B83" s="12">
        <v>68664</v>
      </c>
    </row>
    <row r="84" spans="1:2">
      <c r="A84" s="11" t="s">
        <v>1456</v>
      </c>
      <c r="B84" s="12">
        <v>68409</v>
      </c>
    </row>
    <row r="85" spans="1:2">
      <c r="A85" s="11" t="s">
        <v>1066</v>
      </c>
      <c r="B85" s="12">
        <v>67260</v>
      </c>
    </row>
    <row r="86" spans="1:2">
      <c r="A86" s="11" t="s">
        <v>1009</v>
      </c>
      <c r="B86" s="12">
        <v>67260</v>
      </c>
    </row>
    <row r="87" spans="1:2">
      <c r="A87" s="11" t="s">
        <v>738</v>
      </c>
      <c r="B87" s="12">
        <v>67259</v>
      </c>
    </row>
    <row r="88" spans="1:2">
      <c r="A88" s="11" t="s">
        <v>758</v>
      </c>
      <c r="B88" s="12">
        <v>67259</v>
      </c>
    </row>
    <row r="89" spans="1:2">
      <c r="A89" s="11" t="s">
        <v>1374</v>
      </c>
      <c r="B89" s="12">
        <v>64705</v>
      </c>
    </row>
    <row r="90" spans="1:2">
      <c r="A90" s="11" t="s">
        <v>1183</v>
      </c>
      <c r="B90" s="12">
        <v>64273</v>
      </c>
    </row>
    <row r="91" spans="1:2">
      <c r="A91" s="11" t="s">
        <v>1402</v>
      </c>
      <c r="B91" s="12">
        <v>63899</v>
      </c>
    </row>
    <row r="92" spans="1:2">
      <c r="A92" s="11" t="s">
        <v>1976</v>
      </c>
      <c r="B92" s="12">
        <v>63350</v>
      </c>
    </row>
    <row r="93" spans="1:2">
      <c r="A93" s="11" t="s">
        <v>1159</v>
      </c>
      <c r="B93" s="12">
        <v>61314</v>
      </c>
    </row>
    <row r="94" spans="1:2">
      <c r="A94" s="11" t="s">
        <v>1317</v>
      </c>
      <c r="B94" s="12">
        <v>60026</v>
      </c>
    </row>
    <row r="95" spans="1:2">
      <c r="A95" s="11" t="s">
        <v>916</v>
      </c>
      <c r="B95" s="12">
        <v>58506</v>
      </c>
    </row>
    <row r="96" spans="1:2">
      <c r="A96" s="11" t="s">
        <v>729</v>
      </c>
      <c r="B96" s="12">
        <v>58162</v>
      </c>
    </row>
    <row r="97" spans="1:2">
      <c r="A97" s="11" t="s">
        <v>820</v>
      </c>
      <c r="B97" s="12">
        <v>56994</v>
      </c>
    </row>
    <row r="98" spans="1:2">
      <c r="A98" s="11" t="s">
        <v>995</v>
      </c>
      <c r="B98" s="12">
        <v>56098</v>
      </c>
    </row>
    <row r="99" spans="1:2">
      <c r="A99" s="11" t="s">
        <v>1251</v>
      </c>
      <c r="B99" s="12">
        <v>55747</v>
      </c>
    </row>
    <row r="100" spans="1:2">
      <c r="A100" s="11" t="s">
        <v>1290</v>
      </c>
      <c r="B100" s="12">
        <v>55192</v>
      </c>
    </row>
    <row r="101" spans="1:2">
      <c r="A101" s="11" t="s">
        <v>1410</v>
      </c>
      <c r="B101" s="12">
        <v>54405</v>
      </c>
    </row>
    <row r="102" spans="1:2">
      <c r="A102" s="11" t="s">
        <v>1185</v>
      </c>
      <c r="B102" s="12">
        <v>54315</v>
      </c>
    </row>
    <row r="103" spans="1:2">
      <c r="A103" s="11" t="s">
        <v>1978</v>
      </c>
      <c r="B103" s="12">
        <v>54032</v>
      </c>
    </row>
    <row r="104" spans="1:2">
      <c r="A104" s="11" t="s">
        <v>2235</v>
      </c>
      <c r="B104" s="12">
        <v>53803</v>
      </c>
    </row>
    <row r="105" spans="1:2">
      <c r="A105" s="11" t="s">
        <v>1364</v>
      </c>
      <c r="B105" s="12">
        <v>53648</v>
      </c>
    </row>
    <row r="106" spans="1:2">
      <c r="A106" s="11" t="s">
        <v>1311</v>
      </c>
      <c r="B106" s="12">
        <v>53464</v>
      </c>
    </row>
    <row r="107" spans="1:2">
      <c r="A107" s="11" t="s">
        <v>780</v>
      </c>
      <c r="B107" s="12">
        <v>51482</v>
      </c>
    </row>
    <row r="108" spans="1:2">
      <c r="A108" s="11" t="s">
        <v>1215</v>
      </c>
      <c r="B108" s="12">
        <v>50810</v>
      </c>
    </row>
    <row r="109" spans="1:2">
      <c r="A109" s="11" t="s">
        <v>1012</v>
      </c>
      <c r="B109" s="12">
        <v>50772</v>
      </c>
    </row>
    <row r="110" spans="1:2">
      <c r="A110" s="11" t="s">
        <v>869</v>
      </c>
      <c r="B110" s="12">
        <v>50772</v>
      </c>
    </row>
    <row r="111" spans="1:2">
      <c r="A111" s="11" t="s">
        <v>1580</v>
      </c>
      <c r="B111" s="12">
        <v>50273</v>
      </c>
    </row>
    <row r="112" spans="1:2">
      <c r="A112" s="11" t="s">
        <v>19</v>
      </c>
      <c r="B112" s="12">
        <v>49741</v>
      </c>
    </row>
    <row r="113" spans="1:2">
      <c r="A113" s="11" t="s">
        <v>82</v>
      </c>
      <c r="B113" s="12">
        <v>49741</v>
      </c>
    </row>
    <row r="114" spans="1:2">
      <c r="A114" s="11" t="s">
        <v>1237</v>
      </c>
      <c r="B114" s="12">
        <v>49551</v>
      </c>
    </row>
    <row r="115" spans="1:2">
      <c r="A115" s="11" t="s">
        <v>8</v>
      </c>
      <c r="B115" s="12">
        <v>48539</v>
      </c>
    </row>
    <row r="116" spans="1:2">
      <c r="A116" s="11" t="s">
        <v>1388</v>
      </c>
      <c r="B116" s="12">
        <v>47521</v>
      </c>
    </row>
    <row r="117" spans="1:2">
      <c r="A117" s="11" t="s">
        <v>2084</v>
      </c>
      <c r="B117" s="12">
        <v>46647</v>
      </c>
    </row>
    <row r="118" spans="1:2">
      <c r="A118" s="11" t="s">
        <v>746</v>
      </c>
      <c r="B118" s="12">
        <v>46399</v>
      </c>
    </row>
    <row r="119" spans="1:2">
      <c r="A119" s="11" t="s">
        <v>754</v>
      </c>
      <c r="B119" s="12">
        <v>45274</v>
      </c>
    </row>
    <row r="120" spans="1:2">
      <c r="A120" s="11" t="s">
        <v>159</v>
      </c>
      <c r="B120" s="12">
        <v>45238</v>
      </c>
    </row>
    <row r="121" spans="1:2">
      <c r="A121" s="11" t="s">
        <v>263</v>
      </c>
      <c r="B121" s="12">
        <v>45238</v>
      </c>
    </row>
    <row r="122" spans="1:2">
      <c r="A122" s="11" t="s">
        <v>1967</v>
      </c>
      <c r="B122" s="12">
        <v>44994</v>
      </c>
    </row>
    <row r="123" spans="1:2">
      <c r="A123" s="11" t="s">
        <v>1761</v>
      </c>
      <c r="B123" s="12">
        <v>44696</v>
      </c>
    </row>
    <row r="124" spans="1:2">
      <c r="A124" s="11" t="s">
        <v>765</v>
      </c>
      <c r="B124" s="12">
        <v>44636</v>
      </c>
    </row>
    <row r="125" spans="1:2">
      <c r="A125" s="11" t="s">
        <v>427</v>
      </c>
      <c r="B125" s="12">
        <v>44054</v>
      </c>
    </row>
    <row r="126" spans="1:2">
      <c r="A126" s="11" t="s">
        <v>2012</v>
      </c>
      <c r="B126" s="12">
        <v>44050</v>
      </c>
    </row>
    <row r="127" spans="1:2">
      <c r="A127" s="11" t="s">
        <v>28</v>
      </c>
      <c r="B127" s="12">
        <v>43994</v>
      </c>
    </row>
    <row r="128" spans="1:2">
      <c r="A128" s="11" t="s">
        <v>46</v>
      </c>
      <c r="B128" s="12">
        <v>43994</v>
      </c>
    </row>
    <row r="129" spans="1:2">
      <c r="A129" s="11" t="s">
        <v>722</v>
      </c>
      <c r="B129" s="12">
        <v>43593</v>
      </c>
    </row>
    <row r="130" spans="1:2">
      <c r="A130" s="11" t="s">
        <v>2204</v>
      </c>
      <c r="B130" s="12">
        <v>43070</v>
      </c>
    </row>
    <row r="131" spans="1:2">
      <c r="A131" s="11" t="s">
        <v>1704</v>
      </c>
      <c r="B131" s="12">
        <v>42775</v>
      </c>
    </row>
    <row r="132" spans="1:2">
      <c r="A132" s="11" t="s">
        <v>828</v>
      </c>
      <c r="B132" s="12">
        <v>42641</v>
      </c>
    </row>
    <row r="133" spans="1:2">
      <c r="A133" s="11" t="s">
        <v>285</v>
      </c>
      <c r="B133" s="12">
        <v>42301</v>
      </c>
    </row>
    <row r="134" spans="1:2">
      <c r="A134" s="11" t="s">
        <v>1439</v>
      </c>
      <c r="B134" s="12">
        <v>42139</v>
      </c>
    </row>
    <row r="135" spans="1:2">
      <c r="A135" s="11" t="s">
        <v>950</v>
      </c>
      <c r="B135" s="12">
        <v>41760</v>
      </c>
    </row>
    <row r="136" spans="1:2">
      <c r="A136" s="11" t="s">
        <v>1801</v>
      </c>
      <c r="B136" s="12">
        <v>41398</v>
      </c>
    </row>
    <row r="137" spans="1:2">
      <c r="A137" s="11" t="s">
        <v>2016</v>
      </c>
      <c r="B137" s="12">
        <v>41349</v>
      </c>
    </row>
    <row r="138" spans="1:2">
      <c r="A138" s="11" t="s">
        <v>1555</v>
      </c>
      <c r="B138" s="12">
        <v>41226</v>
      </c>
    </row>
    <row r="139" spans="1:2">
      <c r="A139" s="11" t="s">
        <v>1636</v>
      </c>
      <c r="B139" s="12">
        <v>40895</v>
      </c>
    </row>
    <row r="140" spans="1:2">
      <c r="A140" s="11" t="s">
        <v>2073</v>
      </c>
      <c r="B140" s="12">
        <v>40106</v>
      </c>
    </row>
    <row r="141" spans="1:2">
      <c r="A141" s="11" t="s">
        <v>153</v>
      </c>
      <c r="B141" s="12">
        <v>40105</v>
      </c>
    </row>
    <row r="142" spans="1:2">
      <c r="A142" s="11" t="s">
        <v>2056</v>
      </c>
      <c r="B142" s="12">
        <v>39724</v>
      </c>
    </row>
    <row r="143" spans="1:2">
      <c r="A143" s="11" t="s">
        <v>1752</v>
      </c>
      <c r="B143" s="12">
        <v>38879</v>
      </c>
    </row>
    <row r="144" spans="1:2">
      <c r="A144" s="11" t="s">
        <v>1061</v>
      </c>
      <c r="B144" s="12">
        <v>38879</v>
      </c>
    </row>
    <row r="145" spans="1:2">
      <c r="A145" s="11" t="s">
        <v>1372</v>
      </c>
      <c r="B145" s="12">
        <v>38221</v>
      </c>
    </row>
    <row r="146" spans="1:2">
      <c r="A146" s="11" t="s">
        <v>2037</v>
      </c>
      <c r="B146" s="12">
        <v>37974</v>
      </c>
    </row>
    <row r="147" spans="1:2">
      <c r="A147" s="11" t="s">
        <v>803</v>
      </c>
      <c r="B147" s="12">
        <v>37817</v>
      </c>
    </row>
    <row r="148" spans="1:2">
      <c r="A148" s="11" t="s">
        <v>2217</v>
      </c>
      <c r="B148" s="12">
        <v>37126</v>
      </c>
    </row>
    <row r="149" spans="1:2">
      <c r="A149" s="11" t="s">
        <v>1734</v>
      </c>
      <c r="B149" s="12">
        <v>36384</v>
      </c>
    </row>
    <row r="150" spans="1:2">
      <c r="A150" s="11" t="s">
        <v>1093</v>
      </c>
      <c r="B150" s="12">
        <v>36384</v>
      </c>
    </row>
    <row r="151" spans="1:2">
      <c r="A151" s="11" t="s">
        <v>2024</v>
      </c>
      <c r="B151" s="12">
        <v>36017</v>
      </c>
    </row>
    <row r="152" spans="1:2">
      <c r="A152" s="11" t="s">
        <v>558</v>
      </c>
      <c r="B152" s="12">
        <v>35877</v>
      </c>
    </row>
    <row r="153" spans="1:2">
      <c r="A153" s="11" t="s">
        <v>2096</v>
      </c>
      <c r="B153" s="12">
        <v>35693</v>
      </c>
    </row>
    <row r="154" spans="1:2">
      <c r="A154" s="11" t="s">
        <v>698</v>
      </c>
      <c r="B154" s="12">
        <v>35664</v>
      </c>
    </row>
    <row r="155" spans="1:2">
      <c r="A155" s="11" t="s">
        <v>1287</v>
      </c>
      <c r="B155" s="12">
        <v>35024</v>
      </c>
    </row>
    <row r="156" spans="1:2">
      <c r="A156" s="11" t="s">
        <v>197</v>
      </c>
      <c r="B156" s="12">
        <v>34899</v>
      </c>
    </row>
    <row r="157" spans="1:2">
      <c r="A157" s="11" t="s">
        <v>64</v>
      </c>
      <c r="B157" s="12">
        <v>34899</v>
      </c>
    </row>
    <row r="158" spans="1:2">
      <c r="A158" s="11" t="s">
        <v>128</v>
      </c>
      <c r="B158" s="12">
        <v>34899</v>
      </c>
    </row>
    <row r="159" spans="1:2">
      <c r="A159" s="11" t="s">
        <v>1323</v>
      </c>
      <c r="B159" s="12">
        <v>34852</v>
      </c>
    </row>
    <row r="160" spans="1:2">
      <c r="A160" s="11" t="s">
        <v>541</v>
      </c>
      <c r="B160" s="12">
        <v>34540</v>
      </c>
    </row>
    <row r="161" spans="1:2">
      <c r="A161" s="11" t="s">
        <v>1297</v>
      </c>
      <c r="B161" s="12">
        <v>33735</v>
      </c>
    </row>
    <row r="162" spans="1:2">
      <c r="A162" s="11" t="s">
        <v>1212</v>
      </c>
      <c r="B162" s="12">
        <v>33717</v>
      </c>
    </row>
    <row r="163" spans="1:2">
      <c r="A163" s="11" t="s">
        <v>1301</v>
      </c>
      <c r="B163" s="12">
        <v>33584</v>
      </c>
    </row>
    <row r="164" spans="1:2">
      <c r="A164" s="11" t="s">
        <v>1589</v>
      </c>
      <c r="B164" s="12">
        <v>33434</v>
      </c>
    </row>
    <row r="165" spans="1:2">
      <c r="A165" s="11" t="s">
        <v>1194</v>
      </c>
      <c r="B165" s="12">
        <v>33176</v>
      </c>
    </row>
    <row r="166" spans="1:2">
      <c r="A166" s="11" t="s">
        <v>2130</v>
      </c>
      <c r="B166" s="12">
        <v>32931</v>
      </c>
    </row>
    <row r="167" spans="1:2">
      <c r="A167" s="11" t="s">
        <v>903</v>
      </c>
      <c r="B167" s="12">
        <v>32916</v>
      </c>
    </row>
    <row r="168" spans="1:2">
      <c r="A168" s="11" t="s">
        <v>797</v>
      </c>
      <c r="B168" s="12">
        <v>32916</v>
      </c>
    </row>
    <row r="169" spans="1:2">
      <c r="A169" s="11" t="s">
        <v>582</v>
      </c>
      <c r="B169" s="12">
        <v>32840</v>
      </c>
    </row>
    <row r="170" spans="1:2">
      <c r="A170" s="11" t="s">
        <v>43</v>
      </c>
      <c r="B170" s="12">
        <v>32840</v>
      </c>
    </row>
    <row r="171" spans="1:2">
      <c r="A171" s="11" t="s">
        <v>221</v>
      </c>
      <c r="B171" s="12">
        <v>32840</v>
      </c>
    </row>
    <row r="172" spans="1:2">
      <c r="A172" s="11" t="s">
        <v>413</v>
      </c>
      <c r="B172" s="12">
        <v>32840</v>
      </c>
    </row>
    <row r="173" spans="1:2">
      <c r="A173" s="11" t="s">
        <v>644</v>
      </c>
      <c r="B173" s="12">
        <v>32840</v>
      </c>
    </row>
    <row r="174" spans="1:2">
      <c r="A174" s="11" t="s">
        <v>879</v>
      </c>
      <c r="B174" s="12">
        <v>32625</v>
      </c>
    </row>
    <row r="175" spans="1:2">
      <c r="A175" s="11" t="s">
        <v>1055</v>
      </c>
      <c r="B175" s="12">
        <v>31822</v>
      </c>
    </row>
    <row r="176" spans="1:2">
      <c r="A176" s="11" t="s">
        <v>997</v>
      </c>
      <c r="B176" s="12">
        <v>31822</v>
      </c>
    </row>
    <row r="177" spans="1:2">
      <c r="A177" s="11" t="s">
        <v>1016</v>
      </c>
      <c r="B177" s="12">
        <v>31822</v>
      </c>
    </row>
    <row r="178" spans="1:2">
      <c r="A178" s="11" t="s">
        <v>1972</v>
      </c>
      <c r="B178" s="12">
        <v>31783</v>
      </c>
    </row>
    <row r="179" spans="1:2">
      <c r="A179" s="11" t="s">
        <v>1617</v>
      </c>
      <c r="B179" s="12">
        <v>31599</v>
      </c>
    </row>
    <row r="180" spans="1:2">
      <c r="A180" s="11" t="s">
        <v>939</v>
      </c>
      <c r="B180" s="12">
        <v>31539</v>
      </c>
    </row>
    <row r="181" spans="1:2">
      <c r="A181" s="11" t="s">
        <v>1036</v>
      </c>
      <c r="B181" s="12">
        <v>31539</v>
      </c>
    </row>
    <row r="182" spans="1:2">
      <c r="A182" s="11" t="s">
        <v>1392</v>
      </c>
      <c r="B182" s="12">
        <v>31534</v>
      </c>
    </row>
    <row r="183" spans="1:2">
      <c r="A183" s="11" t="s">
        <v>2029</v>
      </c>
      <c r="B183" s="12">
        <v>31388</v>
      </c>
    </row>
    <row r="184" spans="1:2">
      <c r="A184" s="11" t="s">
        <v>1601</v>
      </c>
      <c r="B184" s="12">
        <v>31305</v>
      </c>
    </row>
    <row r="185" spans="1:2">
      <c r="A185" s="11" t="s">
        <v>891</v>
      </c>
      <c r="B185" s="12">
        <v>30907</v>
      </c>
    </row>
    <row r="186" spans="1:2">
      <c r="A186" s="11" t="s">
        <v>1447</v>
      </c>
      <c r="B186" s="12">
        <v>30469</v>
      </c>
    </row>
    <row r="187" spans="1:2">
      <c r="A187" s="11" t="s">
        <v>324</v>
      </c>
      <c r="B187" s="12">
        <v>30411</v>
      </c>
    </row>
    <row r="188" spans="1:2">
      <c r="A188" s="11" t="s">
        <v>23</v>
      </c>
      <c r="B188" s="12">
        <v>30411</v>
      </c>
    </row>
    <row r="189" spans="1:2">
      <c r="A189" s="11" t="s">
        <v>21</v>
      </c>
      <c r="B189" s="12">
        <v>30377</v>
      </c>
    </row>
    <row r="190" spans="1:2">
      <c r="A190" s="11" t="s">
        <v>1820</v>
      </c>
      <c r="B190" s="12">
        <v>30355</v>
      </c>
    </row>
    <row r="191" spans="1:2">
      <c r="A191" s="11" t="s">
        <v>1130</v>
      </c>
      <c r="B191" s="12">
        <v>30254</v>
      </c>
    </row>
    <row r="192" spans="1:2">
      <c r="A192" s="11" t="s">
        <v>752</v>
      </c>
      <c r="B192" s="12">
        <v>30254</v>
      </c>
    </row>
    <row r="193" spans="1:2">
      <c r="A193" s="11" t="s">
        <v>805</v>
      </c>
      <c r="B193" s="12">
        <v>30254</v>
      </c>
    </row>
    <row r="194" spans="1:2">
      <c r="A194" s="11" t="s">
        <v>1230</v>
      </c>
      <c r="B194" s="12">
        <v>30058</v>
      </c>
    </row>
    <row r="195" spans="1:2">
      <c r="A195" s="11" t="s">
        <v>313</v>
      </c>
      <c r="B195" s="12">
        <v>30023</v>
      </c>
    </row>
    <row r="196" spans="1:2">
      <c r="A196" s="11" t="s">
        <v>397</v>
      </c>
      <c r="B196" s="12">
        <v>30023</v>
      </c>
    </row>
    <row r="197" spans="1:2">
      <c r="A197" s="11" t="s">
        <v>140</v>
      </c>
      <c r="B197" s="12">
        <v>29746</v>
      </c>
    </row>
    <row r="198" spans="1:2">
      <c r="A198" s="11" t="s">
        <v>517</v>
      </c>
      <c r="B198" s="12">
        <v>29746</v>
      </c>
    </row>
    <row r="199" spans="1:2">
      <c r="A199" s="11" t="s">
        <v>1144</v>
      </c>
      <c r="B199" s="12">
        <v>28978</v>
      </c>
    </row>
    <row r="200" spans="1:2">
      <c r="A200" s="11" t="s">
        <v>955</v>
      </c>
      <c r="B200" s="12">
        <v>28978</v>
      </c>
    </row>
    <row r="201" spans="1:2">
      <c r="A201" s="11" t="s">
        <v>1191</v>
      </c>
      <c r="B201" s="12">
        <v>28829</v>
      </c>
    </row>
    <row r="202" spans="1:2">
      <c r="A202" s="11" t="s">
        <v>1103</v>
      </c>
      <c r="B202" s="12">
        <v>28807</v>
      </c>
    </row>
    <row r="203" spans="1:2">
      <c r="A203" s="11" t="s">
        <v>513</v>
      </c>
      <c r="B203" s="12">
        <v>28791</v>
      </c>
    </row>
    <row r="204" spans="1:2">
      <c r="A204" s="11" t="s">
        <v>181</v>
      </c>
      <c r="B204" s="12">
        <v>28791</v>
      </c>
    </row>
    <row r="205" spans="1:2">
      <c r="A205" s="11" t="s">
        <v>265</v>
      </c>
      <c r="B205" s="12">
        <v>28638</v>
      </c>
    </row>
    <row r="206" spans="1:2">
      <c r="A206" s="11" t="s">
        <v>2253</v>
      </c>
      <c r="B206" s="12">
        <v>28629</v>
      </c>
    </row>
    <row r="207" spans="1:2">
      <c r="A207" s="11" t="s">
        <v>733</v>
      </c>
      <c r="B207" s="12">
        <v>28565</v>
      </c>
    </row>
    <row r="208" spans="1:2">
      <c r="A208" s="11" t="s">
        <v>1257</v>
      </c>
      <c r="B208" s="12">
        <v>28324</v>
      </c>
    </row>
    <row r="209" spans="1:2">
      <c r="A209" s="11" t="s">
        <v>1199</v>
      </c>
      <c r="B209" s="12">
        <v>28030</v>
      </c>
    </row>
    <row r="210" spans="1:2">
      <c r="A210" s="11" t="s">
        <v>1124</v>
      </c>
      <c r="B210" s="12">
        <v>27790</v>
      </c>
    </row>
    <row r="211" spans="1:2">
      <c r="A211" s="11" t="s">
        <v>667</v>
      </c>
      <c r="B211" s="12">
        <v>27508</v>
      </c>
    </row>
    <row r="212" spans="1:2">
      <c r="A212" s="11" t="s">
        <v>1540</v>
      </c>
      <c r="B212" s="12">
        <v>27441</v>
      </c>
    </row>
    <row r="213" spans="1:2">
      <c r="A213" s="11" t="s">
        <v>1472</v>
      </c>
      <c r="B213" s="12">
        <v>27223</v>
      </c>
    </row>
    <row r="214" spans="1:2">
      <c r="A214" s="11" t="s">
        <v>1390</v>
      </c>
      <c r="B214" s="12">
        <v>27201</v>
      </c>
    </row>
    <row r="215" spans="1:2">
      <c r="A215" s="11" t="s">
        <v>94</v>
      </c>
      <c r="B215" s="12">
        <v>27151</v>
      </c>
    </row>
    <row r="216" spans="1:2">
      <c r="A216" s="11" t="s">
        <v>1225</v>
      </c>
      <c r="B216" s="12">
        <v>27139</v>
      </c>
    </row>
    <row r="217" spans="1:2">
      <c r="A217" s="11" t="s">
        <v>989</v>
      </c>
      <c r="B217" s="12">
        <v>26880</v>
      </c>
    </row>
    <row r="218" spans="1:2">
      <c r="A218" s="11" t="s">
        <v>905</v>
      </c>
      <c r="B218" s="12">
        <v>26603</v>
      </c>
    </row>
    <row r="219" spans="1:2">
      <c r="A219" s="11" t="s">
        <v>1306</v>
      </c>
      <c r="B219" s="12">
        <v>26556</v>
      </c>
    </row>
    <row r="220" spans="1:2">
      <c r="A220" s="11" t="s">
        <v>2167</v>
      </c>
      <c r="B220" s="12">
        <v>26543</v>
      </c>
    </row>
    <row r="221" spans="1:2">
      <c r="A221" s="11" t="s">
        <v>1599</v>
      </c>
      <c r="B221" s="12">
        <v>26423</v>
      </c>
    </row>
    <row r="222" spans="1:2">
      <c r="A222" s="11" t="s">
        <v>1494</v>
      </c>
      <c r="B222" s="12">
        <v>26194</v>
      </c>
    </row>
    <row r="223" spans="1:2">
      <c r="A223" s="11" t="s">
        <v>2092</v>
      </c>
      <c r="B223" s="12">
        <v>26164</v>
      </c>
    </row>
    <row r="224" spans="1:2">
      <c r="A224" s="11" t="s">
        <v>1855</v>
      </c>
      <c r="B224" s="12">
        <v>25996</v>
      </c>
    </row>
    <row r="225" spans="1:2">
      <c r="A225" s="11" t="s">
        <v>1504</v>
      </c>
      <c r="B225" s="12">
        <v>25910</v>
      </c>
    </row>
    <row r="226" spans="1:2">
      <c r="A226" s="11" t="s">
        <v>1309</v>
      </c>
      <c r="B226" s="12">
        <v>25903</v>
      </c>
    </row>
    <row r="227" spans="1:2">
      <c r="A227" s="11" t="s">
        <v>1527</v>
      </c>
      <c r="B227" s="12">
        <v>25886</v>
      </c>
    </row>
    <row r="228" spans="1:2">
      <c r="A228" s="11" t="s">
        <v>799</v>
      </c>
      <c r="B228" s="12">
        <v>25824</v>
      </c>
    </row>
    <row r="229" spans="1:2">
      <c r="A229" s="11" t="s">
        <v>871</v>
      </c>
      <c r="B229" s="12">
        <v>25824</v>
      </c>
    </row>
    <row r="230" spans="1:2">
      <c r="A230" s="11" t="s">
        <v>885</v>
      </c>
      <c r="B230" s="12">
        <v>25824</v>
      </c>
    </row>
    <row r="231" spans="1:2">
      <c r="A231" s="11" t="s">
        <v>1463</v>
      </c>
      <c r="B231" s="12">
        <v>25771</v>
      </c>
    </row>
    <row r="232" spans="1:2">
      <c r="A232" s="11" t="s">
        <v>1552</v>
      </c>
      <c r="B232" s="12">
        <v>25607</v>
      </c>
    </row>
    <row r="233" spans="1:2">
      <c r="A233" s="11" t="s">
        <v>1407</v>
      </c>
      <c r="B233" s="12">
        <v>25488</v>
      </c>
    </row>
    <row r="234" spans="1:2">
      <c r="A234" s="11" t="s">
        <v>2064</v>
      </c>
      <c r="B234" s="12">
        <v>25340</v>
      </c>
    </row>
    <row r="235" spans="1:2">
      <c r="A235" s="11" t="s">
        <v>1950</v>
      </c>
      <c r="B235" s="12">
        <v>25262</v>
      </c>
    </row>
    <row r="236" spans="1:2">
      <c r="A236" s="11" t="s">
        <v>481</v>
      </c>
      <c r="B236" s="12">
        <v>25177</v>
      </c>
    </row>
    <row r="237" spans="1:2">
      <c r="A237" s="11" t="s">
        <v>1587</v>
      </c>
      <c r="B237" s="12">
        <v>25006</v>
      </c>
    </row>
    <row r="238" spans="1:2">
      <c r="A238" s="11" t="s">
        <v>233</v>
      </c>
      <c r="B238" s="12">
        <v>24871</v>
      </c>
    </row>
    <row r="239" spans="1:2">
      <c r="A239" s="11" t="s">
        <v>1172</v>
      </c>
      <c r="B239" s="12">
        <v>24791</v>
      </c>
    </row>
    <row r="240" spans="1:2">
      <c r="A240" s="11" t="s">
        <v>113</v>
      </c>
      <c r="B240" s="12">
        <v>24780</v>
      </c>
    </row>
    <row r="241" spans="1:2">
      <c r="A241" s="11" t="s">
        <v>299</v>
      </c>
      <c r="B241" s="12">
        <v>24780</v>
      </c>
    </row>
    <row r="242" spans="1:2">
      <c r="A242" s="11" t="s">
        <v>1380</v>
      </c>
      <c r="B242" s="12">
        <v>24432</v>
      </c>
    </row>
    <row r="243" spans="1:2">
      <c r="A243" s="11" t="s">
        <v>460</v>
      </c>
      <c r="B243" s="12">
        <v>24269</v>
      </c>
    </row>
    <row r="244" spans="1:2">
      <c r="A244" s="11" t="s">
        <v>96</v>
      </c>
      <c r="B244" s="12">
        <v>24269</v>
      </c>
    </row>
    <row r="245" spans="1:2">
      <c r="A245" s="11" t="s">
        <v>175</v>
      </c>
      <c r="B245" s="12">
        <v>24269</v>
      </c>
    </row>
    <row r="246" spans="1:2">
      <c r="A246" s="11" t="s">
        <v>193</v>
      </c>
      <c r="B246" s="12">
        <v>24269</v>
      </c>
    </row>
    <row r="247" spans="1:2">
      <c r="A247" s="11" t="s">
        <v>227</v>
      </c>
      <c r="B247" s="12">
        <v>24269</v>
      </c>
    </row>
    <row r="248" spans="1:2">
      <c r="A248" s="11" t="s">
        <v>2014</v>
      </c>
      <c r="B248" s="12">
        <v>24247</v>
      </c>
    </row>
    <row r="249" spans="1:2">
      <c r="A249" s="11" t="s">
        <v>2002</v>
      </c>
      <c r="B249" s="12">
        <v>23484</v>
      </c>
    </row>
    <row r="250" spans="1:2">
      <c r="A250" s="11" t="s">
        <v>1990</v>
      </c>
      <c r="B250" s="12">
        <v>23316</v>
      </c>
    </row>
    <row r="251" spans="1:2">
      <c r="A251" s="11" t="s">
        <v>1545</v>
      </c>
      <c r="B251" s="12">
        <v>23174</v>
      </c>
    </row>
    <row r="252" spans="1:2">
      <c r="A252" s="11" t="s">
        <v>359</v>
      </c>
      <c r="B252" s="12">
        <v>23169</v>
      </c>
    </row>
    <row r="253" spans="1:2">
      <c r="A253" s="11" t="s">
        <v>1338</v>
      </c>
      <c r="B253" s="12">
        <v>23022</v>
      </c>
    </row>
    <row r="254" spans="1:2">
      <c r="A254" s="11" t="s">
        <v>1909</v>
      </c>
      <c r="B254" s="12">
        <v>22860</v>
      </c>
    </row>
    <row r="255" spans="1:2">
      <c r="A255" s="11" t="s">
        <v>1026</v>
      </c>
      <c r="B255" s="12">
        <v>22638</v>
      </c>
    </row>
    <row r="256" spans="1:2">
      <c r="A256" s="11" t="s">
        <v>1110</v>
      </c>
      <c r="B256" s="12">
        <v>22638</v>
      </c>
    </row>
    <row r="257" spans="1:2">
      <c r="A257" s="11" t="s">
        <v>1593</v>
      </c>
      <c r="B257" s="12">
        <v>22618</v>
      </c>
    </row>
    <row r="258" spans="1:2">
      <c r="A258" s="11" t="s">
        <v>211</v>
      </c>
      <c r="B258" s="12">
        <v>22420</v>
      </c>
    </row>
    <row r="259" spans="1:2">
      <c r="A259" s="11" t="s">
        <v>1806</v>
      </c>
      <c r="B259" s="12">
        <v>22420</v>
      </c>
    </row>
    <row r="260" spans="1:2">
      <c r="A260" s="11" t="s">
        <v>1688</v>
      </c>
      <c r="B260" s="12">
        <v>22375</v>
      </c>
    </row>
    <row r="261" spans="1:2">
      <c r="A261" s="11" t="s">
        <v>756</v>
      </c>
      <c r="B261" s="12">
        <v>22318</v>
      </c>
    </row>
    <row r="262" spans="1:2">
      <c r="A262" s="11" t="s">
        <v>966</v>
      </c>
      <c r="B262" s="12">
        <v>21916</v>
      </c>
    </row>
    <row r="263" spans="1:2">
      <c r="A263" s="11" t="s">
        <v>922</v>
      </c>
      <c r="B263" s="12">
        <v>21796</v>
      </c>
    </row>
    <row r="264" spans="1:2">
      <c r="A264" s="11" t="s">
        <v>991</v>
      </c>
      <c r="B264" s="12">
        <v>21796</v>
      </c>
    </row>
    <row r="265" spans="1:2">
      <c r="A265" s="11" t="s">
        <v>2004</v>
      </c>
      <c r="B265" s="12">
        <v>21783</v>
      </c>
    </row>
    <row r="266" spans="1:2">
      <c r="A266" s="11" t="s">
        <v>1175</v>
      </c>
      <c r="B266" s="12">
        <v>21764</v>
      </c>
    </row>
    <row r="267" spans="1:2">
      <c r="A267" s="11" t="s">
        <v>1685</v>
      </c>
      <c r="B267" s="12">
        <v>21762</v>
      </c>
    </row>
    <row r="268" spans="1:2">
      <c r="A268" s="11" t="s">
        <v>717</v>
      </c>
      <c r="B268" s="12">
        <v>21378</v>
      </c>
    </row>
    <row r="269" spans="1:2">
      <c r="A269" s="11" t="s">
        <v>1242</v>
      </c>
      <c r="B269" s="12">
        <v>21372</v>
      </c>
    </row>
    <row r="270" spans="1:2">
      <c r="A270" s="11" t="s">
        <v>918</v>
      </c>
      <c r="B270" s="12">
        <v>21350</v>
      </c>
    </row>
    <row r="271" spans="1:2">
      <c r="A271" s="11" t="s">
        <v>937</v>
      </c>
      <c r="B271" s="12">
        <v>21350</v>
      </c>
    </row>
    <row r="272" spans="1:2">
      <c r="A272" s="11" t="s">
        <v>767</v>
      </c>
      <c r="B272" s="12">
        <v>21350</v>
      </c>
    </row>
    <row r="273" spans="1:2">
      <c r="A273" s="11" t="s">
        <v>689</v>
      </c>
      <c r="B273" s="12">
        <v>21252</v>
      </c>
    </row>
    <row r="274" spans="1:2">
      <c r="A274" s="11" t="s">
        <v>484</v>
      </c>
      <c r="B274" s="12">
        <v>21252</v>
      </c>
    </row>
    <row r="275" spans="1:2">
      <c r="A275" s="11" t="s">
        <v>1398</v>
      </c>
      <c r="B275" s="12">
        <v>21010</v>
      </c>
    </row>
    <row r="276" spans="1:2">
      <c r="A276" s="11" t="s">
        <v>2210</v>
      </c>
      <c r="B276" s="12">
        <v>20869</v>
      </c>
    </row>
    <row r="277" spans="1:2">
      <c r="A277" s="11" t="s">
        <v>237</v>
      </c>
      <c r="B277" s="12">
        <v>20850</v>
      </c>
    </row>
    <row r="278" spans="1:2">
      <c r="A278" s="11" t="s">
        <v>70</v>
      </c>
      <c r="B278" s="12">
        <v>20850</v>
      </c>
    </row>
    <row r="279" spans="1:2">
      <c r="A279" s="11" t="s">
        <v>295</v>
      </c>
      <c r="B279" s="12">
        <v>20850</v>
      </c>
    </row>
    <row r="280" spans="1:2">
      <c r="A280" s="11" t="s">
        <v>1863</v>
      </c>
      <c r="B280" s="12">
        <v>20668</v>
      </c>
    </row>
    <row r="281" spans="1:2">
      <c r="A281" s="11" t="s">
        <v>1416</v>
      </c>
      <c r="B281" s="12">
        <v>20457</v>
      </c>
    </row>
    <row r="282" spans="1:2">
      <c r="A282" s="11" t="s">
        <v>1533</v>
      </c>
      <c r="B282" s="12">
        <v>20398</v>
      </c>
    </row>
    <row r="283" spans="1:2">
      <c r="A283" s="11" t="s">
        <v>1595</v>
      </c>
      <c r="B283" s="12">
        <v>20342</v>
      </c>
    </row>
    <row r="284" spans="1:2">
      <c r="A284" s="11" t="s">
        <v>809</v>
      </c>
      <c r="B284" s="12">
        <v>20311</v>
      </c>
    </row>
    <row r="285" spans="1:2">
      <c r="A285" s="11" t="s">
        <v>1547</v>
      </c>
      <c r="B285" s="12">
        <v>20218</v>
      </c>
    </row>
    <row r="286" spans="1:2">
      <c r="A286" s="11" t="s">
        <v>2123</v>
      </c>
      <c r="B286" s="12">
        <v>19998</v>
      </c>
    </row>
    <row r="287" spans="1:2">
      <c r="A287" s="11" t="s">
        <v>687</v>
      </c>
      <c r="B287" s="12">
        <v>19763</v>
      </c>
    </row>
    <row r="288" spans="1:2">
      <c r="A288" s="11" t="s">
        <v>1443</v>
      </c>
      <c r="B288" s="12">
        <v>19624</v>
      </c>
    </row>
    <row r="289" spans="1:2">
      <c r="A289" s="11" t="s">
        <v>2120</v>
      </c>
      <c r="B289" s="12">
        <v>19621</v>
      </c>
    </row>
    <row r="290" spans="1:2">
      <c r="A290" s="11" t="s">
        <v>977</v>
      </c>
      <c r="B290" s="12">
        <v>19253</v>
      </c>
    </row>
    <row r="291" spans="1:2">
      <c r="A291" s="11" t="s">
        <v>881</v>
      </c>
      <c r="B291" s="12">
        <v>19252</v>
      </c>
    </row>
    <row r="292" spans="1:2">
      <c r="A292" s="11" t="s">
        <v>897</v>
      </c>
      <c r="B292" s="12">
        <v>19252</v>
      </c>
    </row>
    <row r="293" spans="1:2">
      <c r="A293" s="11" t="s">
        <v>883</v>
      </c>
      <c r="B293" s="12">
        <v>19252</v>
      </c>
    </row>
    <row r="294" spans="1:2">
      <c r="A294" s="11" t="s">
        <v>784</v>
      </c>
      <c r="B294" s="12">
        <v>19252</v>
      </c>
    </row>
    <row r="295" spans="1:2">
      <c r="A295" s="11" t="s">
        <v>824</v>
      </c>
      <c r="B295" s="12">
        <v>19252</v>
      </c>
    </row>
    <row r="296" spans="1:2">
      <c r="A296" s="11" t="s">
        <v>857</v>
      </c>
      <c r="B296" s="12">
        <v>18998</v>
      </c>
    </row>
    <row r="297" spans="1:2">
      <c r="A297" s="11" t="s">
        <v>1146</v>
      </c>
      <c r="B297" s="12">
        <v>18998</v>
      </c>
    </row>
    <row r="298" spans="1:2">
      <c r="A298" s="11" t="s">
        <v>901</v>
      </c>
      <c r="B298" s="12">
        <v>18998</v>
      </c>
    </row>
    <row r="299" spans="1:2">
      <c r="A299" s="11" t="s">
        <v>840</v>
      </c>
      <c r="B299" s="12">
        <v>18998</v>
      </c>
    </row>
    <row r="300" spans="1:2">
      <c r="A300" s="11" t="s">
        <v>760</v>
      </c>
      <c r="B300" s="12">
        <v>18998</v>
      </c>
    </row>
    <row r="301" spans="1:2">
      <c r="A301" s="11" t="s">
        <v>455</v>
      </c>
      <c r="B301" s="12">
        <v>18872</v>
      </c>
    </row>
    <row r="302" spans="1:2">
      <c r="A302" s="11" t="s">
        <v>41</v>
      </c>
      <c r="B302" s="12">
        <v>18757</v>
      </c>
    </row>
    <row r="303" spans="1:2">
      <c r="A303" s="11" t="s">
        <v>58</v>
      </c>
      <c r="B303" s="12">
        <v>18755</v>
      </c>
    </row>
    <row r="304" spans="1:2">
      <c r="A304" s="11" t="s">
        <v>855</v>
      </c>
      <c r="B304" s="12">
        <v>18678</v>
      </c>
    </row>
    <row r="305" spans="1:2">
      <c r="A305" s="11" t="s">
        <v>1615</v>
      </c>
      <c r="B305" s="12">
        <v>18656</v>
      </c>
    </row>
    <row r="306" spans="1:2">
      <c r="A306" s="11" t="s">
        <v>985</v>
      </c>
      <c r="B306" s="12">
        <v>18654</v>
      </c>
    </row>
    <row r="307" spans="1:2">
      <c r="A307" s="11" t="s">
        <v>1958</v>
      </c>
      <c r="B307" s="12">
        <v>18543</v>
      </c>
    </row>
    <row r="308" spans="1:2">
      <c r="A308" s="11" t="s">
        <v>2375</v>
      </c>
      <c r="B308" s="12">
        <v>18497</v>
      </c>
    </row>
    <row r="309" spans="1:2">
      <c r="A309" s="11" t="s">
        <v>2149</v>
      </c>
      <c r="B309" s="12">
        <v>18462</v>
      </c>
    </row>
    <row r="310" spans="1:2">
      <c r="A310" s="11" t="s">
        <v>1560</v>
      </c>
      <c r="B310" s="12">
        <v>18331</v>
      </c>
    </row>
    <row r="311" spans="1:2">
      <c r="A311" s="11" t="s">
        <v>838</v>
      </c>
      <c r="B311" s="12">
        <v>18202</v>
      </c>
    </row>
    <row r="312" spans="1:2">
      <c r="A312" s="11" t="s">
        <v>1261</v>
      </c>
      <c r="B312" s="12">
        <v>18139</v>
      </c>
    </row>
    <row r="313" spans="1:2">
      <c r="A313" s="11" t="s">
        <v>2227</v>
      </c>
      <c r="B313" s="12">
        <v>17994</v>
      </c>
    </row>
    <row r="314" spans="1:2">
      <c r="A314" s="11" t="s">
        <v>924</v>
      </c>
      <c r="B314" s="12">
        <v>17833</v>
      </c>
    </row>
    <row r="315" spans="1:2">
      <c r="A315" s="11" t="s">
        <v>861</v>
      </c>
      <c r="B315" s="12">
        <v>17831</v>
      </c>
    </row>
    <row r="316" spans="1:2">
      <c r="A316" s="11" t="s">
        <v>807</v>
      </c>
      <c r="B316" s="12">
        <v>17831</v>
      </c>
    </row>
    <row r="317" spans="1:2">
      <c r="A317" s="11" t="s">
        <v>1362</v>
      </c>
      <c r="B317" s="12">
        <v>17810</v>
      </c>
    </row>
    <row r="318" spans="1:2">
      <c r="A318" s="11" t="s">
        <v>2133</v>
      </c>
      <c r="B318" s="12">
        <v>17424</v>
      </c>
    </row>
    <row r="319" spans="1:2">
      <c r="A319" s="11" t="s">
        <v>708</v>
      </c>
      <c r="B319" s="12">
        <v>17415</v>
      </c>
    </row>
    <row r="320" spans="1:2">
      <c r="A320" s="11" t="s">
        <v>706</v>
      </c>
      <c r="B320" s="12">
        <v>17415</v>
      </c>
    </row>
    <row r="321" spans="1:2">
      <c r="A321" s="11" t="s">
        <v>833</v>
      </c>
      <c r="B321" s="12">
        <v>17415</v>
      </c>
    </row>
    <row r="322" spans="1:2">
      <c r="A322" s="11" t="s">
        <v>1609</v>
      </c>
      <c r="B322" s="12">
        <v>17413</v>
      </c>
    </row>
    <row r="323" spans="1:2">
      <c r="A323" s="11" t="s">
        <v>1574</v>
      </c>
      <c r="B323" s="12">
        <v>17394</v>
      </c>
    </row>
    <row r="324" spans="1:2">
      <c r="A324" s="11" t="s">
        <v>1376</v>
      </c>
      <c r="B324" s="12">
        <v>17348</v>
      </c>
    </row>
    <row r="325" spans="1:2">
      <c r="A325" s="11" t="s">
        <v>2600</v>
      </c>
      <c r="B325" s="12">
        <v>17325</v>
      </c>
    </row>
    <row r="326" spans="1:2">
      <c r="A326" s="11" t="s">
        <v>2040</v>
      </c>
      <c r="B326" s="12">
        <v>17218</v>
      </c>
    </row>
    <row r="327" spans="1:2">
      <c r="A327" s="11" t="s">
        <v>928</v>
      </c>
      <c r="B327" s="12">
        <v>17129</v>
      </c>
    </row>
    <row r="328" spans="1:2">
      <c r="A328" s="11" t="s">
        <v>17</v>
      </c>
      <c r="B328" s="12">
        <v>16905</v>
      </c>
    </row>
    <row r="329" spans="1:2">
      <c r="A329" s="11" t="s">
        <v>889</v>
      </c>
      <c r="B329" s="12">
        <v>16685</v>
      </c>
    </row>
    <row r="330" spans="1:2">
      <c r="A330" s="11" t="s">
        <v>1767</v>
      </c>
      <c r="B330" s="12">
        <v>16680</v>
      </c>
    </row>
    <row r="331" spans="1:2">
      <c r="A331" s="11" t="s">
        <v>961</v>
      </c>
      <c r="B331" s="12">
        <v>16557</v>
      </c>
    </row>
    <row r="332" spans="1:2">
      <c r="A332" s="11" t="s">
        <v>964</v>
      </c>
      <c r="B332" s="12">
        <v>16557</v>
      </c>
    </row>
    <row r="333" spans="1:2">
      <c r="A333" s="11" t="s">
        <v>322</v>
      </c>
      <c r="B333" s="12">
        <v>16299</v>
      </c>
    </row>
    <row r="334" spans="1:2">
      <c r="A334" s="11" t="s">
        <v>56</v>
      </c>
      <c r="B334" s="12">
        <v>16299</v>
      </c>
    </row>
    <row r="335" spans="1:2">
      <c r="A335" s="11" t="s">
        <v>1913</v>
      </c>
      <c r="B335" s="12">
        <v>16182</v>
      </c>
    </row>
    <row r="336" spans="1:2">
      <c r="A336" s="11" t="s">
        <v>2094</v>
      </c>
      <c r="B336" s="12">
        <v>16166</v>
      </c>
    </row>
    <row r="337" spans="1:2">
      <c r="A337" s="11" t="s">
        <v>1857</v>
      </c>
      <c r="B337" s="12">
        <v>16146</v>
      </c>
    </row>
    <row r="338" spans="1:2">
      <c r="A338" s="11" t="s">
        <v>2447</v>
      </c>
      <c r="B338" s="12">
        <v>16020</v>
      </c>
    </row>
    <row r="339" spans="1:2">
      <c r="A339" s="11" t="s">
        <v>742</v>
      </c>
      <c r="B339" s="12">
        <v>15970</v>
      </c>
    </row>
    <row r="340" spans="1:2">
      <c r="A340" s="11" t="s">
        <v>1781</v>
      </c>
      <c r="B340" s="12">
        <v>15867</v>
      </c>
    </row>
    <row r="341" spans="1:2">
      <c r="A341" s="11" t="s">
        <v>13</v>
      </c>
      <c r="B341" s="12">
        <v>15856</v>
      </c>
    </row>
    <row r="342" spans="1:2">
      <c r="A342" s="11" t="s">
        <v>1434</v>
      </c>
      <c r="B342" s="12">
        <v>15790</v>
      </c>
    </row>
    <row r="343" spans="1:2">
      <c r="A343" s="11" t="s">
        <v>1497</v>
      </c>
      <c r="B343" s="12">
        <v>15783</v>
      </c>
    </row>
    <row r="344" spans="1:2">
      <c r="A344" s="11" t="s">
        <v>2107</v>
      </c>
      <c r="B344" s="12">
        <v>15646</v>
      </c>
    </row>
    <row r="345" spans="1:2">
      <c r="A345" s="11" t="s">
        <v>1981</v>
      </c>
      <c r="B345" s="12">
        <v>15592</v>
      </c>
    </row>
    <row r="346" spans="1:2">
      <c r="A346" s="11" t="s">
        <v>2080</v>
      </c>
      <c r="B346" s="12">
        <v>15453</v>
      </c>
    </row>
    <row r="347" spans="1:2">
      <c r="A347" s="11" t="s">
        <v>2536</v>
      </c>
      <c r="B347" s="12">
        <v>15382</v>
      </c>
    </row>
    <row r="348" spans="1:2">
      <c r="A348" s="11" t="s">
        <v>1223</v>
      </c>
      <c r="B348" s="12">
        <v>15295</v>
      </c>
    </row>
    <row r="349" spans="1:2">
      <c r="A349" s="11" t="s">
        <v>2153</v>
      </c>
      <c r="B349" s="12">
        <v>15276</v>
      </c>
    </row>
    <row r="350" spans="1:2">
      <c r="A350" s="11" t="s">
        <v>2652</v>
      </c>
      <c r="B350" s="12">
        <v>15252</v>
      </c>
    </row>
    <row r="351" spans="1:2">
      <c r="A351" s="11" t="s">
        <v>1248</v>
      </c>
      <c r="B351" s="12">
        <v>15233</v>
      </c>
    </row>
    <row r="352" spans="1:2">
      <c r="A352" s="11" t="s">
        <v>1347</v>
      </c>
      <c r="B352" s="12">
        <v>15137</v>
      </c>
    </row>
    <row r="353" spans="1:2">
      <c r="A353" s="11" t="s">
        <v>2281</v>
      </c>
      <c r="B353" s="12">
        <v>15034</v>
      </c>
    </row>
    <row r="354" spans="1:2">
      <c r="A354" s="11" t="s">
        <v>1516</v>
      </c>
      <c r="B354" s="12">
        <v>15032</v>
      </c>
    </row>
    <row r="355" spans="1:2">
      <c r="A355" s="11" t="s">
        <v>1436</v>
      </c>
      <c r="B355" s="12">
        <v>14969</v>
      </c>
    </row>
    <row r="356" spans="1:2">
      <c r="A356" s="11" t="s">
        <v>1253</v>
      </c>
      <c r="B356" s="12">
        <v>14961</v>
      </c>
    </row>
    <row r="357" spans="1:2">
      <c r="A357" s="11" t="s">
        <v>2245</v>
      </c>
      <c r="B357" s="12">
        <v>14947</v>
      </c>
    </row>
    <row r="358" spans="1:2">
      <c r="A358" s="11" t="s">
        <v>613</v>
      </c>
      <c r="B358" s="12">
        <v>14896</v>
      </c>
    </row>
    <row r="359" spans="1:2">
      <c r="A359" s="11" t="s">
        <v>1205</v>
      </c>
      <c r="B359" s="12">
        <v>14778</v>
      </c>
    </row>
    <row r="360" spans="1:2">
      <c r="A360" s="11" t="s">
        <v>2180</v>
      </c>
      <c r="B360" s="12">
        <v>14667</v>
      </c>
    </row>
    <row r="361" spans="1:2">
      <c r="A361" s="11" t="s">
        <v>793</v>
      </c>
      <c r="B361" s="12">
        <v>14648</v>
      </c>
    </row>
    <row r="362" spans="1:2">
      <c r="A362" s="11" t="s">
        <v>1512</v>
      </c>
      <c r="B362" s="12">
        <v>14629</v>
      </c>
    </row>
    <row r="363" spans="1:2">
      <c r="A363" s="11" t="s">
        <v>1135</v>
      </c>
      <c r="B363" s="12">
        <v>14560</v>
      </c>
    </row>
    <row r="364" spans="1:2">
      <c r="A364" s="11" t="s">
        <v>873</v>
      </c>
      <c r="B364" s="12">
        <v>14404</v>
      </c>
    </row>
    <row r="365" spans="1:2">
      <c r="A365" s="11" t="s">
        <v>2098</v>
      </c>
      <c r="B365" s="12">
        <v>14391</v>
      </c>
    </row>
    <row r="366" spans="1:2">
      <c r="A366" s="11" t="s">
        <v>1522</v>
      </c>
      <c r="B366" s="12">
        <v>14371</v>
      </c>
    </row>
    <row r="367" spans="1:2">
      <c r="A367" s="11" t="s">
        <v>2053</v>
      </c>
      <c r="B367" s="12">
        <v>14368</v>
      </c>
    </row>
    <row r="368" spans="1:2">
      <c r="A368" s="11" t="s">
        <v>2269</v>
      </c>
      <c r="B368" s="12">
        <v>14290</v>
      </c>
    </row>
    <row r="369" spans="1:2">
      <c r="A369" s="11" t="s">
        <v>1059</v>
      </c>
      <c r="B369" s="12">
        <v>14266</v>
      </c>
    </row>
    <row r="370" spans="1:2">
      <c r="A370" s="11" t="s">
        <v>1861</v>
      </c>
      <c r="B370" s="12">
        <v>14237</v>
      </c>
    </row>
    <row r="371" spans="1:2">
      <c r="A371" s="11" t="s">
        <v>777</v>
      </c>
      <c r="B371" s="12">
        <v>14185</v>
      </c>
    </row>
    <row r="372" spans="1:2">
      <c r="A372" s="11" t="s">
        <v>479</v>
      </c>
      <c r="B372" s="12">
        <v>14184</v>
      </c>
    </row>
    <row r="373" spans="1:2">
      <c r="A373" s="11" t="s">
        <v>2800</v>
      </c>
      <c r="B373" s="12">
        <v>14160</v>
      </c>
    </row>
    <row r="374" spans="1:2">
      <c r="A374" s="11" t="s">
        <v>1985</v>
      </c>
      <c r="B374" s="12">
        <v>14120</v>
      </c>
    </row>
    <row r="375" spans="1:2">
      <c r="A375" s="11" t="s">
        <v>2105</v>
      </c>
      <c r="B375" s="12">
        <v>14062</v>
      </c>
    </row>
    <row r="376" spans="1:2">
      <c r="A376" s="11" t="s">
        <v>2006</v>
      </c>
      <c r="B376" s="12">
        <v>14030</v>
      </c>
    </row>
    <row r="377" spans="1:2">
      <c r="A377" s="11" t="s">
        <v>1619</v>
      </c>
      <c r="B377" s="12">
        <v>13971</v>
      </c>
    </row>
    <row r="378" spans="1:2">
      <c r="A378" s="11" t="s">
        <v>1851</v>
      </c>
      <c r="B378" s="12">
        <v>13944</v>
      </c>
    </row>
    <row r="379" spans="1:2">
      <c r="A379" s="11" t="s">
        <v>1345</v>
      </c>
      <c r="B379" s="12">
        <v>13797</v>
      </c>
    </row>
    <row r="380" spans="1:2">
      <c r="A380" s="11" t="s">
        <v>1911</v>
      </c>
      <c r="B380" s="12">
        <v>13572</v>
      </c>
    </row>
    <row r="381" spans="1:2">
      <c r="A381" s="11" t="s">
        <v>1270</v>
      </c>
      <c r="B381" s="12">
        <v>13568</v>
      </c>
    </row>
    <row r="382" spans="1:2">
      <c r="A382" s="11" t="s">
        <v>385</v>
      </c>
      <c r="B382" s="12">
        <v>13552</v>
      </c>
    </row>
    <row r="383" spans="1:2">
      <c r="A383" s="11" t="s">
        <v>84</v>
      </c>
      <c r="B383" s="12">
        <v>13552</v>
      </c>
    </row>
    <row r="384" spans="1:2">
      <c r="A384" s="11" t="s">
        <v>391</v>
      </c>
      <c r="B384" s="12">
        <v>13552</v>
      </c>
    </row>
    <row r="385" spans="1:2">
      <c r="A385" s="11" t="s">
        <v>1692</v>
      </c>
      <c r="B385" s="12">
        <v>13544</v>
      </c>
    </row>
    <row r="386" spans="1:2">
      <c r="A386" s="11" t="s">
        <v>2233</v>
      </c>
      <c r="B386" s="12">
        <v>13406</v>
      </c>
    </row>
    <row r="387" spans="1:2">
      <c r="A387" s="11" t="s">
        <v>30</v>
      </c>
      <c r="B387" s="12">
        <v>13391</v>
      </c>
    </row>
    <row r="388" spans="1:2">
      <c r="A388" s="11" t="s">
        <v>1955</v>
      </c>
      <c r="B388" s="12">
        <v>13300</v>
      </c>
    </row>
    <row r="389" spans="1:2">
      <c r="A389" s="11" t="s">
        <v>2439</v>
      </c>
      <c r="B389" s="12">
        <v>13251</v>
      </c>
    </row>
    <row r="390" spans="1:2">
      <c r="A390" s="11" t="s">
        <v>2201</v>
      </c>
      <c r="B390" s="12">
        <v>13250</v>
      </c>
    </row>
    <row r="391" spans="1:2">
      <c r="A391" s="11" t="s">
        <v>791</v>
      </c>
      <c r="B391" s="12">
        <v>13246</v>
      </c>
    </row>
    <row r="392" spans="1:2">
      <c r="A392" s="11" t="s">
        <v>1816</v>
      </c>
      <c r="B392" s="12">
        <v>13199</v>
      </c>
    </row>
    <row r="393" spans="1:2">
      <c r="A393" s="11" t="s">
        <v>2223</v>
      </c>
      <c r="B393" s="12">
        <v>13165</v>
      </c>
    </row>
    <row r="394" spans="1:2">
      <c r="A394" s="11" t="s">
        <v>2328</v>
      </c>
      <c r="B394" s="12">
        <v>13127</v>
      </c>
    </row>
    <row r="395" spans="1:2">
      <c r="A395" s="11" t="s">
        <v>223</v>
      </c>
      <c r="B395" s="12">
        <v>13120</v>
      </c>
    </row>
    <row r="396" spans="1:2">
      <c r="A396" s="11" t="s">
        <v>351</v>
      </c>
      <c r="B396" s="12">
        <v>13120</v>
      </c>
    </row>
    <row r="397" spans="1:2">
      <c r="A397" s="11" t="s">
        <v>1765</v>
      </c>
      <c r="B397" s="12">
        <v>13049</v>
      </c>
    </row>
    <row r="398" spans="1:2">
      <c r="A398" s="11" t="s">
        <v>48</v>
      </c>
      <c r="B398" s="12">
        <v>13045</v>
      </c>
    </row>
    <row r="399" spans="1:2">
      <c r="A399" s="11" t="s">
        <v>2076</v>
      </c>
      <c r="B399" s="12">
        <v>13029</v>
      </c>
    </row>
    <row r="400" spans="1:2">
      <c r="A400" s="11" t="s">
        <v>2188</v>
      </c>
      <c r="B400" s="12">
        <v>12999</v>
      </c>
    </row>
    <row r="401" spans="1:2">
      <c r="A401" s="11" t="s">
        <v>1675</v>
      </c>
      <c r="B401" s="12">
        <v>12966</v>
      </c>
    </row>
    <row r="402" spans="1:2">
      <c r="A402" s="11" t="s">
        <v>1279</v>
      </c>
      <c r="B402" s="12">
        <v>12958</v>
      </c>
    </row>
    <row r="403" spans="1:2">
      <c r="A403" s="11" t="s">
        <v>2363</v>
      </c>
      <c r="B403" s="12">
        <v>12837</v>
      </c>
    </row>
    <row r="404" spans="1:2">
      <c r="A404" s="11" t="s">
        <v>267</v>
      </c>
      <c r="B404" s="12">
        <v>12835</v>
      </c>
    </row>
    <row r="405" spans="1:2">
      <c r="A405" s="11" t="s">
        <v>731</v>
      </c>
      <c r="B405" s="12">
        <v>12796</v>
      </c>
    </row>
    <row r="406" spans="1:2">
      <c r="A406" s="11" t="s">
        <v>775</v>
      </c>
      <c r="B406" s="12">
        <v>12796</v>
      </c>
    </row>
    <row r="407" spans="1:2">
      <c r="A407" s="11" t="s">
        <v>787</v>
      </c>
      <c r="B407" s="12">
        <v>12796</v>
      </c>
    </row>
    <row r="408" spans="1:2">
      <c r="A408" s="11" t="s">
        <v>1843</v>
      </c>
      <c r="B408" s="12">
        <v>12679</v>
      </c>
    </row>
    <row r="409" spans="1:2">
      <c r="A409" s="11" t="s">
        <v>1360</v>
      </c>
      <c r="B409" s="12">
        <v>12452</v>
      </c>
    </row>
    <row r="410" spans="1:2">
      <c r="A410" s="11" t="s">
        <v>1708</v>
      </c>
      <c r="B410" s="12">
        <v>12375</v>
      </c>
    </row>
    <row r="411" spans="1:2">
      <c r="A411" s="11" t="s">
        <v>1774</v>
      </c>
      <c r="B411" s="12">
        <v>12185</v>
      </c>
    </row>
    <row r="412" spans="1:2">
      <c r="A412" s="11" t="s">
        <v>1277</v>
      </c>
      <c r="B412" s="12">
        <v>12179</v>
      </c>
    </row>
    <row r="413" spans="1:2">
      <c r="A413" s="11" t="s">
        <v>62</v>
      </c>
      <c r="B413" s="12">
        <v>12153</v>
      </c>
    </row>
    <row r="414" spans="1:2">
      <c r="A414" s="11" t="s">
        <v>626</v>
      </c>
      <c r="B414" s="12">
        <v>12153</v>
      </c>
    </row>
    <row r="415" spans="1:2">
      <c r="A415" s="11" t="s">
        <v>98</v>
      </c>
      <c r="B415" s="12">
        <v>12093</v>
      </c>
    </row>
    <row r="416" spans="1:2">
      <c r="A416" s="11" t="s">
        <v>500</v>
      </c>
      <c r="B416" s="12">
        <v>12091</v>
      </c>
    </row>
    <row r="417" spans="1:2">
      <c r="A417" s="11" t="s">
        <v>50</v>
      </c>
      <c r="B417" s="12">
        <v>11976</v>
      </c>
    </row>
    <row r="418" spans="1:2">
      <c r="A418" s="11" t="s">
        <v>2606</v>
      </c>
      <c r="B418" s="12">
        <v>11957</v>
      </c>
    </row>
    <row r="419" spans="1:2">
      <c r="A419" s="11" t="s">
        <v>2642</v>
      </c>
      <c r="B419" s="12">
        <v>11935</v>
      </c>
    </row>
    <row r="420" spans="1:2">
      <c r="A420" s="11" t="s">
        <v>1996</v>
      </c>
      <c r="B420" s="12">
        <v>11924</v>
      </c>
    </row>
    <row r="421" spans="1:2">
      <c r="A421" s="11" t="s">
        <v>2206</v>
      </c>
      <c r="B421" s="12">
        <v>11828</v>
      </c>
    </row>
    <row r="422" spans="1:2">
      <c r="A422" s="11" t="s">
        <v>1221</v>
      </c>
      <c r="B422" s="12">
        <v>11827</v>
      </c>
    </row>
    <row r="423" spans="1:2">
      <c r="A423" s="11" t="s">
        <v>1284</v>
      </c>
      <c r="B423" s="12">
        <v>11716</v>
      </c>
    </row>
    <row r="424" spans="1:2">
      <c r="A424" s="11" t="s">
        <v>1330</v>
      </c>
      <c r="B424" s="12">
        <v>11687</v>
      </c>
    </row>
    <row r="425" spans="1:2">
      <c r="A425" s="11" t="s">
        <v>2116</v>
      </c>
      <c r="B425" s="12">
        <v>11499</v>
      </c>
    </row>
    <row r="426" spans="1:2">
      <c r="A426" s="11" t="s">
        <v>2316</v>
      </c>
      <c r="B426" s="12">
        <v>11456</v>
      </c>
    </row>
    <row r="427" spans="1:2">
      <c r="A427" s="11" t="s">
        <v>875</v>
      </c>
      <c r="B427" s="12">
        <v>11339</v>
      </c>
    </row>
    <row r="428" spans="1:2">
      <c r="A428" s="11" t="s">
        <v>1538</v>
      </c>
      <c r="B428" s="12">
        <v>11330</v>
      </c>
    </row>
    <row r="429" spans="1:2">
      <c r="A429" s="11" t="s">
        <v>2337</v>
      </c>
      <c r="B429" s="12">
        <v>11217</v>
      </c>
    </row>
    <row r="430" spans="1:2">
      <c r="A430" s="11" t="s">
        <v>1603</v>
      </c>
      <c r="B430" s="12">
        <v>11213</v>
      </c>
    </row>
    <row r="431" spans="1:2">
      <c r="A431" s="11" t="s">
        <v>2614</v>
      </c>
      <c r="B431" s="12">
        <v>11206</v>
      </c>
    </row>
    <row r="432" spans="1:2">
      <c r="A432" s="11" t="s">
        <v>2257</v>
      </c>
      <c r="B432" s="12">
        <v>11199</v>
      </c>
    </row>
    <row r="433" spans="1:2">
      <c r="A433" s="11" t="s">
        <v>2458</v>
      </c>
      <c r="B433" s="12">
        <v>11148</v>
      </c>
    </row>
    <row r="434" spans="1:2">
      <c r="A434" s="11" t="s">
        <v>1847</v>
      </c>
      <c r="B434" s="12">
        <v>11113</v>
      </c>
    </row>
    <row r="435" spans="1:2">
      <c r="A435" s="11" t="s">
        <v>1549</v>
      </c>
      <c r="B435" s="12">
        <v>11074</v>
      </c>
    </row>
    <row r="436" spans="1:2">
      <c r="A436" s="11" t="s">
        <v>842</v>
      </c>
      <c r="B436" s="12">
        <v>11029</v>
      </c>
    </row>
    <row r="437" spans="1:2">
      <c r="A437" s="11" t="s">
        <v>1333</v>
      </c>
      <c r="B437" s="12">
        <v>11015</v>
      </c>
    </row>
    <row r="438" spans="1:2">
      <c r="A438" s="11" t="s">
        <v>1639</v>
      </c>
      <c r="B438" s="12">
        <v>11006</v>
      </c>
    </row>
    <row r="439" spans="1:2">
      <c r="A439" s="11" t="s">
        <v>2670</v>
      </c>
      <c r="B439" s="12">
        <v>11004</v>
      </c>
    </row>
    <row r="440" spans="1:2">
      <c r="A440" s="11" t="s">
        <v>1694</v>
      </c>
      <c r="B440" s="12">
        <v>10976</v>
      </c>
    </row>
    <row r="441" spans="1:2">
      <c r="A441" s="11" t="s">
        <v>54</v>
      </c>
      <c r="B441" s="12">
        <v>10962</v>
      </c>
    </row>
    <row r="442" spans="1:2">
      <c r="A442" s="11" t="s">
        <v>389</v>
      </c>
      <c r="B442" s="12">
        <v>10911</v>
      </c>
    </row>
    <row r="443" spans="1:2">
      <c r="A443" s="11" t="s">
        <v>2198</v>
      </c>
      <c r="B443" s="12">
        <v>10907</v>
      </c>
    </row>
    <row r="444" spans="1:2">
      <c r="A444" s="11" t="s">
        <v>1070</v>
      </c>
      <c r="B444" s="12">
        <v>10833</v>
      </c>
    </row>
    <row r="445" spans="1:2">
      <c r="A445" s="11" t="s">
        <v>1849</v>
      </c>
      <c r="B445" s="12">
        <v>10773</v>
      </c>
    </row>
    <row r="446" spans="1:2">
      <c r="A446" s="11" t="s">
        <v>1853</v>
      </c>
      <c r="B446" s="12">
        <v>10760</v>
      </c>
    </row>
    <row r="447" spans="1:2">
      <c r="A447" s="11" t="s">
        <v>1729</v>
      </c>
      <c r="B447" s="12">
        <v>10751</v>
      </c>
    </row>
    <row r="448" spans="1:2">
      <c r="A448" s="11" t="s">
        <v>1784</v>
      </c>
      <c r="B448" s="12">
        <v>10725</v>
      </c>
    </row>
    <row r="449" spans="1:2">
      <c r="A449" s="11" t="s">
        <v>1722</v>
      </c>
      <c r="B449" s="12">
        <v>10718</v>
      </c>
    </row>
    <row r="450" spans="1:2">
      <c r="A450" s="11" t="s">
        <v>1647</v>
      </c>
      <c r="B450" s="12">
        <v>10652</v>
      </c>
    </row>
    <row r="451" spans="1:2">
      <c r="A451" s="11" t="s">
        <v>183</v>
      </c>
      <c r="B451" s="12">
        <v>10576</v>
      </c>
    </row>
    <row r="452" spans="1:2">
      <c r="A452" s="11" t="s">
        <v>545</v>
      </c>
      <c r="B452" s="12">
        <v>10576</v>
      </c>
    </row>
    <row r="453" spans="1:2">
      <c r="A453" s="11" t="s">
        <v>1727</v>
      </c>
      <c r="B453" s="12">
        <v>10541</v>
      </c>
    </row>
    <row r="454" spans="1:2">
      <c r="A454" s="11" t="s">
        <v>332</v>
      </c>
      <c r="B454" s="12">
        <v>10480</v>
      </c>
    </row>
    <row r="455" spans="1:2">
      <c r="A455" s="11" t="s">
        <v>1712</v>
      </c>
      <c r="B455" s="12">
        <v>10443</v>
      </c>
    </row>
    <row r="456" spans="1:2">
      <c r="A456" s="11" t="s">
        <v>2849</v>
      </c>
      <c r="B456" s="12">
        <v>10429</v>
      </c>
    </row>
    <row r="457" spans="1:2">
      <c r="A457" s="11" t="s">
        <v>2137</v>
      </c>
      <c r="B457" s="12">
        <v>10324</v>
      </c>
    </row>
    <row r="458" spans="1:2">
      <c r="A458" s="11" t="s">
        <v>2518</v>
      </c>
      <c r="B458" s="12">
        <v>10308</v>
      </c>
    </row>
    <row r="459" spans="1:2">
      <c r="A459" s="11" t="s">
        <v>2350</v>
      </c>
      <c r="B459" s="12">
        <v>10234</v>
      </c>
    </row>
    <row r="460" spans="1:2">
      <c r="A460" s="11" t="s">
        <v>1098</v>
      </c>
      <c r="B460" s="12">
        <v>10229</v>
      </c>
    </row>
    <row r="461" spans="1:2">
      <c r="A461" s="11" t="s">
        <v>1606</v>
      </c>
      <c r="B461" s="12">
        <v>10174</v>
      </c>
    </row>
    <row r="462" spans="1:2">
      <c r="A462" s="11" t="s">
        <v>1740</v>
      </c>
      <c r="B462" s="12">
        <v>10170</v>
      </c>
    </row>
    <row r="463" spans="1:2">
      <c r="A463" s="11" t="s">
        <v>195</v>
      </c>
      <c r="B463" s="12">
        <v>10134</v>
      </c>
    </row>
    <row r="464" spans="1:2">
      <c r="A464" s="11" t="s">
        <v>1662</v>
      </c>
      <c r="B464" s="12">
        <v>9998</v>
      </c>
    </row>
    <row r="465" spans="1:2">
      <c r="A465" s="11" t="s">
        <v>1450</v>
      </c>
      <c r="B465" s="12">
        <v>9940</v>
      </c>
    </row>
    <row r="466" spans="1:2">
      <c r="A466" s="11" t="s">
        <v>102</v>
      </c>
      <c r="B466" s="12">
        <v>9792</v>
      </c>
    </row>
    <row r="467" spans="1:2">
      <c r="A467" s="11" t="s">
        <v>2058</v>
      </c>
      <c r="B467" s="12">
        <v>9791</v>
      </c>
    </row>
    <row r="468" spans="1:2">
      <c r="A468" s="11" t="s">
        <v>2373</v>
      </c>
      <c r="B468" s="12">
        <v>9772</v>
      </c>
    </row>
    <row r="469" spans="1:2">
      <c r="A469" s="11" t="s">
        <v>2743</v>
      </c>
      <c r="B469" s="12">
        <v>9734</v>
      </c>
    </row>
    <row r="470" spans="1:2">
      <c r="A470" s="11" t="s">
        <v>1779</v>
      </c>
      <c r="B470" s="12">
        <v>9701</v>
      </c>
    </row>
    <row r="471" spans="1:2">
      <c r="A471" s="11" t="s">
        <v>2111</v>
      </c>
      <c r="B471" s="12">
        <v>9695</v>
      </c>
    </row>
    <row r="472" spans="1:2">
      <c r="A472" s="11" t="s">
        <v>2299</v>
      </c>
      <c r="B472" s="12">
        <v>9650</v>
      </c>
    </row>
    <row r="473" spans="1:2">
      <c r="A473" s="11" t="s">
        <v>1295</v>
      </c>
      <c r="B473" s="12">
        <v>9638</v>
      </c>
    </row>
    <row r="474" spans="1:2">
      <c r="A474" s="11" t="s">
        <v>1228</v>
      </c>
      <c r="B474" s="12">
        <v>9504</v>
      </c>
    </row>
    <row r="475" spans="1:2">
      <c r="A475" s="11" t="s">
        <v>993</v>
      </c>
      <c r="B475" s="12">
        <v>9499</v>
      </c>
    </row>
    <row r="476" spans="1:2">
      <c r="A476" s="11" t="s">
        <v>912</v>
      </c>
      <c r="B476" s="12">
        <v>9499</v>
      </c>
    </row>
    <row r="477" spans="1:2">
      <c r="A477" s="11" t="s">
        <v>999</v>
      </c>
      <c r="B477" s="12">
        <v>9499</v>
      </c>
    </row>
    <row r="478" spans="1:2">
      <c r="A478" s="11" t="s">
        <v>1888</v>
      </c>
      <c r="B478" s="12">
        <v>9427</v>
      </c>
    </row>
    <row r="479" spans="1:2">
      <c r="A479" s="11" t="s">
        <v>1427</v>
      </c>
      <c r="B479" s="12">
        <v>9385</v>
      </c>
    </row>
    <row r="480" spans="1:2">
      <c r="A480" s="11" t="s">
        <v>1024</v>
      </c>
      <c r="B480" s="12">
        <v>9378</v>
      </c>
    </row>
    <row r="481" spans="1:2">
      <c r="A481" s="11" t="s">
        <v>920</v>
      </c>
      <c r="B481" s="12">
        <v>9378</v>
      </c>
    </row>
    <row r="482" spans="1:2">
      <c r="A482" s="11" t="s">
        <v>100</v>
      </c>
      <c r="B482" s="12">
        <v>9378</v>
      </c>
    </row>
    <row r="483" spans="1:2">
      <c r="A483" s="11" t="s">
        <v>411</v>
      </c>
      <c r="B483" s="12">
        <v>9378</v>
      </c>
    </row>
    <row r="484" spans="1:2">
      <c r="A484" s="11" t="s">
        <v>375</v>
      </c>
      <c r="B484" s="12">
        <v>9378</v>
      </c>
    </row>
    <row r="485" spans="1:2">
      <c r="A485" s="11" t="s">
        <v>177</v>
      </c>
      <c r="B485" s="12">
        <v>9378</v>
      </c>
    </row>
    <row r="486" spans="1:2">
      <c r="A486" s="11" t="s">
        <v>371</v>
      </c>
      <c r="B486" s="12">
        <v>9378</v>
      </c>
    </row>
    <row r="487" spans="1:2">
      <c r="A487" s="11" t="s">
        <v>529</v>
      </c>
      <c r="B487" s="12">
        <v>9378</v>
      </c>
    </row>
    <row r="488" spans="1:2">
      <c r="A488" s="11" t="s">
        <v>971</v>
      </c>
      <c r="B488" s="12">
        <v>9377</v>
      </c>
    </row>
    <row r="489" spans="1:2">
      <c r="A489" s="11" t="s">
        <v>2308</v>
      </c>
      <c r="B489" s="12">
        <v>9349</v>
      </c>
    </row>
    <row r="490" spans="1:2">
      <c r="A490" s="11" t="s">
        <v>1352</v>
      </c>
      <c r="B490" s="12">
        <v>9344</v>
      </c>
    </row>
    <row r="491" spans="1:2">
      <c r="A491" s="11" t="s">
        <v>1139</v>
      </c>
      <c r="B491" s="12">
        <v>9340</v>
      </c>
    </row>
    <row r="492" spans="1:2">
      <c r="A492" s="11" t="s">
        <v>2312</v>
      </c>
      <c r="B492" s="12">
        <v>9331</v>
      </c>
    </row>
    <row r="493" spans="1:2">
      <c r="A493" s="11" t="s">
        <v>2470</v>
      </c>
      <c r="B493" s="12">
        <v>9275</v>
      </c>
    </row>
    <row r="494" spans="1:2">
      <c r="A494" s="11" t="s">
        <v>1255</v>
      </c>
      <c r="B494" s="12">
        <v>9275</v>
      </c>
    </row>
    <row r="495" spans="1:2">
      <c r="A495" s="11" t="s">
        <v>1576</v>
      </c>
      <c r="B495" s="12">
        <v>9169</v>
      </c>
    </row>
    <row r="496" spans="1:2">
      <c r="A496" s="11" t="s">
        <v>1671</v>
      </c>
      <c r="B496" s="12">
        <v>9090</v>
      </c>
    </row>
    <row r="497" spans="1:2">
      <c r="A497" s="11" t="s">
        <v>2348</v>
      </c>
      <c r="B497" s="12">
        <v>9019</v>
      </c>
    </row>
    <row r="498" spans="1:2">
      <c r="A498" s="11" t="s">
        <v>2437</v>
      </c>
      <c r="B498" s="12">
        <v>8958</v>
      </c>
    </row>
    <row r="499" spans="1:2">
      <c r="A499" s="11" t="s">
        <v>2562</v>
      </c>
      <c r="B499" s="12">
        <v>8948</v>
      </c>
    </row>
    <row r="500" spans="1:2">
      <c r="A500" s="11" t="s">
        <v>1642</v>
      </c>
      <c r="B500" s="12">
        <v>8938</v>
      </c>
    </row>
    <row r="501" spans="1:2">
      <c r="A501" s="11" t="s">
        <v>749</v>
      </c>
      <c r="B501" s="12">
        <v>8891</v>
      </c>
    </row>
    <row r="502" spans="1:2">
      <c r="A502" s="11" t="s">
        <v>1047</v>
      </c>
      <c r="B502" s="12">
        <v>8891</v>
      </c>
    </row>
    <row r="503" spans="1:2">
      <c r="A503" s="11" t="s">
        <v>2366</v>
      </c>
      <c r="B503" s="12">
        <v>8873</v>
      </c>
    </row>
    <row r="504" spans="1:2">
      <c r="A504" s="11" t="s">
        <v>1077</v>
      </c>
      <c r="B504" s="12">
        <v>8866</v>
      </c>
    </row>
    <row r="505" spans="1:2">
      <c r="A505" s="11" t="s">
        <v>2231</v>
      </c>
      <c r="B505" s="12">
        <v>8866</v>
      </c>
    </row>
    <row r="506" spans="1:2">
      <c r="A506" s="11" t="s">
        <v>1181</v>
      </c>
      <c r="B506" s="12">
        <v>8751</v>
      </c>
    </row>
    <row r="507" spans="1:2">
      <c r="A507" s="11" t="s">
        <v>543</v>
      </c>
      <c r="B507" s="12">
        <v>8714</v>
      </c>
    </row>
    <row r="508" spans="1:2">
      <c r="A508" s="11" t="s">
        <v>1567</v>
      </c>
      <c r="B508" s="12">
        <v>8656</v>
      </c>
    </row>
    <row r="509" spans="1:2">
      <c r="A509" s="11" t="s">
        <v>1325</v>
      </c>
      <c r="B509" s="12">
        <v>8618</v>
      </c>
    </row>
    <row r="510" spans="1:2">
      <c r="A510" s="11" t="s">
        <v>1315</v>
      </c>
      <c r="B510" s="12">
        <v>8614</v>
      </c>
    </row>
    <row r="511" spans="1:2">
      <c r="A511" s="11" t="s">
        <v>1418</v>
      </c>
      <c r="B511" s="12">
        <v>8610</v>
      </c>
    </row>
    <row r="512" spans="1:2">
      <c r="A512" s="11" t="s">
        <v>818</v>
      </c>
      <c r="B512" s="12">
        <v>8599</v>
      </c>
    </row>
    <row r="513" spans="1:2">
      <c r="A513" s="11" t="s">
        <v>445</v>
      </c>
      <c r="B513" s="12">
        <v>8583</v>
      </c>
    </row>
    <row r="514" spans="1:2">
      <c r="A514" s="11" t="s">
        <v>1763</v>
      </c>
      <c r="B514" s="12">
        <v>8566</v>
      </c>
    </row>
    <row r="515" spans="1:2">
      <c r="A515" s="11" t="s">
        <v>1654</v>
      </c>
      <c r="B515" s="12">
        <v>8537</v>
      </c>
    </row>
    <row r="516" spans="1:2">
      <c r="A516" s="11" t="s">
        <v>2255</v>
      </c>
      <c r="B516" s="12">
        <v>8446</v>
      </c>
    </row>
    <row r="517" spans="1:2">
      <c r="A517" s="11" t="s">
        <v>1987</v>
      </c>
      <c r="B517" s="12">
        <v>8427</v>
      </c>
    </row>
    <row r="518" spans="1:2">
      <c r="A518" s="11" t="s">
        <v>1079</v>
      </c>
      <c r="B518" s="12">
        <v>8399</v>
      </c>
    </row>
    <row r="519" spans="1:2">
      <c r="A519" s="11" t="s">
        <v>1053</v>
      </c>
      <c r="B519" s="12">
        <v>8380</v>
      </c>
    </row>
    <row r="520" spans="1:2">
      <c r="A520" s="11" t="s">
        <v>1481</v>
      </c>
      <c r="B520" s="12">
        <v>8372</v>
      </c>
    </row>
    <row r="521" spans="1:2">
      <c r="A521" s="11" t="s">
        <v>433</v>
      </c>
      <c r="B521" s="12">
        <v>8314</v>
      </c>
    </row>
    <row r="522" spans="1:2">
      <c r="A522" s="11" t="s">
        <v>1859</v>
      </c>
      <c r="B522" s="12">
        <v>8280</v>
      </c>
    </row>
    <row r="523" spans="1:2">
      <c r="A523" s="11" t="s">
        <v>1282</v>
      </c>
      <c r="B523" s="12">
        <v>8258</v>
      </c>
    </row>
    <row r="524" spans="1:2">
      <c r="A524" s="11" t="s">
        <v>117</v>
      </c>
      <c r="B524" s="12">
        <v>8188</v>
      </c>
    </row>
    <row r="525" spans="1:2">
      <c r="A525" s="11" t="s">
        <v>104</v>
      </c>
      <c r="B525" s="12">
        <v>8131</v>
      </c>
    </row>
    <row r="526" spans="1:2">
      <c r="A526" s="11" t="s">
        <v>2532</v>
      </c>
      <c r="B526" s="12">
        <v>8095</v>
      </c>
    </row>
    <row r="527" spans="1:2">
      <c r="A527" s="11" t="s">
        <v>2027</v>
      </c>
      <c r="B527" s="12">
        <v>8090</v>
      </c>
    </row>
    <row r="528" spans="1:2">
      <c r="A528" s="11" t="s">
        <v>1613</v>
      </c>
      <c r="B528" s="12">
        <v>8076</v>
      </c>
    </row>
    <row r="529" spans="1:2">
      <c r="A529" s="11" t="s">
        <v>1500</v>
      </c>
      <c r="B529" s="12">
        <v>8053</v>
      </c>
    </row>
    <row r="530" spans="1:2">
      <c r="A530" s="11" t="s">
        <v>2903</v>
      </c>
      <c r="B530" s="12">
        <v>8031</v>
      </c>
    </row>
    <row r="531" spans="1:2">
      <c r="A531" s="11" t="s">
        <v>2481</v>
      </c>
      <c r="B531" s="12">
        <v>7988</v>
      </c>
    </row>
    <row r="532" spans="1:2">
      <c r="A532" s="11" t="s">
        <v>2701</v>
      </c>
      <c r="B532" s="12">
        <v>7968</v>
      </c>
    </row>
    <row r="533" spans="1:2">
      <c r="A533" s="11" t="s">
        <v>2159</v>
      </c>
      <c r="B533" s="12">
        <v>7949</v>
      </c>
    </row>
    <row r="534" spans="1:2">
      <c r="A534" s="11" t="s">
        <v>2100</v>
      </c>
      <c r="B534" s="12">
        <v>7946</v>
      </c>
    </row>
    <row r="535" spans="1:2">
      <c r="A535" s="11" t="s">
        <v>2755</v>
      </c>
      <c r="B535" s="12">
        <v>7945</v>
      </c>
    </row>
    <row r="536" spans="1:2">
      <c r="A536" s="11" t="s">
        <v>712</v>
      </c>
      <c r="B536" s="12">
        <v>7807</v>
      </c>
    </row>
    <row r="537" spans="1:2">
      <c r="A537" s="11" t="s">
        <v>710</v>
      </c>
      <c r="B537" s="12">
        <v>7807</v>
      </c>
    </row>
    <row r="538" spans="1:2">
      <c r="A538" s="11" t="s">
        <v>703</v>
      </c>
      <c r="B538" s="12">
        <v>7807</v>
      </c>
    </row>
    <row r="539" spans="1:2">
      <c r="A539" s="11" t="s">
        <v>2836</v>
      </c>
      <c r="B539" s="12">
        <v>7801</v>
      </c>
    </row>
    <row r="540" spans="1:2">
      <c r="A540" s="11" t="s">
        <v>2578</v>
      </c>
      <c r="B540" s="12">
        <v>7786</v>
      </c>
    </row>
    <row r="541" spans="1:2">
      <c r="A541" s="11" t="s">
        <v>926</v>
      </c>
      <c r="B541" s="12">
        <v>7779</v>
      </c>
    </row>
    <row r="542" spans="1:2">
      <c r="A542" s="11" t="s">
        <v>1453</v>
      </c>
      <c r="B542" s="12">
        <v>7758</v>
      </c>
    </row>
    <row r="543" spans="1:2">
      <c r="A543" s="11" t="s">
        <v>161</v>
      </c>
      <c r="B543" s="12">
        <v>7732</v>
      </c>
    </row>
    <row r="544" spans="1:2">
      <c r="A544" s="11" t="s">
        <v>343</v>
      </c>
      <c r="B544" s="12">
        <v>7732</v>
      </c>
    </row>
    <row r="545" spans="1:2">
      <c r="A545" s="11" t="s">
        <v>1868</v>
      </c>
      <c r="B545" s="12">
        <v>7689</v>
      </c>
    </row>
    <row r="546" spans="1:2">
      <c r="A546" s="11" t="s">
        <v>2369</v>
      </c>
      <c r="B546" s="12">
        <v>7681</v>
      </c>
    </row>
    <row r="547" spans="1:2">
      <c r="A547" s="11" t="s">
        <v>468</v>
      </c>
      <c r="B547" s="12">
        <v>7636</v>
      </c>
    </row>
    <row r="548" spans="1:2">
      <c r="A548" s="11" t="s">
        <v>2488</v>
      </c>
      <c r="B548" s="12">
        <v>7619</v>
      </c>
    </row>
    <row r="549" spans="1:2">
      <c r="A549" s="11" t="s">
        <v>1700</v>
      </c>
      <c r="B549" s="12">
        <v>7601</v>
      </c>
    </row>
    <row r="550" spans="1:2">
      <c r="A550" s="11" t="s">
        <v>1394</v>
      </c>
      <c r="B550" s="12">
        <v>7571</v>
      </c>
    </row>
    <row r="551" spans="1:2">
      <c r="A551" s="11" t="s">
        <v>981</v>
      </c>
      <c r="B551" s="12">
        <v>7571</v>
      </c>
    </row>
    <row r="552" spans="1:2">
      <c r="A552" s="11" t="s">
        <v>801</v>
      </c>
      <c r="B552" s="12">
        <v>7462</v>
      </c>
    </row>
    <row r="553" spans="1:2">
      <c r="A553" s="11" t="s">
        <v>1597</v>
      </c>
      <c r="B553" s="12">
        <v>7429</v>
      </c>
    </row>
    <row r="554" spans="1:2">
      <c r="A554" s="11" t="s">
        <v>1162</v>
      </c>
      <c r="B554" s="12">
        <v>7354</v>
      </c>
    </row>
    <row r="555" spans="1:2">
      <c r="A555" s="11" t="s">
        <v>1629</v>
      </c>
      <c r="B555" s="12">
        <v>7352</v>
      </c>
    </row>
    <row r="556" spans="1:2">
      <c r="A556" s="11" t="s">
        <v>1928</v>
      </c>
      <c r="B556" s="12">
        <v>7333</v>
      </c>
    </row>
    <row r="557" spans="1:2">
      <c r="A557" s="11" t="s">
        <v>415</v>
      </c>
      <c r="B557" s="12">
        <v>7318</v>
      </c>
    </row>
    <row r="558" spans="1:2">
      <c r="A558" s="11" t="s">
        <v>547</v>
      </c>
      <c r="B558" s="12">
        <v>7318</v>
      </c>
    </row>
    <row r="559" spans="1:2">
      <c r="A559" s="11" t="s">
        <v>1834</v>
      </c>
      <c r="B559" s="12">
        <v>7317</v>
      </c>
    </row>
    <row r="560" spans="1:2">
      <c r="A560" s="11" t="s">
        <v>185</v>
      </c>
      <c r="B560" s="12">
        <v>7298</v>
      </c>
    </row>
    <row r="561" spans="1:2">
      <c r="A561" s="11" t="s">
        <v>88</v>
      </c>
      <c r="B561" s="12">
        <v>7298</v>
      </c>
    </row>
    <row r="562" spans="1:2">
      <c r="A562" s="11" t="s">
        <v>2550</v>
      </c>
      <c r="B562" s="12">
        <v>7274</v>
      </c>
    </row>
    <row r="563" spans="1:2">
      <c r="A563" s="11" t="s">
        <v>2445</v>
      </c>
      <c r="B563" s="12">
        <v>7241</v>
      </c>
    </row>
    <row r="564" spans="1:2">
      <c r="A564" s="11" t="s">
        <v>1414</v>
      </c>
      <c r="B564" s="12">
        <v>7241</v>
      </c>
    </row>
    <row r="565" spans="1:2">
      <c r="A565" s="11" t="s">
        <v>2411</v>
      </c>
      <c r="B565" s="12">
        <v>7229</v>
      </c>
    </row>
    <row r="566" spans="1:2">
      <c r="A566" s="11" t="s">
        <v>2566</v>
      </c>
      <c r="B566" s="12">
        <v>7223</v>
      </c>
    </row>
    <row r="567" spans="1:2">
      <c r="A567" s="11" t="s">
        <v>1744</v>
      </c>
      <c r="B567" s="12">
        <v>7222</v>
      </c>
    </row>
    <row r="568" spans="1:2">
      <c r="A568" s="11" t="s">
        <v>847</v>
      </c>
      <c r="B568" s="12">
        <v>7222</v>
      </c>
    </row>
    <row r="569" spans="1:2">
      <c r="A569" s="11" t="s">
        <v>899</v>
      </c>
      <c r="B569" s="12">
        <v>7222</v>
      </c>
    </row>
    <row r="570" spans="1:2">
      <c r="A570" s="11" t="s">
        <v>1264</v>
      </c>
      <c r="B570" s="12">
        <v>7203</v>
      </c>
    </row>
    <row r="571" spans="1:2">
      <c r="A571" s="11" t="s">
        <v>1245</v>
      </c>
      <c r="B571" s="12">
        <v>7199</v>
      </c>
    </row>
    <row r="572" spans="1:2">
      <c r="A572" s="11" t="s">
        <v>1003</v>
      </c>
      <c r="B572" s="12">
        <v>7148</v>
      </c>
    </row>
    <row r="573" spans="1:2">
      <c r="A573" s="11" t="s">
        <v>2608</v>
      </c>
      <c r="B573" s="12">
        <v>7140</v>
      </c>
    </row>
    <row r="574" spans="1:2">
      <c r="A574" s="11" t="s">
        <v>1484</v>
      </c>
      <c r="B574" s="12">
        <v>7113</v>
      </c>
    </row>
    <row r="575" spans="1:2">
      <c r="A575" s="11" t="s">
        <v>578</v>
      </c>
      <c r="B575" s="12">
        <v>7109</v>
      </c>
    </row>
    <row r="576" spans="1:2">
      <c r="A576" s="11" t="s">
        <v>189</v>
      </c>
      <c r="B576" s="12">
        <v>7109</v>
      </c>
    </row>
    <row r="577" spans="1:2">
      <c r="A577" s="11" t="s">
        <v>136</v>
      </c>
      <c r="B577" s="12">
        <v>7109</v>
      </c>
    </row>
    <row r="578" spans="1:2">
      <c r="A578" s="11" t="s">
        <v>403</v>
      </c>
      <c r="B578" s="12">
        <v>7109</v>
      </c>
    </row>
    <row r="579" spans="1:2">
      <c r="A579" s="11" t="s">
        <v>132</v>
      </c>
      <c r="B579" s="12">
        <v>7064</v>
      </c>
    </row>
    <row r="580" spans="1:2">
      <c r="A580" s="11" t="s">
        <v>2905</v>
      </c>
      <c r="B580" s="12">
        <v>6987</v>
      </c>
    </row>
    <row r="581" spans="1:2">
      <c r="A581" s="11" t="s">
        <v>2802</v>
      </c>
      <c r="B581" s="12">
        <v>6919</v>
      </c>
    </row>
    <row r="582" spans="1:2">
      <c r="A582" s="11" t="s">
        <v>675</v>
      </c>
      <c r="B582" s="12">
        <v>6753</v>
      </c>
    </row>
    <row r="583" spans="1:2">
      <c r="A583" s="11" t="s">
        <v>451</v>
      </c>
      <c r="B583" s="12">
        <v>6753</v>
      </c>
    </row>
    <row r="584" spans="1:2">
      <c r="A584" s="11" t="s">
        <v>1582</v>
      </c>
      <c r="B584" s="12">
        <v>6742</v>
      </c>
    </row>
    <row r="585" spans="1:2">
      <c r="A585" s="11" t="s">
        <v>383</v>
      </c>
      <c r="B585" s="12">
        <v>6736</v>
      </c>
    </row>
    <row r="586" spans="1:2">
      <c r="A586" s="11" t="s">
        <v>1611</v>
      </c>
      <c r="B586" s="12">
        <v>6676</v>
      </c>
    </row>
    <row r="587" spans="1:2">
      <c r="A587" s="11" t="s">
        <v>1051</v>
      </c>
      <c r="B587" s="12">
        <v>6662</v>
      </c>
    </row>
    <row r="588" spans="1:2">
      <c r="A588" s="11" t="s">
        <v>203</v>
      </c>
      <c r="B588" s="12">
        <v>6659</v>
      </c>
    </row>
    <row r="589" spans="1:2">
      <c r="A589" s="11" t="s">
        <v>357</v>
      </c>
      <c r="B589" s="12">
        <v>6558</v>
      </c>
    </row>
    <row r="590" spans="1:2">
      <c r="A590" s="11" t="s">
        <v>2733</v>
      </c>
      <c r="B590" s="12">
        <v>6550</v>
      </c>
    </row>
    <row r="591" spans="1:2">
      <c r="A591" s="11" t="s">
        <v>217</v>
      </c>
      <c r="B591" s="12">
        <v>6547</v>
      </c>
    </row>
    <row r="592" spans="1:2">
      <c r="A592" s="11" t="s">
        <v>1396</v>
      </c>
      <c r="B592" s="12">
        <v>6537</v>
      </c>
    </row>
    <row r="593" spans="1:2">
      <c r="A593" s="11" t="s">
        <v>2879</v>
      </c>
      <c r="B593" s="12">
        <v>6531</v>
      </c>
    </row>
    <row r="594" spans="1:2">
      <c r="A594" s="11" t="s">
        <v>1993</v>
      </c>
      <c r="B594" s="12">
        <v>6530</v>
      </c>
    </row>
    <row r="595" spans="1:2">
      <c r="A595" s="11" t="s">
        <v>1095</v>
      </c>
      <c r="B595" s="12">
        <v>6491</v>
      </c>
    </row>
    <row r="596" spans="1:2">
      <c r="A596" s="11" t="s">
        <v>1508</v>
      </c>
      <c r="B596" s="12">
        <v>6422</v>
      </c>
    </row>
    <row r="597" spans="1:2">
      <c r="A597" s="11" t="s">
        <v>2725</v>
      </c>
      <c r="B597" s="12">
        <v>6400</v>
      </c>
    </row>
    <row r="598" spans="1:2">
      <c r="A598" s="11" t="s">
        <v>2009</v>
      </c>
      <c r="B598" s="12">
        <v>6398</v>
      </c>
    </row>
    <row r="599" spans="1:2">
      <c r="A599" s="11" t="s">
        <v>2219</v>
      </c>
      <c r="B599" s="12">
        <v>6355</v>
      </c>
    </row>
    <row r="600" spans="1:2">
      <c r="A600" s="11" t="s">
        <v>572</v>
      </c>
      <c r="B600" s="12">
        <v>6347</v>
      </c>
    </row>
    <row r="601" spans="1:2">
      <c r="A601" s="11" t="s">
        <v>1591</v>
      </c>
      <c r="B601" s="12">
        <v>6301</v>
      </c>
    </row>
    <row r="602" spans="1:2">
      <c r="A602" s="11" t="s">
        <v>341</v>
      </c>
      <c r="B602" s="12">
        <v>6255</v>
      </c>
    </row>
    <row r="603" spans="1:2">
      <c r="A603" s="11" t="s">
        <v>505</v>
      </c>
      <c r="B603" s="12">
        <v>6255</v>
      </c>
    </row>
    <row r="604" spans="1:2">
      <c r="A604" s="11" t="s">
        <v>1725</v>
      </c>
      <c r="B604" s="12">
        <v>6233</v>
      </c>
    </row>
    <row r="605" spans="1:2">
      <c r="A605" s="11" t="s">
        <v>1902</v>
      </c>
      <c r="B605" s="12">
        <v>6199</v>
      </c>
    </row>
    <row r="606" spans="1:2">
      <c r="A606" s="11" t="s">
        <v>1829</v>
      </c>
      <c r="B606" s="12">
        <v>6183</v>
      </c>
    </row>
    <row r="607" spans="1:2">
      <c r="A607" s="11" t="s">
        <v>941</v>
      </c>
      <c r="B607" s="12">
        <v>6129</v>
      </c>
    </row>
    <row r="608" spans="1:2">
      <c r="A608" s="11" t="s">
        <v>305</v>
      </c>
      <c r="B608" s="12">
        <v>6088</v>
      </c>
    </row>
    <row r="609" spans="1:2">
      <c r="A609" s="11" t="s">
        <v>2630</v>
      </c>
      <c r="B609" s="12">
        <v>6055</v>
      </c>
    </row>
    <row r="610" spans="1:2">
      <c r="A610" s="11" t="s">
        <v>2464</v>
      </c>
      <c r="B610" s="12">
        <v>6027</v>
      </c>
    </row>
    <row r="611" spans="1:2">
      <c r="A611" s="11" t="s">
        <v>866</v>
      </c>
      <c r="B611" s="12">
        <v>5999</v>
      </c>
    </row>
    <row r="612" spans="1:2">
      <c r="A612" s="11" t="s">
        <v>1885</v>
      </c>
      <c r="B612" s="12">
        <v>5985</v>
      </c>
    </row>
    <row r="613" spans="1:2">
      <c r="A613" s="11" t="s">
        <v>2776</v>
      </c>
      <c r="B613" s="12">
        <v>5967</v>
      </c>
    </row>
    <row r="614" spans="1:2">
      <c r="A614" s="11" t="s">
        <v>1369</v>
      </c>
      <c r="B614" s="12">
        <v>5958</v>
      </c>
    </row>
    <row r="615" spans="1:2">
      <c r="A615" s="11" t="s">
        <v>521</v>
      </c>
      <c r="B615" s="12">
        <v>5935</v>
      </c>
    </row>
    <row r="616" spans="1:2">
      <c r="A616" s="11" t="s">
        <v>2427</v>
      </c>
      <c r="B616" s="12">
        <v>5911</v>
      </c>
    </row>
    <row r="617" spans="1:2">
      <c r="A617" s="11" t="s">
        <v>2552</v>
      </c>
      <c r="B617" s="12">
        <v>5911</v>
      </c>
    </row>
    <row r="618" spans="1:2">
      <c r="A618" s="11" t="s">
        <v>2796</v>
      </c>
      <c r="B618" s="12">
        <v>5891</v>
      </c>
    </row>
    <row r="619" spans="1:2">
      <c r="A619" s="11" t="s">
        <v>1710</v>
      </c>
      <c r="B619" s="12">
        <v>5882</v>
      </c>
    </row>
    <row r="620" spans="1:2">
      <c r="A620" s="11" t="s">
        <v>2853</v>
      </c>
      <c r="B620" s="12">
        <v>5873</v>
      </c>
    </row>
    <row r="621" spans="1:2">
      <c r="A621" s="11" t="s">
        <v>2330</v>
      </c>
      <c r="B621" s="12">
        <v>5865</v>
      </c>
    </row>
    <row r="622" spans="1:2">
      <c r="A622" s="11" t="s">
        <v>1664</v>
      </c>
      <c r="B622" s="12">
        <v>5852</v>
      </c>
    </row>
    <row r="623" spans="1:2">
      <c r="A623" s="11" t="s">
        <v>1202</v>
      </c>
      <c r="B623" s="12">
        <v>5792</v>
      </c>
    </row>
    <row r="624" spans="1:2">
      <c r="A624" s="11" t="s">
        <v>1234</v>
      </c>
      <c r="B624" s="12">
        <v>5760</v>
      </c>
    </row>
    <row r="625" spans="1:2">
      <c r="A625" s="11" t="s">
        <v>1788</v>
      </c>
      <c r="B625" s="12">
        <v>5736</v>
      </c>
    </row>
    <row r="626" spans="1:2">
      <c r="A626" s="11" t="s">
        <v>1404</v>
      </c>
      <c r="B626" s="12">
        <v>5730</v>
      </c>
    </row>
    <row r="627" spans="1:2">
      <c r="A627" s="11" t="s">
        <v>1476</v>
      </c>
      <c r="B627" s="12">
        <v>5719</v>
      </c>
    </row>
    <row r="628" spans="1:2">
      <c r="A628" s="11" t="s">
        <v>1679</v>
      </c>
      <c r="B628" s="12">
        <v>5692</v>
      </c>
    </row>
    <row r="629" spans="1:2">
      <c r="A629" s="11" t="s">
        <v>477</v>
      </c>
      <c r="B629" s="12">
        <v>5626</v>
      </c>
    </row>
    <row r="630" spans="1:2">
      <c r="A630" s="11" t="s">
        <v>1706</v>
      </c>
      <c r="B630" s="12">
        <v>5556</v>
      </c>
    </row>
    <row r="631" spans="1:2">
      <c r="A631" s="11" t="s">
        <v>1870</v>
      </c>
      <c r="B631" s="12">
        <v>5554</v>
      </c>
    </row>
    <row r="632" spans="1:2">
      <c r="A632" s="11" t="s">
        <v>309</v>
      </c>
      <c r="B632" s="12">
        <v>5492</v>
      </c>
    </row>
    <row r="633" spans="1:2">
      <c r="A633" s="11" t="s">
        <v>387</v>
      </c>
      <c r="B633" s="12">
        <v>5451</v>
      </c>
    </row>
    <row r="634" spans="1:2">
      <c r="A634" s="11" t="s">
        <v>604</v>
      </c>
      <c r="B634" s="12">
        <v>5451</v>
      </c>
    </row>
    <row r="635" spans="1:2">
      <c r="A635" s="11" t="s">
        <v>2034</v>
      </c>
      <c r="B635" s="12">
        <v>5380</v>
      </c>
    </row>
    <row r="636" spans="1:2">
      <c r="A636" s="11" t="s">
        <v>2139</v>
      </c>
      <c r="B636" s="12">
        <v>5355</v>
      </c>
    </row>
    <row r="637" spans="1:2">
      <c r="A637" s="11" t="s">
        <v>2575</v>
      </c>
      <c r="B637" s="12">
        <v>5298</v>
      </c>
    </row>
    <row r="638" spans="1:2">
      <c r="A638" s="11" t="s">
        <v>2239</v>
      </c>
      <c r="B638" s="12">
        <v>5292</v>
      </c>
    </row>
    <row r="639" spans="1:2">
      <c r="A639" s="11" t="s">
        <v>2584</v>
      </c>
      <c r="B639" s="12">
        <v>5206</v>
      </c>
    </row>
    <row r="640" spans="1:2">
      <c r="A640" s="11" t="s">
        <v>1804</v>
      </c>
      <c r="B640" s="12">
        <v>5195</v>
      </c>
    </row>
    <row r="641" spans="1:2">
      <c r="A641" s="11" t="s">
        <v>782</v>
      </c>
      <c r="B641" s="12">
        <v>5179</v>
      </c>
    </row>
    <row r="642" spans="1:2">
      <c r="A642" s="11" t="s">
        <v>2385</v>
      </c>
      <c r="B642" s="12">
        <v>5178</v>
      </c>
    </row>
    <row r="643" spans="1:2">
      <c r="A643" s="11" t="s">
        <v>1313</v>
      </c>
      <c r="B643" s="12">
        <v>5176</v>
      </c>
    </row>
    <row r="644" spans="1:2">
      <c r="A644" s="11" t="s">
        <v>2662</v>
      </c>
      <c r="B644" s="12">
        <v>5160</v>
      </c>
    </row>
    <row r="645" spans="1:2">
      <c r="A645" s="11" t="s">
        <v>2538</v>
      </c>
      <c r="B645" s="12">
        <v>5137</v>
      </c>
    </row>
    <row r="646" spans="1:2">
      <c r="A646" s="11" t="s">
        <v>1883</v>
      </c>
      <c r="B646" s="12">
        <v>5072</v>
      </c>
    </row>
    <row r="647" spans="1:2">
      <c r="A647" s="11" t="s">
        <v>2644</v>
      </c>
      <c r="B647" s="12">
        <v>5059</v>
      </c>
    </row>
    <row r="648" spans="1:2">
      <c r="A648" s="11" t="s">
        <v>1652</v>
      </c>
      <c r="B648" s="12">
        <v>5057</v>
      </c>
    </row>
    <row r="649" spans="1:2">
      <c r="A649" s="11" t="s">
        <v>1649</v>
      </c>
      <c r="B649" s="12">
        <v>5036</v>
      </c>
    </row>
    <row r="650" spans="1:2">
      <c r="A650" s="11" t="s">
        <v>2320</v>
      </c>
      <c r="B650" s="12">
        <v>4978</v>
      </c>
    </row>
    <row r="651" spans="1:2">
      <c r="A651" s="11" t="s">
        <v>1148</v>
      </c>
      <c r="B651" s="12">
        <v>4971</v>
      </c>
    </row>
    <row r="652" spans="1:2">
      <c r="A652" s="11" t="s">
        <v>2813</v>
      </c>
      <c r="B652" s="12">
        <v>4971</v>
      </c>
    </row>
    <row r="653" spans="1:2">
      <c r="A653" s="11" t="s">
        <v>931</v>
      </c>
      <c r="B653" s="12">
        <v>4969</v>
      </c>
    </row>
    <row r="654" spans="1:2">
      <c r="A654" s="11" t="s">
        <v>1935</v>
      </c>
      <c r="B654" s="12">
        <v>4959</v>
      </c>
    </row>
    <row r="655" spans="1:2">
      <c r="A655" s="11" t="s">
        <v>1919</v>
      </c>
      <c r="B655" s="12">
        <v>4951</v>
      </c>
    </row>
    <row r="656" spans="1:2">
      <c r="A656" s="11" t="s">
        <v>2046</v>
      </c>
      <c r="B656" s="12">
        <v>4927</v>
      </c>
    </row>
    <row r="657" spans="1:2">
      <c r="A657" s="11" t="s">
        <v>2335</v>
      </c>
      <c r="B657" s="12">
        <v>4881</v>
      </c>
    </row>
    <row r="658" spans="1:2">
      <c r="A658" s="11" t="s">
        <v>1355</v>
      </c>
      <c r="B658" s="12">
        <v>4875</v>
      </c>
    </row>
    <row r="659" spans="1:2">
      <c r="A659" s="11" t="s">
        <v>2573</v>
      </c>
      <c r="B659" s="12">
        <v>4867</v>
      </c>
    </row>
    <row r="660" spans="1:2">
      <c r="A660" s="11" t="s">
        <v>1983</v>
      </c>
      <c r="B660" s="12">
        <v>4859</v>
      </c>
    </row>
    <row r="661" spans="1:2">
      <c r="A661" s="11" t="s">
        <v>1925</v>
      </c>
      <c r="B661" s="12">
        <v>4798</v>
      </c>
    </row>
    <row r="662" spans="1:2">
      <c r="A662" s="11" t="s">
        <v>39</v>
      </c>
      <c r="B662" s="12">
        <v>4768</v>
      </c>
    </row>
    <row r="663" spans="1:2">
      <c r="A663" s="11" t="s">
        <v>1358</v>
      </c>
      <c r="B663" s="12">
        <v>4744</v>
      </c>
    </row>
    <row r="664" spans="1:2">
      <c r="A664" s="11" t="s">
        <v>1075</v>
      </c>
      <c r="B664" s="12">
        <v>4740</v>
      </c>
    </row>
    <row r="665" spans="1:2">
      <c r="A665" s="11" t="s">
        <v>2496</v>
      </c>
      <c r="B665" s="12">
        <v>4740</v>
      </c>
    </row>
    <row r="666" spans="1:2">
      <c r="A666" s="11" t="s">
        <v>1529</v>
      </c>
      <c r="B666" s="12">
        <v>4736</v>
      </c>
    </row>
    <row r="667" spans="1:2">
      <c r="A667" s="11" t="s">
        <v>1907</v>
      </c>
      <c r="B667" s="12">
        <v>4723</v>
      </c>
    </row>
    <row r="668" spans="1:2">
      <c r="A668" s="11" t="s">
        <v>2522</v>
      </c>
      <c r="B668" s="12">
        <v>4716</v>
      </c>
    </row>
    <row r="669" spans="1:2">
      <c r="A669" s="11" t="s">
        <v>276</v>
      </c>
      <c r="B669" s="12">
        <v>4703</v>
      </c>
    </row>
    <row r="670" spans="1:2">
      <c r="A670" s="11" t="s">
        <v>361</v>
      </c>
      <c r="B670" s="12">
        <v>4703</v>
      </c>
    </row>
    <row r="671" spans="1:2">
      <c r="A671" s="11" t="s">
        <v>60</v>
      </c>
      <c r="B671" s="12">
        <v>4703</v>
      </c>
    </row>
    <row r="672" spans="1:2">
      <c r="A672" s="11" t="s">
        <v>187</v>
      </c>
      <c r="B672" s="12">
        <v>4703</v>
      </c>
    </row>
    <row r="673" spans="1:2">
      <c r="A673" s="11" t="s">
        <v>554</v>
      </c>
      <c r="B673" s="12">
        <v>4702</v>
      </c>
    </row>
    <row r="674" spans="1:2">
      <c r="A674" s="11" t="s">
        <v>1087</v>
      </c>
      <c r="B674" s="12">
        <v>4674</v>
      </c>
    </row>
    <row r="675" spans="1:2">
      <c r="A675" s="11" t="s">
        <v>2341</v>
      </c>
      <c r="B675" s="12">
        <v>4664</v>
      </c>
    </row>
    <row r="676" spans="1:2">
      <c r="A676" s="11" t="s">
        <v>326</v>
      </c>
      <c r="B676" s="12">
        <v>4642</v>
      </c>
    </row>
    <row r="677" spans="1:2">
      <c r="A677" s="11" t="s">
        <v>1742</v>
      </c>
      <c r="B677" s="12">
        <v>4598</v>
      </c>
    </row>
    <row r="678" spans="1:2">
      <c r="A678" s="11" t="s">
        <v>2243</v>
      </c>
      <c r="B678" s="12">
        <v>4584</v>
      </c>
    </row>
    <row r="679" spans="1:2">
      <c r="A679" s="11" t="s">
        <v>2393</v>
      </c>
      <c r="B679" s="12">
        <v>4580</v>
      </c>
    </row>
    <row r="680" spans="1:2">
      <c r="A680" s="11" t="s">
        <v>2570</v>
      </c>
      <c r="B680" s="12">
        <v>4570</v>
      </c>
    </row>
    <row r="681" spans="1:2">
      <c r="A681" s="11" t="s">
        <v>1343</v>
      </c>
      <c r="B681" s="12">
        <v>4567</v>
      </c>
    </row>
    <row r="682" spans="1:2">
      <c r="A682" s="11" t="s">
        <v>1754</v>
      </c>
      <c r="B682" s="12">
        <v>4541</v>
      </c>
    </row>
    <row r="683" spans="1:2">
      <c r="A683" s="11" t="s">
        <v>37</v>
      </c>
      <c r="B683" s="12">
        <v>4525</v>
      </c>
    </row>
    <row r="684" spans="1:2">
      <c r="A684" s="11" t="s">
        <v>1677</v>
      </c>
      <c r="B684" s="12">
        <v>4428</v>
      </c>
    </row>
    <row r="685" spans="1:2">
      <c r="A685" s="11" t="s">
        <v>1340</v>
      </c>
      <c r="B685" s="12">
        <v>4426</v>
      </c>
    </row>
    <row r="686" spans="1:2">
      <c r="A686" s="11" t="s">
        <v>1836</v>
      </c>
      <c r="B686" s="12">
        <v>4426</v>
      </c>
    </row>
    <row r="687" spans="1:2">
      <c r="A687" s="11" t="s">
        <v>1007</v>
      </c>
      <c r="B687" s="12">
        <v>4415</v>
      </c>
    </row>
    <row r="688" spans="1:2">
      <c r="A688" s="11" t="s">
        <v>935</v>
      </c>
      <c r="B688" s="12">
        <v>4415</v>
      </c>
    </row>
    <row r="689" spans="1:2">
      <c r="A689" s="11" t="s">
        <v>983</v>
      </c>
      <c r="B689" s="12">
        <v>4415</v>
      </c>
    </row>
    <row r="690" spans="1:2">
      <c r="A690" s="11" t="s">
        <v>2622</v>
      </c>
      <c r="B690" s="12">
        <v>4401</v>
      </c>
    </row>
    <row r="691" spans="1:2">
      <c r="A691" s="11" t="s">
        <v>831</v>
      </c>
      <c r="B691" s="12">
        <v>4390</v>
      </c>
    </row>
    <row r="692" spans="1:2">
      <c r="A692" s="11" t="s">
        <v>2171</v>
      </c>
      <c r="B692" s="12">
        <v>4383</v>
      </c>
    </row>
    <row r="693" spans="1:2">
      <c r="A693" s="11" t="s">
        <v>2485</v>
      </c>
      <c r="B693" s="12">
        <v>4370</v>
      </c>
    </row>
    <row r="694" spans="1:2">
      <c r="A694" s="11" t="s">
        <v>2264</v>
      </c>
      <c r="B694" s="12">
        <v>4353</v>
      </c>
    </row>
    <row r="695" spans="1:2">
      <c r="A695" s="11" t="s">
        <v>1644</v>
      </c>
      <c r="B695" s="12">
        <v>4308</v>
      </c>
    </row>
    <row r="696" spans="1:2">
      <c r="A696" s="11" t="s">
        <v>535</v>
      </c>
      <c r="B696" s="12">
        <v>4296</v>
      </c>
    </row>
    <row r="697" spans="1:2">
      <c r="A697" s="11" t="s">
        <v>2184</v>
      </c>
      <c r="B697" s="12">
        <v>4244</v>
      </c>
    </row>
    <row r="698" spans="1:2">
      <c r="A698" s="11" t="s">
        <v>2193</v>
      </c>
      <c r="B698" s="12">
        <v>4238</v>
      </c>
    </row>
    <row r="699" spans="1:2">
      <c r="A699" s="11" t="s">
        <v>1702</v>
      </c>
      <c r="B699" s="12">
        <v>4219</v>
      </c>
    </row>
    <row r="700" spans="1:2">
      <c r="A700" s="11" t="s">
        <v>2780</v>
      </c>
      <c r="B700" s="12">
        <v>4200</v>
      </c>
    </row>
    <row r="701" spans="1:2">
      <c r="A701" s="11" t="s">
        <v>1845</v>
      </c>
      <c r="B701" s="12">
        <v>4199</v>
      </c>
    </row>
    <row r="702" spans="1:2">
      <c r="A702" s="11" t="s">
        <v>2712</v>
      </c>
      <c r="B702" s="12">
        <v>4184</v>
      </c>
    </row>
    <row r="703" spans="1:2">
      <c r="A703" s="11" t="s">
        <v>2389</v>
      </c>
      <c r="B703" s="12">
        <v>4157</v>
      </c>
    </row>
    <row r="704" spans="1:2">
      <c r="A704" s="11" t="s">
        <v>1797</v>
      </c>
      <c r="B704" s="12">
        <v>4149</v>
      </c>
    </row>
    <row r="705" spans="1:2">
      <c r="A705" s="11" t="s">
        <v>215</v>
      </c>
      <c r="B705" s="12">
        <v>4145</v>
      </c>
    </row>
    <row r="706" spans="1:2">
      <c r="A706" s="11" t="s">
        <v>2899</v>
      </c>
      <c r="B706" s="12">
        <v>4118</v>
      </c>
    </row>
    <row r="707" spans="1:2">
      <c r="A707" s="11" t="s">
        <v>1673</v>
      </c>
      <c r="B707" s="12">
        <v>4099</v>
      </c>
    </row>
    <row r="708" spans="1:2">
      <c r="A708" s="11" t="s">
        <v>2790</v>
      </c>
      <c r="B708" s="12">
        <v>4074</v>
      </c>
    </row>
    <row r="709" spans="1:2">
      <c r="A709" s="11" t="s">
        <v>2293</v>
      </c>
      <c r="B709" s="12">
        <v>4049</v>
      </c>
    </row>
    <row r="710" spans="1:2">
      <c r="A710" s="11" t="s">
        <v>2745</v>
      </c>
      <c r="B710" s="12">
        <v>4022</v>
      </c>
    </row>
    <row r="711" spans="1:2">
      <c r="A711" s="11" t="s">
        <v>1328</v>
      </c>
      <c r="B711" s="12">
        <v>4018</v>
      </c>
    </row>
    <row r="712" spans="1:2">
      <c r="A712" s="11" t="s">
        <v>399</v>
      </c>
      <c r="B712" s="12">
        <v>4003</v>
      </c>
    </row>
    <row r="713" spans="1:2">
      <c r="A713" s="11" t="s">
        <v>119</v>
      </c>
      <c r="B713" s="12">
        <v>4003</v>
      </c>
    </row>
    <row r="714" spans="1:2">
      <c r="A714" s="11" t="s">
        <v>2509</v>
      </c>
      <c r="B714" s="12">
        <v>3973</v>
      </c>
    </row>
    <row r="715" spans="1:2">
      <c r="A715" s="11" t="s">
        <v>2560</v>
      </c>
      <c r="B715" s="12">
        <v>3964</v>
      </c>
    </row>
    <row r="716" spans="1:2">
      <c r="A716" s="11" t="s">
        <v>74</v>
      </c>
      <c r="B716" s="12">
        <v>3867</v>
      </c>
    </row>
    <row r="717" spans="1:2">
      <c r="A717" s="11" t="s">
        <v>2784</v>
      </c>
      <c r="B717" s="12">
        <v>3858</v>
      </c>
    </row>
    <row r="718" spans="1:2">
      <c r="A718" s="11" t="s">
        <v>2301</v>
      </c>
      <c r="B718" s="12">
        <v>3846</v>
      </c>
    </row>
    <row r="719" spans="1:2">
      <c r="A719" s="11" t="s">
        <v>2413</v>
      </c>
      <c r="B719" s="12">
        <v>3842</v>
      </c>
    </row>
    <row r="720" spans="1:2">
      <c r="A720" s="11" t="s">
        <v>2314</v>
      </c>
      <c r="B720" s="12">
        <v>3837</v>
      </c>
    </row>
    <row r="721" spans="1:2">
      <c r="A721" s="11" t="s">
        <v>2478</v>
      </c>
      <c r="B721" s="12">
        <v>3815</v>
      </c>
    </row>
    <row r="722" spans="1:2">
      <c r="A722" s="11" t="s">
        <v>1467</v>
      </c>
      <c r="B722" s="12">
        <v>3785</v>
      </c>
    </row>
    <row r="723" spans="1:2">
      <c r="A723" s="11" t="s">
        <v>2620</v>
      </c>
      <c r="B723" s="12">
        <v>3740</v>
      </c>
    </row>
    <row r="724" spans="1:2">
      <c r="A724" s="11" t="s">
        <v>2794</v>
      </c>
      <c r="B724" s="12">
        <v>3739</v>
      </c>
    </row>
    <row r="725" spans="1:2">
      <c r="A725" s="11" t="s">
        <v>2169</v>
      </c>
      <c r="B725" s="12">
        <v>3688</v>
      </c>
    </row>
    <row r="726" spans="1:2">
      <c r="A726" s="11" t="s">
        <v>1769</v>
      </c>
      <c r="B726" s="12">
        <v>3686</v>
      </c>
    </row>
    <row r="727" spans="1:2">
      <c r="A727" s="11" t="s">
        <v>291</v>
      </c>
      <c r="B727" s="12">
        <v>3664</v>
      </c>
    </row>
    <row r="728" spans="1:2">
      <c r="A728" s="11" t="s">
        <v>2451</v>
      </c>
      <c r="B728" s="12">
        <v>3663</v>
      </c>
    </row>
    <row r="729" spans="1:2">
      <c r="A729" s="11" t="s">
        <v>1931</v>
      </c>
      <c r="B729" s="12">
        <v>3652</v>
      </c>
    </row>
    <row r="730" spans="1:2">
      <c r="A730" s="11" t="s">
        <v>877</v>
      </c>
      <c r="B730" s="12">
        <v>3626</v>
      </c>
    </row>
    <row r="731" spans="1:2">
      <c r="A731" s="11" t="s">
        <v>1736</v>
      </c>
      <c r="B731" s="12">
        <v>3606</v>
      </c>
    </row>
    <row r="732" spans="1:2">
      <c r="A732" s="11" t="s">
        <v>231</v>
      </c>
      <c r="B732" s="12">
        <v>3587</v>
      </c>
    </row>
    <row r="733" spans="1:2">
      <c r="A733" s="11" t="s">
        <v>533</v>
      </c>
      <c r="B733" s="12">
        <v>3587</v>
      </c>
    </row>
    <row r="734" spans="1:2">
      <c r="A734" s="11" t="s">
        <v>2648</v>
      </c>
      <c r="B734" s="12">
        <v>3584</v>
      </c>
    </row>
    <row r="735" spans="1:2">
      <c r="A735" s="11" t="s">
        <v>1961</v>
      </c>
      <c r="B735" s="12">
        <v>3578</v>
      </c>
    </row>
    <row r="736" spans="1:2">
      <c r="A736" s="11" t="s">
        <v>339</v>
      </c>
      <c r="B736" s="12">
        <v>3565</v>
      </c>
    </row>
    <row r="737" spans="1:2">
      <c r="A737" s="11" t="s">
        <v>2456</v>
      </c>
      <c r="B737" s="12">
        <v>3552</v>
      </c>
    </row>
    <row r="738" spans="1:2">
      <c r="A738" s="11" t="s">
        <v>2049</v>
      </c>
      <c r="B738" s="12">
        <v>3543</v>
      </c>
    </row>
    <row r="739" spans="1:2">
      <c r="A739" s="11" t="s">
        <v>1826</v>
      </c>
      <c r="B739" s="12">
        <v>3530</v>
      </c>
    </row>
    <row r="740" spans="1:2">
      <c r="A740" s="11" t="s">
        <v>2592</v>
      </c>
      <c r="B740" s="12">
        <v>3527</v>
      </c>
    </row>
    <row r="741" spans="1:2">
      <c r="A741" s="11" t="s">
        <v>2817</v>
      </c>
      <c r="B741" s="12">
        <v>3524</v>
      </c>
    </row>
    <row r="742" spans="1:2">
      <c r="A742" s="11" t="s">
        <v>677</v>
      </c>
      <c r="B742" s="12">
        <v>3518</v>
      </c>
    </row>
    <row r="743" spans="1:2">
      <c r="A743" s="11" t="s">
        <v>1400</v>
      </c>
      <c r="B743" s="12">
        <v>3517</v>
      </c>
    </row>
    <row r="744" spans="1:2">
      <c r="A744" s="11" t="s">
        <v>1005</v>
      </c>
      <c r="B744" s="12">
        <v>3492</v>
      </c>
    </row>
    <row r="745" spans="1:2">
      <c r="A745" s="11" t="s">
        <v>1900</v>
      </c>
      <c r="B745" s="12">
        <v>3482</v>
      </c>
    </row>
    <row r="746" spans="1:2">
      <c r="A746" s="11" t="s">
        <v>1432</v>
      </c>
      <c r="B746" s="12">
        <v>3454</v>
      </c>
    </row>
    <row r="747" spans="1:2">
      <c r="A747" s="11" t="s">
        <v>1632</v>
      </c>
      <c r="B747" s="12">
        <v>3441</v>
      </c>
    </row>
    <row r="748" spans="1:2">
      <c r="A748" s="11" t="s">
        <v>1273</v>
      </c>
      <c r="B748" s="12">
        <v>3390</v>
      </c>
    </row>
    <row r="749" spans="1:2">
      <c r="A749" s="11" t="s">
        <v>813</v>
      </c>
      <c r="B749" s="12">
        <v>3382</v>
      </c>
    </row>
    <row r="750" spans="1:2">
      <c r="A750" s="11" t="s">
        <v>1218</v>
      </c>
      <c r="B750" s="12">
        <v>3369</v>
      </c>
    </row>
    <row r="751" spans="1:2">
      <c r="A751" s="11" t="s">
        <v>2141</v>
      </c>
      <c r="B751" s="12">
        <v>3366</v>
      </c>
    </row>
    <row r="752" spans="1:2">
      <c r="A752" s="11" t="s">
        <v>1872</v>
      </c>
      <c r="B752" s="12">
        <v>3344</v>
      </c>
    </row>
    <row r="753" spans="1:2">
      <c r="A753" s="11" t="s">
        <v>574</v>
      </c>
      <c r="B753" s="12">
        <v>3300</v>
      </c>
    </row>
    <row r="754" spans="1:2">
      <c r="A754" s="11" t="s">
        <v>280</v>
      </c>
      <c r="B754" s="12">
        <v>3295</v>
      </c>
    </row>
    <row r="755" spans="1:2">
      <c r="A755" s="11" t="s">
        <v>2668</v>
      </c>
      <c r="B755" s="12">
        <v>3271</v>
      </c>
    </row>
    <row r="756" spans="1:2">
      <c r="A756" s="11" t="s">
        <v>2677</v>
      </c>
      <c r="B756" s="12">
        <v>3246</v>
      </c>
    </row>
    <row r="757" spans="1:2">
      <c r="A757" s="11" t="s">
        <v>2283</v>
      </c>
      <c r="B757" s="12">
        <v>3242</v>
      </c>
    </row>
    <row r="758" spans="1:2">
      <c r="A758" s="11" t="s">
        <v>945</v>
      </c>
      <c r="B758" s="12">
        <v>3234</v>
      </c>
    </row>
    <row r="759" spans="1:2">
      <c r="A759" s="11" t="s">
        <v>2086</v>
      </c>
      <c r="B759" s="12">
        <v>3233</v>
      </c>
    </row>
    <row r="760" spans="1:2">
      <c r="A760" s="11" t="s">
        <v>2674</v>
      </c>
      <c r="B760" s="12">
        <v>3231</v>
      </c>
    </row>
    <row r="761" spans="1:2">
      <c r="A761" s="11" t="s">
        <v>429</v>
      </c>
      <c r="B761" s="12">
        <v>3231</v>
      </c>
    </row>
    <row r="762" spans="1:2">
      <c r="A762" s="11" t="s">
        <v>1750</v>
      </c>
      <c r="B762" s="12">
        <v>3219</v>
      </c>
    </row>
    <row r="763" spans="1:2">
      <c r="A763" s="11" t="s">
        <v>1445</v>
      </c>
      <c r="B763" s="12">
        <v>3201</v>
      </c>
    </row>
    <row r="764" spans="1:2">
      <c r="A764" s="11" t="s">
        <v>987</v>
      </c>
      <c r="B764" s="12">
        <v>3197</v>
      </c>
    </row>
    <row r="765" spans="1:2">
      <c r="A765" s="11" t="s">
        <v>2672</v>
      </c>
      <c r="B765" s="12">
        <v>3195</v>
      </c>
    </row>
    <row r="766" spans="1:2">
      <c r="A766" s="11" t="s">
        <v>2703</v>
      </c>
      <c r="B766" s="12">
        <v>3195</v>
      </c>
    </row>
    <row r="767" spans="1:2">
      <c r="A767" s="11" t="s">
        <v>2851</v>
      </c>
      <c r="B767" s="12">
        <v>3192</v>
      </c>
    </row>
    <row r="768" spans="1:2">
      <c r="A768" s="11" t="s">
        <v>1525</v>
      </c>
      <c r="B768" s="12">
        <v>3182</v>
      </c>
    </row>
    <row r="769" spans="1:2">
      <c r="A769" s="11" t="s">
        <v>2296</v>
      </c>
      <c r="B769" s="12">
        <v>3160</v>
      </c>
    </row>
    <row r="770" spans="1:2">
      <c r="A770" s="11" t="s">
        <v>2433</v>
      </c>
      <c r="B770" s="12">
        <v>3160</v>
      </c>
    </row>
    <row r="771" spans="1:2">
      <c r="A771" s="11" t="s">
        <v>1137</v>
      </c>
      <c r="B771" s="12">
        <v>3156</v>
      </c>
    </row>
    <row r="772" spans="1:2">
      <c r="A772" s="11" t="s">
        <v>957</v>
      </c>
      <c r="B772" s="12">
        <v>3145</v>
      </c>
    </row>
    <row r="773" spans="1:2">
      <c r="A773" s="11" t="s">
        <v>2066</v>
      </c>
      <c r="B773" s="12">
        <v>3096</v>
      </c>
    </row>
    <row r="774" spans="1:2">
      <c r="A774" s="11" t="s">
        <v>1458</v>
      </c>
      <c r="B774" s="12">
        <v>3095</v>
      </c>
    </row>
    <row r="775" spans="1:2">
      <c r="A775" s="11" t="s">
        <v>1057</v>
      </c>
      <c r="B775" s="12">
        <v>3075</v>
      </c>
    </row>
    <row r="776" spans="1:2">
      <c r="A776" s="11" t="s">
        <v>1319</v>
      </c>
      <c r="B776" s="12">
        <v>3066</v>
      </c>
    </row>
    <row r="777" spans="1:2">
      <c r="A777" s="11" t="s">
        <v>2556</v>
      </c>
      <c r="B777" s="12">
        <v>3065</v>
      </c>
    </row>
    <row r="778" spans="1:2">
      <c r="A778" s="11" t="s">
        <v>1696</v>
      </c>
      <c r="B778" s="12">
        <v>3061</v>
      </c>
    </row>
    <row r="779" spans="1:2">
      <c r="A779" s="11" t="s">
        <v>642</v>
      </c>
      <c r="B779" s="12">
        <v>3049</v>
      </c>
    </row>
    <row r="780" spans="1:2">
      <c r="A780" s="11" t="s">
        <v>1299</v>
      </c>
      <c r="B780" s="12">
        <v>3044</v>
      </c>
    </row>
    <row r="781" spans="1:2">
      <c r="A781" s="11" t="s">
        <v>2271</v>
      </c>
      <c r="B781" s="12">
        <v>3036</v>
      </c>
    </row>
    <row r="782" spans="1:2">
      <c r="A782" s="11" t="s">
        <v>1718</v>
      </c>
      <c r="B782" s="12">
        <v>3029</v>
      </c>
    </row>
    <row r="783" spans="1:2">
      <c r="A783" s="11" t="s">
        <v>1786</v>
      </c>
      <c r="B783" s="12">
        <v>3025</v>
      </c>
    </row>
    <row r="784" spans="1:2">
      <c r="A784" s="11" t="s">
        <v>602</v>
      </c>
      <c r="B784" s="12">
        <v>3022</v>
      </c>
    </row>
    <row r="785" spans="1:2">
      <c r="A785" s="11" t="s">
        <v>2155</v>
      </c>
      <c r="B785" s="12">
        <v>2981</v>
      </c>
    </row>
    <row r="786" spans="1:2">
      <c r="A786" s="11" t="s">
        <v>1999</v>
      </c>
      <c r="B786" s="12">
        <v>2961</v>
      </c>
    </row>
    <row r="787" spans="1:2">
      <c r="A787" s="11" t="s">
        <v>124</v>
      </c>
      <c r="B787" s="12">
        <v>2960</v>
      </c>
    </row>
    <row r="788" spans="1:2">
      <c r="A788" s="11" t="s">
        <v>381</v>
      </c>
      <c r="B788" s="12">
        <v>2957</v>
      </c>
    </row>
    <row r="789" spans="1:2">
      <c r="A789" s="11" t="s">
        <v>671</v>
      </c>
      <c r="B789" s="12">
        <v>2951</v>
      </c>
    </row>
    <row r="790" spans="1:2">
      <c r="A790" s="11" t="s">
        <v>1915</v>
      </c>
      <c r="B790" s="12">
        <v>2908</v>
      </c>
    </row>
    <row r="791" spans="1:2">
      <c r="A791" s="11" t="s">
        <v>498</v>
      </c>
      <c r="B791" s="12">
        <v>2905</v>
      </c>
    </row>
    <row r="792" spans="1:2">
      <c r="A792" s="11" t="s">
        <v>2060</v>
      </c>
      <c r="B792" s="12">
        <v>2891</v>
      </c>
    </row>
    <row r="793" spans="1:2">
      <c r="A793" s="11" t="s">
        <v>1874</v>
      </c>
      <c r="B793" s="12">
        <v>2886</v>
      </c>
    </row>
    <row r="794" spans="1:2">
      <c r="A794" s="11" t="s">
        <v>2381</v>
      </c>
      <c r="B794" s="12">
        <v>2877</v>
      </c>
    </row>
    <row r="795" spans="1:2">
      <c r="A795" s="11" t="s">
        <v>1822</v>
      </c>
      <c r="B795" s="12">
        <v>2868</v>
      </c>
    </row>
    <row r="796" spans="1:2">
      <c r="A796" s="11" t="s">
        <v>1470</v>
      </c>
      <c r="B796" s="12">
        <v>2866</v>
      </c>
    </row>
    <row r="797" spans="1:2">
      <c r="A797" s="11" t="s">
        <v>2285</v>
      </c>
      <c r="B797" s="12">
        <v>2832</v>
      </c>
    </row>
    <row r="798" spans="1:2">
      <c r="A798" s="11" t="s">
        <v>2397</v>
      </c>
      <c r="B798" s="12">
        <v>2810</v>
      </c>
    </row>
    <row r="799" spans="1:2">
      <c r="A799" s="11" t="s">
        <v>1502</v>
      </c>
      <c r="B799" s="12">
        <v>2809</v>
      </c>
    </row>
    <row r="800" spans="1:2">
      <c r="A800" s="11" t="s">
        <v>225</v>
      </c>
      <c r="B800" s="12">
        <v>2806</v>
      </c>
    </row>
    <row r="801" spans="1:2">
      <c r="A801" s="11" t="s">
        <v>393</v>
      </c>
      <c r="B801" s="12">
        <v>2806</v>
      </c>
    </row>
    <row r="802" spans="1:2">
      <c r="A802" s="11" t="s">
        <v>278</v>
      </c>
      <c r="B802" s="12">
        <v>2806</v>
      </c>
    </row>
    <row r="803" spans="1:2">
      <c r="A803" s="11" t="s">
        <v>1818</v>
      </c>
      <c r="B803" s="12">
        <v>2806</v>
      </c>
    </row>
    <row r="804" spans="1:2">
      <c r="A804" s="11" t="s">
        <v>1486</v>
      </c>
      <c r="B804" s="12">
        <v>2804</v>
      </c>
    </row>
    <row r="805" spans="1:2">
      <c r="A805" s="11" t="s">
        <v>2196</v>
      </c>
      <c r="B805" s="12">
        <v>2781</v>
      </c>
    </row>
    <row r="806" spans="1:2">
      <c r="A806" s="11" t="s">
        <v>66</v>
      </c>
      <c r="B806" s="12">
        <v>2766</v>
      </c>
    </row>
    <row r="807" spans="1:2">
      <c r="A807" s="11" t="s">
        <v>2830</v>
      </c>
      <c r="B807" s="12">
        <v>2751</v>
      </c>
    </row>
    <row r="808" spans="1:2">
      <c r="A808" s="11" t="s">
        <v>1898</v>
      </c>
      <c r="B808" s="12">
        <v>2740</v>
      </c>
    </row>
    <row r="809" spans="1:2">
      <c r="A809" s="11" t="s">
        <v>2345</v>
      </c>
      <c r="B809" s="12">
        <v>2737</v>
      </c>
    </row>
    <row r="810" spans="1:2">
      <c r="A810" s="11" t="s">
        <v>2765</v>
      </c>
      <c r="B810" s="12">
        <v>2737</v>
      </c>
    </row>
    <row r="811" spans="1:2">
      <c r="A811" s="11" t="s">
        <v>2051</v>
      </c>
      <c r="B811" s="12">
        <v>2732</v>
      </c>
    </row>
    <row r="812" spans="1:2">
      <c r="A812" s="11" t="s">
        <v>150</v>
      </c>
      <c r="B812" s="12">
        <v>2727</v>
      </c>
    </row>
    <row r="813" spans="1:2">
      <c r="A813" s="11" t="s">
        <v>2860</v>
      </c>
      <c r="B813" s="12">
        <v>2686</v>
      </c>
    </row>
    <row r="814" spans="1:2">
      <c r="A814" s="11" t="s">
        <v>297</v>
      </c>
      <c r="B814" s="12">
        <v>2685</v>
      </c>
    </row>
    <row r="815" spans="1:2">
      <c r="A815" s="11" t="s">
        <v>373</v>
      </c>
      <c r="B815" s="12">
        <v>2685</v>
      </c>
    </row>
    <row r="816" spans="1:2">
      <c r="A816" s="11" t="s">
        <v>509</v>
      </c>
      <c r="B816" s="12">
        <v>2670</v>
      </c>
    </row>
    <row r="817" spans="1:2">
      <c r="A817" s="11" t="s">
        <v>2864</v>
      </c>
      <c r="B817" s="12">
        <v>2664</v>
      </c>
    </row>
    <row r="818" spans="1:2">
      <c r="A818" s="11" t="s">
        <v>537</v>
      </c>
      <c r="B818" s="12">
        <v>2651</v>
      </c>
    </row>
    <row r="819" spans="1:2">
      <c r="A819" s="11" t="s">
        <v>365</v>
      </c>
      <c r="B819" s="12">
        <v>2651</v>
      </c>
    </row>
    <row r="820" spans="1:2">
      <c r="A820" s="11" t="s">
        <v>952</v>
      </c>
      <c r="B820" s="12">
        <v>2646</v>
      </c>
    </row>
    <row r="821" spans="1:2">
      <c r="A821" s="11" t="s">
        <v>423</v>
      </c>
      <c r="B821" s="12">
        <v>2640</v>
      </c>
    </row>
    <row r="822" spans="1:2">
      <c r="A822" s="11" t="s">
        <v>1720</v>
      </c>
      <c r="B822" s="12">
        <v>2628</v>
      </c>
    </row>
    <row r="823" spans="1:2">
      <c r="A823" s="11" t="s">
        <v>1777</v>
      </c>
      <c r="B823" s="12">
        <v>2623</v>
      </c>
    </row>
    <row r="824" spans="1:2">
      <c r="A824" s="11" t="s">
        <v>1974</v>
      </c>
      <c r="B824" s="12">
        <v>2602</v>
      </c>
    </row>
    <row r="825" spans="1:2">
      <c r="A825" s="11" t="s">
        <v>2490</v>
      </c>
      <c r="B825" s="12">
        <v>2593</v>
      </c>
    </row>
    <row r="826" spans="1:2">
      <c r="A826" s="11" t="s">
        <v>2747</v>
      </c>
      <c r="B826" s="12">
        <v>2591</v>
      </c>
    </row>
    <row r="827" spans="1:2">
      <c r="A827" s="11" t="s">
        <v>1881</v>
      </c>
      <c r="B827" s="12">
        <v>2585</v>
      </c>
    </row>
    <row r="828" spans="1:2">
      <c r="A828" s="11" t="s">
        <v>1557</v>
      </c>
      <c r="B828" s="12">
        <v>2581</v>
      </c>
    </row>
    <row r="829" spans="1:2">
      <c r="A829" s="11" t="s">
        <v>235</v>
      </c>
      <c r="B829" s="12">
        <v>2581</v>
      </c>
    </row>
    <row r="830" spans="1:2">
      <c r="A830" s="11" t="s">
        <v>2774</v>
      </c>
      <c r="B830" s="12">
        <v>2569</v>
      </c>
    </row>
    <row r="831" spans="1:2">
      <c r="A831" s="11" t="s">
        <v>2834</v>
      </c>
      <c r="B831" s="12">
        <v>2536</v>
      </c>
    </row>
    <row r="832" spans="1:2">
      <c r="A832" s="11" t="s">
        <v>1893</v>
      </c>
      <c r="B832" s="12">
        <v>2535</v>
      </c>
    </row>
    <row r="833" spans="1:2">
      <c r="A833" s="11" t="s">
        <v>1623</v>
      </c>
      <c r="B833" s="12">
        <v>2523</v>
      </c>
    </row>
    <row r="834" spans="1:2">
      <c r="A834" s="11" t="s">
        <v>2891</v>
      </c>
      <c r="B834" s="12">
        <v>2518</v>
      </c>
    </row>
    <row r="835" spans="1:2">
      <c r="A835" s="11" t="s">
        <v>1933</v>
      </c>
      <c r="B835" s="12">
        <v>2515</v>
      </c>
    </row>
    <row r="836" spans="1:2">
      <c r="A836" s="11" t="s">
        <v>1841</v>
      </c>
      <c r="B836" s="12">
        <v>2493</v>
      </c>
    </row>
    <row r="837" spans="1:2">
      <c r="A837" s="11" t="s">
        <v>1621</v>
      </c>
      <c r="B837" s="12">
        <v>2492</v>
      </c>
    </row>
    <row r="838" spans="1:2">
      <c r="A838" s="11" t="s">
        <v>2157</v>
      </c>
      <c r="B838" s="12">
        <v>2466</v>
      </c>
    </row>
    <row r="839" spans="1:2">
      <c r="A839" s="11" t="s">
        <v>1690</v>
      </c>
      <c r="B839" s="12">
        <v>2453</v>
      </c>
    </row>
    <row r="840" spans="1:2">
      <c r="A840" s="11" t="s">
        <v>1038</v>
      </c>
      <c r="B840" s="12">
        <v>2451</v>
      </c>
    </row>
    <row r="841" spans="1:2">
      <c r="A841" s="11" t="s">
        <v>1490</v>
      </c>
      <c r="B841" s="12">
        <v>2451</v>
      </c>
    </row>
    <row r="842" spans="1:2">
      <c r="A842" s="11" t="s">
        <v>1656</v>
      </c>
      <c r="B842" s="12">
        <v>2450</v>
      </c>
    </row>
    <row r="843" spans="1:2">
      <c r="A843" s="11" t="s">
        <v>2460</v>
      </c>
      <c r="B843" s="12">
        <v>2449</v>
      </c>
    </row>
    <row r="844" spans="1:2">
      <c r="A844" s="11" t="s">
        <v>2062</v>
      </c>
      <c r="B844" s="12">
        <v>2446</v>
      </c>
    </row>
    <row r="845" spans="1:2">
      <c r="A845" s="11" t="s">
        <v>421</v>
      </c>
      <c r="B845" s="12">
        <v>2399</v>
      </c>
    </row>
    <row r="846" spans="1:2">
      <c r="A846" s="11" t="s">
        <v>2772</v>
      </c>
      <c r="B846" s="12">
        <v>2377</v>
      </c>
    </row>
    <row r="847" spans="1:2">
      <c r="A847" s="11" t="s">
        <v>1917</v>
      </c>
      <c r="B847" s="12">
        <v>2375</v>
      </c>
    </row>
    <row r="848" spans="1:2">
      <c r="A848" s="11" t="s">
        <v>1112</v>
      </c>
      <c r="B848" s="12">
        <v>2352</v>
      </c>
    </row>
    <row r="849" spans="1:2">
      <c r="A849" s="11" t="s">
        <v>975</v>
      </c>
      <c r="B849" s="12">
        <v>2351</v>
      </c>
    </row>
    <row r="850" spans="1:2">
      <c r="A850" s="11" t="s">
        <v>2720</v>
      </c>
      <c r="B850" s="12">
        <v>2326</v>
      </c>
    </row>
    <row r="851" spans="1:2">
      <c r="A851" s="11" t="s">
        <v>2664</v>
      </c>
      <c r="B851" s="12">
        <v>2311</v>
      </c>
    </row>
    <row r="852" spans="1:2">
      <c r="A852" s="11" t="s">
        <v>1891</v>
      </c>
      <c r="B852" s="12">
        <v>2301</v>
      </c>
    </row>
    <row r="853" spans="1:2">
      <c r="A853" s="11" t="s">
        <v>2512</v>
      </c>
      <c r="B853" s="12">
        <v>2300</v>
      </c>
    </row>
    <row r="854" spans="1:2">
      <c r="A854" s="11" t="s">
        <v>2462</v>
      </c>
      <c r="B854" s="12">
        <v>2299</v>
      </c>
    </row>
    <row r="855" spans="1:2">
      <c r="A855" s="11" t="s">
        <v>2637</v>
      </c>
      <c r="B855" s="12">
        <v>2288</v>
      </c>
    </row>
    <row r="856" spans="1:2">
      <c r="A856" s="11" t="s">
        <v>1809</v>
      </c>
      <c r="B856" s="12">
        <v>2284</v>
      </c>
    </row>
    <row r="857" spans="1:2">
      <c r="A857" s="11" t="s">
        <v>2885</v>
      </c>
      <c r="B857" s="12">
        <v>2283</v>
      </c>
    </row>
    <row r="858" spans="1:2">
      <c r="A858" s="11" t="s">
        <v>2683</v>
      </c>
      <c r="B858" s="12">
        <v>2280</v>
      </c>
    </row>
    <row r="859" spans="1:2">
      <c r="A859" s="11" t="s">
        <v>1698</v>
      </c>
      <c r="B859" s="12">
        <v>2272</v>
      </c>
    </row>
    <row r="860" spans="1:2">
      <c r="A860" s="11" t="s">
        <v>435</v>
      </c>
      <c r="B860" s="12">
        <v>2249</v>
      </c>
    </row>
    <row r="861" spans="1:2">
      <c r="A861" s="11" t="s">
        <v>2306</v>
      </c>
      <c r="B861" s="12">
        <v>2206</v>
      </c>
    </row>
    <row r="862" spans="1:2">
      <c r="A862" s="11" t="s">
        <v>134</v>
      </c>
      <c r="B862" s="12">
        <v>2201</v>
      </c>
    </row>
    <row r="863" spans="1:2">
      <c r="A863" s="11" t="s">
        <v>2326</v>
      </c>
      <c r="B863" s="12">
        <v>2198</v>
      </c>
    </row>
    <row r="864" spans="1:2">
      <c r="A864" s="11" t="s">
        <v>979</v>
      </c>
      <c r="B864" s="12">
        <v>2180</v>
      </c>
    </row>
    <row r="865" spans="1:2">
      <c r="A865" s="11" t="s">
        <v>1034</v>
      </c>
      <c r="B865" s="12">
        <v>2180</v>
      </c>
    </row>
    <row r="866" spans="1:2">
      <c r="A866" s="11" t="s">
        <v>634</v>
      </c>
      <c r="B866" s="12">
        <v>2165</v>
      </c>
    </row>
    <row r="867" spans="1:2">
      <c r="A867" s="11" t="s">
        <v>2626</v>
      </c>
      <c r="B867" s="12">
        <v>2162</v>
      </c>
    </row>
    <row r="868" spans="1:2">
      <c r="A868" s="11" t="s">
        <v>2118</v>
      </c>
      <c r="B868" s="12">
        <v>2162</v>
      </c>
    </row>
    <row r="869" spans="1:2">
      <c r="A869" s="11" t="s">
        <v>1028</v>
      </c>
      <c r="B869" s="12">
        <v>2147</v>
      </c>
    </row>
    <row r="870" spans="1:2">
      <c r="A870" s="11" t="s">
        <v>1118</v>
      </c>
      <c r="B870" s="12">
        <v>2147</v>
      </c>
    </row>
    <row r="871" spans="1:2">
      <c r="A871" s="11" t="s">
        <v>2359</v>
      </c>
      <c r="B871" s="12">
        <v>2138</v>
      </c>
    </row>
    <row r="872" spans="1:2">
      <c r="A872" s="11" t="s">
        <v>1536</v>
      </c>
      <c r="B872" s="12">
        <v>2125</v>
      </c>
    </row>
    <row r="873" spans="1:2">
      <c r="A873" s="11" t="s">
        <v>527</v>
      </c>
      <c r="B873" s="12">
        <v>2117</v>
      </c>
    </row>
    <row r="874" spans="1:2">
      <c r="A874" s="11" t="s">
        <v>2404</v>
      </c>
      <c r="B874" s="12">
        <v>2116</v>
      </c>
    </row>
    <row r="875" spans="1:2">
      <c r="A875" s="11" t="s">
        <v>2343</v>
      </c>
      <c r="B875" s="12">
        <v>2112</v>
      </c>
    </row>
    <row r="876" spans="1:2">
      <c r="A876" s="11" t="s">
        <v>1937</v>
      </c>
      <c r="B876" s="12">
        <v>2111</v>
      </c>
    </row>
    <row r="877" spans="1:2">
      <c r="A877" s="11" t="s">
        <v>1321</v>
      </c>
      <c r="B877" s="12">
        <v>2102</v>
      </c>
    </row>
    <row r="878" spans="1:2">
      <c r="A878" s="11" t="s">
        <v>1794</v>
      </c>
      <c r="B878" s="12">
        <v>2043</v>
      </c>
    </row>
    <row r="879" spans="1:2">
      <c r="A879" s="11" t="s">
        <v>1964</v>
      </c>
      <c r="B879" s="12">
        <v>2031</v>
      </c>
    </row>
    <row r="880" spans="1:2">
      <c r="A880" s="11" t="s">
        <v>2425</v>
      </c>
      <c r="B880" s="12">
        <v>2026</v>
      </c>
    </row>
    <row r="881" spans="1:2">
      <c r="A881" s="11" t="s">
        <v>1366</v>
      </c>
      <c r="B881" s="12">
        <v>2014</v>
      </c>
    </row>
    <row r="882" spans="1:2">
      <c r="A882" s="11" t="s">
        <v>2322</v>
      </c>
      <c r="B882" s="12">
        <v>1996</v>
      </c>
    </row>
    <row r="883" spans="1:2">
      <c r="A883" s="11" t="s">
        <v>2618</v>
      </c>
      <c r="B883" s="12">
        <v>1988</v>
      </c>
    </row>
    <row r="884" spans="1:2">
      <c r="A884" s="11" t="s">
        <v>1488</v>
      </c>
      <c r="B884" s="12">
        <v>1986</v>
      </c>
    </row>
    <row r="885" spans="1:2">
      <c r="A885" s="11" t="s">
        <v>205</v>
      </c>
      <c r="B885" s="12">
        <v>1977</v>
      </c>
    </row>
    <row r="886" spans="1:2">
      <c r="A886" s="11" t="s">
        <v>2429</v>
      </c>
      <c r="B886" s="12">
        <v>1964</v>
      </c>
    </row>
    <row r="887" spans="1:2">
      <c r="A887" s="11" t="s">
        <v>2503</v>
      </c>
      <c r="B887" s="12">
        <v>1954</v>
      </c>
    </row>
    <row r="888" spans="1:2">
      <c r="A888" s="11" t="s">
        <v>293</v>
      </c>
      <c r="B888" s="12">
        <v>1951</v>
      </c>
    </row>
    <row r="889" spans="1:2">
      <c r="A889" s="11" t="s">
        <v>255</v>
      </c>
      <c r="B889" s="12">
        <v>1951</v>
      </c>
    </row>
    <row r="890" spans="1:2">
      <c r="A890" s="11" t="s">
        <v>330</v>
      </c>
      <c r="B890" s="12">
        <v>1951</v>
      </c>
    </row>
    <row r="891" spans="1:2">
      <c r="A891" s="11" t="s">
        <v>1032</v>
      </c>
      <c r="B891" s="12">
        <v>1949</v>
      </c>
    </row>
    <row r="892" spans="1:2">
      <c r="A892" s="11" t="s">
        <v>969</v>
      </c>
      <c r="B892" s="12">
        <v>1949</v>
      </c>
    </row>
    <row r="893" spans="1:2">
      <c r="A893" s="11" t="s">
        <v>1923</v>
      </c>
      <c r="B893" s="12">
        <v>1926</v>
      </c>
    </row>
    <row r="894" spans="1:2">
      <c r="A894" s="11" t="s">
        <v>1716</v>
      </c>
      <c r="B894" s="12">
        <v>1913</v>
      </c>
    </row>
    <row r="895" spans="1:2">
      <c r="A895" s="11" t="s">
        <v>691</v>
      </c>
      <c r="B895" s="12">
        <v>1902</v>
      </c>
    </row>
    <row r="896" spans="1:2">
      <c r="A896" s="11" t="s">
        <v>2650</v>
      </c>
      <c r="B896" s="12">
        <v>1899</v>
      </c>
    </row>
    <row r="897" spans="1:2">
      <c r="A897" s="11" t="s">
        <v>2135</v>
      </c>
      <c r="B897" s="12">
        <v>1889</v>
      </c>
    </row>
    <row r="898" spans="1:2">
      <c r="A898" s="11" t="s">
        <v>2731</v>
      </c>
      <c r="B898" s="12">
        <v>1888</v>
      </c>
    </row>
    <row r="899" spans="1:2">
      <c r="A899" s="11" t="s">
        <v>1683</v>
      </c>
      <c r="B899" s="12">
        <v>1880</v>
      </c>
    </row>
    <row r="900" spans="1:2">
      <c r="A900" s="11" t="s">
        <v>2871</v>
      </c>
      <c r="B900" s="12">
        <v>1868</v>
      </c>
    </row>
    <row r="901" spans="1:2">
      <c r="A901" s="11" t="s">
        <v>2735</v>
      </c>
      <c r="B901" s="12">
        <v>1846</v>
      </c>
    </row>
    <row r="902" spans="1:2">
      <c r="A902" s="11" t="s">
        <v>2324</v>
      </c>
      <c r="B902" s="12">
        <v>1811</v>
      </c>
    </row>
    <row r="903" spans="1:2">
      <c r="A903" s="11" t="s">
        <v>2417</v>
      </c>
      <c r="B903" s="12">
        <v>1802</v>
      </c>
    </row>
    <row r="904" spans="1:2">
      <c r="A904" s="11" t="s">
        <v>1101</v>
      </c>
      <c r="B904" s="12">
        <v>1801</v>
      </c>
    </row>
    <row r="905" spans="1:2">
      <c r="A905" s="11" t="s">
        <v>531</v>
      </c>
      <c r="B905" s="12">
        <v>1796</v>
      </c>
    </row>
    <row r="906" spans="1:2">
      <c r="A906" s="11" t="s">
        <v>845</v>
      </c>
      <c r="B906" s="12">
        <v>1786</v>
      </c>
    </row>
    <row r="907" spans="1:2">
      <c r="A907" s="11" t="s">
        <v>163</v>
      </c>
      <c r="B907" s="12">
        <v>1780</v>
      </c>
    </row>
    <row r="908" spans="1:2">
      <c r="A908" s="11" t="s">
        <v>241</v>
      </c>
      <c r="B908" s="12">
        <v>1780</v>
      </c>
    </row>
    <row r="909" spans="1:2">
      <c r="A909" s="11" t="s">
        <v>1303</v>
      </c>
      <c r="B909" s="12">
        <v>1779</v>
      </c>
    </row>
    <row r="910" spans="1:2">
      <c r="A910" s="11" t="s">
        <v>1562</v>
      </c>
      <c r="B910" s="12">
        <v>1779</v>
      </c>
    </row>
    <row r="911" spans="1:2">
      <c r="A911" s="11" t="s">
        <v>914</v>
      </c>
      <c r="B911" s="12">
        <v>1777</v>
      </c>
    </row>
    <row r="912" spans="1:2">
      <c r="A912" s="11" t="s">
        <v>2778</v>
      </c>
      <c r="B912" s="12">
        <v>1776</v>
      </c>
    </row>
    <row r="913" spans="1:2">
      <c r="A913" s="11" t="s">
        <v>2114</v>
      </c>
      <c r="B913" s="12">
        <v>1772</v>
      </c>
    </row>
    <row r="914" spans="1:2">
      <c r="A914" s="11" t="s">
        <v>2279</v>
      </c>
      <c r="B914" s="12">
        <v>1771</v>
      </c>
    </row>
    <row r="915" spans="1:2">
      <c r="A915" s="11" t="s">
        <v>2103</v>
      </c>
      <c r="B915" s="12">
        <v>1765</v>
      </c>
    </row>
    <row r="916" spans="1:2">
      <c r="A916" s="11" t="s">
        <v>2402</v>
      </c>
      <c r="B916" s="12">
        <v>1729</v>
      </c>
    </row>
    <row r="917" spans="1:2">
      <c r="A917" s="11" t="s">
        <v>2379</v>
      </c>
      <c r="B917" s="12">
        <v>1728</v>
      </c>
    </row>
    <row r="918" spans="1:2">
      <c r="A918" s="11" t="s">
        <v>245</v>
      </c>
      <c r="B918" s="12">
        <v>1717</v>
      </c>
    </row>
    <row r="919" spans="1:2">
      <c r="A919" s="11" t="s">
        <v>2128</v>
      </c>
      <c r="B919" s="12">
        <v>1716</v>
      </c>
    </row>
    <row r="920" spans="1:2">
      <c r="A920" s="11" t="s">
        <v>615</v>
      </c>
      <c r="B920" s="12">
        <v>1712</v>
      </c>
    </row>
    <row r="921" spans="1:2">
      <c r="A921" s="11" t="s">
        <v>1479</v>
      </c>
      <c r="B921" s="12">
        <v>1690</v>
      </c>
    </row>
    <row r="922" spans="1:2">
      <c r="A922" s="11" t="s">
        <v>789</v>
      </c>
      <c r="B922" s="12">
        <v>1680</v>
      </c>
    </row>
    <row r="923" spans="1:2">
      <c r="A923" s="11" t="s">
        <v>2361</v>
      </c>
      <c r="B923" s="12">
        <v>1679</v>
      </c>
    </row>
    <row r="924" spans="1:2">
      <c r="A924" s="11" t="s">
        <v>1866</v>
      </c>
      <c r="B924" s="12">
        <v>1674</v>
      </c>
    </row>
    <row r="925" spans="1:2">
      <c r="A925" s="11" t="s">
        <v>2753</v>
      </c>
      <c r="B925" s="12">
        <v>1672</v>
      </c>
    </row>
    <row r="926" spans="1:2">
      <c r="A926" s="11" t="s">
        <v>1905</v>
      </c>
      <c r="B926" s="12">
        <v>1667</v>
      </c>
    </row>
    <row r="927" spans="1:2">
      <c r="A927" s="11" t="s">
        <v>1627</v>
      </c>
      <c r="B927" s="12">
        <v>1662</v>
      </c>
    </row>
    <row r="928" spans="1:2">
      <c r="A928" s="11" t="s">
        <v>2656</v>
      </c>
      <c r="B928" s="12">
        <v>1662</v>
      </c>
    </row>
    <row r="929" spans="1:2">
      <c r="A929" s="11" t="s">
        <v>2249</v>
      </c>
      <c r="B929" s="12">
        <v>1660</v>
      </c>
    </row>
    <row r="930" spans="1:2">
      <c r="A930" s="11" t="s">
        <v>586</v>
      </c>
      <c r="B930" s="12">
        <v>1657</v>
      </c>
    </row>
    <row r="931" spans="1:2">
      <c r="A931" s="11" t="s">
        <v>2225</v>
      </c>
      <c r="B931" s="12">
        <v>1646</v>
      </c>
    </row>
    <row r="932" spans="1:2">
      <c r="A932" s="11" t="s">
        <v>2697</v>
      </c>
      <c r="B932" s="12">
        <v>1644</v>
      </c>
    </row>
    <row r="933" spans="1:2">
      <c r="A933" s="11" t="s">
        <v>1073</v>
      </c>
      <c r="B933" s="12">
        <v>1641</v>
      </c>
    </row>
    <row r="934" spans="1:2">
      <c r="A934" s="11" t="s">
        <v>355</v>
      </c>
      <c r="B934" s="12">
        <v>1611</v>
      </c>
    </row>
    <row r="935" spans="1:2">
      <c r="A935" s="11" t="s">
        <v>566</v>
      </c>
      <c r="B935" s="12">
        <v>1611</v>
      </c>
    </row>
    <row r="936" spans="1:2">
      <c r="A936" s="11" t="s">
        <v>1187</v>
      </c>
      <c r="B936" s="12">
        <v>1597</v>
      </c>
    </row>
    <row r="937" spans="1:2">
      <c r="A937" s="11" t="s">
        <v>219</v>
      </c>
      <c r="B937" s="12">
        <v>1588</v>
      </c>
    </row>
    <row r="938" spans="1:2">
      <c r="A938" s="11" t="s">
        <v>2247</v>
      </c>
      <c r="B938" s="12">
        <v>1559</v>
      </c>
    </row>
    <row r="939" spans="1:2">
      <c r="A939" s="11" t="s">
        <v>2164</v>
      </c>
      <c r="B939" s="12">
        <v>1558</v>
      </c>
    </row>
    <row r="940" spans="1:2">
      <c r="A940" s="11" t="s">
        <v>2435</v>
      </c>
      <c r="B940" s="12">
        <v>1558</v>
      </c>
    </row>
    <row r="941" spans="1:2">
      <c r="A941" s="11" t="s">
        <v>609</v>
      </c>
      <c r="B941" s="12">
        <v>1555</v>
      </c>
    </row>
    <row r="942" spans="1:2">
      <c r="A942" s="11" t="s">
        <v>1948</v>
      </c>
      <c r="B942" s="12">
        <v>1552</v>
      </c>
    </row>
    <row r="943" spans="1:2">
      <c r="A943" s="11" t="s">
        <v>1423</v>
      </c>
      <c r="B943" s="12">
        <v>1540</v>
      </c>
    </row>
    <row r="944" spans="1:2">
      <c r="A944" s="11" t="s">
        <v>1514</v>
      </c>
      <c r="B944" s="12">
        <v>1528</v>
      </c>
    </row>
    <row r="945" spans="1:2">
      <c r="A945" s="11" t="s">
        <v>2858</v>
      </c>
      <c r="B945" s="12">
        <v>1527</v>
      </c>
    </row>
    <row r="946" spans="1:2">
      <c r="A946" s="11" t="s">
        <v>1150</v>
      </c>
      <c r="B946" s="12">
        <v>1526</v>
      </c>
    </row>
    <row r="947" spans="1:2">
      <c r="A947" s="11" t="s">
        <v>636</v>
      </c>
      <c r="B947" s="12">
        <v>1510</v>
      </c>
    </row>
    <row r="948" spans="1:2">
      <c r="A948" s="11" t="s">
        <v>679</v>
      </c>
      <c r="B948" s="12">
        <v>1510</v>
      </c>
    </row>
    <row r="949" spans="1:2">
      <c r="A949" s="11" t="s">
        <v>466</v>
      </c>
      <c r="B949" s="12">
        <v>1508</v>
      </c>
    </row>
    <row r="950" spans="1:2">
      <c r="A950" s="11" t="s">
        <v>2287</v>
      </c>
      <c r="B950" s="12">
        <v>1498</v>
      </c>
    </row>
    <row r="951" spans="1:2">
      <c r="A951" s="11" t="s">
        <v>1045</v>
      </c>
      <c r="B951" s="12">
        <v>1475</v>
      </c>
    </row>
    <row r="952" spans="1:2">
      <c r="A952" s="11" t="s">
        <v>2449</v>
      </c>
      <c r="B952" s="12">
        <v>1470</v>
      </c>
    </row>
    <row r="953" spans="1:2">
      <c r="A953" s="11" t="s">
        <v>1939</v>
      </c>
      <c r="B953" s="12">
        <v>1462</v>
      </c>
    </row>
    <row r="954" spans="1:2">
      <c r="A954" s="11" t="s">
        <v>2705</v>
      </c>
      <c r="B954" s="12">
        <v>1456</v>
      </c>
    </row>
    <row r="955" spans="1:2">
      <c r="A955" s="11" t="s">
        <v>669</v>
      </c>
      <c r="B955" s="12">
        <v>1454</v>
      </c>
    </row>
    <row r="956" spans="1:2">
      <c r="A956" s="11" t="s">
        <v>1116</v>
      </c>
      <c r="B956" s="12">
        <v>1454</v>
      </c>
    </row>
    <row r="957" spans="1:2">
      <c r="A957" s="11" t="s">
        <v>2710</v>
      </c>
      <c r="B957" s="12">
        <v>1436</v>
      </c>
    </row>
    <row r="958" spans="1:2">
      <c r="A958" s="11" t="s">
        <v>503</v>
      </c>
      <c r="B958" s="12">
        <v>1423</v>
      </c>
    </row>
    <row r="959" spans="1:2">
      <c r="A959" s="11" t="s">
        <v>363</v>
      </c>
      <c r="B959" s="12">
        <v>1423</v>
      </c>
    </row>
    <row r="960" spans="1:2">
      <c r="A960" s="11" t="s">
        <v>167</v>
      </c>
      <c r="B960" s="12">
        <v>1423</v>
      </c>
    </row>
    <row r="961" spans="1:2">
      <c r="A961" s="11" t="s">
        <v>2792</v>
      </c>
      <c r="B961" s="12">
        <v>1408</v>
      </c>
    </row>
    <row r="962" spans="1:2">
      <c r="A962" s="11" t="s">
        <v>2395</v>
      </c>
      <c r="B962" s="12">
        <v>1404</v>
      </c>
    </row>
    <row r="963" spans="1:2">
      <c r="A963" s="11" t="s">
        <v>835</v>
      </c>
      <c r="B963" s="12">
        <v>1396</v>
      </c>
    </row>
    <row r="964" spans="1:2">
      <c r="A964" s="11" t="s">
        <v>2441</v>
      </c>
      <c r="B964" s="12">
        <v>1393</v>
      </c>
    </row>
    <row r="965" spans="1:2">
      <c r="A965" s="11" t="s">
        <v>307</v>
      </c>
      <c r="B965" s="12">
        <v>1383</v>
      </c>
    </row>
    <row r="966" spans="1:2">
      <c r="A966" s="11" t="s">
        <v>2856</v>
      </c>
      <c r="B966" s="12">
        <v>1379</v>
      </c>
    </row>
    <row r="967" spans="1:2">
      <c r="A967" s="11" t="s">
        <v>592</v>
      </c>
      <c r="B967" s="12">
        <v>1376</v>
      </c>
    </row>
    <row r="968" spans="1:2">
      <c r="A968" s="11" t="s">
        <v>1108</v>
      </c>
      <c r="B968" s="12">
        <v>1376</v>
      </c>
    </row>
    <row r="969" spans="1:2">
      <c r="A969" s="11" t="s">
        <v>287</v>
      </c>
      <c r="B969" s="12">
        <v>1376</v>
      </c>
    </row>
    <row r="970" spans="1:2">
      <c r="A970" s="11" t="s">
        <v>1813</v>
      </c>
      <c r="B970" s="12">
        <v>1367</v>
      </c>
    </row>
    <row r="971" spans="1:2">
      <c r="A971" s="11" t="s">
        <v>2757</v>
      </c>
      <c r="B971" s="12">
        <v>1367</v>
      </c>
    </row>
    <row r="972" spans="1:2">
      <c r="A972" s="11" t="s">
        <v>2357</v>
      </c>
      <c r="B972" s="12">
        <v>1353</v>
      </c>
    </row>
    <row r="973" spans="1:2">
      <c r="A973" s="11" t="s">
        <v>863</v>
      </c>
      <c r="B973" s="12">
        <v>1315</v>
      </c>
    </row>
    <row r="974" spans="1:2">
      <c r="A974" s="11" t="s">
        <v>2759</v>
      </c>
      <c r="B974" s="12">
        <v>1313</v>
      </c>
    </row>
    <row r="975" spans="1:2">
      <c r="A975" s="11" t="s">
        <v>138</v>
      </c>
      <c r="B975" s="12">
        <v>1313</v>
      </c>
    </row>
    <row r="976" spans="1:2">
      <c r="A976" s="11" t="s">
        <v>251</v>
      </c>
      <c r="B976" s="12">
        <v>1313</v>
      </c>
    </row>
    <row r="977" spans="1:2">
      <c r="A977" s="11" t="s">
        <v>2716</v>
      </c>
      <c r="B977" s="12">
        <v>1306</v>
      </c>
    </row>
    <row r="978" spans="1:2">
      <c r="A978" s="11" t="s">
        <v>2273</v>
      </c>
      <c r="B978" s="12">
        <v>1296</v>
      </c>
    </row>
    <row r="979" spans="1:2">
      <c r="A979" s="11" t="s">
        <v>2088</v>
      </c>
      <c r="B979" s="12">
        <v>1282</v>
      </c>
    </row>
    <row r="980" spans="1:2">
      <c r="A980" s="11" t="s">
        <v>1747</v>
      </c>
      <c r="B980" s="12">
        <v>1271</v>
      </c>
    </row>
    <row r="981" spans="1:2">
      <c r="A981" s="11" t="s">
        <v>269</v>
      </c>
      <c r="B981" s="12">
        <v>1269</v>
      </c>
    </row>
    <row r="982" spans="1:2">
      <c r="A982" s="11" t="s">
        <v>1572</v>
      </c>
      <c r="B982" s="12">
        <v>1269</v>
      </c>
    </row>
    <row r="983" spans="1:2">
      <c r="A983" s="11" t="s">
        <v>261</v>
      </c>
      <c r="B983" s="12">
        <v>1259</v>
      </c>
    </row>
    <row r="984" spans="1:2">
      <c r="A984" s="11" t="s">
        <v>2208</v>
      </c>
      <c r="B984" s="12">
        <v>1240</v>
      </c>
    </row>
    <row r="985" spans="1:2">
      <c r="A985" s="11" t="s">
        <v>453</v>
      </c>
      <c r="B985" s="12">
        <v>1237</v>
      </c>
    </row>
    <row r="986" spans="1:2">
      <c r="A986" s="11" t="s">
        <v>507</v>
      </c>
      <c r="B986" s="12">
        <v>1236</v>
      </c>
    </row>
    <row r="987" spans="1:2">
      <c r="A987" s="11" t="s">
        <v>1585</v>
      </c>
      <c r="B987" s="12">
        <v>1208</v>
      </c>
    </row>
    <row r="988" spans="1:2">
      <c r="A988" s="11" t="s">
        <v>2843</v>
      </c>
      <c r="B988" s="12">
        <v>1202</v>
      </c>
    </row>
    <row r="989" spans="1:2">
      <c r="A989" s="11" t="s">
        <v>1042</v>
      </c>
      <c r="B989" s="12">
        <v>1193</v>
      </c>
    </row>
    <row r="990" spans="1:2">
      <c r="A990" s="11" t="s">
        <v>349</v>
      </c>
      <c r="B990" s="12">
        <v>1193</v>
      </c>
    </row>
    <row r="991" spans="1:2">
      <c r="A991" s="11" t="s">
        <v>2291</v>
      </c>
      <c r="B991" s="12">
        <v>1191</v>
      </c>
    </row>
    <row r="992" spans="1:2">
      <c r="A992" s="11" t="s">
        <v>2729</v>
      </c>
      <c r="B992" s="12">
        <v>1181</v>
      </c>
    </row>
    <row r="993" spans="1:2">
      <c r="A993" s="11" t="s">
        <v>1506</v>
      </c>
      <c r="B993" s="12">
        <v>1173</v>
      </c>
    </row>
    <row r="994" spans="1:2">
      <c r="A994" s="11" t="s">
        <v>1660</v>
      </c>
      <c r="B994" s="12">
        <v>1173</v>
      </c>
    </row>
    <row r="995" spans="1:2">
      <c r="A995" s="11" t="s">
        <v>2020</v>
      </c>
      <c r="B995" s="12">
        <v>1163</v>
      </c>
    </row>
    <row r="996" spans="1:2">
      <c r="A996" s="11" t="s">
        <v>464</v>
      </c>
      <c r="B996" s="12">
        <v>1161</v>
      </c>
    </row>
    <row r="997" spans="1:2">
      <c r="A997" s="11" t="s">
        <v>86</v>
      </c>
      <c r="B997" s="12">
        <v>1151</v>
      </c>
    </row>
    <row r="998" spans="1:2">
      <c r="A998" s="11" t="s">
        <v>2887</v>
      </c>
      <c r="B998" s="12">
        <v>1127</v>
      </c>
    </row>
    <row r="999" spans="1:2">
      <c r="A999" s="11" t="s">
        <v>249</v>
      </c>
      <c r="B999" s="12">
        <v>1121</v>
      </c>
    </row>
    <row r="1000" spans="1:2">
      <c r="A1000" s="11" t="s">
        <v>2259</v>
      </c>
      <c r="B1000" s="12">
        <v>1118</v>
      </c>
    </row>
    <row r="1001" spans="1:2">
      <c r="A1001" s="11" t="s">
        <v>2845</v>
      </c>
      <c r="B1001" s="12">
        <v>1108</v>
      </c>
    </row>
    <row r="1002" spans="1:2">
      <c r="A1002" s="11" t="s">
        <v>2640</v>
      </c>
      <c r="B1002" s="12">
        <v>1106</v>
      </c>
    </row>
    <row r="1003" spans="1:2">
      <c r="A1003" s="11" t="s">
        <v>209</v>
      </c>
      <c r="B1003" s="12">
        <v>1097</v>
      </c>
    </row>
    <row r="1004" spans="1:2">
      <c r="A1004" s="11" t="s">
        <v>1839</v>
      </c>
      <c r="B1004" s="12">
        <v>1092</v>
      </c>
    </row>
    <row r="1005" spans="1:2">
      <c r="A1005" s="11" t="s">
        <v>2897</v>
      </c>
      <c r="B1005" s="12">
        <v>1090</v>
      </c>
    </row>
    <row r="1006" spans="1:2">
      <c r="A1006" s="11" t="s">
        <v>1421</v>
      </c>
      <c r="B1006" s="12">
        <v>1087</v>
      </c>
    </row>
    <row r="1007" spans="1:2">
      <c r="A1007" s="11" t="s">
        <v>2737</v>
      </c>
      <c r="B1007" s="12">
        <v>1085</v>
      </c>
    </row>
    <row r="1008" spans="1:2">
      <c r="A1008" s="11" t="s">
        <v>207</v>
      </c>
      <c r="B1008" s="12">
        <v>1079</v>
      </c>
    </row>
    <row r="1009" spans="1:2">
      <c r="A1009" s="11" t="s">
        <v>289</v>
      </c>
      <c r="B1009" s="12">
        <v>1075</v>
      </c>
    </row>
    <row r="1010" spans="1:2">
      <c r="A1010" s="11" t="s">
        <v>596</v>
      </c>
      <c r="B1010" s="12">
        <v>1075</v>
      </c>
    </row>
    <row r="1011" spans="1:2">
      <c r="A1011" s="11" t="s">
        <v>80</v>
      </c>
      <c r="B1011" s="12">
        <v>1075</v>
      </c>
    </row>
    <row r="1012" spans="1:2">
      <c r="A1012" s="11" t="s">
        <v>515</v>
      </c>
      <c r="B1012" s="12">
        <v>1075</v>
      </c>
    </row>
    <row r="1013" spans="1:2">
      <c r="A1013" s="11" t="s">
        <v>2018</v>
      </c>
      <c r="B1013" s="12">
        <v>1074</v>
      </c>
    </row>
    <row r="1014" spans="1:2">
      <c r="A1014" s="11" t="s">
        <v>2332</v>
      </c>
      <c r="B1014" s="12">
        <v>1067</v>
      </c>
    </row>
    <row r="1015" spans="1:2">
      <c r="A1015" s="11" t="s">
        <v>2699</v>
      </c>
      <c r="B1015" s="12">
        <v>1066</v>
      </c>
    </row>
    <row r="1016" spans="1:2">
      <c r="A1016" s="11" t="s">
        <v>2769</v>
      </c>
      <c r="B1016" s="12">
        <v>1065</v>
      </c>
    </row>
    <row r="1017" spans="1:2">
      <c r="A1017" s="11" t="s">
        <v>2126</v>
      </c>
      <c r="B1017" s="12">
        <v>1051</v>
      </c>
    </row>
    <row r="1018" spans="1:2">
      <c r="A1018" s="11" t="s">
        <v>213</v>
      </c>
      <c r="B1018" s="12">
        <v>1045</v>
      </c>
    </row>
    <row r="1019" spans="1:2">
      <c r="A1019" s="11" t="s">
        <v>570</v>
      </c>
      <c r="B1019" s="12">
        <v>1045</v>
      </c>
    </row>
    <row r="1020" spans="1:2">
      <c r="A1020" s="11" t="s">
        <v>2612</v>
      </c>
      <c r="B1020" s="12">
        <v>1045</v>
      </c>
    </row>
    <row r="1021" spans="1:2">
      <c r="A1021" s="11" t="s">
        <v>239</v>
      </c>
      <c r="B1021" s="12">
        <v>1035</v>
      </c>
    </row>
    <row r="1022" spans="1:2">
      <c r="A1022" s="11" t="s">
        <v>2215</v>
      </c>
      <c r="B1022" s="12">
        <v>1034</v>
      </c>
    </row>
    <row r="1023" spans="1:2">
      <c r="A1023" s="11" t="s">
        <v>1578</v>
      </c>
      <c r="B1023" s="12">
        <v>1030</v>
      </c>
    </row>
    <row r="1024" spans="1:2">
      <c r="A1024" s="11" t="s">
        <v>607</v>
      </c>
      <c r="B1024" s="12">
        <v>1029</v>
      </c>
    </row>
    <row r="1025" spans="1:2">
      <c r="A1025" s="11" t="s">
        <v>1792</v>
      </c>
      <c r="B1025" s="12">
        <v>1026</v>
      </c>
    </row>
    <row r="1026" spans="1:2">
      <c r="A1026" s="11" t="s">
        <v>2558</v>
      </c>
      <c r="B1026" s="12">
        <v>1021</v>
      </c>
    </row>
    <row r="1027" spans="1:2">
      <c r="A1027" s="11" t="s">
        <v>2186</v>
      </c>
      <c r="B1027" s="12">
        <v>1017</v>
      </c>
    </row>
    <row r="1028" spans="1:2">
      <c r="A1028" s="11" t="s">
        <v>2143</v>
      </c>
      <c r="B1028" s="12">
        <v>1017</v>
      </c>
    </row>
    <row r="1029" spans="1:2">
      <c r="A1029" s="11" t="s">
        <v>2507</v>
      </c>
      <c r="B1029" s="12">
        <v>1015</v>
      </c>
    </row>
    <row r="1030" spans="1:2">
      <c r="A1030" s="11" t="s">
        <v>2723</v>
      </c>
      <c r="B1030" s="12">
        <v>1004</v>
      </c>
    </row>
    <row r="1031" spans="1:2">
      <c r="A1031" s="11" t="s">
        <v>598</v>
      </c>
      <c r="B1031" s="12">
        <v>1001</v>
      </c>
    </row>
    <row r="1032" spans="1:2">
      <c r="A1032" s="11" t="s">
        <v>2520</v>
      </c>
      <c r="B1032" s="12">
        <v>992</v>
      </c>
    </row>
    <row r="1033" spans="1:2">
      <c r="A1033" s="11" t="s">
        <v>1441</v>
      </c>
      <c r="B1033" s="12">
        <v>989</v>
      </c>
    </row>
    <row r="1034" spans="1:2">
      <c r="A1034" s="11" t="s">
        <v>2044</v>
      </c>
      <c r="B1034" s="12">
        <v>976</v>
      </c>
    </row>
    <row r="1035" spans="1:2">
      <c r="A1035" s="11" t="s">
        <v>320</v>
      </c>
      <c r="B1035" s="12">
        <v>974</v>
      </c>
    </row>
    <row r="1036" spans="1:2">
      <c r="A1036" s="11" t="s">
        <v>76</v>
      </c>
      <c r="B1036" s="12">
        <v>974</v>
      </c>
    </row>
    <row r="1037" spans="1:2">
      <c r="A1037" s="11" t="s">
        <v>2505</v>
      </c>
      <c r="B1037" s="12">
        <v>959</v>
      </c>
    </row>
    <row r="1038" spans="1:2">
      <c r="A1038" s="11" t="s">
        <v>2476</v>
      </c>
      <c r="B1038" s="12">
        <v>942</v>
      </c>
    </row>
    <row r="1039" spans="1:2">
      <c r="A1039" s="11" t="s">
        <v>447</v>
      </c>
      <c r="B1039" s="12">
        <v>928</v>
      </c>
    </row>
    <row r="1040" spans="1:2">
      <c r="A1040" s="11" t="s">
        <v>2483</v>
      </c>
      <c r="B1040" s="12">
        <v>925</v>
      </c>
    </row>
    <row r="1041" spans="1:2">
      <c r="A1041" s="11" t="s">
        <v>311</v>
      </c>
      <c r="B1041" s="12">
        <v>919</v>
      </c>
    </row>
    <row r="1042" spans="1:2">
      <c r="A1042" s="11" t="s">
        <v>475</v>
      </c>
      <c r="B1042" s="12">
        <v>910</v>
      </c>
    </row>
    <row r="1043" spans="1:2">
      <c r="A1043" s="11" t="s">
        <v>1461</v>
      </c>
      <c r="B1043" s="12">
        <v>903</v>
      </c>
    </row>
    <row r="1044" spans="1:2">
      <c r="A1044" s="11" t="s">
        <v>179</v>
      </c>
      <c r="B1044" s="12">
        <v>902</v>
      </c>
    </row>
    <row r="1045" spans="1:2">
      <c r="A1045" s="11" t="s">
        <v>2042</v>
      </c>
      <c r="B1045" s="12">
        <v>900</v>
      </c>
    </row>
    <row r="1046" spans="1:2">
      <c r="A1046" s="11" t="s">
        <v>2841</v>
      </c>
      <c r="B1046" s="12">
        <v>898</v>
      </c>
    </row>
    <row r="1047" spans="1:2">
      <c r="A1047" s="11" t="s">
        <v>560</v>
      </c>
      <c r="B1047" s="12">
        <v>897</v>
      </c>
    </row>
    <row r="1048" spans="1:2">
      <c r="A1048" s="11" t="s">
        <v>425</v>
      </c>
      <c r="B1048" s="12">
        <v>839</v>
      </c>
    </row>
    <row r="1049" spans="1:2">
      <c r="A1049" s="11" t="s">
        <v>653</v>
      </c>
      <c r="B1049" s="12">
        <v>838</v>
      </c>
    </row>
    <row r="1050" spans="1:2">
      <c r="A1050" s="11" t="s">
        <v>681</v>
      </c>
      <c r="B1050" s="12">
        <v>838</v>
      </c>
    </row>
    <row r="1051" spans="1:2">
      <c r="A1051" s="11" t="s">
        <v>2692</v>
      </c>
      <c r="B1051" s="12">
        <v>832</v>
      </c>
    </row>
    <row r="1052" spans="1:2">
      <c r="A1052" s="11" t="s">
        <v>1022</v>
      </c>
      <c r="B1052" s="12">
        <v>828</v>
      </c>
    </row>
    <row r="1053" spans="1:2">
      <c r="A1053" s="11" t="s">
        <v>2811</v>
      </c>
      <c r="B1053" s="12">
        <v>827</v>
      </c>
    </row>
    <row r="1054" spans="1:2">
      <c r="A1054" s="11" t="s">
        <v>1731</v>
      </c>
      <c r="B1054" s="12">
        <v>817</v>
      </c>
    </row>
    <row r="1055" spans="1:2">
      <c r="A1055" s="11" t="s">
        <v>52</v>
      </c>
      <c r="B1055" s="12">
        <v>815</v>
      </c>
    </row>
    <row r="1056" spans="1:2">
      <c r="A1056" s="11" t="s">
        <v>417</v>
      </c>
      <c r="B1056" s="12">
        <v>789</v>
      </c>
    </row>
    <row r="1057" spans="1:2">
      <c r="A1057" s="11" t="s">
        <v>2146</v>
      </c>
      <c r="B1057" s="12">
        <v>787</v>
      </c>
    </row>
    <row r="1058" spans="1:2">
      <c r="A1058" s="11" t="s">
        <v>2421</v>
      </c>
      <c r="B1058" s="12">
        <v>780</v>
      </c>
    </row>
    <row r="1059" spans="1:2">
      <c r="A1059" s="11" t="s">
        <v>2798</v>
      </c>
      <c r="B1059" s="12">
        <v>777</v>
      </c>
    </row>
    <row r="1060" spans="1:2">
      <c r="A1060" s="11" t="s">
        <v>2832</v>
      </c>
      <c r="B1060" s="12">
        <v>771</v>
      </c>
    </row>
    <row r="1061" spans="1:2">
      <c r="A1061" s="11" t="s">
        <v>1142</v>
      </c>
      <c r="B1061" s="12">
        <v>768</v>
      </c>
    </row>
    <row r="1062" spans="1:2">
      <c r="A1062" s="11" t="s">
        <v>229</v>
      </c>
      <c r="B1062" s="12">
        <v>766</v>
      </c>
    </row>
    <row r="1063" spans="1:2">
      <c r="A1063" s="11" t="s">
        <v>1020</v>
      </c>
      <c r="B1063" s="12">
        <v>758</v>
      </c>
    </row>
    <row r="1064" spans="1:2">
      <c r="A1064" s="11" t="s">
        <v>2472</v>
      </c>
      <c r="B1064" s="12">
        <v>743</v>
      </c>
    </row>
    <row r="1065" spans="1:2">
      <c r="A1065" s="11" t="s">
        <v>2690</v>
      </c>
      <c r="B1065" s="12">
        <v>727</v>
      </c>
    </row>
    <row r="1066" spans="1:2">
      <c r="A1066" s="11" t="s">
        <v>1114</v>
      </c>
      <c r="B1066" s="12">
        <v>714</v>
      </c>
    </row>
    <row r="1067" spans="1:2">
      <c r="A1067" s="11" t="s">
        <v>2826</v>
      </c>
      <c r="B1067" s="12">
        <v>710</v>
      </c>
    </row>
    <row r="1068" spans="1:2">
      <c r="A1068" s="11" t="s">
        <v>584</v>
      </c>
      <c r="B1068" s="12">
        <v>708</v>
      </c>
    </row>
    <row r="1069" spans="1:2">
      <c r="A1069" s="11" t="s">
        <v>2714</v>
      </c>
      <c r="B1069" s="12">
        <v>693</v>
      </c>
    </row>
    <row r="1070" spans="1:2">
      <c r="A1070" s="11" t="s">
        <v>1896</v>
      </c>
      <c r="B1070" s="12">
        <v>691</v>
      </c>
    </row>
    <row r="1071" spans="1:2">
      <c r="A1071" s="11" t="s">
        <v>1167</v>
      </c>
      <c r="B1071" s="12">
        <v>690</v>
      </c>
    </row>
    <row r="1072" spans="1:2">
      <c r="A1072" s="11" t="s">
        <v>2610</v>
      </c>
      <c r="B1072" s="12">
        <v>687</v>
      </c>
    </row>
    <row r="1073" spans="1:2">
      <c r="A1073" s="11" t="s">
        <v>1091</v>
      </c>
      <c r="B1073" s="12">
        <v>681</v>
      </c>
    </row>
    <row r="1074" spans="1:2">
      <c r="A1074" s="11" t="s">
        <v>1658</v>
      </c>
      <c r="B1074" s="12">
        <v>676</v>
      </c>
    </row>
    <row r="1075" spans="1:2">
      <c r="A1075" s="11" t="s">
        <v>1824</v>
      </c>
      <c r="B1075" s="12">
        <v>670</v>
      </c>
    </row>
    <row r="1076" spans="1:2">
      <c r="A1076" s="11" t="s">
        <v>130</v>
      </c>
      <c r="B1076" s="12">
        <v>656</v>
      </c>
    </row>
    <row r="1077" spans="1:2">
      <c r="A1077" s="11" t="s">
        <v>2415</v>
      </c>
      <c r="B1077" s="12">
        <v>646</v>
      </c>
    </row>
    <row r="1078" spans="1:2">
      <c r="A1078" s="11" t="s">
        <v>1259</v>
      </c>
      <c r="B1078" s="12">
        <v>644</v>
      </c>
    </row>
    <row r="1079" spans="1:2">
      <c r="A1079" s="11" t="s">
        <v>2454</v>
      </c>
      <c r="B1079" s="12">
        <v>638</v>
      </c>
    </row>
    <row r="1080" spans="1:2">
      <c r="A1080" s="11" t="s">
        <v>2586</v>
      </c>
      <c r="B1080" s="12">
        <v>638</v>
      </c>
    </row>
    <row r="1081" spans="1:2">
      <c r="A1081" s="11" t="s">
        <v>2151</v>
      </c>
      <c r="B1081" s="12">
        <v>629</v>
      </c>
    </row>
    <row r="1082" spans="1:2">
      <c r="A1082" s="11" t="s">
        <v>648</v>
      </c>
      <c r="B1082" s="12">
        <v>621</v>
      </c>
    </row>
    <row r="1083" spans="1:2">
      <c r="A1083" s="11" t="s">
        <v>2542</v>
      </c>
      <c r="B1083" s="12">
        <v>618</v>
      </c>
    </row>
    <row r="1084" spans="1:2">
      <c r="A1084" s="11" t="s">
        <v>2594</v>
      </c>
      <c r="B1084" s="12">
        <v>617</v>
      </c>
    </row>
    <row r="1085" spans="1:2">
      <c r="A1085" s="11" t="s">
        <v>369</v>
      </c>
      <c r="B1085" s="12">
        <v>612</v>
      </c>
    </row>
    <row r="1086" spans="1:2">
      <c r="A1086" s="11" t="s">
        <v>2624</v>
      </c>
      <c r="B1086" s="12">
        <v>611</v>
      </c>
    </row>
    <row r="1087" spans="1:2">
      <c r="A1087" s="11" t="s">
        <v>2229</v>
      </c>
      <c r="B1087" s="12">
        <v>610</v>
      </c>
    </row>
    <row r="1088" spans="1:2">
      <c r="A1088" s="11" t="s">
        <v>2082</v>
      </c>
      <c r="B1088" s="12">
        <v>604</v>
      </c>
    </row>
    <row r="1089" spans="1:2">
      <c r="A1089" s="11" t="s">
        <v>165</v>
      </c>
      <c r="B1089" s="12">
        <v>602</v>
      </c>
    </row>
    <row r="1090" spans="1:2">
      <c r="A1090" s="11" t="s">
        <v>1030</v>
      </c>
      <c r="B1090" s="12">
        <v>596</v>
      </c>
    </row>
    <row r="1091" spans="1:2">
      <c r="A1091" s="11" t="s">
        <v>1771</v>
      </c>
      <c r="B1091" s="12">
        <v>594</v>
      </c>
    </row>
    <row r="1092" spans="1:2">
      <c r="A1092" s="11" t="s">
        <v>259</v>
      </c>
      <c r="B1092" s="12">
        <v>592</v>
      </c>
    </row>
    <row r="1093" spans="1:2">
      <c r="A1093" s="11" t="s">
        <v>2707</v>
      </c>
      <c r="B1093" s="12">
        <v>590</v>
      </c>
    </row>
    <row r="1094" spans="1:2">
      <c r="A1094" s="11" t="s">
        <v>247</v>
      </c>
      <c r="B1094" s="12">
        <v>590</v>
      </c>
    </row>
    <row r="1095" spans="1:2">
      <c r="A1095" s="11" t="s">
        <v>2666</v>
      </c>
      <c r="B1095" s="12">
        <v>588</v>
      </c>
    </row>
    <row r="1096" spans="1:2">
      <c r="A1096" s="11" t="s">
        <v>2310</v>
      </c>
      <c r="B1096" s="12">
        <v>578</v>
      </c>
    </row>
    <row r="1097" spans="1:2">
      <c r="A1097" s="11" t="s">
        <v>347</v>
      </c>
      <c r="B1097" s="12">
        <v>577</v>
      </c>
    </row>
    <row r="1098" spans="1:2">
      <c r="A1098" s="11" t="s">
        <v>377</v>
      </c>
      <c r="B1098" s="12">
        <v>576</v>
      </c>
    </row>
    <row r="1099" spans="1:2">
      <c r="A1099" s="11" t="s">
        <v>486</v>
      </c>
      <c r="B1099" s="12">
        <v>567</v>
      </c>
    </row>
    <row r="1100" spans="1:2">
      <c r="A1100" s="11" t="s">
        <v>2530</v>
      </c>
      <c r="B1100" s="12">
        <v>562</v>
      </c>
    </row>
    <row r="1101" spans="1:2">
      <c r="A1101" s="11" t="s">
        <v>2616</v>
      </c>
      <c r="B1101" s="12">
        <v>561</v>
      </c>
    </row>
    <row r="1102" spans="1:2">
      <c r="A1102" s="11" t="s">
        <v>2634</v>
      </c>
      <c r="B1102" s="12">
        <v>557</v>
      </c>
    </row>
    <row r="1103" spans="1:2">
      <c r="A1103" s="11" t="s">
        <v>2893</v>
      </c>
      <c r="B1103" s="12">
        <v>550</v>
      </c>
    </row>
    <row r="1104" spans="1:2">
      <c r="A1104" s="11" t="s">
        <v>2352</v>
      </c>
      <c r="B1104" s="12">
        <v>550</v>
      </c>
    </row>
    <row r="1105" spans="1:2">
      <c r="A1105" s="11" t="s">
        <v>2237</v>
      </c>
      <c r="B1105" s="12">
        <v>546</v>
      </c>
    </row>
    <row r="1106" spans="1:2">
      <c r="A1106" s="11" t="s">
        <v>663</v>
      </c>
      <c r="B1106" s="12">
        <v>538</v>
      </c>
    </row>
    <row r="1107" spans="1:2">
      <c r="A1107" s="11" t="s">
        <v>171</v>
      </c>
      <c r="B1107" s="12">
        <v>536</v>
      </c>
    </row>
    <row r="1108" spans="1:2">
      <c r="A1108" s="11" t="s">
        <v>2598</v>
      </c>
      <c r="B1108" s="12">
        <v>535</v>
      </c>
    </row>
    <row r="1109" spans="1:2">
      <c r="A1109" s="11" t="s">
        <v>2838</v>
      </c>
      <c r="B1109" s="12">
        <v>534</v>
      </c>
    </row>
    <row r="1110" spans="1:2">
      <c r="A1110" s="11" t="s">
        <v>2749</v>
      </c>
      <c r="B1110" s="12">
        <v>532</v>
      </c>
    </row>
    <row r="1111" spans="1:2">
      <c r="A1111" s="11" t="s">
        <v>588</v>
      </c>
      <c r="B1111" s="12">
        <v>523</v>
      </c>
    </row>
    <row r="1112" spans="1:2">
      <c r="A1112" s="11" t="s">
        <v>568</v>
      </c>
      <c r="B1112" s="12">
        <v>513</v>
      </c>
    </row>
    <row r="1113" spans="1:2">
      <c r="A1113" s="11" t="s">
        <v>243</v>
      </c>
      <c r="B1113" s="12">
        <v>505</v>
      </c>
    </row>
    <row r="1114" spans="1:2">
      <c r="A1114" s="11" t="s">
        <v>108</v>
      </c>
      <c r="B1114" s="12">
        <v>493</v>
      </c>
    </row>
    <row r="1115" spans="1:2">
      <c r="A1115" s="11" t="s">
        <v>1267</v>
      </c>
      <c r="B1115" s="12">
        <v>491</v>
      </c>
    </row>
    <row r="1116" spans="1:2">
      <c r="A1116" s="11" t="s">
        <v>407</v>
      </c>
      <c r="B1116" s="12">
        <v>491</v>
      </c>
    </row>
    <row r="1117" spans="1:2">
      <c r="A1117" s="11" t="s">
        <v>405</v>
      </c>
      <c r="B1117" s="12">
        <v>490</v>
      </c>
    </row>
    <row r="1118" spans="1:2">
      <c r="A1118" s="11" t="s">
        <v>2822</v>
      </c>
      <c r="B1118" s="12">
        <v>490</v>
      </c>
    </row>
    <row r="1119" spans="1:2">
      <c r="A1119" s="11" t="s">
        <v>1759</v>
      </c>
      <c r="B1119" s="12">
        <v>485</v>
      </c>
    </row>
    <row r="1120" spans="1:2">
      <c r="A1120" s="11" t="s">
        <v>473</v>
      </c>
      <c r="B1120" s="12">
        <v>479</v>
      </c>
    </row>
    <row r="1121" spans="1:2">
      <c r="A1121" s="11" t="s">
        <v>2173</v>
      </c>
      <c r="B1121" s="12">
        <v>478</v>
      </c>
    </row>
    <row r="1122" spans="1:2">
      <c r="A1122" s="11" t="s">
        <v>492</v>
      </c>
      <c r="B1122" s="12">
        <v>474</v>
      </c>
    </row>
    <row r="1123" spans="1:2">
      <c r="A1123" s="11" t="s">
        <v>2901</v>
      </c>
      <c r="B1123" s="12">
        <v>468</v>
      </c>
    </row>
    <row r="1124" spans="1:2">
      <c r="A1124" s="11" t="s">
        <v>488</v>
      </c>
      <c r="B1124" s="12">
        <v>466</v>
      </c>
    </row>
    <row r="1125" spans="1:2">
      <c r="A1125" s="11" t="s">
        <v>1122</v>
      </c>
      <c r="B1125" s="12">
        <v>465</v>
      </c>
    </row>
    <row r="1126" spans="1:2">
      <c r="A1126" s="11" t="s">
        <v>2407</v>
      </c>
      <c r="B1126" s="12">
        <v>463</v>
      </c>
    </row>
    <row r="1127" spans="1:2">
      <c r="A1127" s="11" t="s">
        <v>90</v>
      </c>
      <c r="B1127" s="12">
        <v>462</v>
      </c>
    </row>
    <row r="1128" spans="1:2">
      <c r="A1128" s="11" t="s">
        <v>2466</v>
      </c>
      <c r="B1128" s="12">
        <v>461</v>
      </c>
    </row>
    <row r="1129" spans="1:2">
      <c r="A1129" s="11" t="s">
        <v>148</v>
      </c>
      <c r="B1129" s="12">
        <v>457</v>
      </c>
    </row>
    <row r="1130" spans="1:2">
      <c r="A1130" s="11" t="s">
        <v>2873</v>
      </c>
      <c r="B1130" s="12">
        <v>451</v>
      </c>
    </row>
    <row r="1131" spans="1:2">
      <c r="A1131" s="11" t="s">
        <v>146</v>
      </c>
      <c r="B1131" s="12">
        <v>450</v>
      </c>
    </row>
    <row r="1132" spans="1:2">
      <c r="A1132" s="11" t="s">
        <v>2241</v>
      </c>
      <c r="B1132" s="12">
        <v>444</v>
      </c>
    </row>
    <row r="1133" spans="1:2">
      <c r="A1133" s="11" t="s">
        <v>2516</v>
      </c>
      <c r="B1133" s="12">
        <v>441</v>
      </c>
    </row>
    <row r="1134" spans="1:2">
      <c r="A1134" s="11" t="s">
        <v>2212</v>
      </c>
      <c r="B1134" s="12">
        <v>441</v>
      </c>
    </row>
    <row r="1135" spans="1:2">
      <c r="A1135" s="11" t="s">
        <v>1714</v>
      </c>
      <c r="B1135" s="12">
        <v>434</v>
      </c>
    </row>
    <row r="1136" spans="1:2">
      <c r="A1136" s="11" t="s">
        <v>494</v>
      </c>
      <c r="B1136" s="12">
        <v>431</v>
      </c>
    </row>
    <row r="1137" spans="1:2">
      <c r="A1137" s="11" t="s">
        <v>1811</v>
      </c>
      <c r="B1137" s="12">
        <v>427</v>
      </c>
    </row>
    <row r="1138" spans="1:2">
      <c r="A1138" s="11" t="s">
        <v>201</v>
      </c>
      <c r="B1138" s="12">
        <v>425</v>
      </c>
    </row>
    <row r="1139" spans="1:2">
      <c r="A1139" s="11" t="s">
        <v>462</v>
      </c>
      <c r="B1139" s="12">
        <v>425</v>
      </c>
    </row>
    <row r="1140" spans="1:2">
      <c r="A1140" s="11" t="s">
        <v>2658</v>
      </c>
      <c r="B1140" s="12">
        <v>422</v>
      </c>
    </row>
    <row r="1141" spans="1:2">
      <c r="A1141" s="11" t="s">
        <v>1832</v>
      </c>
      <c r="B1141" s="12">
        <v>419</v>
      </c>
    </row>
    <row r="1142" spans="1:2">
      <c r="A1142" s="11" t="s">
        <v>1946</v>
      </c>
      <c r="B1142" s="12">
        <v>418</v>
      </c>
    </row>
    <row r="1143" spans="1:2">
      <c r="A1143" s="11" t="s">
        <v>1089</v>
      </c>
      <c r="B1143" s="12">
        <v>412</v>
      </c>
    </row>
    <row r="1144" spans="1:2">
      <c r="A1144" s="11" t="s">
        <v>1921</v>
      </c>
      <c r="B1144" s="12">
        <v>408</v>
      </c>
    </row>
    <row r="1145" spans="1:2">
      <c r="A1145" s="11" t="s">
        <v>419</v>
      </c>
      <c r="B1145" s="12">
        <v>407</v>
      </c>
    </row>
    <row r="1146" spans="1:2">
      <c r="A1146" s="11" t="s">
        <v>1425</v>
      </c>
      <c r="B1146" s="12">
        <v>401</v>
      </c>
    </row>
    <row r="1147" spans="1:2">
      <c r="A1147" s="11" t="s">
        <v>169</v>
      </c>
      <c r="B1147" s="12">
        <v>398</v>
      </c>
    </row>
    <row r="1148" spans="1:2">
      <c r="A1148" s="11" t="s">
        <v>2588</v>
      </c>
      <c r="B1148" s="12">
        <v>397</v>
      </c>
    </row>
    <row r="1149" spans="1:2">
      <c r="A1149" s="11" t="s">
        <v>646</v>
      </c>
      <c r="B1149" s="12">
        <v>390</v>
      </c>
    </row>
    <row r="1150" spans="1:2">
      <c r="A1150" s="11" t="s">
        <v>2808</v>
      </c>
      <c r="B1150" s="12">
        <v>388</v>
      </c>
    </row>
    <row r="1151" spans="1:2">
      <c r="A1151" s="11" t="s">
        <v>1564</v>
      </c>
      <c r="B1151" s="12">
        <v>388</v>
      </c>
    </row>
    <row r="1152" spans="1:2">
      <c r="A1152" s="11" t="s">
        <v>316</v>
      </c>
      <c r="B1152" s="12">
        <v>387</v>
      </c>
    </row>
    <row r="1153" spans="1:2">
      <c r="A1153" s="11" t="s">
        <v>2632</v>
      </c>
      <c r="B1153" s="12">
        <v>386</v>
      </c>
    </row>
    <row r="1154" spans="1:2">
      <c r="A1154" s="11" t="s">
        <v>1666</v>
      </c>
      <c r="B1154" s="12">
        <v>362</v>
      </c>
    </row>
    <row r="1155" spans="1:2">
      <c r="A1155" s="11" t="s">
        <v>1738</v>
      </c>
      <c r="B1155" s="12">
        <v>357</v>
      </c>
    </row>
    <row r="1156" spans="1:2">
      <c r="A1156" s="11" t="s">
        <v>2492</v>
      </c>
      <c r="B1156" s="12">
        <v>356</v>
      </c>
    </row>
    <row r="1157" spans="1:2">
      <c r="A1157" s="11" t="s">
        <v>458</v>
      </c>
      <c r="B1157" s="12">
        <v>356</v>
      </c>
    </row>
    <row r="1158" spans="1:2">
      <c r="A1158" s="11" t="s">
        <v>78</v>
      </c>
      <c r="B1158" s="12">
        <v>355</v>
      </c>
    </row>
    <row r="1159" spans="1:2">
      <c r="A1159" s="11" t="s">
        <v>1625</v>
      </c>
      <c r="B1159" s="12">
        <v>352</v>
      </c>
    </row>
    <row r="1160" spans="1:2">
      <c r="A1160" s="11" t="s">
        <v>395</v>
      </c>
      <c r="B1160" s="12">
        <v>350</v>
      </c>
    </row>
    <row r="1161" spans="1:2">
      <c r="A1161" s="11" t="s">
        <v>353</v>
      </c>
      <c r="B1161" s="12">
        <v>343</v>
      </c>
    </row>
    <row r="1162" spans="1:2">
      <c r="A1162" s="11" t="s">
        <v>2686</v>
      </c>
      <c r="B1162" s="12">
        <v>340</v>
      </c>
    </row>
    <row r="1163" spans="1:2">
      <c r="A1163" s="11" t="s">
        <v>437</v>
      </c>
      <c r="B1163" s="12">
        <v>339</v>
      </c>
    </row>
    <row r="1164" spans="1:2">
      <c r="A1164" s="11" t="s">
        <v>2568</v>
      </c>
      <c r="B1164" s="12">
        <v>330</v>
      </c>
    </row>
    <row r="1165" spans="1:2">
      <c r="A1165" s="11" t="s">
        <v>2474</v>
      </c>
      <c r="B1165" s="12">
        <v>328</v>
      </c>
    </row>
    <row r="1166" spans="1:2">
      <c r="A1166" s="11" t="s">
        <v>2590</v>
      </c>
      <c r="B1166" s="12">
        <v>326</v>
      </c>
    </row>
    <row r="1167" spans="1:2">
      <c r="A1167" s="11" t="s">
        <v>1941</v>
      </c>
      <c r="B1167" s="12">
        <v>323</v>
      </c>
    </row>
    <row r="1168" spans="1:2">
      <c r="A1168" s="11" t="s">
        <v>523</v>
      </c>
      <c r="B1168" s="12">
        <v>323</v>
      </c>
    </row>
    <row r="1169" spans="1:2">
      <c r="A1169" s="11" t="s">
        <v>2371</v>
      </c>
      <c r="B1169" s="12">
        <v>322</v>
      </c>
    </row>
    <row r="1170" spans="1:2">
      <c r="A1170" s="11" t="s">
        <v>122</v>
      </c>
      <c r="B1170" s="12">
        <v>314</v>
      </c>
    </row>
    <row r="1171" spans="1:2">
      <c r="A1171" s="11" t="s">
        <v>2596</v>
      </c>
      <c r="B1171" s="12">
        <v>314</v>
      </c>
    </row>
    <row r="1172" spans="1:2">
      <c r="A1172" s="11" t="s">
        <v>379</v>
      </c>
      <c r="B1172" s="12">
        <v>313</v>
      </c>
    </row>
    <row r="1173" spans="1:2">
      <c r="A1173" s="11" t="s">
        <v>2524</v>
      </c>
      <c r="B1173" s="12">
        <v>313</v>
      </c>
    </row>
    <row r="1174" spans="1:2">
      <c r="A1174" s="11" t="s">
        <v>2191</v>
      </c>
      <c r="B1174" s="12">
        <v>311</v>
      </c>
    </row>
    <row r="1175" spans="1:2">
      <c r="A1175" s="11" t="s">
        <v>2289</v>
      </c>
      <c r="B1175" s="12">
        <v>305</v>
      </c>
    </row>
    <row r="1176" spans="1:2">
      <c r="A1176" s="11" t="s">
        <v>1105</v>
      </c>
      <c r="B1176" s="12">
        <v>305</v>
      </c>
    </row>
    <row r="1177" spans="1:2">
      <c r="A1177" s="11" t="s">
        <v>2528</v>
      </c>
      <c r="B1177" s="12">
        <v>303</v>
      </c>
    </row>
    <row r="1178" spans="1:2">
      <c r="A1178" s="11" t="s">
        <v>685</v>
      </c>
      <c r="B1178" s="12">
        <v>301</v>
      </c>
    </row>
    <row r="1179" spans="1:2">
      <c r="A1179" s="11" t="s">
        <v>2782</v>
      </c>
      <c r="B1179" s="12">
        <v>297</v>
      </c>
    </row>
    <row r="1180" spans="1:2">
      <c r="A1180" s="11" t="s">
        <v>2498</v>
      </c>
      <c r="B1180" s="12">
        <v>296</v>
      </c>
    </row>
    <row r="1181" spans="1:2">
      <c r="A1181" s="11" t="s">
        <v>519</v>
      </c>
      <c r="B1181" s="12">
        <v>295</v>
      </c>
    </row>
    <row r="1182" spans="1:2">
      <c r="A1182" s="11" t="s">
        <v>2078</v>
      </c>
      <c r="B1182" s="12">
        <v>291</v>
      </c>
    </row>
    <row r="1183" spans="1:2">
      <c r="A1183" s="11" t="s">
        <v>2304</v>
      </c>
      <c r="B1183" s="12">
        <v>290</v>
      </c>
    </row>
    <row r="1184" spans="1:2">
      <c r="A1184" s="11" t="s">
        <v>2739</v>
      </c>
      <c r="B1184" s="12">
        <v>290</v>
      </c>
    </row>
    <row r="1185" spans="1:2">
      <c r="A1185" s="11" t="s">
        <v>2806</v>
      </c>
      <c r="B1185" s="12">
        <v>287</v>
      </c>
    </row>
    <row r="1186" spans="1:2">
      <c r="A1186" s="11" t="s">
        <v>2804</v>
      </c>
      <c r="B1186" s="12">
        <v>287</v>
      </c>
    </row>
    <row r="1187" spans="1:2">
      <c r="A1187" s="11" t="s">
        <v>301</v>
      </c>
      <c r="B1187" s="12">
        <v>285</v>
      </c>
    </row>
    <row r="1188" spans="1:2">
      <c r="A1188" s="11" t="s">
        <v>943</v>
      </c>
      <c r="B1188" s="12">
        <v>284</v>
      </c>
    </row>
    <row r="1189" spans="1:2">
      <c r="A1189" s="11" t="s">
        <v>740</v>
      </c>
      <c r="B1189" s="12">
        <v>284</v>
      </c>
    </row>
    <row r="1190" spans="1:2">
      <c r="A1190" s="11" t="s">
        <v>727</v>
      </c>
      <c r="B1190" s="12">
        <v>284</v>
      </c>
    </row>
    <row r="1191" spans="1:2">
      <c r="A1191" s="11" t="s">
        <v>271</v>
      </c>
      <c r="B1191" s="12">
        <v>284</v>
      </c>
    </row>
    <row r="1192" spans="1:2">
      <c r="A1192" s="11" t="s">
        <v>2468</v>
      </c>
      <c r="B1192" s="12">
        <v>282</v>
      </c>
    </row>
    <row r="1193" spans="1:2">
      <c r="A1193" s="11" t="s">
        <v>563</v>
      </c>
      <c r="B1193" s="12">
        <v>282</v>
      </c>
    </row>
    <row r="1194" spans="1:2">
      <c r="A1194" s="11" t="s">
        <v>1128</v>
      </c>
      <c r="B1194" s="12">
        <v>276</v>
      </c>
    </row>
    <row r="1195" spans="1:2">
      <c r="A1195" s="11" t="s">
        <v>651</v>
      </c>
      <c r="B1195" s="12">
        <v>265</v>
      </c>
    </row>
    <row r="1196" spans="1:2">
      <c r="A1196" s="11" t="s">
        <v>2751</v>
      </c>
      <c r="B1196" s="12">
        <v>260</v>
      </c>
    </row>
    <row r="1197" spans="1:2">
      <c r="A1197" s="11" t="s">
        <v>2022</v>
      </c>
      <c r="B1197" s="12">
        <v>257</v>
      </c>
    </row>
    <row r="1198" spans="1:2">
      <c r="A1198" s="11" t="s">
        <v>1543</v>
      </c>
      <c r="B1198" s="12">
        <v>255</v>
      </c>
    </row>
    <row r="1199" spans="1:2">
      <c r="A1199" s="11" t="s">
        <v>337</v>
      </c>
      <c r="B1199" s="12">
        <v>254</v>
      </c>
    </row>
    <row r="1200" spans="1:2">
      <c r="A1200" s="11" t="s">
        <v>2419</v>
      </c>
      <c r="B1200" s="12">
        <v>252</v>
      </c>
    </row>
    <row r="1201" spans="1:2">
      <c r="A1201" s="11" t="s">
        <v>2383</v>
      </c>
      <c r="B1201" s="12">
        <v>250</v>
      </c>
    </row>
    <row r="1202" spans="1:2">
      <c r="A1202" s="11" t="s">
        <v>471</v>
      </c>
      <c r="B1202" s="12">
        <v>246</v>
      </c>
    </row>
    <row r="1203" spans="1:2">
      <c r="A1203" s="11" t="s">
        <v>1126</v>
      </c>
      <c r="B1203" s="12">
        <v>245</v>
      </c>
    </row>
    <row r="1204" spans="1:2">
      <c r="A1204" s="11" t="s">
        <v>496</v>
      </c>
      <c r="B1204" s="12">
        <v>242</v>
      </c>
    </row>
    <row r="1205" spans="1:2">
      <c r="A1205" s="11" t="s">
        <v>1510</v>
      </c>
      <c r="B1205" s="12">
        <v>241</v>
      </c>
    </row>
    <row r="1206" spans="1:2">
      <c r="A1206" s="11" t="s">
        <v>1018</v>
      </c>
      <c r="B1206" s="12">
        <v>240</v>
      </c>
    </row>
    <row r="1207" spans="1:2">
      <c r="A1207" s="11" t="s">
        <v>2176</v>
      </c>
      <c r="B1207" s="12">
        <v>237</v>
      </c>
    </row>
    <row r="1208" spans="1:2">
      <c r="A1208" s="11" t="s">
        <v>2815</v>
      </c>
      <c r="B1208" s="12">
        <v>229</v>
      </c>
    </row>
    <row r="1209" spans="1:2">
      <c r="A1209" s="11" t="s">
        <v>2604</v>
      </c>
      <c r="B1209" s="12">
        <v>227</v>
      </c>
    </row>
    <row r="1210" spans="1:2">
      <c r="A1210" s="11" t="s">
        <v>661</v>
      </c>
      <c r="B1210" s="12">
        <v>227</v>
      </c>
    </row>
    <row r="1211" spans="1:2">
      <c r="A1211" s="11" t="s">
        <v>551</v>
      </c>
      <c r="B1211" s="12">
        <v>224</v>
      </c>
    </row>
    <row r="1212" spans="1:2">
      <c r="A1212" s="11" t="s">
        <v>2881</v>
      </c>
      <c r="B1212" s="12">
        <v>222</v>
      </c>
    </row>
    <row r="1213" spans="1:2">
      <c r="A1213" s="11" t="s">
        <v>618</v>
      </c>
      <c r="B1213" s="12">
        <v>214</v>
      </c>
    </row>
    <row r="1214" spans="1:2">
      <c r="A1214" s="11" t="s">
        <v>2761</v>
      </c>
      <c r="B1214" s="12">
        <v>212</v>
      </c>
    </row>
    <row r="1215" spans="1:2">
      <c r="A1215" s="11" t="s">
        <v>2867</v>
      </c>
      <c r="B1215" s="12">
        <v>212</v>
      </c>
    </row>
    <row r="1216" spans="1:2">
      <c r="A1216" s="11" t="s">
        <v>318</v>
      </c>
      <c r="B1216" s="12">
        <v>211</v>
      </c>
    </row>
    <row r="1217" spans="1:2">
      <c r="A1217" s="11" t="s">
        <v>157</v>
      </c>
      <c r="B1217" s="12">
        <v>210</v>
      </c>
    </row>
    <row r="1218" spans="1:2">
      <c r="A1218" s="11" t="s">
        <v>1210</v>
      </c>
      <c r="B1218" s="12">
        <v>206</v>
      </c>
    </row>
    <row r="1219" spans="1:2">
      <c r="A1219" s="11" t="s">
        <v>2514</v>
      </c>
      <c r="B1219" s="12">
        <v>203</v>
      </c>
    </row>
    <row r="1220" spans="1:2">
      <c r="A1220" s="11" t="s">
        <v>659</v>
      </c>
      <c r="B1220" s="12">
        <v>200</v>
      </c>
    </row>
    <row r="1221" spans="1:2">
      <c r="A1221" s="11" t="s">
        <v>511</v>
      </c>
      <c r="B1221" s="12">
        <v>197</v>
      </c>
    </row>
    <row r="1222" spans="1:2">
      <c r="A1222" s="11" t="s">
        <v>441</v>
      </c>
      <c r="B1222" s="12">
        <v>197</v>
      </c>
    </row>
    <row r="1223" spans="1:2">
      <c r="A1223" s="11" t="s">
        <v>2883</v>
      </c>
      <c r="B1223" s="12">
        <v>195</v>
      </c>
    </row>
    <row r="1224" spans="1:2">
      <c r="A1224" s="11" t="s">
        <v>2500</v>
      </c>
      <c r="B1224" s="12">
        <v>185</v>
      </c>
    </row>
    <row r="1225" spans="1:2">
      <c r="A1225" s="11" t="s">
        <v>2267</v>
      </c>
      <c r="B1225" s="12">
        <v>185</v>
      </c>
    </row>
    <row r="1226" spans="1:2">
      <c r="A1226" s="11" t="s">
        <v>525</v>
      </c>
      <c r="B1226" s="12">
        <v>185</v>
      </c>
    </row>
    <row r="1227" spans="1:2">
      <c r="A1227" s="11" t="s">
        <v>620</v>
      </c>
      <c r="B1227" s="12">
        <v>184</v>
      </c>
    </row>
    <row r="1228" spans="1:2">
      <c r="A1228" s="11" t="s">
        <v>68</v>
      </c>
      <c r="B1228" s="12">
        <v>184</v>
      </c>
    </row>
    <row r="1229" spans="1:2">
      <c r="A1229" s="11" t="s">
        <v>2862</v>
      </c>
      <c r="B1229" s="12">
        <v>178</v>
      </c>
    </row>
    <row r="1230" spans="1:2">
      <c r="A1230" s="11" t="s">
        <v>665</v>
      </c>
      <c r="B1230" s="12">
        <v>171</v>
      </c>
    </row>
    <row r="1231" spans="1:2">
      <c r="A1231" s="11" t="s">
        <v>2554</v>
      </c>
      <c r="B1231" s="12">
        <v>170</v>
      </c>
    </row>
    <row r="1232" spans="1:2">
      <c r="A1232" s="11" t="s">
        <v>2786</v>
      </c>
      <c r="B1232" s="12">
        <v>168</v>
      </c>
    </row>
    <row r="1233" spans="1:2">
      <c r="A1233" s="11" t="s">
        <v>2526</v>
      </c>
      <c r="B1233" s="12">
        <v>166</v>
      </c>
    </row>
    <row r="1234" spans="1:2">
      <c r="A1234" s="11" t="s">
        <v>630</v>
      </c>
      <c r="B1234" s="12">
        <v>163</v>
      </c>
    </row>
    <row r="1235" spans="1:2">
      <c r="A1235" s="11" t="s">
        <v>2875</v>
      </c>
      <c r="B1235" s="12">
        <v>159</v>
      </c>
    </row>
    <row r="1236" spans="1:2">
      <c r="A1236" s="11" t="s">
        <v>2646</v>
      </c>
      <c r="B1236" s="12">
        <v>157</v>
      </c>
    </row>
    <row r="1237" spans="1:2">
      <c r="A1237" s="11" t="s">
        <v>2820</v>
      </c>
      <c r="B1237" s="12">
        <v>156</v>
      </c>
    </row>
    <row r="1238" spans="1:2">
      <c r="A1238" s="11" t="s">
        <v>1040</v>
      </c>
      <c r="B1238" s="12">
        <v>154</v>
      </c>
    </row>
    <row r="1239" spans="1:2">
      <c r="A1239" s="11" t="s">
        <v>933</v>
      </c>
      <c r="B1239" s="12">
        <v>154</v>
      </c>
    </row>
    <row r="1240" spans="1:2">
      <c r="A1240" s="11" t="s">
        <v>657</v>
      </c>
      <c r="B1240" s="12">
        <v>151</v>
      </c>
    </row>
    <row r="1241" spans="1:2">
      <c r="A1241" s="11" t="s">
        <v>155</v>
      </c>
      <c r="B1241" s="12">
        <v>149</v>
      </c>
    </row>
    <row r="1242" spans="1:2">
      <c r="A1242" s="11" t="s">
        <v>2681</v>
      </c>
      <c r="B1242" s="12">
        <v>144</v>
      </c>
    </row>
    <row r="1243" spans="1:2">
      <c r="A1243" s="11" t="s">
        <v>2688</v>
      </c>
      <c r="B1243" s="12">
        <v>144</v>
      </c>
    </row>
    <row r="1244" spans="1:2">
      <c r="A1244" s="11" t="s">
        <v>655</v>
      </c>
      <c r="B1244" s="12">
        <v>143</v>
      </c>
    </row>
    <row r="1245" spans="1:2">
      <c r="A1245" s="11" t="s">
        <v>2031</v>
      </c>
      <c r="B1245" s="12">
        <v>136</v>
      </c>
    </row>
    <row r="1246" spans="1:2">
      <c r="A1246" s="11" t="s">
        <v>683</v>
      </c>
      <c r="B1246" s="12">
        <v>136</v>
      </c>
    </row>
    <row r="1247" spans="1:2">
      <c r="A1247" s="11" t="s">
        <v>2828</v>
      </c>
      <c r="B1247" s="12">
        <v>133</v>
      </c>
    </row>
    <row r="1248" spans="1:2">
      <c r="A1248" s="11" t="s">
        <v>2251</v>
      </c>
      <c r="B1248" s="12">
        <v>132</v>
      </c>
    </row>
    <row r="1249" spans="1:2">
      <c r="A1249" s="11" t="s">
        <v>253</v>
      </c>
      <c r="B1249" s="12">
        <v>132</v>
      </c>
    </row>
    <row r="1250" spans="1:2">
      <c r="A1250" s="11" t="s">
        <v>640</v>
      </c>
      <c r="B1250" s="12">
        <v>129</v>
      </c>
    </row>
    <row r="1251" spans="1:2">
      <c r="A1251" s="11" t="s">
        <v>191</v>
      </c>
      <c r="B1251" s="12">
        <v>127</v>
      </c>
    </row>
    <row r="1252" spans="1:2">
      <c r="A1252" s="11" t="s">
        <v>1083</v>
      </c>
      <c r="B1252" s="12">
        <v>125</v>
      </c>
    </row>
    <row r="1253" spans="1:2">
      <c r="A1253" s="11" t="s">
        <v>2178</v>
      </c>
      <c r="B1253" s="12">
        <v>124</v>
      </c>
    </row>
    <row r="1254" spans="1:2">
      <c r="A1254" s="11" t="s">
        <v>2540</v>
      </c>
      <c r="B1254" s="12">
        <v>124</v>
      </c>
    </row>
    <row r="1255" spans="1:2">
      <c r="A1255" s="11" t="s">
        <v>594</v>
      </c>
      <c r="B1255" s="12">
        <v>121</v>
      </c>
    </row>
    <row r="1256" spans="1:2">
      <c r="A1256" s="11" t="s">
        <v>1068</v>
      </c>
      <c r="B1256" s="12">
        <v>119</v>
      </c>
    </row>
    <row r="1257" spans="1:2">
      <c r="A1257" s="11" t="s">
        <v>2071</v>
      </c>
      <c r="B1257" s="12">
        <v>119</v>
      </c>
    </row>
    <row r="1258" spans="1:2">
      <c r="A1258" s="11" t="s">
        <v>2889</v>
      </c>
      <c r="B1258" s="12">
        <v>113</v>
      </c>
    </row>
    <row r="1259" spans="1:2">
      <c r="A1259" s="11" t="s">
        <v>600</v>
      </c>
      <c r="B1259" s="12">
        <v>112</v>
      </c>
    </row>
    <row r="1260" spans="1:2">
      <c r="A1260" s="11" t="s">
        <v>2109</v>
      </c>
      <c r="B1260" s="12">
        <v>111</v>
      </c>
    </row>
    <row r="1261" spans="1:2">
      <c r="A1261" s="11" t="s">
        <v>449</v>
      </c>
      <c r="B1261" s="12">
        <v>110</v>
      </c>
    </row>
    <row r="1262" spans="1:2">
      <c r="A1262" s="11" t="s">
        <v>2534</v>
      </c>
      <c r="B1262" s="12">
        <v>109</v>
      </c>
    </row>
    <row r="1263" spans="1:2">
      <c r="A1263" s="11" t="s">
        <v>638</v>
      </c>
      <c r="B1263" s="12">
        <v>106</v>
      </c>
    </row>
    <row r="1264" spans="1:2">
      <c r="A1264" s="11" t="s">
        <v>173</v>
      </c>
      <c r="B1264" s="12">
        <v>105</v>
      </c>
    </row>
    <row r="1265" spans="1:2">
      <c r="A1265" s="11" t="s">
        <v>1049</v>
      </c>
      <c r="B1265" s="12">
        <v>104</v>
      </c>
    </row>
    <row r="1266" spans="1:2">
      <c r="A1266" s="11" t="s">
        <v>549</v>
      </c>
      <c r="B1266" s="12">
        <v>103</v>
      </c>
    </row>
    <row r="1267" spans="1:2">
      <c r="A1267" s="11" t="s">
        <v>2788</v>
      </c>
      <c r="B1267" s="12">
        <v>101</v>
      </c>
    </row>
    <row r="1268" spans="1:2">
      <c r="A1268" s="11" t="s">
        <v>2564</v>
      </c>
      <c r="B1268" s="12">
        <v>97</v>
      </c>
    </row>
    <row r="1269" spans="1:2">
      <c r="A1269" s="11" t="s">
        <v>2277</v>
      </c>
      <c r="B1269" s="12">
        <v>97</v>
      </c>
    </row>
    <row r="1270" spans="1:2">
      <c r="A1270" s="11" t="s">
        <v>2628</v>
      </c>
      <c r="B1270" s="12">
        <v>97</v>
      </c>
    </row>
    <row r="1271" spans="1:2">
      <c r="A1271" s="11" t="s">
        <v>2162</v>
      </c>
      <c r="B1271" s="12">
        <v>95</v>
      </c>
    </row>
    <row r="1272" spans="1:2">
      <c r="A1272" s="11" t="s">
        <v>1634</v>
      </c>
      <c r="B1272" s="12">
        <v>93</v>
      </c>
    </row>
    <row r="1273" spans="1:2">
      <c r="A1273" s="11" t="s">
        <v>2602</v>
      </c>
      <c r="B1273" s="12">
        <v>91</v>
      </c>
    </row>
    <row r="1274" spans="1:2">
      <c r="A1274" s="11" t="s">
        <v>1081</v>
      </c>
      <c r="B1274" s="12">
        <v>87</v>
      </c>
    </row>
    <row r="1275" spans="1:2">
      <c r="A1275" s="11" t="s">
        <v>632</v>
      </c>
      <c r="B1275" s="12">
        <v>87</v>
      </c>
    </row>
    <row r="1276" spans="1:2">
      <c r="A1276" s="11" t="s">
        <v>556</v>
      </c>
      <c r="B1276" s="12">
        <v>85</v>
      </c>
    </row>
    <row r="1277" spans="1:2">
      <c r="A1277" s="11" t="s">
        <v>2824</v>
      </c>
      <c r="B1277" s="12">
        <v>82</v>
      </c>
    </row>
    <row r="1278" spans="1:2">
      <c r="A1278" s="11" t="s">
        <v>283</v>
      </c>
      <c r="B1278" s="12">
        <v>81</v>
      </c>
    </row>
    <row r="1279" spans="1:2">
      <c r="A1279" s="11" t="s">
        <v>2387</v>
      </c>
      <c r="B1279" s="12">
        <v>79</v>
      </c>
    </row>
    <row r="1280" spans="1:2">
      <c r="A1280" s="11" t="s">
        <v>2660</v>
      </c>
      <c r="B1280" s="12">
        <v>79</v>
      </c>
    </row>
    <row r="1281" spans="1:2">
      <c r="A1281" s="11" t="s">
        <v>1879</v>
      </c>
      <c r="B1281" s="12">
        <v>75</v>
      </c>
    </row>
    <row r="1282" spans="1:2">
      <c r="A1282" s="11" t="s">
        <v>2423</v>
      </c>
      <c r="B1282" s="12">
        <v>74</v>
      </c>
    </row>
    <row r="1283" spans="1:2">
      <c r="A1283" s="11" t="s">
        <v>1799</v>
      </c>
      <c r="B1283" s="12">
        <v>74</v>
      </c>
    </row>
    <row r="1284" spans="1:2">
      <c r="A1284" s="11" t="s">
        <v>826</v>
      </c>
      <c r="B1284" s="12">
        <v>73</v>
      </c>
    </row>
    <row r="1285" spans="1:2">
      <c r="A1285" s="11" t="s">
        <v>2090</v>
      </c>
      <c r="B1285" s="12">
        <v>70</v>
      </c>
    </row>
    <row r="1286" spans="1:2">
      <c r="A1286" s="11" t="s">
        <v>2763</v>
      </c>
      <c r="B1286" s="12">
        <v>65</v>
      </c>
    </row>
    <row r="1287" spans="1:2">
      <c r="A1287" s="11" t="s">
        <v>431</v>
      </c>
      <c r="B1287" s="12">
        <v>64</v>
      </c>
    </row>
    <row r="1288" spans="1:2">
      <c r="A1288" s="11" t="s">
        <v>2727</v>
      </c>
      <c r="B1288" s="12">
        <v>63</v>
      </c>
    </row>
    <row r="1289" spans="1:2">
      <c r="A1289" s="11" t="s">
        <v>2494</v>
      </c>
      <c r="B1289" s="12">
        <v>63</v>
      </c>
    </row>
    <row r="1290" spans="1:2">
      <c r="A1290" s="11" t="s">
        <v>2544</v>
      </c>
      <c r="B1290" s="12">
        <v>63</v>
      </c>
    </row>
    <row r="1291" spans="1:2">
      <c r="A1291" s="11" t="s">
        <v>409</v>
      </c>
      <c r="B1291" s="12">
        <v>61</v>
      </c>
    </row>
    <row r="1292" spans="1:2">
      <c r="A1292" s="11" t="s">
        <v>490</v>
      </c>
      <c r="B1292" s="12">
        <v>61</v>
      </c>
    </row>
    <row r="1293" spans="1:2">
      <c r="A1293" s="11" t="s">
        <v>2695</v>
      </c>
      <c r="B1293" s="12">
        <v>57</v>
      </c>
    </row>
    <row r="1294" spans="1:2">
      <c r="A1294" s="11" t="s">
        <v>345</v>
      </c>
      <c r="B1294" s="12">
        <v>57</v>
      </c>
    </row>
    <row r="1295" spans="1:2">
      <c r="A1295" s="11" t="s">
        <v>2767</v>
      </c>
      <c r="B1295" s="12">
        <v>55</v>
      </c>
    </row>
    <row r="1296" spans="1:2">
      <c r="A1296" s="11" t="s">
        <v>2409</v>
      </c>
      <c r="B1296" s="12">
        <v>54</v>
      </c>
    </row>
    <row r="1297" spans="1:2">
      <c r="A1297" s="11" t="s">
        <v>2377</v>
      </c>
      <c r="B1297" s="12">
        <v>53</v>
      </c>
    </row>
    <row r="1298" spans="1:2">
      <c r="A1298" s="11" t="s">
        <v>580</v>
      </c>
      <c r="B1298" s="12">
        <v>51</v>
      </c>
    </row>
    <row r="1299" spans="1:2">
      <c r="A1299" s="11" t="s">
        <v>2318</v>
      </c>
      <c r="B1299" s="12">
        <v>49</v>
      </c>
    </row>
    <row r="1300" spans="1:2">
      <c r="A1300" s="11" t="s">
        <v>611</v>
      </c>
      <c r="B1300" s="12">
        <v>47</v>
      </c>
    </row>
    <row r="1301" spans="1:2">
      <c r="A1301" s="11" t="s">
        <v>2339</v>
      </c>
      <c r="B1301" s="12">
        <v>43</v>
      </c>
    </row>
    <row r="1302" spans="1:2">
      <c r="A1302" s="11" t="s">
        <v>624</v>
      </c>
      <c r="B1302" s="12">
        <v>41</v>
      </c>
    </row>
    <row r="1303" spans="1:2">
      <c r="A1303" s="11" t="s">
        <v>2877</v>
      </c>
      <c r="B1303" s="12">
        <v>39</v>
      </c>
    </row>
    <row r="1304" spans="1:2">
      <c r="A1304" s="11" t="s">
        <v>1085</v>
      </c>
      <c r="B1304" s="12">
        <v>38</v>
      </c>
    </row>
    <row r="1305" spans="1:2">
      <c r="A1305" s="11" t="s">
        <v>257</v>
      </c>
      <c r="B1305" s="12">
        <v>37</v>
      </c>
    </row>
    <row r="1306" spans="1:2">
      <c r="A1306" s="11" t="s">
        <v>973</v>
      </c>
      <c r="B1306" s="12">
        <v>37</v>
      </c>
    </row>
    <row r="1307" spans="1:2">
      <c r="A1307" s="11" t="s">
        <v>2580</v>
      </c>
      <c r="B1307" s="12">
        <v>37</v>
      </c>
    </row>
    <row r="1308" spans="1:2">
      <c r="A1308" s="11" t="s">
        <v>2391</v>
      </c>
      <c r="B1308" s="12">
        <v>29</v>
      </c>
    </row>
    <row r="1309" spans="1:2">
      <c r="A1309" s="11" t="s">
        <v>2355</v>
      </c>
      <c r="B1309" s="12">
        <v>28</v>
      </c>
    </row>
    <row r="1310" spans="1:2">
      <c r="A1310" s="11" t="s">
        <v>439</v>
      </c>
      <c r="B1310" s="12">
        <v>27</v>
      </c>
    </row>
    <row r="1311" spans="1:2">
      <c r="A1311" s="11" t="s">
        <v>628</v>
      </c>
      <c r="B1311" s="12">
        <v>25</v>
      </c>
    </row>
    <row r="1312" spans="1:2">
      <c r="A1312" s="11" t="s">
        <v>2431</v>
      </c>
      <c r="B1312" s="12">
        <v>25</v>
      </c>
    </row>
    <row r="1313" spans="1:2">
      <c r="A1313" s="11" t="s">
        <v>335</v>
      </c>
      <c r="B1313" s="12">
        <v>24</v>
      </c>
    </row>
    <row r="1314" spans="1:2">
      <c r="A1314" s="11" t="s">
        <v>2679</v>
      </c>
      <c r="B1314" s="12">
        <v>24</v>
      </c>
    </row>
    <row r="1315" spans="1:2">
      <c r="A1315" s="11" t="s">
        <v>2869</v>
      </c>
      <c r="B1315" s="12">
        <v>24</v>
      </c>
    </row>
    <row r="1316" spans="1:2">
      <c r="A1316" s="11" t="s">
        <v>576</v>
      </c>
      <c r="B1316" s="12">
        <v>23</v>
      </c>
    </row>
    <row r="1317" spans="1:2">
      <c r="A1317" s="11" t="s">
        <v>1492</v>
      </c>
      <c r="B1317" s="12">
        <v>23</v>
      </c>
    </row>
    <row r="1318" spans="1:2">
      <c r="A1318" s="11" t="s">
        <v>1681</v>
      </c>
      <c r="B1318" s="12">
        <v>21</v>
      </c>
    </row>
    <row r="1319" spans="1:2">
      <c r="A1319" s="11" t="s">
        <v>2275</v>
      </c>
      <c r="B1319" s="12">
        <v>19</v>
      </c>
    </row>
    <row r="1320" spans="1:2">
      <c r="A1320" s="11" t="s">
        <v>2847</v>
      </c>
      <c r="B1320" s="12">
        <v>17</v>
      </c>
    </row>
    <row r="1321" spans="1:2">
      <c r="A1321" s="11" t="s">
        <v>2546</v>
      </c>
      <c r="B1321" s="12">
        <v>15</v>
      </c>
    </row>
    <row r="1322" spans="1:2">
      <c r="A1322" s="11" t="s">
        <v>1133</v>
      </c>
      <c r="B1322" s="12">
        <v>14</v>
      </c>
    </row>
    <row r="1323" spans="1:2">
      <c r="A1323" s="11" t="s">
        <v>2443</v>
      </c>
      <c r="B1323" s="12">
        <v>13</v>
      </c>
    </row>
    <row r="1324" spans="1:2">
      <c r="A1324" s="11" t="s">
        <v>2221</v>
      </c>
      <c r="B1324" s="12">
        <v>12</v>
      </c>
    </row>
    <row r="1325" spans="1:2">
      <c r="A1325" s="11" t="s">
        <v>328</v>
      </c>
      <c r="B1325" s="12">
        <v>12</v>
      </c>
    </row>
    <row r="1326" spans="1:2">
      <c r="A1326" s="11" t="s">
        <v>2262</v>
      </c>
      <c r="B1326" s="12">
        <v>11</v>
      </c>
    </row>
    <row r="1327" spans="1:2">
      <c r="A1327" s="11" t="s">
        <v>2548</v>
      </c>
      <c r="B1327" s="12">
        <v>9</v>
      </c>
    </row>
    <row r="1328" spans="1:2">
      <c r="A1328" s="11" t="s">
        <v>2718</v>
      </c>
      <c r="B1328" s="12">
        <v>8</v>
      </c>
    </row>
    <row r="1329" spans="1:2">
      <c r="A1329" s="11" t="s">
        <v>622</v>
      </c>
      <c r="B1329" s="12">
        <v>7</v>
      </c>
    </row>
    <row r="1330" spans="1:2">
      <c r="A1330" s="11" t="s">
        <v>2400</v>
      </c>
      <c r="B1330" s="12">
        <v>7</v>
      </c>
    </row>
    <row r="1331" spans="1:2">
      <c r="A1331" s="11" t="s">
        <v>2182</v>
      </c>
      <c r="B1331" s="12">
        <v>6</v>
      </c>
    </row>
    <row r="1332" spans="1:2">
      <c r="A1332" s="11" t="s">
        <v>367</v>
      </c>
      <c r="B1332" s="12">
        <v>5</v>
      </c>
    </row>
    <row r="1333" spans="1:2">
      <c r="A1333" s="11" t="s">
        <v>2741</v>
      </c>
      <c r="B1333" s="12">
        <v>4</v>
      </c>
    </row>
    <row r="1334" spans="1:2">
      <c r="A1334" s="11" t="s">
        <v>2654</v>
      </c>
      <c r="B1334" s="12">
        <v>4</v>
      </c>
    </row>
    <row r="1335" spans="1:2">
      <c r="A1335" s="11" t="s">
        <v>2069</v>
      </c>
      <c r="B1335" s="12">
        <v>4</v>
      </c>
    </row>
    <row r="1336" spans="1:2">
      <c r="A1336" s="11" t="s">
        <v>2895</v>
      </c>
      <c r="B1336" s="12">
        <v>2</v>
      </c>
    </row>
    <row r="1337" spans="1:2">
      <c r="A1337" s="11" t="s">
        <v>2582</v>
      </c>
      <c r="B1337" s="12">
        <v>2</v>
      </c>
    </row>
    <row r="1338" spans="1:2">
      <c r="A1338" s="11" t="s">
        <v>13491</v>
      </c>
      <c r="B1338" s="12"/>
    </row>
    <row r="1339" spans="1:2">
      <c r="A1339" s="11" t="s">
        <v>673</v>
      </c>
      <c r="B1339" s="12">
        <v>0</v>
      </c>
    </row>
    <row r="1340" spans="1:2">
      <c r="A1340" s="11" t="s">
        <v>590</v>
      </c>
      <c r="B1340" s="12">
        <v>0</v>
      </c>
    </row>
    <row r="1341" spans="1:2">
      <c r="A1341" s="11" t="s">
        <v>13492</v>
      </c>
      <c r="B1341" s="12">
        <v>25626315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1853E-2799-4782-A88A-C022AA453E9E}">
  <dimension ref="A1:C5"/>
  <sheetViews>
    <sheetView workbookViewId="0">
      <selection activeCell="A2" sqref="A2"/>
    </sheetView>
  </sheetViews>
  <sheetFormatPr defaultRowHeight="15"/>
  <cols>
    <col min="1" max="1" width="18.42578125" bestFit="1" customWidth="1"/>
    <col min="2" max="2" width="6.28515625" bestFit="1" customWidth="1"/>
  </cols>
  <sheetData>
    <row r="1" spans="1:3" ht="45.75" customHeight="1">
      <c r="A1" s="21" t="s">
        <v>13501</v>
      </c>
      <c r="B1" s="22"/>
      <c r="C1" s="22"/>
    </row>
    <row r="2" spans="1:3">
      <c r="A2" s="10" t="s">
        <v>13485</v>
      </c>
      <c r="B2" t="s">
        <v>13500</v>
      </c>
    </row>
    <row r="4" spans="1:3">
      <c r="A4" t="s">
        <v>13493</v>
      </c>
    </row>
    <row r="5" spans="1:3">
      <c r="A5" s="12">
        <v>681</v>
      </c>
    </row>
  </sheetData>
  <mergeCells count="1">
    <mergeCell ref="A1:C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73399-1615-45A1-A607-800AD46C73F9}">
  <dimension ref="A1:B28"/>
  <sheetViews>
    <sheetView workbookViewId="0">
      <selection activeCell="A27" sqref="A27"/>
    </sheetView>
  </sheetViews>
  <sheetFormatPr defaultRowHeight="15"/>
  <cols>
    <col min="1" max="1" width="13.140625" bestFit="1" customWidth="1"/>
    <col min="2" max="2" width="18.42578125" bestFit="1" customWidth="1"/>
    <col min="9" max="9" width="13.140625" bestFit="1" customWidth="1"/>
  </cols>
  <sheetData>
    <row r="1" spans="1:2">
      <c r="A1" s="10" t="s">
        <v>13490</v>
      </c>
      <c r="B1" t="s">
        <v>13493</v>
      </c>
    </row>
    <row r="2" spans="1:2">
      <c r="A2" s="11">
        <v>2</v>
      </c>
      <c r="B2" s="12">
        <v>1</v>
      </c>
    </row>
    <row r="3" spans="1:2">
      <c r="A3" s="11">
        <v>2.2999999999999998</v>
      </c>
      <c r="B3" s="12">
        <v>1</v>
      </c>
    </row>
    <row r="4" spans="1:2">
      <c r="A4" s="11">
        <v>2.6</v>
      </c>
      <c r="B4" s="12">
        <v>1</v>
      </c>
    </row>
    <row r="5" spans="1:2">
      <c r="A5" s="11">
        <v>2.8</v>
      </c>
      <c r="B5" s="12">
        <v>2</v>
      </c>
    </row>
    <row r="6" spans="1:2">
      <c r="A6" s="11">
        <v>2.9</v>
      </c>
      <c r="B6" s="12">
        <v>1</v>
      </c>
    </row>
    <row r="7" spans="1:2">
      <c r="A7" s="11">
        <v>3</v>
      </c>
      <c r="B7" s="12">
        <v>4</v>
      </c>
    </row>
    <row r="8" spans="1:2">
      <c r="A8" s="11">
        <v>3.1</v>
      </c>
      <c r="B8" s="12">
        <v>4</v>
      </c>
    </row>
    <row r="9" spans="1:2">
      <c r="A9" s="11">
        <v>3.2</v>
      </c>
      <c r="B9" s="12">
        <v>2</v>
      </c>
    </row>
    <row r="10" spans="1:2">
      <c r="A10" s="11">
        <v>3.3</v>
      </c>
      <c r="B10" s="12">
        <v>15</v>
      </c>
    </row>
    <row r="11" spans="1:2">
      <c r="A11" s="11">
        <v>3.4</v>
      </c>
      <c r="B11" s="12">
        <v>10</v>
      </c>
    </row>
    <row r="12" spans="1:2">
      <c r="A12" s="11">
        <v>3.5</v>
      </c>
      <c r="B12" s="12">
        <v>26</v>
      </c>
    </row>
    <row r="13" spans="1:2">
      <c r="A13" s="11">
        <v>3.6</v>
      </c>
      <c r="B13" s="12">
        <v>34</v>
      </c>
    </row>
    <row r="14" spans="1:2">
      <c r="A14" s="11">
        <v>3.7</v>
      </c>
      <c r="B14" s="12">
        <v>41</v>
      </c>
    </row>
    <row r="15" spans="1:2">
      <c r="A15" s="11">
        <v>3.8</v>
      </c>
      <c r="B15" s="12">
        <v>85</v>
      </c>
    </row>
    <row r="16" spans="1:2">
      <c r="A16" s="11">
        <v>3.9</v>
      </c>
      <c r="B16" s="12">
        <v>118</v>
      </c>
    </row>
    <row r="17" spans="1:2">
      <c r="A17" s="11">
        <v>4</v>
      </c>
      <c r="B17" s="12">
        <v>166</v>
      </c>
    </row>
    <row r="18" spans="1:2">
      <c r="A18" s="11">
        <v>4.0999999999999996</v>
      </c>
      <c r="B18" s="12">
        <v>231</v>
      </c>
    </row>
    <row r="19" spans="1:2">
      <c r="A19" s="11">
        <v>4.2</v>
      </c>
      <c r="B19" s="12">
        <v>216</v>
      </c>
    </row>
    <row r="20" spans="1:2">
      <c r="A20" s="11">
        <v>4.3</v>
      </c>
      <c r="B20" s="12">
        <v>213</v>
      </c>
    </row>
    <row r="21" spans="1:2">
      <c r="A21" s="11">
        <v>4.4000000000000004</v>
      </c>
      <c r="B21" s="12">
        <v>116</v>
      </c>
    </row>
    <row r="22" spans="1:2">
      <c r="A22" s="11">
        <v>4.5</v>
      </c>
      <c r="B22" s="12">
        <v>69</v>
      </c>
    </row>
    <row r="23" spans="1:2">
      <c r="A23" s="11">
        <v>4.5999999999999996</v>
      </c>
      <c r="B23" s="12">
        <v>16</v>
      </c>
    </row>
    <row r="24" spans="1:2">
      <c r="A24" s="11">
        <v>4.7</v>
      </c>
      <c r="B24" s="12">
        <v>6</v>
      </c>
    </row>
    <row r="25" spans="1:2">
      <c r="A25" s="11">
        <v>4.8</v>
      </c>
      <c r="B25" s="12">
        <v>3</v>
      </c>
    </row>
    <row r="26" spans="1:2">
      <c r="A26" s="11">
        <v>5</v>
      </c>
      <c r="B26" s="12">
        <v>3</v>
      </c>
    </row>
    <row r="27" spans="1:2">
      <c r="A27" s="11" t="s">
        <v>13491</v>
      </c>
      <c r="B27" s="12"/>
    </row>
    <row r="28" spans="1:2">
      <c r="A28" s="11" t="s">
        <v>13492</v>
      </c>
      <c r="B28" s="12">
        <v>1384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A4B0-A4F7-484C-B316-C498045A711D}">
  <dimension ref="A1:B659"/>
  <sheetViews>
    <sheetView workbookViewId="0">
      <selection activeCell="A160" sqref="A1:XFD1048576"/>
    </sheetView>
  </sheetViews>
  <sheetFormatPr defaultRowHeight="15"/>
  <cols>
    <col min="1" max="1" width="49.28515625" bestFit="1" customWidth="1"/>
    <col min="2" max="2" width="24.42578125" style="24" bestFit="1" customWidth="1"/>
  </cols>
  <sheetData>
    <row r="1" spans="1:2">
      <c r="A1" s="10" t="s">
        <v>13490</v>
      </c>
      <c r="B1" s="25" t="s">
        <v>13503</v>
      </c>
    </row>
    <row r="2" spans="1:2">
      <c r="A2" s="11" t="s">
        <v>2914</v>
      </c>
      <c r="B2" s="25">
        <v>88614085676.720001</v>
      </c>
    </row>
    <row r="3" spans="1:2">
      <c r="A3" s="13" t="s">
        <v>2916</v>
      </c>
      <c r="B3" s="25">
        <v>2476200740</v>
      </c>
    </row>
    <row r="4" spans="1:2">
      <c r="A4" s="14" t="s">
        <v>2940</v>
      </c>
      <c r="B4" s="25">
        <v>2173500</v>
      </c>
    </row>
    <row r="5" spans="1:2">
      <c r="A5" s="15" t="s">
        <v>13491</v>
      </c>
      <c r="B5" s="25">
        <v>2173500</v>
      </c>
    </row>
    <row r="6" spans="1:2">
      <c r="A6" s="16" t="s">
        <v>2915</v>
      </c>
      <c r="B6" s="25">
        <v>2173500</v>
      </c>
    </row>
    <row r="7" spans="1:2">
      <c r="A7" s="14" t="s">
        <v>2930</v>
      </c>
      <c r="B7" s="25">
        <v>11323200</v>
      </c>
    </row>
    <row r="8" spans="1:2">
      <c r="A8" s="15" t="s">
        <v>13491</v>
      </c>
      <c r="B8" s="25">
        <v>11323200</v>
      </c>
    </row>
    <row r="9" spans="1:2">
      <c r="A9" s="16" t="s">
        <v>2925</v>
      </c>
      <c r="B9" s="25">
        <v>11323200</v>
      </c>
    </row>
    <row r="10" spans="1:2">
      <c r="A10" s="14" t="s">
        <v>3071</v>
      </c>
      <c r="B10" s="25">
        <v>24446340</v>
      </c>
    </row>
    <row r="11" spans="1:2">
      <c r="A11" s="15" t="s">
        <v>3072</v>
      </c>
      <c r="B11" s="25">
        <v>24446340</v>
      </c>
    </row>
    <row r="12" spans="1:2">
      <c r="A12" s="16" t="s">
        <v>3003</v>
      </c>
      <c r="B12" s="25">
        <v>24446340</v>
      </c>
    </row>
    <row r="13" spans="1:2">
      <c r="A13" s="14" t="s">
        <v>2909</v>
      </c>
      <c r="B13" s="25">
        <v>1522270511</v>
      </c>
    </row>
    <row r="14" spans="1:2">
      <c r="A14" s="15" t="s">
        <v>2917</v>
      </c>
      <c r="B14" s="25">
        <v>1342252444</v>
      </c>
    </row>
    <row r="15" spans="1:2">
      <c r="A15" s="16" t="s">
        <v>2915</v>
      </c>
      <c r="B15" s="25">
        <v>1342252444</v>
      </c>
    </row>
    <row r="16" spans="1:2">
      <c r="A16" s="15" t="s">
        <v>2928</v>
      </c>
      <c r="B16" s="25">
        <v>83703754</v>
      </c>
    </row>
    <row r="17" spans="1:2">
      <c r="A17" s="16" t="s">
        <v>2915</v>
      </c>
      <c r="B17" s="25">
        <v>83703754</v>
      </c>
    </row>
    <row r="18" spans="1:2">
      <c r="A18" s="15" t="s">
        <v>2924</v>
      </c>
      <c r="B18" s="25">
        <v>86701968</v>
      </c>
    </row>
    <row r="19" spans="1:2">
      <c r="A19" s="16" t="s">
        <v>2915</v>
      </c>
      <c r="B19" s="25">
        <v>86701968</v>
      </c>
    </row>
    <row r="20" spans="1:2">
      <c r="A20" s="15" t="s">
        <v>2934</v>
      </c>
      <c r="B20" s="25">
        <v>9612345</v>
      </c>
    </row>
    <row r="21" spans="1:2">
      <c r="A21" s="16" t="s">
        <v>2915</v>
      </c>
      <c r="B21" s="25">
        <v>9612345</v>
      </c>
    </row>
    <row r="22" spans="1:2">
      <c r="A22" s="14" t="s">
        <v>3037</v>
      </c>
      <c r="B22" s="25">
        <v>11825250</v>
      </c>
    </row>
    <row r="23" spans="1:2">
      <c r="A23" s="15" t="s">
        <v>3038</v>
      </c>
      <c r="B23" s="25">
        <v>11825250</v>
      </c>
    </row>
    <row r="24" spans="1:2">
      <c r="A24" s="16" t="s">
        <v>3003</v>
      </c>
      <c r="B24" s="25">
        <v>11825250</v>
      </c>
    </row>
    <row r="25" spans="1:2">
      <c r="A25" s="14" t="s">
        <v>3033</v>
      </c>
      <c r="B25" s="25">
        <v>80418352</v>
      </c>
    </row>
    <row r="26" spans="1:2">
      <c r="A26" s="15" t="s">
        <v>13491</v>
      </c>
      <c r="B26" s="25">
        <v>80418352</v>
      </c>
    </row>
    <row r="27" spans="1:2">
      <c r="A27" s="16" t="s">
        <v>3003</v>
      </c>
      <c r="B27" s="25">
        <v>80418352</v>
      </c>
    </row>
    <row r="28" spans="1:2">
      <c r="A28" s="14" t="s">
        <v>3094</v>
      </c>
      <c r="B28" s="25">
        <v>1200108</v>
      </c>
    </row>
    <row r="29" spans="1:2">
      <c r="A29" s="15" t="s">
        <v>3095</v>
      </c>
      <c r="B29" s="25">
        <v>1200108</v>
      </c>
    </row>
    <row r="30" spans="1:2">
      <c r="A30" s="16" t="s">
        <v>3003</v>
      </c>
      <c r="B30" s="25">
        <v>1200108</v>
      </c>
    </row>
    <row r="31" spans="1:2">
      <c r="A31" s="14" t="s">
        <v>2920</v>
      </c>
      <c r="B31" s="25">
        <v>32363458</v>
      </c>
    </row>
    <row r="32" spans="1:2">
      <c r="A32" s="15" t="s">
        <v>13491</v>
      </c>
      <c r="B32" s="25">
        <v>32363458</v>
      </c>
    </row>
    <row r="33" spans="1:2">
      <c r="A33" s="16" t="s">
        <v>2915</v>
      </c>
      <c r="B33" s="25">
        <v>32363458</v>
      </c>
    </row>
    <row r="34" spans="1:2">
      <c r="A34" s="14" t="s">
        <v>2926</v>
      </c>
      <c r="B34" s="25">
        <v>4280205</v>
      </c>
    </row>
    <row r="35" spans="1:2">
      <c r="A35" s="15" t="s">
        <v>2927</v>
      </c>
      <c r="B35" s="25">
        <v>4280205</v>
      </c>
    </row>
    <row r="36" spans="1:2">
      <c r="A36" s="16" t="s">
        <v>2925</v>
      </c>
      <c r="B36" s="25">
        <v>4280205</v>
      </c>
    </row>
    <row r="37" spans="1:2">
      <c r="A37" s="14" t="s">
        <v>3005</v>
      </c>
      <c r="B37" s="25">
        <v>773903024</v>
      </c>
    </row>
    <row r="38" spans="1:2">
      <c r="A38" s="15" t="s">
        <v>3032</v>
      </c>
      <c r="B38" s="25">
        <v>142315256</v>
      </c>
    </row>
    <row r="39" spans="1:2">
      <c r="A39" s="16" t="s">
        <v>3003</v>
      </c>
      <c r="B39" s="25">
        <v>142315256</v>
      </c>
    </row>
    <row r="40" spans="1:2">
      <c r="A40" s="15" t="s">
        <v>3006</v>
      </c>
      <c r="B40" s="25">
        <v>490976760</v>
      </c>
    </row>
    <row r="41" spans="1:2">
      <c r="A41" s="16" t="s">
        <v>3003</v>
      </c>
      <c r="B41" s="25">
        <v>490976760</v>
      </c>
    </row>
    <row r="42" spans="1:2">
      <c r="A42" s="15" t="s">
        <v>3011</v>
      </c>
      <c r="B42" s="25">
        <v>140611008</v>
      </c>
    </row>
    <row r="43" spans="1:2">
      <c r="A43" s="16" t="s">
        <v>3003</v>
      </c>
      <c r="B43" s="25">
        <v>140611008</v>
      </c>
    </row>
    <row r="44" spans="1:2">
      <c r="A44" s="14" t="s">
        <v>2922</v>
      </c>
      <c r="B44" s="25">
        <v>11996792</v>
      </c>
    </row>
    <row r="45" spans="1:2">
      <c r="A45" s="15" t="s">
        <v>2923</v>
      </c>
      <c r="B45" s="25">
        <v>11996792</v>
      </c>
    </row>
    <row r="46" spans="1:2">
      <c r="A46" s="16" t="s">
        <v>2915</v>
      </c>
      <c r="B46" s="25">
        <v>11996792</v>
      </c>
    </row>
    <row r="47" spans="1:2">
      <c r="A47" s="13" t="s">
        <v>2930</v>
      </c>
      <c r="B47" s="25">
        <v>964617228</v>
      </c>
    </row>
    <row r="48" spans="1:2">
      <c r="A48" s="14" t="s">
        <v>13491</v>
      </c>
      <c r="B48" s="25">
        <v>964617228</v>
      </c>
    </row>
    <row r="49" spans="1:2">
      <c r="A49" s="15" t="s">
        <v>13491</v>
      </c>
      <c r="B49" s="25">
        <v>964617228</v>
      </c>
    </row>
    <row r="50" spans="1:2">
      <c r="A50" s="16" t="s">
        <v>2952</v>
      </c>
      <c r="B50" s="25">
        <v>964617228</v>
      </c>
    </row>
    <row r="51" spans="1:2">
      <c r="A51" s="13" t="s">
        <v>2937</v>
      </c>
      <c r="B51" s="25">
        <v>2780700</v>
      </c>
    </row>
    <row r="52" spans="1:2">
      <c r="A52" s="14" t="s">
        <v>13491</v>
      </c>
      <c r="B52" s="25">
        <v>2780700</v>
      </c>
    </row>
    <row r="53" spans="1:2">
      <c r="A53" s="15" t="s">
        <v>13491</v>
      </c>
      <c r="B53" s="25">
        <v>2780700</v>
      </c>
    </row>
    <row r="54" spans="1:2">
      <c r="A54" s="16" t="s">
        <v>2915</v>
      </c>
      <c r="B54" s="25">
        <v>2780700</v>
      </c>
    </row>
    <row r="55" spans="1:2">
      <c r="A55" s="13" t="s">
        <v>3055</v>
      </c>
      <c r="B55" s="25">
        <v>9467264</v>
      </c>
    </row>
    <row r="56" spans="1:2">
      <c r="A56" s="14" t="s">
        <v>13491</v>
      </c>
      <c r="B56" s="25">
        <v>9467264</v>
      </c>
    </row>
    <row r="57" spans="1:2">
      <c r="A57" s="15" t="s">
        <v>13491</v>
      </c>
      <c r="B57" s="25">
        <v>9467264</v>
      </c>
    </row>
    <row r="58" spans="1:2">
      <c r="A58" s="16" t="s">
        <v>2952</v>
      </c>
      <c r="B58" s="25">
        <v>9467264</v>
      </c>
    </row>
    <row r="59" spans="1:2">
      <c r="A59" s="13" t="s">
        <v>2991</v>
      </c>
      <c r="B59" s="25">
        <v>213955571</v>
      </c>
    </row>
    <row r="60" spans="1:2">
      <c r="A60" s="14" t="s">
        <v>13491</v>
      </c>
      <c r="B60" s="25">
        <v>213955571</v>
      </c>
    </row>
    <row r="61" spans="1:2">
      <c r="A61" s="15" t="s">
        <v>13491</v>
      </c>
      <c r="B61" s="25">
        <v>213955571</v>
      </c>
    </row>
    <row r="62" spans="1:2">
      <c r="A62" s="16" t="s">
        <v>2990</v>
      </c>
      <c r="B62" s="25">
        <v>213955571</v>
      </c>
    </row>
    <row r="63" spans="1:2">
      <c r="A63" s="13" t="s">
        <v>3084</v>
      </c>
      <c r="B63" s="25">
        <v>32164275</v>
      </c>
    </row>
    <row r="64" spans="1:2">
      <c r="A64" s="14" t="s">
        <v>13491</v>
      </c>
      <c r="B64" s="25">
        <v>32164275</v>
      </c>
    </row>
    <row r="65" spans="1:2">
      <c r="A65" s="15" t="s">
        <v>13491</v>
      </c>
      <c r="B65" s="25">
        <v>32164275</v>
      </c>
    </row>
    <row r="66" spans="1:2">
      <c r="A66" s="16" t="s">
        <v>2952</v>
      </c>
      <c r="B66" s="25">
        <v>32164275</v>
      </c>
    </row>
    <row r="67" spans="1:2">
      <c r="A67" s="13" t="s">
        <v>3023</v>
      </c>
      <c r="B67" s="25">
        <v>71560134</v>
      </c>
    </row>
    <row r="68" spans="1:2">
      <c r="A68" s="14" t="s">
        <v>3024</v>
      </c>
      <c r="B68" s="25">
        <v>71560134</v>
      </c>
    </row>
    <row r="69" spans="1:2">
      <c r="A69" s="15" t="s">
        <v>13491</v>
      </c>
      <c r="B69" s="25">
        <v>71560134</v>
      </c>
    </row>
    <row r="70" spans="1:2">
      <c r="A70" s="16" t="s">
        <v>3003</v>
      </c>
      <c r="B70" s="25">
        <v>71560134</v>
      </c>
    </row>
    <row r="71" spans="1:2">
      <c r="A71" s="13" t="s">
        <v>2953</v>
      </c>
      <c r="B71" s="25">
        <v>6501433677.5200005</v>
      </c>
    </row>
    <row r="72" spans="1:2">
      <c r="A72" s="14" t="s">
        <v>2954</v>
      </c>
      <c r="B72" s="25">
        <v>5646847487.5200005</v>
      </c>
    </row>
    <row r="73" spans="1:2">
      <c r="A73" s="15" t="s">
        <v>13491</v>
      </c>
      <c r="B73" s="25">
        <v>5646847487.5200005</v>
      </c>
    </row>
    <row r="74" spans="1:2">
      <c r="A74" s="16" t="s">
        <v>2952</v>
      </c>
      <c r="B74" s="25">
        <v>5646847487.5200005</v>
      </c>
    </row>
    <row r="75" spans="1:2">
      <c r="A75" s="14" t="s">
        <v>2974</v>
      </c>
      <c r="B75" s="25">
        <v>723442899</v>
      </c>
    </row>
    <row r="76" spans="1:2">
      <c r="A76" s="15" t="s">
        <v>13491</v>
      </c>
      <c r="B76" s="25">
        <v>723442899</v>
      </c>
    </row>
    <row r="77" spans="1:2">
      <c r="A77" s="16" t="s">
        <v>2952</v>
      </c>
      <c r="B77" s="25">
        <v>723442899</v>
      </c>
    </row>
    <row r="78" spans="1:2">
      <c r="A78" s="14" t="s">
        <v>3026</v>
      </c>
      <c r="B78" s="25">
        <v>131143291</v>
      </c>
    </row>
    <row r="79" spans="1:2">
      <c r="A79" s="15" t="s">
        <v>13491</v>
      </c>
      <c r="B79" s="25">
        <v>131143291</v>
      </c>
    </row>
    <row r="80" spans="1:2">
      <c r="A80" s="16" t="s">
        <v>2952</v>
      </c>
      <c r="B80" s="25">
        <v>131143291</v>
      </c>
    </row>
    <row r="81" spans="1:2">
      <c r="A81" s="13" t="s">
        <v>2935</v>
      </c>
      <c r="B81" s="25">
        <v>1052576</v>
      </c>
    </row>
    <row r="82" spans="1:2">
      <c r="A82" s="14" t="s">
        <v>2936</v>
      </c>
      <c r="B82" s="25">
        <v>1052576</v>
      </c>
    </row>
    <row r="83" spans="1:2">
      <c r="A83" s="15" t="s">
        <v>13491</v>
      </c>
      <c r="B83" s="25">
        <v>1052576</v>
      </c>
    </row>
    <row r="84" spans="1:2">
      <c r="A84" s="16" t="s">
        <v>2925</v>
      </c>
      <c r="B84" s="25">
        <v>1052576</v>
      </c>
    </row>
    <row r="85" spans="1:2">
      <c r="A85" s="13" t="s">
        <v>2949</v>
      </c>
      <c r="B85" s="25">
        <v>3426892051</v>
      </c>
    </row>
    <row r="86" spans="1:2">
      <c r="A86" s="14" t="s">
        <v>2950</v>
      </c>
      <c r="B86" s="25">
        <v>2890305301</v>
      </c>
    </row>
    <row r="87" spans="1:2">
      <c r="A87" s="15" t="s">
        <v>13491</v>
      </c>
      <c r="B87" s="25">
        <v>2890305301</v>
      </c>
    </row>
    <row r="88" spans="1:2">
      <c r="A88" s="16" t="s">
        <v>2916</v>
      </c>
      <c r="B88" s="25">
        <v>2890305301</v>
      </c>
    </row>
    <row r="89" spans="1:2">
      <c r="A89" s="14" t="s">
        <v>3056</v>
      </c>
      <c r="B89" s="25">
        <v>536586750</v>
      </c>
    </row>
    <row r="90" spans="1:2">
      <c r="A90" s="15" t="s">
        <v>13491</v>
      </c>
      <c r="B90" s="25">
        <v>536586750</v>
      </c>
    </row>
    <row r="91" spans="1:2">
      <c r="A91" s="16" t="s">
        <v>2916</v>
      </c>
      <c r="B91" s="25">
        <v>536586750</v>
      </c>
    </row>
    <row r="92" spans="1:2">
      <c r="A92" s="13" t="s">
        <v>2944</v>
      </c>
      <c r="B92" s="25">
        <v>8855943091</v>
      </c>
    </row>
    <row r="93" spans="1:2">
      <c r="A93" s="14" t="s">
        <v>2956</v>
      </c>
      <c r="B93" s="25">
        <v>57114478</v>
      </c>
    </row>
    <row r="94" spans="1:2">
      <c r="A94" s="15" t="s">
        <v>2957</v>
      </c>
      <c r="B94" s="25">
        <v>57114478</v>
      </c>
    </row>
    <row r="95" spans="1:2">
      <c r="A95" s="16" t="s">
        <v>2943</v>
      </c>
      <c r="B95" s="25">
        <v>57114478</v>
      </c>
    </row>
    <row r="96" spans="1:2">
      <c r="A96" s="14" t="s">
        <v>2959</v>
      </c>
      <c r="B96" s="25">
        <v>370368864</v>
      </c>
    </row>
    <row r="97" spans="1:2">
      <c r="A97" s="15" t="s">
        <v>2960</v>
      </c>
      <c r="B97" s="25">
        <v>370368864</v>
      </c>
    </row>
    <row r="98" spans="1:2">
      <c r="A98" s="16" t="s">
        <v>2943</v>
      </c>
      <c r="B98" s="25">
        <v>370368864</v>
      </c>
    </row>
    <row r="99" spans="1:2">
      <c r="A99" s="14" t="s">
        <v>2971</v>
      </c>
      <c r="B99" s="25">
        <v>3360708895</v>
      </c>
    </row>
    <row r="100" spans="1:2">
      <c r="A100" s="15" t="s">
        <v>2972</v>
      </c>
      <c r="B100" s="25">
        <v>3360708895</v>
      </c>
    </row>
    <row r="101" spans="1:2">
      <c r="A101" s="16" t="s">
        <v>2943</v>
      </c>
      <c r="B101" s="25">
        <v>3360708895</v>
      </c>
    </row>
    <row r="102" spans="1:2">
      <c r="A102" s="14" t="s">
        <v>2945</v>
      </c>
      <c r="B102" s="25">
        <v>2703778144</v>
      </c>
    </row>
    <row r="103" spans="1:2">
      <c r="A103" s="15" t="s">
        <v>2955</v>
      </c>
      <c r="B103" s="25">
        <v>324876004</v>
      </c>
    </row>
    <row r="104" spans="1:2">
      <c r="A104" s="16" t="s">
        <v>2943</v>
      </c>
      <c r="B104" s="25">
        <v>324876004</v>
      </c>
    </row>
    <row r="105" spans="1:2">
      <c r="A105" s="15" t="s">
        <v>2946</v>
      </c>
      <c r="B105" s="25">
        <v>1531733478</v>
      </c>
    </row>
    <row r="106" spans="1:2">
      <c r="A106" s="16" t="s">
        <v>2943</v>
      </c>
      <c r="B106" s="25">
        <v>1531733478</v>
      </c>
    </row>
    <row r="107" spans="1:2">
      <c r="A107" s="15" t="s">
        <v>2958</v>
      </c>
      <c r="B107" s="25">
        <v>847168662</v>
      </c>
    </row>
    <row r="108" spans="1:2">
      <c r="A108" s="16" t="s">
        <v>2943</v>
      </c>
      <c r="B108" s="25">
        <v>847168662</v>
      </c>
    </row>
    <row r="109" spans="1:2">
      <c r="A109" s="14" t="s">
        <v>2966</v>
      </c>
      <c r="B109" s="25">
        <v>216717397</v>
      </c>
    </row>
    <row r="110" spans="1:2">
      <c r="A110" s="15" t="s">
        <v>2977</v>
      </c>
      <c r="B110" s="25">
        <v>181081362</v>
      </c>
    </row>
    <row r="111" spans="1:2">
      <c r="A111" s="16" t="s">
        <v>2943</v>
      </c>
      <c r="B111" s="25">
        <v>181081362</v>
      </c>
    </row>
    <row r="112" spans="1:2">
      <c r="A112" s="15" t="s">
        <v>13491</v>
      </c>
      <c r="B112" s="25">
        <v>35636035</v>
      </c>
    </row>
    <row r="113" spans="1:2">
      <c r="A113" s="16" t="s">
        <v>2943</v>
      </c>
      <c r="B113" s="25">
        <v>35636035</v>
      </c>
    </row>
    <row r="114" spans="1:2">
      <c r="A114" s="14" t="s">
        <v>2967</v>
      </c>
      <c r="B114" s="25">
        <v>243917112</v>
      </c>
    </row>
    <row r="115" spans="1:2">
      <c r="A115" s="15" t="s">
        <v>2968</v>
      </c>
      <c r="B115" s="25">
        <v>243917112</v>
      </c>
    </row>
    <row r="116" spans="1:2">
      <c r="A116" s="16" t="s">
        <v>2943</v>
      </c>
      <c r="B116" s="25">
        <v>243917112</v>
      </c>
    </row>
    <row r="117" spans="1:2">
      <c r="A117" s="14" t="s">
        <v>2927</v>
      </c>
      <c r="B117" s="25">
        <v>55602793</v>
      </c>
    </row>
    <row r="118" spans="1:2">
      <c r="A118" s="15" t="s">
        <v>2970</v>
      </c>
      <c r="B118" s="25">
        <v>3282662</v>
      </c>
    </row>
    <row r="119" spans="1:2">
      <c r="A119" s="16" t="s">
        <v>2943</v>
      </c>
      <c r="B119" s="25">
        <v>3282662</v>
      </c>
    </row>
    <row r="120" spans="1:2">
      <c r="A120" s="15" t="s">
        <v>2973</v>
      </c>
      <c r="B120" s="25">
        <v>8882109</v>
      </c>
    </row>
    <row r="121" spans="1:2">
      <c r="A121" s="16" t="s">
        <v>2943</v>
      </c>
      <c r="B121" s="25">
        <v>8882109</v>
      </c>
    </row>
    <row r="122" spans="1:2">
      <c r="A122" s="15" t="s">
        <v>2978</v>
      </c>
      <c r="B122" s="25">
        <v>43438022</v>
      </c>
    </row>
    <row r="123" spans="1:2">
      <c r="A123" s="16" t="s">
        <v>2943</v>
      </c>
      <c r="B123" s="25">
        <v>43438022</v>
      </c>
    </row>
    <row r="124" spans="1:2">
      <c r="A124" s="14" t="s">
        <v>2961</v>
      </c>
      <c r="B124" s="25">
        <v>208761986</v>
      </c>
    </row>
    <row r="125" spans="1:2">
      <c r="A125" s="15" t="s">
        <v>3057</v>
      </c>
      <c r="B125" s="25">
        <v>52932810</v>
      </c>
    </row>
    <row r="126" spans="1:2">
      <c r="A126" s="16" t="s">
        <v>2943</v>
      </c>
      <c r="B126" s="25">
        <v>52932810</v>
      </c>
    </row>
    <row r="127" spans="1:2">
      <c r="A127" s="15" t="s">
        <v>2963</v>
      </c>
      <c r="B127" s="25">
        <v>132407024</v>
      </c>
    </row>
    <row r="128" spans="1:2">
      <c r="A128" s="16" t="s">
        <v>2943</v>
      </c>
      <c r="B128" s="25">
        <v>132407024</v>
      </c>
    </row>
    <row r="129" spans="1:2">
      <c r="A129" s="15" t="s">
        <v>2962</v>
      </c>
      <c r="B129" s="25">
        <v>23422152</v>
      </c>
    </row>
    <row r="130" spans="1:2">
      <c r="A130" s="16" t="s">
        <v>2943</v>
      </c>
      <c r="B130" s="25">
        <v>23422152</v>
      </c>
    </row>
    <row r="131" spans="1:2">
      <c r="A131" s="14" t="s">
        <v>2964</v>
      </c>
      <c r="B131" s="25">
        <v>523335465</v>
      </c>
    </row>
    <row r="132" spans="1:2">
      <c r="A132" s="15" t="s">
        <v>13491</v>
      </c>
      <c r="B132" s="25">
        <v>523335465</v>
      </c>
    </row>
    <row r="133" spans="1:2">
      <c r="A133" s="16" t="s">
        <v>2943</v>
      </c>
      <c r="B133" s="25">
        <v>523335465</v>
      </c>
    </row>
    <row r="134" spans="1:2">
      <c r="A134" s="14" t="s">
        <v>2969</v>
      </c>
      <c r="B134" s="25">
        <v>1115637957</v>
      </c>
    </row>
    <row r="135" spans="1:2">
      <c r="A135" s="15" t="s">
        <v>13491</v>
      </c>
      <c r="B135" s="25">
        <v>1115637957</v>
      </c>
    </row>
    <row r="136" spans="1:2">
      <c r="A136" s="16" t="s">
        <v>2943</v>
      </c>
      <c r="B136" s="25">
        <v>1115637957</v>
      </c>
    </row>
    <row r="137" spans="1:2">
      <c r="A137" s="13" t="s">
        <v>2929</v>
      </c>
      <c r="B137" s="25">
        <v>168047230</v>
      </c>
    </row>
    <row r="138" spans="1:2">
      <c r="A138" s="14" t="s">
        <v>13491</v>
      </c>
      <c r="B138" s="25">
        <v>168047230</v>
      </c>
    </row>
    <row r="139" spans="1:2">
      <c r="A139" s="15" t="s">
        <v>13491</v>
      </c>
      <c r="B139" s="25">
        <v>168047230</v>
      </c>
    </row>
    <row r="140" spans="1:2">
      <c r="A140" s="16" t="s">
        <v>2915</v>
      </c>
      <c r="B140" s="25">
        <v>168047230</v>
      </c>
    </row>
    <row r="141" spans="1:2">
      <c r="A141" s="13" t="s">
        <v>3029</v>
      </c>
      <c r="B141" s="25">
        <v>39396055</v>
      </c>
    </row>
    <row r="142" spans="1:2">
      <c r="A142" s="14" t="s">
        <v>13491</v>
      </c>
      <c r="B142" s="25">
        <v>39396055</v>
      </c>
    </row>
    <row r="143" spans="1:2">
      <c r="A143" s="15" t="s">
        <v>13491</v>
      </c>
      <c r="B143" s="25">
        <v>39396055</v>
      </c>
    </row>
    <row r="144" spans="1:2">
      <c r="A144" s="16" t="s">
        <v>2990</v>
      </c>
      <c r="B144" s="25">
        <v>39396055</v>
      </c>
    </row>
    <row r="145" spans="1:2">
      <c r="A145" s="13" t="s">
        <v>2931</v>
      </c>
      <c r="B145" s="25">
        <v>25894063</v>
      </c>
    </row>
    <row r="146" spans="1:2">
      <c r="A146" s="14" t="s">
        <v>2932</v>
      </c>
      <c r="B146" s="25">
        <v>25894063</v>
      </c>
    </row>
    <row r="147" spans="1:2">
      <c r="A147" s="15" t="s">
        <v>13491</v>
      </c>
      <c r="B147" s="25">
        <v>25894063</v>
      </c>
    </row>
    <row r="148" spans="1:2">
      <c r="A148" s="16" t="s">
        <v>2915</v>
      </c>
      <c r="B148" s="25">
        <v>25894063</v>
      </c>
    </row>
    <row r="149" spans="1:2">
      <c r="A149" s="13" t="s">
        <v>3039</v>
      </c>
      <c r="B149" s="25">
        <v>70929904</v>
      </c>
    </row>
    <row r="150" spans="1:2">
      <c r="A150" s="14" t="s">
        <v>3040</v>
      </c>
      <c r="B150" s="25">
        <v>70929904</v>
      </c>
    </row>
    <row r="151" spans="1:2">
      <c r="A151" s="15" t="s">
        <v>13491</v>
      </c>
      <c r="B151" s="25">
        <v>70929904</v>
      </c>
    </row>
    <row r="152" spans="1:2">
      <c r="A152" s="16" t="s">
        <v>3003</v>
      </c>
      <c r="B152" s="25">
        <v>70929904</v>
      </c>
    </row>
    <row r="153" spans="1:2">
      <c r="A153" s="13" t="s">
        <v>2947</v>
      </c>
      <c r="B153" s="25">
        <v>31102825909</v>
      </c>
    </row>
    <row r="154" spans="1:2">
      <c r="A154" s="14" t="s">
        <v>2951</v>
      </c>
      <c r="B154" s="25">
        <v>1460070333</v>
      </c>
    </row>
    <row r="155" spans="1:2">
      <c r="A155" s="15" t="s">
        <v>13491</v>
      </c>
      <c r="B155" s="25">
        <v>1460070333</v>
      </c>
    </row>
    <row r="156" spans="1:2">
      <c r="A156" s="16" t="s">
        <v>2943</v>
      </c>
      <c r="B156" s="25">
        <v>1460070333</v>
      </c>
    </row>
    <row r="157" spans="1:2">
      <c r="A157" s="14" t="s">
        <v>2948</v>
      </c>
      <c r="B157" s="25">
        <v>29642755576</v>
      </c>
    </row>
    <row r="158" spans="1:2">
      <c r="A158" s="15" t="s">
        <v>13491</v>
      </c>
      <c r="B158" s="25">
        <v>29642755576</v>
      </c>
    </row>
    <row r="159" spans="1:2">
      <c r="A159" s="16" t="s">
        <v>2943</v>
      </c>
      <c r="B159" s="25">
        <v>29642755576</v>
      </c>
    </row>
    <row r="160" spans="1:2">
      <c r="A160" s="13" t="s">
        <v>2942</v>
      </c>
      <c r="B160" s="25">
        <v>9063117787.2000008</v>
      </c>
    </row>
    <row r="161" spans="1:2">
      <c r="A161" s="14" t="s">
        <v>13491</v>
      </c>
      <c r="B161" s="25">
        <v>9063117787.2000008</v>
      </c>
    </row>
    <row r="162" spans="1:2">
      <c r="A162" s="15" t="s">
        <v>13491</v>
      </c>
      <c r="B162" s="25">
        <v>9063117787.2000008</v>
      </c>
    </row>
    <row r="163" spans="1:2">
      <c r="A163" s="16" t="s">
        <v>2941</v>
      </c>
      <c r="B163" s="25">
        <v>9063117787.2000008</v>
      </c>
    </row>
    <row r="164" spans="1:2">
      <c r="A164" s="13" t="s">
        <v>2938</v>
      </c>
      <c r="B164" s="25">
        <v>437638201</v>
      </c>
    </row>
    <row r="165" spans="1:2">
      <c r="A165" s="14" t="s">
        <v>3027</v>
      </c>
      <c r="B165" s="25">
        <v>352547901</v>
      </c>
    </row>
    <row r="166" spans="1:2">
      <c r="A166" s="15" t="s">
        <v>13491</v>
      </c>
      <c r="B166" s="25">
        <v>352547901</v>
      </c>
    </row>
    <row r="167" spans="1:2">
      <c r="A167" s="16" t="s">
        <v>2925</v>
      </c>
      <c r="B167" s="25">
        <v>352547901</v>
      </c>
    </row>
    <row r="168" spans="1:2">
      <c r="A168" s="14" t="s">
        <v>3067</v>
      </c>
      <c r="B168" s="25">
        <v>8758390</v>
      </c>
    </row>
    <row r="169" spans="1:2">
      <c r="A169" s="15" t="s">
        <v>13491</v>
      </c>
      <c r="B169" s="25">
        <v>8758390</v>
      </c>
    </row>
    <row r="170" spans="1:2">
      <c r="A170" s="16" t="s">
        <v>2925</v>
      </c>
      <c r="B170" s="25">
        <v>8758390</v>
      </c>
    </row>
    <row r="171" spans="1:2">
      <c r="A171" s="14" t="s">
        <v>3047</v>
      </c>
      <c r="B171" s="25">
        <v>42594741</v>
      </c>
    </row>
    <row r="172" spans="1:2">
      <c r="A172" s="15" t="s">
        <v>13491</v>
      </c>
      <c r="B172" s="25">
        <v>42594741</v>
      </c>
    </row>
    <row r="173" spans="1:2">
      <c r="A173" s="16" t="s">
        <v>2925</v>
      </c>
      <c r="B173" s="25">
        <v>42594741</v>
      </c>
    </row>
    <row r="174" spans="1:2">
      <c r="A174" s="14" t="s">
        <v>3083</v>
      </c>
      <c r="B174" s="25">
        <v>32609451</v>
      </c>
    </row>
    <row r="175" spans="1:2">
      <c r="A175" s="15" t="s">
        <v>13491</v>
      </c>
      <c r="B175" s="25">
        <v>32609451</v>
      </c>
    </row>
    <row r="176" spans="1:2">
      <c r="A176" s="16" t="s">
        <v>2925</v>
      </c>
      <c r="B176" s="25">
        <v>32609451</v>
      </c>
    </row>
    <row r="177" spans="1:2">
      <c r="A177" s="14" t="s">
        <v>2939</v>
      </c>
      <c r="B177" s="25">
        <v>1127718</v>
      </c>
    </row>
    <row r="178" spans="1:2">
      <c r="A178" s="15" t="s">
        <v>13491</v>
      </c>
      <c r="B178" s="25">
        <v>1127718</v>
      </c>
    </row>
    <row r="179" spans="1:2">
      <c r="A179" s="16" t="s">
        <v>2925</v>
      </c>
      <c r="B179" s="25">
        <v>1127718</v>
      </c>
    </row>
    <row r="180" spans="1:2">
      <c r="A180" s="13" t="s">
        <v>3098</v>
      </c>
      <c r="B180" s="25">
        <v>109665114</v>
      </c>
    </row>
    <row r="181" spans="1:2">
      <c r="A181" s="14" t="s">
        <v>13491</v>
      </c>
      <c r="B181" s="25">
        <v>109665114</v>
      </c>
    </row>
    <row r="182" spans="1:2">
      <c r="A182" s="15" t="s">
        <v>13491</v>
      </c>
      <c r="B182" s="25">
        <v>109665114</v>
      </c>
    </row>
    <row r="183" spans="1:2">
      <c r="A183" s="16" t="s">
        <v>3097</v>
      </c>
      <c r="B183" s="25">
        <v>109665114</v>
      </c>
    </row>
    <row r="184" spans="1:2">
      <c r="A184" s="13" t="s">
        <v>2918</v>
      </c>
      <c r="B184" s="25">
        <v>24691607747</v>
      </c>
    </row>
    <row r="185" spans="1:2">
      <c r="A185" s="14" t="s">
        <v>2919</v>
      </c>
      <c r="B185" s="25">
        <v>24486851442</v>
      </c>
    </row>
    <row r="186" spans="1:2">
      <c r="A186" s="15" t="s">
        <v>13491</v>
      </c>
      <c r="B186" s="25">
        <v>24486851442</v>
      </c>
    </row>
    <row r="187" spans="1:2">
      <c r="A187" s="16" t="s">
        <v>2915</v>
      </c>
      <c r="B187" s="25">
        <v>24486851442</v>
      </c>
    </row>
    <row r="188" spans="1:2">
      <c r="A188" s="14" t="s">
        <v>2921</v>
      </c>
      <c r="B188" s="25">
        <v>204756305</v>
      </c>
    </row>
    <row r="189" spans="1:2">
      <c r="A189" s="15" t="s">
        <v>13491</v>
      </c>
      <c r="B189" s="25">
        <v>204756305</v>
      </c>
    </row>
    <row r="190" spans="1:2">
      <c r="A190" s="16" t="s">
        <v>2915</v>
      </c>
      <c r="B190" s="25">
        <v>204756305</v>
      </c>
    </row>
    <row r="191" spans="1:2">
      <c r="A191" s="13" t="s">
        <v>3004</v>
      </c>
      <c r="B191" s="25">
        <v>52262496</v>
      </c>
    </row>
    <row r="192" spans="1:2">
      <c r="A192" s="14" t="s">
        <v>13491</v>
      </c>
      <c r="B192" s="25">
        <v>52262496</v>
      </c>
    </row>
    <row r="193" spans="1:2">
      <c r="A193" s="15" t="s">
        <v>13491</v>
      </c>
      <c r="B193" s="25">
        <v>52262496</v>
      </c>
    </row>
    <row r="194" spans="1:2">
      <c r="A194" s="16" t="s">
        <v>3003</v>
      </c>
      <c r="B194" s="25">
        <v>52262496</v>
      </c>
    </row>
    <row r="195" spans="1:2">
      <c r="A195" s="13" t="s">
        <v>13491</v>
      </c>
      <c r="B195" s="25">
        <v>296633863</v>
      </c>
    </row>
    <row r="196" spans="1:2">
      <c r="A196" s="14" t="s">
        <v>13491</v>
      </c>
      <c r="B196" s="25">
        <v>296633863</v>
      </c>
    </row>
    <row r="197" spans="1:2">
      <c r="A197" s="15" t="s">
        <v>13491</v>
      </c>
      <c r="B197" s="25">
        <v>296633863</v>
      </c>
    </row>
    <row r="198" spans="1:2">
      <c r="A198" s="16" t="s">
        <v>2990</v>
      </c>
      <c r="B198" s="25">
        <v>296633863</v>
      </c>
    </row>
    <row r="199" spans="1:2">
      <c r="A199" s="11" t="s">
        <v>13492</v>
      </c>
      <c r="B199" s="25">
        <v>88614085676.720001</v>
      </c>
    </row>
    <row r="200" spans="1:2">
      <c r="B200"/>
    </row>
    <row r="201" spans="1:2">
      <c r="B201"/>
    </row>
    <row r="202" spans="1:2">
      <c r="B202"/>
    </row>
    <row r="203" spans="1:2">
      <c r="B203"/>
    </row>
    <row r="204" spans="1:2">
      <c r="B204"/>
    </row>
    <row r="205" spans="1:2">
      <c r="B205"/>
    </row>
    <row r="206" spans="1:2">
      <c r="B206"/>
    </row>
    <row r="207" spans="1:2">
      <c r="B207"/>
    </row>
    <row r="208" spans="1: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FCE-70A0-4816-A4FA-AA7FF864DBD4}">
  <dimension ref="EP2:EQ6"/>
  <sheetViews>
    <sheetView topLeftCell="EP1" workbookViewId="0">
      <selection activeCell="EQ2" sqref="EQ2"/>
    </sheetView>
  </sheetViews>
  <sheetFormatPr defaultRowHeight="15"/>
  <cols>
    <col min="146" max="146" width="18.28515625" customWidth="1"/>
    <col min="147" max="147" width="26.7109375" customWidth="1"/>
  </cols>
  <sheetData>
    <row r="2" spans="146:147">
      <c r="EP2" s="10" t="s">
        <v>13490</v>
      </c>
      <c r="EQ2" t="s">
        <v>13509</v>
      </c>
    </row>
    <row r="3" spans="146:147">
      <c r="EP3" s="11" t="s">
        <v>13491</v>
      </c>
      <c r="EQ3" s="12">
        <v>1</v>
      </c>
    </row>
    <row r="4" spans="146:147">
      <c r="EP4" s="11" t="s">
        <v>13507</v>
      </c>
      <c r="EQ4" s="12">
        <v>34</v>
      </c>
    </row>
    <row r="5" spans="146:147">
      <c r="EP5" s="11" t="s">
        <v>13508</v>
      </c>
      <c r="EQ5" s="12">
        <v>1317</v>
      </c>
    </row>
    <row r="6" spans="146:147">
      <c r="EP6" s="11" t="s">
        <v>13492</v>
      </c>
      <c r="EQ6" s="12">
        <v>1352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2AAF-BE37-460A-8058-30F19EE5665F}">
  <dimension ref="A1:Q1390"/>
  <sheetViews>
    <sheetView topLeftCell="P3" workbookViewId="0">
      <selection activeCell="AI18" sqref="AI18"/>
    </sheetView>
  </sheetViews>
  <sheetFormatPr defaultRowHeight="15"/>
  <cols>
    <col min="1" max="1" width="14.7109375" bestFit="1" customWidth="1"/>
    <col min="2" max="2" width="255.7109375" bestFit="1" customWidth="1"/>
    <col min="3" max="3" width="130" bestFit="1" customWidth="1"/>
    <col min="4" max="4" width="83.5703125" bestFit="1" customWidth="1"/>
    <col min="5" max="5" width="28.7109375" bestFit="1" customWidth="1"/>
    <col min="6" max="6" width="40" bestFit="1" customWidth="1"/>
    <col min="7" max="7" width="30.28515625" bestFit="1" customWidth="1"/>
    <col min="8" max="8" width="39.85546875" bestFit="1" customWidth="1"/>
    <col min="9" max="9" width="16.42578125" style="7" bestFit="1" customWidth="1"/>
    <col min="10" max="10" width="11.7109375" style="7" bestFit="1" customWidth="1"/>
    <col min="11" max="11" width="19.85546875" bestFit="1" customWidth="1"/>
    <col min="12" max="12" width="6.5703125" bestFit="1" customWidth="1"/>
    <col min="13" max="13" width="13.42578125" bestFit="1" customWidth="1"/>
    <col min="14" max="14" width="17.7109375" bestFit="1" customWidth="1"/>
    <col min="15" max="15" width="21.5703125" bestFit="1" customWidth="1"/>
    <col min="16" max="16" width="12.140625" bestFit="1" customWidth="1"/>
    <col min="17" max="17" width="17.42578125" bestFit="1" customWidth="1"/>
  </cols>
  <sheetData>
    <row r="1" spans="1:17" s="5" customFormat="1">
      <c r="A1" s="5" t="s">
        <v>13487</v>
      </c>
      <c r="B1" s="5" t="s">
        <v>13474</v>
      </c>
      <c r="C1" s="5" t="s">
        <v>13488</v>
      </c>
      <c r="D1" s="5" t="s">
        <v>13477</v>
      </c>
      <c r="E1" s="5" t="s">
        <v>13478</v>
      </c>
      <c r="F1" s="5" t="s">
        <v>2909</v>
      </c>
      <c r="G1" s="5" t="s">
        <v>13479</v>
      </c>
      <c r="H1" s="5" t="s">
        <v>13480</v>
      </c>
      <c r="I1" s="6" t="s">
        <v>13481</v>
      </c>
      <c r="J1" s="6" t="s">
        <v>13482</v>
      </c>
      <c r="K1" s="5" t="s">
        <v>13483</v>
      </c>
      <c r="L1" s="5" t="s">
        <v>5</v>
      </c>
      <c r="M1" s="5" t="s">
        <v>13486</v>
      </c>
      <c r="N1" s="5" t="s">
        <v>13484</v>
      </c>
      <c r="O1" s="5" t="s">
        <v>13489</v>
      </c>
      <c r="P1" s="5" t="s">
        <v>13504</v>
      </c>
      <c r="Q1" s="5" t="s">
        <v>13485</v>
      </c>
    </row>
    <row r="2" spans="1:17">
      <c r="A2" t="s">
        <v>7</v>
      </c>
      <c r="B2" t="s">
        <v>8</v>
      </c>
      <c r="C2" t="s">
        <v>9</v>
      </c>
      <c r="D2" t="s">
        <v>2906</v>
      </c>
      <c r="E2" t="s">
        <v>2908</v>
      </c>
      <c r="F2" t="s">
        <v>2909</v>
      </c>
      <c r="G2" t="s">
        <v>2910</v>
      </c>
      <c r="H2" t="s">
        <v>2907</v>
      </c>
      <c r="I2" s="7">
        <v>399</v>
      </c>
      <c r="J2" s="7">
        <v>1099</v>
      </c>
      <c r="K2" s="17">
        <f>(J2-I2)/I2</f>
        <v>1.7543859649122806</v>
      </c>
      <c r="L2">
        <v>4.2</v>
      </c>
      <c r="M2">
        <v>24269</v>
      </c>
      <c r="N2" s="7">
        <f>J2*M2</f>
        <v>26671631</v>
      </c>
      <c r="O2" s="8">
        <f>L2*M2</f>
        <v>101929.8</v>
      </c>
      <c r="P2" t="str">
        <f>IF(J2&lt;200,"&lt; ₹200",IF(C2&lt;=500,"₹200–₹500","&gt; ₹500"))</f>
        <v>&gt; ₹500</v>
      </c>
      <c r="Q2" s="9" t="str">
        <f>IF((J2-I2)/J2&gt;=0.5,"Yes","No")</f>
        <v>Yes</v>
      </c>
    </row>
    <row r="3" spans="1:17">
      <c r="A3" t="s">
        <v>10</v>
      </c>
      <c r="B3" t="s">
        <v>11</v>
      </c>
      <c r="C3" t="s">
        <v>9</v>
      </c>
      <c r="D3" t="s">
        <v>2906</v>
      </c>
      <c r="E3" t="s">
        <v>2908</v>
      </c>
      <c r="F3" t="s">
        <v>2909</v>
      </c>
      <c r="G3" t="s">
        <v>2910</v>
      </c>
      <c r="H3" t="s">
        <v>2907</v>
      </c>
      <c r="I3" s="7">
        <v>199</v>
      </c>
      <c r="J3" s="7">
        <v>349</v>
      </c>
      <c r="K3" s="17">
        <f t="shared" ref="K3:K66" si="0">(J3-I3)/I3</f>
        <v>0.75376884422110557</v>
      </c>
      <c r="L3">
        <v>4</v>
      </c>
      <c r="M3">
        <v>43994</v>
      </c>
      <c r="N3" s="7">
        <f t="shared" ref="N3:N66" si="1">J3*M3</f>
        <v>15353906</v>
      </c>
      <c r="O3" s="8">
        <f t="shared" ref="O3:O66" si="2">L3*M3</f>
        <v>175976</v>
      </c>
      <c r="P3" t="str">
        <f t="shared" ref="P3:P66" si="3">IF(J3&lt;200,"&lt; ₹200",IF(C3&lt;=500,"₹200–₹500","&gt; ₹500"))</f>
        <v>&gt; ₹500</v>
      </c>
      <c r="Q3" s="9" t="str">
        <f t="shared" ref="Q3:Q66" si="4">IF((J3-I3)/J3&gt;=0.5,"Yes","No")</f>
        <v>No</v>
      </c>
    </row>
    <row r="4" spans="1:17">
      <c r="A4" t="s">
        <v>12</v>
      </c>
      <c r="B4" t="s">
        <v>13</v>
      </c>
      <c r="C4" t="s">
        <v>9</v>
      </c>
      <c r="D4" t="s">
        <v>2906</v>
      </c>
      <c r="E4" t="s">
        <v>2908</v>
      </c>
      <c r="F4" t="s">
        <v>2909</v>
      </c>
      <c r="G4" t="s">
        <v>2910</v>
      </c>
      <c r="H4" t="s">
        <v>2907</v>
      </c>
      <c r="I4" s="7">
        <v>199</v>
      </c>
      <c r="J4" s="7">
        <v>1899</v>
      </c>
      <c r="K4" s="17">
        <f t="shared" si="0"/>
        <v>8.5427135678391952</v>
      </c>
      <c r="L4">
        <v>3.9</v>
      </c>
      <c r="M4">
        <v>7928</v>
      </c>
      <c r="N4" s="7">
        <f t="shared" si="1"/>
        <v>15055272</v>
      </c>
      <c r="O4" s="8">
        <f t="shared" si="2"/>
        <v>30919.200000000001</v>
      </c>
      <c r="P4" t="str">
        <f t="shared" si="3"/>
        <v>&gt; ₹500</v>
      </c>
      <c r="Q4" s="9" t="str">
        <f t="shared" si="4"/>
        <v>Yes</v>
      </c>
    </row>
    <row r="5" spans="1:17">
      <c r="A5" t="s">
        <v>14</v>
      </c>
      <c r="B5" t="s">
        <v>15</v>
      </c>
      <c r="C5" t="s">
        <v>9</v>
      </c>
      <c r="D5" t="s">
        <v>2906</v>
      </c>
      <c r="E5" t="s">
        <v>2908</v>
      </c>
      <c r="F5" t="s">
        <v>2909</v>
      </c>
      <c r="G5" t="s">
        <v>2910</v>
      </c>
      <c r="H5" t="s">
        <v>2907</v>
      </c>
      <c r="I5" s="7">
        <v>329</v>
      </c>
      <c r="J5" s="7">
        <v>699</v>
      </c>
      <c r="K5" s="17">
        <f t="shared" si="0"/>
        <v>1.1246200607902737</v>
      </c>
      <c r="L5">
        <v>4.2</v>
      </c>
      <c r="M5">
        <v>94363</v>
      </c>
      <c r="N5" s="7">
        <f t="shared" si="1"/>
        <v>65959737</v>
      </c>
      <c r="O5" s="8">
        <f t="shared" si="2"/>
        <v>396324.60000000003</v>
      </c>
      <c r="P5" t="str">
        <f t="shared" si="3"/>
        <v>&gt; ₹500</v>
      </c>
      <c r="Q5" s="9" t="str">
        <f t="shared" si="4"/>
        <v>Yes</v>
      </c>
    </row>
    <row r="6" spans="1:17">
      <c r="A6" t="s">
        <v>16</v>
      </c>
      <c r="B6" t="s">
        <v>17</v>
      </c>
      <c r="C6" t="s">
        <v>9</v>
      </c>
      <c r="D6" t="s">
        <v>2906</v>
      </c>
      <c r="E6" t="s">
        <v>2908</v>
      </c>
      <c r="F6" t="s">
        <v>2909</v>
      </c>
      <c r="G6" t="s">
        <v>2910</v>
      </c>
      <c r="H6" t="s">
        <v>2907</v>
      </c>
      <c r="I6" s="7">
        <v>154</v>
      </c>
      <c r="J6" s="7">
        <v>399</v>
      </c>
      <c r="K6" s="17">
        <f t="shared" si="0"/>
        <v>1.5909090909090908</v>
      </c>
      <c r="L6">
        <v>4.2</v>
      </c>
      <c r="M6">
        <v>16905</v>
      </c>
      <c r="N6" s="7">
        <f t="shared" si="1"/>
        <v>6745095</v>
      </c>
      <c r="O6" s="8">
        <f t="shared" si="2"/>
        <v>71001</v>
      </c>
      <c r="P6" t="str">
        <f t="shared" si="3"/>
        <v>&gt; ₹500</v>
      </c>
      <c r="Q6" s="9" t="str">
        <f t="shared" si="4"/>
        <v>Yes</v>
      </c>
    </row>
    <row r="7" spans="1:17">
      <c r="A7" t="s">
        <v>18</v>
      </c>
      <c r="B7" t="s">
        <v>19</v>
      </c>
      <c r="C7" t="s">
        <v>9</v>
      </c>
      <c r="D7" t="s">
        <v>2906</v>
      </c>
      <c r="E7" t="s">
        <v>2908</v>
      </c>
      <c r="F7" t="s">
        <v>2909</v>
      </c>
      <c r="G7" t="s">
        <v>2910</v>
      </c>
      <c r="H7" t="s">
        <v>2907</v>
      </c>
      <c r="I7" s="7">
        <v>149</v>
      </c>
      <c r="J7" s="7">
        <v>1000</v>
      </c>
      <c r="K7" s="17">
        <f t="shared" si="0"/>
        <v>5.7114093959731544</v>
      </c>
      <c r="L7">
        <v>3.9</v>
      </c>
      <c r="M7">
        <v>24871</v>
      </c>
      <c r="N7" s="7">
        <f t="shared" si="1"/>
        <v>24871000</v>
      </c>
      <c r="O7" s="8">
        <f t="shared" si="2"/>
        <v>96996.9</v>
      </c>
      <c r="P7" t="str">
        <f t="shared" si="3"/>
        <v>&gt; ₹500</v>
      </c>
      <c r="Q7" s="9" t="str">
        <f t="shared" si="4"/>
        <v>Yes</v>
      </c>
    </row>
    <row r="8" spans="1:17">
      <c r="A8" t="s">
        <v>20</v>
      </c>
      <c r="B8" t="s">
        <v>21</v>
      </c>
      <c r="C8" t="s">
        <v>9</v>
      </c>
      <c r="D8" t="s">
        <v>2906</v>
      </c>
      <c r="E8" t="s">
        <v>2908</v>
      </c>
      <c r="F8" t="s">
        <v>2909</v>
      </c>
      <c r="G8" t="s">
        <v>2910</v>
      </c>
      <c r="H8" t="s">
        <v>2907</v>
      </c>
      <c r="I8" s="7">
        <v>176.63</v>
      </c>
      <c r="J8" s="7">
        <v>499</v>
      </c>
      <c r="K8" s="17">
        <f t="shared" si="0"/>
        <v>1.8251146464360528</v>
      </c>
      <c r="L8">
        <v>4.0999999999999996</v>
      </c>
      <c r="M8">
        <v>15188</v>
      </c>
      <c r="N8" s="7">
        <f t="shared" si="1"/>
        <v>7578812</v>
      </c>
      <c r="O8" s="8">
        <f t="shared" si="2"/>
        <v>62270.799999999996</v>
      </c>
      <c r="P8" t="str">
        <f t="shared" si="3"/>
        <v>&gt; ₹500</v>
      </c>
      <c r="Q8" s="9" t="str">
        <f t="shared" si="4"/>
        <v>Yes</v>
      </c>
    </row>
    <row r="9" spans="1:17">
      <c r="A9" t="s">
        <v>22</v>
      </c>
      <c r="B9" t="s">
        <v>23</v>
      </c>
      <c r="C9" t="s">
        <v>9</v>
      </c>
      <c r="D9" t="s">
        <v>2906</v>
      </c>
      <c r="E9" t="s">
        <v>2908</v>
      </c>
      <c r="F9" t="s">
        <v>2909</v>
      </c>
      <c r="G9" t="s">
        <v>2910</v>
      </c>
      <c r="H9" t="s">
        <v>2907</v>
      </c>
      <c r="I9" s="7">
        <v>229</v>
      </c>
      <c r="J9" s="7">
        <v>299</v>
      </c>
      <c r="K9" s="17">
        <f t="shared" si="0"/>
        <v>0.3056768558951965</v>
      </c>
      <c r="L9">
        <v>4.3</v>
      </c>
      <c r="M9">
        <v>30411</v>
      </c>
      <c r="N9" s="7">
        <f t="shared" si="1"/>
        <v>9092889</v>
      </c>
      <c r="O9" s="8">
        <f t="shared" si="2"/>
        <v>130767.29999999999</v>
      </c>
      <c r="P9" t="str">
        <f t="shared" si="3"/>
        <v>&gt; ₹500</v>
      </c>
      <c r="Q9" s="9" t="str">
        <f t="shared" si="4"/>
        <v>No</v>
      </c>
    </row>
    <row r="10" spans="1:17">
      <c r="A10" t="s">
        <v>24</v>
      </c>
      <c r="B10" t="s">
        <v>25</v>
      </c>
      <c r="C10" t="s">
        <v>26</v>
      </c>
      <c r="D10" t="s">
        <v>2906</v>
      </c>
      <c r="E10" t="s">
        <v>2912</v>
      </c>
      <c r="F10" t="s">
        <v>2913</v>
      </c>
      <c r="H10" t="s">
        <v>2911</v>
      </c>
      <c r="I10" s="7">
        <v>499</v>
      </c>
      <c r="J10" s="7">
        <v>999</v>
      </c>
      <c r="K10" s="17">
        <f t="shared" si="0"/>
        <v>1.002004008016032</v>
      </c>
      <c r="L10">
        <v>4.2</v>
      </c>
      <c r="M10">
        <v>179691</v>
      </c>
      <c r="N10" s="7">
        <f t="shared" si="1"/>
        <v>179511309</v>
      </c>
      <c r="O10" s="8">
        <f t="shared" si="2"/>
        <v>754702.20000000007</v>
      </c>
      <c r="P10" t="str">
        <f t="shared" si="3"/>
        <v>&gt; ₹500</v>
      </c>
      <c r="Q10" s="9" t="str">
        <f t="shared" si="4"/>
        <v>Yes</v>
      </c>
    </row>
    <row r="11" spans="1:17">
      <c r="A11" t="s">
        <v>27</v>
      </c>
      <c r="B11" t="s">
        <v>28</v>
      </c>
      <c r="C11" t="s">
        <v>9</v>
      </c>
      <c r="D11" t="s">
        <v>2906</v>
      </c>
      <c r="E11" t="s">
        <v>2908</v>
      </c>
      <c r="F11" t="s">
        <v>2909</v>
      </c>
      <c r="G11" t="s">
        <v>2910</v>
      </c>
      <c r="H11" t="s">
        <v>2907</v>
      </c>
      <c r="I11" s="7">
        <v>199</v>
      </c>
      <c r="J11" s="7">
        <v>299</v>
      </c>
      <c r="K11" s="17">
        <f t="shared" si="0"/>
        <v>0.50251256281407031</v>
      </c>
      <c r="L11">
        <v>4</v>
      </c>
      <c r="M11">
        <v>43994</v>
      </c>
      <c r="N11" s="7">
        <f t="shared" si="1"/>
        <v>13154206</v>
      </c>
      <c r="O11" s="8">
        <f t="shared" si="2"/>
        <v>175976</v>
      </c>
      <c r="P11" t="str">
        <f t="shared" si="3"/>
        <v>&gt; ₹500</v>
      </c>
      <c r="Q11" s="9" t="str">
        <f t="shared" si="4"/>
        <v>No</v>
      </c>
    </row>
    <row r="12" spans="1:17">
      <c r="A12" t="s">
        <v>29</v>
      </c>
      <c r="B12" t="s">
        <v>30</v>
      </c>
      <c r="C12" t="s">
        <v>9</v>
      </c>
      <c r="D12" t="s">
        <v>2906</v>
      </c>
      <c r="E12" t="s">
        <v>2908</v>
      </c>
      <c r="F12" t="s">
        <v>2909</v>
      </c>
      <c r="G12" t="s">
        <v>2910</v>
      </c>
      <c r="H12" t="s">
        <v>2907</v>
      </c>
      <c r="I12" s="7">
        <v>154</v>
      </c>
      <c r="J12" s="7">
        <v>339</v>
      </c>
      <c r="K12" s="17">
        <f t="shared" si="0"/>
        <v>1.2012987012987013</v>
      </c>
      <c r="L12">
        <v>4.3</v>
      </c>
      <c r="M12">
        <v>13391</v>
      </c>
      <c r="N12" s="7">
        <f t="shared" si="1"/>
        <v>4539549</v>
      </c>
      <c r="O12" s="8">
        <f t="shared" si="2"/>
        <v>57581.299999999996</v>
      </c>
      <c r="P12" t="str">
        <f t="shared" si="3"/>
        <v>&gt; ₹500</v>
      </c>
      <c r="Q12" s="9" t="str">
        <f t="shared" si="4"/>
        <v>Yes</v>
      </c>
    </row>
    <row r="13" spans="1:17">
      <c r="A13" t="s">
        <v>31</v>
      </c>
      <c r="B13" t="s">
        <v>32</v>
      </c>
      <c r="C13" t="s">
        <v>9</v>
      </c>
      <c r="D13" t="s">
        <v>2906</v>
      </c>
      <c r="E13" t="s">
        <v>2908</v>
      </c>
      <c r="F13" t="s">
        <v>2909</v>
      </c>
      <c r="G13" t="s">
        <v>2910</v>
      </c>
      <c r="H13" t="s">
        <v>2907</v>
      </c>
      <c r="I13" s="7">
        <v>299</v>
      </c>
      <c r="J13" s="7">
        <v>799</v>
      </c>
      <c r="K13" s="17">
        <f t="shared" si="0"/>
        <v>1.6722408026755853</v>
      </c>
      <c r="L13">
        <v>4.2</v>
      </c>
      <c r="M13">
        <v>94363</v>
      </c>
      <c r="N13" s="7">
        <f t="shared" si="1"/>
        <v>75396037</v>
      </c>
      <c r="O13" s="8">
        <f t="shared" si="2"/>
        <v>396324.60000000003</v>
      </c>
      <c r="P13" t="str">
        <f t="shared" si="3"/>
        <v>&gt; ₹500</v>
      </c>
      <c r="Q13" s="9" t="str">
        <f t="shared" si="4"/>
        <v>Yes</v>
      </c>
    </row>
    <row r="14" spans="1:17">
      <c r="A14" t="s">
        <v>33</v>
      </c>
      <c r="B14" t="s">
        <v>34</v>
      </c>
      <c r="C14" t="s">
        <v>35</v>
      </c>
      <c r="D14" t="s">
        <v>2914</v>
      </c>
      <c r="E14" t="s">
        <v>2916</v>
      </c>
      <c r="F14" t="s">
        <v>2909</v>
      </c>
      <c r="G14" t="s">
        <v>2917</v>
      </c>
      <c r="H14" t="s">
        <v>2915</v>
      </c>
      <c r="I14" s="7">
        <v>219</v>
      </c>
      <c r="J14" s="7">
        <v>700</v>
      </c>
      <c r="K14" s="17">
        <f t="shared" si="0"/>
        <v>2.1963470319634704</v>
      </c>
      <c r="L14">
        <v>4.4000000000000004</v>
      </c>
      <c r="M14">
        <v>426973</v>
      </c>
      <c r="N14" s="7">
        <f t="shared" si="1"/>
        <v>298881100</v>
      </c>
      <c r="O14" s="8">
        <f t="shared" si="2"/>
        <v>1878681.2000000002</v>
      </c>
      <c r="P14" t="str">
        <f t="shared" si="3"/>
        <v>&gt; ₹500</v>
      </c>
      <c r="Q14" s="9" t="str">
        <f t="shared" si="4"/>
        <v>Yes</v>
      </c>
    </row>
    <row r="15" spans="1:17">
      <c r="A15" t="s">
        <v>36</v>
      </c>
      <c r="B15" t="s">
        <v>37</v>
      </c>
      <c r="C15" t="s">
        <v>9</v>
      </c>
      <c r="D15" t="s">
        <v>2906</v>
      </c>
      <c r="E15" t="s">
        <v>2908</v>
      </c>
      <c r="F15" t="s">
        <v>2909</v>
      </c>
      <c r="G15" t="s">
        <v>2910</v>
      </c>
      <c r="H15" t="s">
        <v>2907</v>
      </c>
      <c r="I15" s="7">
        <v>350</v>
      </c>
      <c r="J15" s="7">
        <v>899</v>
      </c>
      <c r="K15" s="17">
        <f t="shared" si="0"/>
        <v>1.5685714285714285</v>
      </c>
      <c r="L15">
        <v>4.2</v>
      </c>
      <c r="M15">
        <v>2262</v>
      </c>
      <c r="N15" s="7">
        <f t="shared" si="1"/>
        <v>2033538</v>
      </c>
      <c r="O15" s="8">
        <f t="shared" si="2"/>
        <v>9500.4</v>
      </c>
      <c r="P15" t="str">
        <f t="shared" si="3"/>
        <v>&gt; ₹500</v>
      </c>
      <c r="Q15" s="9" t="str">
        <f t="shared" si="4"/>
        <v>Yes</v>
      </c>
    </row>
    <row r="16" spans="1:17">
      <c r="A16" t="s">
        <v>38</v>
      </c>
      <c r="B16" t="s">
        <v>39</v>
      </c>
      <c r="C16" t="s">
        <v>9</v>
      </c>
      <c r="D16" t="s">
        <v>2906</v>
      </c>
      <c r="E16" t="s">
        <v>2908</v>
      </c>
      <c r="F16" t="s">
        <v>2909</v>
      </c>
      <c r="G16" t="s">
        <v>2910</v>
      </c>
      <c r="H16" t="s">
        <v>2907</v>
      </c>
      <c r="I16" s="7">
        <v>159</v>
      </c>
      <c r="J16" s="7">
        <v>399</v>
      </c>
      <c r="K16" s="17">
        <f t="shared" si="0"/>
        <v>1.5094339622641511</v>
      </c>
      <c r="L16">
        <v>4.0999999999999996</v>
      </c>
      <c r="M16">
        <v>4768</v>
      </c>
      <c r="N16" s="7">
        <f t="shared" si="1"/>
        <v>1902432</v>
      </c>
      <c r="O16" s="8">
        <f t="shared" si="2"/>
        <v>19548.8</v>
      </c>
      <c r="P16" t="str">
        <f t="shared" si="3"/>
        <v>&gt; ₹500</v>
      </c>
      <c r="Q16" s="9" t="str">
        <f t="shared" si="4"/>
        <v>Yes</v>
      </c>
    </row>
    <row r="17" spans="1:17">
      <c r="A17" t="s">
        <v>40</v>
      </c>
      <c r="B17" t="s">
        <v>41</v>
      </c>
      <c r="C17" t="s">
        <v>9</v>
      </c>
      <c r="D17" t="s">
        <v>2906</v>
      </c>
      <c r="E17" t="s">
        <v>2908</v>
      </c>
      <c r="F17" t="s">
        <v>2909</v>
      </c>
      <c r="G17" t="s">
        <v>2910</v>
      </c>
      <c r="H17" t="s">
        <v>2907</v>
      </c>
      <c r="I17" s="7">
        <v>349</v>
      </c>
      <c r="J17" s="7">
        <v>399</v>
      </c>
      <c r="K17" s="17">
        <f t="shared" si="0"/>
        <v>0.14326647564469913</v>
      </c>
      <c r="L17">
        <v>4.4000000000000004</v>
      </c>
      <c r="M17">
        <v>18757</v>
      </c>
      <c r="N17" s="7">
        <f t="shared" si="1"/>
        <v>7484043</v>
      </c>
      <c r="O17" s="8">
        <f t="shared" si="2"/>
        <v>82530.8</v>
      </c>
      <c r="P17" t="str">
        <f t="shared" si="3"/>
        <v>&gt; ₹500</v>
      </c>
      <c r="Q17" s="9" t="str">
        <f t="shared" si="4"/>
        <v>No</v>
      </c>
    </row>
    <row r="18" spans="1:17">
      <c r="A18" t="s">
        <v>42</v>
      </c>
      <c r="B18" t="s">
        <v>43</v>
      </c>
      <c r="C18" t="s">
        <v>44</v>
      </c>
      <c r="D18" t="s">
        <v>2914</v>
      </c>
      <c r="E18" t="s">
        <v>2918</v>
      </c>
      <c r="F18" t="s">
        <v>2919</v>
      </c>
      <c r="H18" t="s">
        <v>2915</v>
      </c>
      <c r="I18" s="7">
        <v>13999</v>
      </c>
      <c r="J18" s="7">
        <v>24999</v>
      </c>
      <c r="K18" s="17">
        <f t="shared" si="0"/>
        <v>0.78577041217229804</v>
      </c>
      <c r="L18">
        <v>4.2</v>
      </c>
      <c r="M18">
        <v>32840</v>
      </c>
      <c r="N18" s="7">
        <f t="shared" si="1"/>
        <v>820967160</v>
      </c>
      <c r="O18" s="8">
        <f t="shared" si="2"/>
        <v>137928</v>
      </c>
      <c r="P18" t="str">
        <f t="shared" si="3"/>
        <v>&gt; ₹500</v>
      </c>
      <c r="Q18" s="9" t="str">
        <f t="shared" si="4"/>
        <v>No</v>
      </c>
    </row>
    <row r="19" spans="1:17">
      <c r="A19" t="s">
        <v>45</v>
      </c>
      <c r="B19" t="s">
        <v>46</v>
      </c>
      <c r="C19" t="s">
        <v>9</v>
      </c>
      <c r="D19" t="s">
        <v>2906</v>
      </c>
      <c r="E19" t="s">
        <v>2908</v>
      </c>
      <c r="F19" t="s">
        <v>2909</v>
      </c>
      <c r="G19" t="s">
        <v>2910</v>
      </c>
      <c r="H19" t="s">
        <v>2907</v>
      </c>
      <c r="I19" s="7">
        <v>249</v>
      </c>
      <c r="J19" s="7">
        <v>399</v>
      </c>
      <c r="K19" s="17">
        <f t="shared" si="0"/>
        <v>0.60240963855421692</v>
      </c>
      <c r="L19">
        <v>4</v>
      </c>
      <c r="M19">
        <v>43994</v>
      </c>
      <c r="N19" s="7">
        <f t="shared" si="1"/>
        <v>17553606</v>
      </c>
      <c r="O19" s="8">
        <f t="shared" si="2"/>
        <v>175976</v>
      </c>
      <c r="P19" t="str">
        <f t="shared" si="3"/>
        <v>&gt; ₹500</v>
      </c>
      <c r="Q19" s="9" t="str">
        <f t="shared" si="4"/>
        <v>No</v>
      </c>
    </row>
    <row r="20" spans="1:17">
      <c r="A20" t="s">
        <v>47</v>
      </c>
      <c r="B20" t="s">
        <v>48</v>
      </c>
      <c r="C20" t="s">
        <v>9</v>
      </c>
      <c r="D20" t="s">
        <v>2906</v>
      </c>
      <c r="E20" t="s">
        <v>2908</v>
      </c>
      <c r="F20" t="s">
        <v>2909</v>
      </c>
      <c r="G20" t="s">
        <v>2910</v>
      </c>
      <c r="H20" t="s">
        <v>2907</v>
      </c>
      <c r="I20" s="7">
        <v>199</v>
      </c>
      <c r="J20" s="7">
        <v>499</v>
      </c>
      <c r="K20" s="17">
        <f t="shared" si="0"/>
        <v>1.5075376884422111</v>
      </c>
      <c r="L20">
        <v>4.0999999999999996</v>
      </c>
      <c r="M20">
        <v>13045</v>
      </c>
      <c r="N20" s="7">
        <f t="shared" si="1"/>
        <v>6509455</v>
      </c>
      <c r="O20" s="8">
        <f t="shared" si="2"/>
        <v>53484.499999999993</v>
      </c>
      <c r="P20" t="str">
        <f t="shared" si="3"/>
        <v>&gt; ₹500</v>
      </c>
      <c r="Q20" s="9" t="str">
        <f t="shared" si="4"/>
        <v>Yes</v>
      </c>
    </row>
    <row r="21" spans="1:17">
      <c r="A21" t="s">
        <v>49</v>
      </c>
      <c r="B21" t="s">
        <v>50</v>
      </c>
      <c r="C21" t="s">
        <v>44</v>
      </c>
      <c r="D21" t="s">
        <v>2914</v>
      </c>
      <c r="E21" t="s">
        <v>2918</v>
      </c>
      <c r="F21" t="s">
        <v>2919</v>
      </c>
      <c r="H21" t="s">
        <v>2915</v>
      </c>
      <c r="I21" s="7">
        <v>13490</v>
      </c>
      <c r="J21" s="7">
        <v>21990</v>
      </c>
      <c r="K21" s="17">
        <f t="shared" si="0"/>
        <v>0.63009636767976274</v>
      </c>
      <c r="L21">
        <v>4.3</v>
      </c>
      <c r="M21">
        <v>11976</v>
      </c>
      <c r="N21" s="7">
        <f t="shared" si="1"/>
        <v>263352240</v>
      </c>
      <c r="O21" s="8">
        <f t="shared" si="2"/>
        <v>51496.799999999996</v>
      </c>
      <c r="P21" t="str">
        <f t="shared" si="3"/>
        <v>&gt; ₹500</v>
      </c>
      <c r="Q21" s="9" t="str">
        <f t="shared" si="4"/>
        <v>No</v>
      </c>
    </row>
    <row r="22" spans="1:17">
      <c r="A22" t="s">
        <v>51</v>
      </c>
      <c r="B22" t="s">
        <v>52</v>
      </c>
      <c r="C22" t="s">
        <v>9</v>
      </c>
      <c r="D22" t="s">
        <v>2906</v>
      </c>
      <c r="E22" t="s">
        <v>2908</v>
      </c>
      <c r="F22" t="s">
        <v>2909</v>
      </c>
      <c r="G22" t="s">
        <v>2910</v>
      </c>
      <c r="H22" t="s">
        <v>2907</v>
      </c>
      <c r="I22" s="7">
        <v>970</v>
      </c>
      <c r="J22" s="7">
        <v>1799</v>
      </c>
      <c r="K22" s="17">
        <f t="shared" si="0"/>
        <v>0.85463917525773192</v>
      </c>
      <c r="L22">
        <v>4.5</v>
      </c>
      <c r="M22">
        <v>815</v>
      </c>
      <c r="N22" s="7">
        <f t="shared" si="1"/>
        <v>1466185</v>
      </c>
      <c r="O22" s="8">
        <f t="shared" si="2"/>
        <v>3667.5</v>
      </c>
      <c r="P22" t="str">
        <f t="shared" si="3"/>
        <v>&gt; ₹500</v>
      </c>
      <c r="Q22" s="9" t="str">
        <f t="shared" si="4"/>
        <v>No</v>
      </c>
    </row>
    <row r="23" spans="1:17">
      <c r="A23" t="s">
        <v>53</v>
      </c>
      <c r="B23" t="s">
        <v>54</v>
      </c>
      <c r="C23" t="s">
        <v>35</v>
      </c>
      <c r="D23" t="s">
        <v>2914</v>
      </c>
      <c r="E23" t="s">
        <v>2916</v>
      </c>
      <c r="F23" t="s">
        <v>2909</v>
      </c>
      <c r="G23" t="s">
        <v>2917</v>
      </c>
      <c r="H23" t="s">
        <v>2915</v>
      </c>
      <c r="I23" s="7">
        <v>279</v>
      </c>
      <c r="J23" s="7">
        <v>499</v>
      </c>
      <c r="K23" s="17">
        <f t="shared" si="0"/>
        <v>0.78853046594982079</v>
      </c>
      <c r="L23">
        <v>3.7</v>
      </c>
      <c r="M23">
        <v>10962</v>
      </c>
      <c r="N23" s="7">
        <f t="shared" si="1"/>
        <v>5470038</v>
      </c>
      <c r="O23" s="8">
        <f t="shared" si="2"/>
        <v>40559.4</v>
      </c>
      <c r="P23" t="str">
        <f t="shared" si="3"/>
        <v>&gt; ₹500</v>
      </c>
      <c r="Q23" s="9" t="str">
        <f t="shared" si="4"/>
        <v>No</v>
      </c>
    </row>
    <row r="24" spans="1:17">
      <c r="A24" t="s">
        <v>55</v>
      </c>
      <c r="B24" t="s">
        <v>56</v>
      </c>
      <c r="C24" t="s">
        <v>44</v>
      </c>
      <c r="D24" t="s">
        <v>2914</v>
      </c>
      <c r="E24" t="s">
        <v>2918</v>
      </c>
      <c r="F24" t="s">
        <v>2919</v>
      </c>
      <c r="H24" t="s">
        <v>2915</v>
      </c>
      <c r="I24" s="7">
        <v>13490</v>
      </c>
      <c r="J24" s="7">
        <v>22900</v>
      </c>
      <c r="K24" s="17">
        <f t="shared" si="0"/>
        <v>0.69755374351371391</v>
      </c>
      <c r="L24">
        <v>4.3</v>
      </c>
      <c r="M24">
        <v>16299</v>
      </c>
      <c r="N24" s="7">
        <f t="shared" si="1"/>
        <v>373247100</v>
      </c>
      <c r="O24" s="8">
        <f t="shared" si="2"/>
        <v>70085.7</v>
      </c>
      <c r="P24" t="str">
        <f t="shared" si="3"/>
        <v>&gt; ₹500</v>
      </c>
      <c r="Q24" s="9" t="str">
        <f t="shared" si="4"/>
        <v>No</v>
      </c>
    </row>
    <row r="25" spans="1:17">
      <c r="A25" t="s">
        <v>57</v>
      </c>
      <c r="B25" t="s">
        <v>58</v>
      </c>
      <c r="C25" t="s">
        <v>9</v>
      </c>
      <c r="D25" t="s">
        <v>2906</v>
      </c>
      <c r="E25" t="s">
        <v>2908</v>
      </c>
      <c r="F25" t="s">
        <v>2909</v>
      </c>
      <c r="G25" t="s">
        <v>2910</v>
      </c>
      <c r="H25" t="s">
        <v>2907</v>
      </c>
      <c r="I25" s="7">
        <v>59</v>
      </c>
      <c r="J25" s="7">
        <v>199</v>
      </c>
      <c r="K25" s="17">
        <f t="shared" si="0"/>
        <v>2.3728813559322033</v>
      </c>
      <c r="L25">
        <v>4</v>
      </c>
      <c r="M25">
        <v>9378</v>
      </c>
      <c r="N25" s="7">
        <f t="shared" si="1"/>
        <v>1866222</v>
      </c>
      <c r="O25" s="8">
        <f t="shared" si="2"/>
        <v>37512</v>
      </c>
      <c r="P25" t="str">
        <f t="shared" si="3"/>
        <v>&lt; ₹200</v>
      </c>
      <c r="Q25" s="9" t="str">
        <f t="shared" si="4"/>
        <v>Yes</v>
      </c>
    </row>
    <row r="26" spans="1:17">
      <c r="A26" t="s">
        <v>59</v>
      </c>
      <c r="B26" t="s">
        <v>60</v>
      </c>
      <c r="C26" t="s">
        <v>44</v>
      </c>
      <c r="D26" t="s">
        <v>2914</v>
      </c>
      <c r="E26" t="s">
        <v>2918</v>
      </c>
      <c r="F26" t="s">
        <v>2919</v>
      </c>
      <c r="H26" t="s">
        <v>2915</v>
      </c>
      <c r="I26" s="7">
        <v>11499</v>
      </c>
      <c r="J26" s="7">
        <v>19990</v>
      </c>
      <c r="K26" s="17">
        <f t="shared" si="0"/>
        <v>0.73841203582920256</v>
      </c>
      <c r="L26">
        <v>4.3</v>
      </c>
      <c r="M26">
        <v>4703</v>
      </c>
      <c r="N26" s="7">
        <f t="shared" si="1"/>
        <v>94012970</v>
      </c>
      <c r="O26" s="8">
        <f t="shared" si="2"/>
        <v>20222.899999999998</v>
      </c>
      <c r="P26" t="str">
        <f t="shared" si="3"/>
        <v>&gt; ₹500</v>
      </c>
      <c r="Q26" s="9" t="str">
        <f t="shared" si="4"/>
        <v>No</v>
      </c>
    </row>
    <row r="27" spans="1:17">
      <c r="A27" t="s">
        <v>61</v>
      </c>
      <c r="B27" t="s">
        <v>62</v>
      </c>
      <c r="C27" t="s">
        <v>35</v>
      </c>
      <c r="D27" t="s">
        <v>2914</v>
      </c>
      <c r="E27" t="s">
        <v>2916</v>
      </c>
      <c r="F27" t="s">
        <v>2909</v>
      </c>
      <c r="G27" t="s">
        <v>2917</v>
      </c>
      <c r="H27" t="s">
        <v>2915</v>
      </c>
      <c r="I27" s="7">
        <v>199</v>
      </c>
      <c r="J27" s="7">
        <v>699</v>
      </c>
      <c r="K27" s="17">
        <f t="shared" si="0"/>
        <v>2.512562814070352</v>
      </c>
      <c r="L27">
        <v>4.2</v>
      </c>
      <c r="M27">
        <v>12153</v>
      </c>
      <c r="N27" s="7">
        <f t="shared" si="1"/>
        <v>8494947</v>
      </c>
      <c r="O27" s="8">
        <f t="shared" si="2"/>
        <v>51042.6</v>
      </c>
      <c r="P27" t="str">
        <f t="shared" si="3"/>
        <v>&gt; ₹500</v>
      </c>
      <c r="Q27" s="9" t="str">
        <f t="shared" si="4"/>
        <v>Yes</v>
      </c>
    </row>
    <row r="28" spans="1:17">
      <c r="A28" t="s">
        <v>63</v>
      </c>
      <c r="B28" t="s">
        <v>64</v>
      </c>
      <c r="C28" t="s">
        <v>44</v>
      </c>
      <c r="D28" t="s">
        <v>2914</v>
      </c>
      <c r="E28" t="s">
        <v>2918</v>
      </c>
      <c r="F28" t="s">
        <v>2919</v>
      </c>
      <c r="H28" t="s">
        <v>2915</v>
      </c>
      <c r="I28" s="7">
        <v>14999</v>
      </c>
      <c r="J28" s="7">
        <v>19999</v>
      </c>
      <c r="K28" s="17">
        <f t="shared" si="0"/>
        <v>0.33335555703713582</v>
      </c>
      <c r="L28">
        <v>4.2</v>
      </c>
      <c r="M28">
        <v>34899</v>
      </c>
      <c r="N28" s="7">
        <f t="shared" si="1"/>
        <v>697945101</v>
      </c>
      <c r="O28" s="8">
        <f t="shared" si="2"/>
        <v>146575.80000000002</v>
      </c>
      <c r="P28" t="str">
        <f t="shared" si="3"/>
        <v>&gt; ₹500</v>
      </c>
      <c r="Q28" s="9" t="str">
        <f t="shared" si="4"/>
        <v>No</v>
      </c>
    </row>
    <row r="29" spans="1:17">
      <c r="A29" t="s">
        <v>65</v>
      </c>
      <c r="B29" t="s">
        <v>66</v>
      </c>
      <c r="C29" t="s">
        <v>9</v>
      </c>
      <c r="D29" t="s">
        <v>2906</v>
      </c>
      <c r="E29" t="s">
        <v>2908</v>
      </c>
      <c r="F29" t="s">
        <v>2909</v>
      </c>
      <c r="G29" t="s">
        <v>2910</v>
      </c>
      <c r="H29" t="s">
        <v>2907</v>
      </c>
      <c r="I29" s="7">
        <v>299</v>
      </c>
      <c r="J29" s="7">
        <v>399</v>
      </c>
      <c r="K29" s="17">
        <f t="shared" si="0"/>
        <v>0.33444816053511706</v>
      </c>
      <c r="L29">
        <v>4</v>
      </c>
      <c r="M29">
        <v>2766</v>
      </c>
      <c r="N29" s="7">
        <f t="shared" si="1"/>
        <v>1103634</v>
      </c>
      <c r="O29" s="8">
        <f t="shared" si="2"/>
        <v>11064</v>
      </c>
      <c r="P29" t="str">
        <f t="shared" si="3"/>
        <v>&gt; ₹500</v>
      </c>
      <c r="Q29" s="9" t="str">
        <f t="shared" si="4"/>
        <v>No</v>
      </c>
    </row>
    <row r="30" spans="1:17">
      <c r="A30" t="s">
        <v>67</v>
      </c>
      <c r="B30" t="s">
        <v>68</v>
      </c>
      <c r="C30" t="s">
        <v>9</v>
      </c>
      <c r="D30" t="s">
        <v>2906</v>
      </c>
      <c r="E30" t="s">
        <v>2908</v>
      </c>
      <c r="F30" t="s">
        <v>2909</v>
      </c>
      <c r="G30" t="s">
        <v>2910</v>
      </c>
      <c r="H30" t="s">
        <v>2907</v>
      </c>
      <c r="I30" s="7">
        <v>970</v>
      </c>
      <c r="J30" s="7">
        <v>1999</v>
      </c>
      <c r="K30" s="17">
        <f t="shared" si="0"/>
        <v>1.0608247422680412</v>
      </c>
      <c r="L30">
        <v>4.4000000000000004</v>
      </c>
      <c r="M30">
        <v>184</v>
      </c>
      <c r="N30" s="7">
        <f t="shared" si="1"/>
        <v>367816</v>
      </c>
      <c r="O30" s="8">
        <f t="shared" si="2"/>
        <v>809.6</v>
      </c>
      <c r="P30" t="str">
        <f t="shared" si="3"/>
        <v>&gt; ₹500</v>
      </c>
      <c r="Q30" s="9" t="str">
        <f t="shared" si="4"/>
        <v>Yes</v>
      </c>
    </row>
    <row r="31" spans="1:17">
      <c r="A31" t="s">
        <v>69</v>
      </c>
      <c r="B31" t="s">
        <v>70</v>
      </c>
      <c r="C31" t="s">
        <v>9</v>
      </c>
      <c r="D31" t="s">
        <v>2906</v>
      </c>
      <c r="E31" t="s">
        <v>2908</v>
      </c>
      <c r="F31" t="s">
        <v>2909</v>
      </c>
      <c r="G31" t="s">
        <v>2910</v>
      </c>
      <c r="H31" t="s">
        <v>2907</v>
      </c>
      <c r="I31" s="7">
        <v>299</v>
      </c>
      <c r="J31" s="7">
        <v>999</v>
      </c>
      <c r="K31" s="17">
        <f t="shared" si="0"/>
        <v>2.3411371237458196</v>
      </c>
      <c r="L31">
        <v>4.3</v>
      </c>
      <c r="M31">
        <v>20850</v>
      </c>
      <c r="N31" s="7">
        <f t="shared" si="1"/>
        <v>20829150</v>
      </c>
      <c r="O31" s="8">
        <f t="shared" si="2"/>
        <v>89655</v>
      </c>
      <c r="P31" t="str">
        <f t="shared" si="3"/>
        <v>&gt; ₹500</v>
      </c>
      <c r="Q31" s="9" t="str">
        <f t="shared" si="4"/>
        <v>Yes</v>
      </c>
    </row>
    <row r="32" spans="1:17">
      <c r="A32" t="s">
        <v>71</v>
      </c>
      <c r="B32" t="s">
        <v>72</v>
      </c>
      <c r="C32" t="s">
        <v>9</v>
      </c>
      <c r="D32" t="s">
        <v>2906</v>
      </c>
      <c r="E32" t="s">
        <v>2908</v>
      </c>
      <c r="F32" t="s">
        <v>2909</v>
      </c>
      <c r="G32" t="s">
        <v>2910</v>
      </c>
      <c r="H32" t="s">
        <v>2907</v>
      </c>
      <c r="I32" s="7">
        <v>199</v>
      </c>
      <c r="J32" s="7">
        <v>750</v>
      </c>
      <c r="K32" s="17">
        <f t="shared" si="0"/>
        <v>2.7688442211055277</v>
      </c>
      <c r="L32">
        <v>4.5</v>
      </c>
      <c r="M32">
        <v>74976</v>
      </c>
      <c r="N32" s="7">
        <f t="shared" si="1"/>
        <v>56232000</v>
      </c>
      <c r="O32" s="8">
        <f t="shared" si="2"/>
        <v>337392</v>
      </c>
      <c r="P32" t="str">
        <f t="shared" si="3"/>
        <v>&gt; ₹500</v>
      </c>
      <c r="Q32" s="9" t="str">
        <f t="shared" si="4"/>
        <v>Yes</v>
      </c>
    </row>
    <row r="33" spans="1:17">
      <c r="A33" t="s">
        <v>73</v>
      </c>
      <c r="B33" t="s">
        <v>74</v>
      </c>
      <c r="C33" t="s">
        <v>9</v>
      </c>
      <c r="D33" t="s">
        <v>2906</v>
      </c>
      <c r="E33" t="s">
        <v>2908</v>
      </c>
      <c r="F33" t="s">
        <v>2909</v>
      </c>
      <c r="G33" t="s">
        <v>2910</v>
      </c>
      <c r="H33" t="s">
        <v>2907</v>
      </c>
      <c r="I33" s="7">
        <v>179</v>
      </c>
      <c r="J33" s="7">
        <v>499</v>
      </c>
      <c r="K33" s="17">
        <f t="shared" si="0"/>
        <v>1.7877094972067038</v>
      </c>
      <c r="L33">
        <v>4</v>
      </c>
      <c r="M33">
        <v>1934</v>
      </c>
      <c r="N33" s="7">
        <f t="shared" si="1"/>
        <v>965066</v>
      </c>
      <c r="O33" s="8">
        <f t="shared" si="2"/>
        <v>7736</v>
      </c>
      <c r="P33" t="str">
        <f t="shared" si="3"/>
        <v>&gt; ₹500</v>
      </c>
      <c r="Q33" s="9" t="str">
        <f t="shared" si="4"/>
        <v>Yes</v>
      </c>
    </row>
    <row r="34" spans="1:17">
      <c r="A34" t="s">
        <v>75</v>
      </c>
      <c r="B34" t="s">
        <v>76</v>
      </c>
      <c r="C34" t="s">
        <v>9</v>
      </c>
      <c r="D34" t="s">
        <v>2906</v>
      </c>
      <c r="E34" t="s">
        <v>2908</v>
      </c>
      <c r="F34" t="s">
        <v>2909</v>
      </c>
      <c r="G34" t="s">
        <v>2910</v>
      </c>
      <c r="H34" t="s">
        <v>2907</v>
      </c>
      <c r="I34" s="7">
        <v>389</v>
      </c>
      <c r="J34" s="7">
        <v>1099</v>
      </c>
      <c r="K34" s="17">
        <f t="shared" si="0"/>
        <v>1.8251928020565553</v>
      </c>
      <c r="L34">
        <v>4.3</v>
      </c>
      <c r="M34">
        <v>974</v>
      </c>
      <c r="N34" s="7">
        <f t="shared" si="1"/>
        <v>1070426</v>
      </c>
      <c r="O34" s="8">
        <f t="shared" si="2"/>
        <v>4188.2</v>
      </c>
      <c r="P34" t="str">
        <f t="shared" si="3"/>
        <v>&gt; ₹500</v>
      </c>
      <c r="Q34" s="9" t="str">
        <f t="shared" si="4"/>
        <v>Yes</v>
      </c>
    </row>
    <row r="35" spans="1:17">
      <c r="A35" t="s">
        <v>77</v>
      </c>
      <c r="B35" t="s">
        <v>78</v>
      </c>
      <c r="C35" t="s">
        <v>9</v>
      </c>
      <c r="D35" t="s">
        <v>2906</v>
      </c>
      <c r="E35" t="s">
        <v>2908</v>
      </c>
      <c r="F35" t="s">
        <v>2909</v>
      </c>
      <c r="G35" t="s">
        <v>2910</v>
      </c>
      <c r="H35" t="s">
        <v>2907</v>
      </c>
      <c r="I35" s="7">
        <v>599</v>
      </c>
      <c r="J35" s="7">
        <v>599</v>
      </c>
      <c r="K35" s="17">
        <f t="shared" si="0"/>
        <v>0</v>
      </c>
      <c r="L35">
        <v>4.3</v>
      </c>
      <c r="M35">
        <v>355</v>
      </c>
      <c r="N35" s="7">
        <f t="shared" si="1"/>
        <v>212645</v>
      </c>
      <c r="O35" s="8">
        <f t="shared" si="2"/>
        <v>1526.5</v>
      </c>
      <c r="P35" t="str">
        <f t="shared" si="3"/>
        <v>&gt; ₹500</v>
      </c>
      <c r="Q35" s="9" t="str">
        <f t="shared" si="4"/>
        <v>No</v>
      </c>
    </row>
    <row r="36" spans="1:17">
      <c r="A36" t="s">
        <v>79</v>
      </c>
      <c r="B36" t="s">
        <v>80</v>
      </c>
      <c r="C36" t="s">
        <v>9</v>
      </c>
      <c r="D36" t="s">
        <v>2906</v>
      </c>
      <c r="E36" t="s">
        <v>2908</v>
      </c>
      <c r="F36" t="s">
        <v>2909</v>
      </c>
      <c r="G36" t="s">
        <v>2910</v>
      </c>
      <c r="H36" t="s">
        <v>2907</v>
      </c>
      <c r="I36" s="7">
        <v>199</v>
      </c>
      <c r="J36" s="7">
        <v>999</v>
      </c>
      <c r="K36" s="17">
        <f t="shared" si="0"/>
        <v>4.0201005025125625</v>
      </c>
      <c r="L36">
        <v>3.9</v>
      </c>
      <c r="M36">
        <v>1075</v>
      </c>
      <c r="N36" s="7">
        <f t="shared" si="1"/>
        <v>1073925</v>
      </c>
      <c r="O36" s="8">
        <f t="shared" si="2"/>
        <v>4192.5</v>
      </c>
      <c r="P36" t="str">
        <f t="shared" si="3"/>
        <v>&gt; ₹500</v>
      </c>
      <c r="Q36" s="9" t="str">
        <f t="shared" si="4"/>
        <v>Yes</v>
      </c>
    </row>
    <row r="37" spans="1:17">
      <c r="A37" t="s">
        <v>81</v>
      </c>
      <c r="B37" t="s">
        <v>82</v>
      </c>
      <c r="C37" t="s">
        <v>9</v>
      </c>
      <c r="D37" t="s">
        <v>2906</v>
      </c>
      <c r="E37" t="s">
        <v>2908</v>
      </c>
      <c r="F37" t="s">
        <v>2909</v>
      </c>
      <c r="G37" t="s">
        <v>2910</v>
      </c>
      <c r="H37" t="s">
        <v>2907</v>
      </c>
      <c r="I37" s="7">
        <v>99</v>
      </c>
      <c r="J37" s="7">
        <v>666.66</v>
      </c>
      <c r="K37" s="17">
        <f t="shared" si="0"/>
        <v>5.7339393939393934</v>
      </c>
      <c r="L37">
        <v>3.9</v>
      </c>
      <c r="M37">
        <v>24871</v>
      </c>
      <c r="N37" s="7">
        <f t="shared" si="1"/>
        <v>16580500.859999999</v>
      </c>
      <c r="O37" s="8">
        <f t="shared" si="2"/>
        <v>96996.9</v>
      </c>
      <c r="P37" t="str">
        <f t="shared" si="3"/>
        <v>&gt; ₹500</v>
      </c>
      <c r="Q37" s="9" t="str">
        <f t="shared" si="4"/>
        <v>Yes</v>
      </c>
    </row>
    <row r="38" spans="1:17">
      <c r="A38" t="s">
        <v>83</v>
      </c>
      <c r="B38" t="s">
        <v>84</v>
      </c>
      <c r="C38" t="s">
        <v>9</v>
      </c>
      <c r="D38" t="s">
        <v>2906</v>
      </c>
      <c r="E38" t="s">
        <v>2908</v>
      </c>
      <c r="F38" t="s">
        <v>2909</v>
      </c>
      <c r="G38" t="s">
        <v>2910</v>
      </c>
      <c r="H38" t="s">
        <v>2907</v>
      </c>
      <c r="I38" s="7">
        <v>899</v>
      </c>
      <c r="J38" s="7">
        <v>1900</v>
      </c>
      <c r="K38" s="17">
        <f t="shared" si="0"/>
        <v>1.1134593993325919</v>
      </c>
      <c r="L38">
        <v>4.4000000000000004</v>
      </c>
      <c r="M38">
        <v>13552</v>
      </c>
      <c r="N38" s="7">
        <f t="shared" si="1"/>
        <v>25748800</v>
      </c>
      <c r="O38" s="8">
        <f t="shared" si="2"/>
        <v>59628.800000000003</v>
      </c>
      <c r="P38" t="str">
        <f t="shared" si="3"/>
        <v>&gt; ₹500</v>
      </c>
      <c r="Q38" s="9" t="str">
        <f t="shared" si="4"/>
        <v>Yes</v>
      </c>
    </row>
    <row r="39" spans="1:17">
      <c r="A39" t="s">
        <v>85</v>
      </c>
      <c r="B39" t="s">
        <v>86</v>
      </c>
      <c r="C39" t="s">
        <v>9</v>
      </c>
      <c r="D39" t="s">
        <v>2906</v>
      </c>
      <c r="E39" t="s">
        <v>2908</v>
      </c>
      <c r="F39" t="s">
        <v>2909</v>
      </c>
      <c r="G39" t="s">
        <v>2910</v>
      </c>
      <c r="H39" t="s">
        <v>2907</v>
      </c>
      <c r="I39" s="7">
        <v>199</v>
      </c>
      <c r="J39" s="7">
        <v>999</v>
      </c>
      <c r="K39" s="17">
        <f t="shared" si="0"/>
        <v>4.0201005025125625</v>
      </c>
      <c r="L39">
        <v>4</v>
      </c>
      <c r="M39">
        <v>576</v>
      </c>
      <c r="N39" s="7">
        <f t="shared" si="1"/>
        <v>575424</v>
      </c>
      <c r="O39" s="8">
        <f t="shared" si="2"/>
        <v>2304</v>
      </c>
      <c r="P39" t="str">
        <f t="shared" si="3"/>
        <v>&gt; ₹500</v>
      </c>
      <c r="Q39" s="9" t="str">
        <f t="shared" si="4"/>
        <v>Yes</v>
      </c>
    </row>
    <row r="40" spans="1:17">
      <c r="A40" t="s">
        <v>87</v>
      </c>
      <c r="B40" t="s">
        <v>88</v>
      </c>
      <c r="C40" t="s">
        <v>44</v>
      </c>
      <c r="D40" t="s">
        <v>2914</v>
      </c>
      <c r="E40" t="s">
        <v>2918</v>
      </c>
      <c r="F40" t="s">
        <v>2919</v>
      </c>
      <c r="H40" t="s">
        <v>2915</v>
      </c>
      <c r="I40" s="7">
        <v>32999</v>
      </c>
      <c r="J40" s="7">
        <v>45999</v>
      </c>
      <c r="K40" s="17">
        <f t="shared" si="0"/>
        <v>0.39395133185854114</v>
      </c>
      <c r="L40">
        <v>4.2</v>
      </c>
      <c r="M40">
        <v>7298</v>
      </c>
      <c r="N40" s="7">
        <f t="shared" si="1"/>
        <v>335700702</v>
      </c>
      <c r="O40" s="8">
        <f t="shared" si="2"/>
        <v>30651.600000000002</v>
      </c>
      <c r="P40" t="str">
        <f t="shared" si="3"/>
        <v>&gt; ₹500</v>
      </c>
      <c r="Q40" s="9" t="str">
        <f t="shared" si="4"/>
        <v>No</v>
      </c>
    </row>
    <row r="41" spans="1:17">
      <c r="A41" t="s">
        <v>89</v>
      </c>
      <c r="B41" t="s">
        <v>90</v>
      </c>
      <c r="C41" t="s">
        <v>9</v>
      </c>
      <c r="D41" t="s">
        <v>2906</v>
      </c>
      <c r="E41" t="s">
        <v>2908</v>
      </c>
      <c r="F41" t="s">
        <v>2909</v>
      </c>
      <c r="G41" t="s">
        <v>2910</v>
      </c>
      <c r="H41" t="s">
        <v>2907</v>
      </c>
      <c r="I41" s="7">
        <v>970</v>
      </c>
      <c r="J41" s="7">
        <v>1999</v>
      </c>
      <c r="K41" s="17">
        <f t="shared" si="0"/>
        <v>1.0608247422680412</v>
      </c>
      <c r="L41">
        <v>4.2</v>
      </c>
      <c r="M41">
        <v>462</v>
      </c>
      <c r="N41" s="7">
        <f t="shared" si="1"/>
        <v>923538</v>
      </c>
      <c r="O41" s="8">
        <f t="shared" si="2"/>
        <v>1940.4</v>
      </c>
      <c r="P41" t="str">
        <f t="shared" si="3"/>
        <v>&gt; ₹500</v>
      </c>
      <c r="Q41" s="9" t="str">
        <f t="shared" si="4"/>
        <v>Yes</v>
      </c>
    </row>
    <row r="42" spans="1:17">
      <c r="A42" t="s">
        <v>91</v>
      </c>
      <c r="B42" t="s">
        <v>92</v>
      </c>
      <c r="C42" t="s">
        <v>9</v>
      </c>
      <c r="D42" t="e">
        <f>TRIM(#REF!)</f>
        <v>#REF!</v>
      </c>
      <c r="I42" s="7">
        <v>209</v>
      </c>
      <c r="J42" s="7">
        <v>695</v>
      </c>
      <c r="K42" s="17">
        <f t="shared" si="0"/>
        <v>2.3253588516746411</v>
      </c>
      <c r="L42">
        <v>4.5</v>
      </c>
      <c r="M42">
        <v>107687</v>
      </c>
      <c r="N42" s="7">
        <f t="shared" si="1"/>
        <v>74842465</v>
      </c>
      <c r="O42" s="8">
        <f t="shared" si="2"/>
        <v>484591.5</v>
      </c>
      <c r="P42" t="str">
        <f t="shared" si="3"/>
        <v>&gt; ₹500</v>
      </c>
      <c r="Q42" s="9" t="str">
        <f t="shared" si="4"/>
        <v>Yes</v>
      </c>
    </row>
    <row r="43" spans="1:17">
      <c r="A43" t="s">
        <v>93</v>
      </c>
      <c r="B43" t="s">
        <v>94</v>
      </c>
      <c r="C43" t="s">
        <v>44</v>
      </c>
      <c r="D43" t="s">
        <v>2914</v>
      </c>
      <c r="E43" t="s">
        <v>2918</v>
      </c>
      <c r="F43" t="s">
        <v>2919</v>
      </c>
      <c r="H43" t="s">
        <v>2915</v>
      </c>
      <c r="I43" s="7">
        <v>19999</v>
      </c>
      <c r="J43" s="7">
        <v>34999</v>
      </c>
      <c r="K43" s="17">
        <f t="shared" si="0"/>
        <v>0.75003750187509377</v>
      </c>
      <c r="L43">
        <v>4.3</v>
      </c>
      <c r="M43">
        <v>27151</v>
      </c>
      <c r="N43" s="7">
        <f t="shared" si="1"/>
        <v>950257849</v>
      </c>
      <c r="O43" s="8">
        <f t="shared" si="2"/>
        <v>116749.29999999999</v>
      </c>
      <c r="P43" t="str">
        <f t="shared" si="3"/>
        <v>&gt; ₹500</v>
      </c>
      <c r="Q43" s="9" t="str">
        <f t="shared" si="4"/>
        <v>No</v>
      </c>
    </row>
    <row r="44" spans="1:17">
      <c r="A44" t="s">
        <v>95</v>
      </c>
      <c r="B44" t="s">
        <v>96</v>
      </c>
      <c r="C44" t="s">
        <v>9</v>
      </c>
      <c r="D44" t="s">
        <v>2906</v>
      </c>
      <c r="E44" t="s">
        <v>2908</v>
      </c>
      <c r="F44" t="s">
        <v>2909</v>
      </c>
      <c r="G44" t="s">
        <v>2910</v>
      </c>
      <c r="H44" t="s">
        <v>2907</v>
      </c>
      <c r="I44" s="7">
        <v>399</v>
      </c>
      <c r="J44" s="7">
        <v>1099</v>
      </c>
      <c r="K44" s="17">
        <f t="shared" si="0"/>
        <v>1.7543859649122806</v>
      </c>
      <c r="L44">
        <v>4.2</v>
      </c>
      <c r="M44">
        <v>24269</v>
      </c>
      <c r="N44" s="7">
        <f t="shared" si="1"/>
        <v>26671631</v>
      </c>
      <c r="O44" s="8">
        <f t="shared" si="2"/>
        <v>101929.8</v>
      </c>
      <c r="P44" t="str">
        <f t="shared" si="3"/>
        <v>&gt; ₹500</v>
      </c>
      <c r="Q44" s="9" t="str">
        <f t="shared" si="4"/>
        <v>Yes</v>
      </c>
    </row>
    <row r="45" spans="1:17">
      <c r="A45" t="s">
        <v>97</v>
      </c>
      <c r="B45" t="s">
        <v>98</v>
      </c>
      <c r="C45" t="s">
        <v>26</v>
      </c>
      <c r="D45" t="s">
        <v>2906</v>
      </c>
      <c r="E45" t="s">
        <v>2912</v>
      </c>
      <c r="F45" t="s">
        <v>2913</v>
      </c>
      <c r="H45" t="s">
        <v>2911</v>
      </c>
      <c r="I45" s="7">
        <v>999</v>
      </c>
      <c r="J45" s="7">
        <v>1599</v>
      </c>
      <c r="K45" s="17">
        <f t="shared" si="0"/>
        <v>0.60060060060060061</v>
      </c>
      <c r="L45">
        <v>4.3</v>
      </c>
      <c r="M45">
        <v>12093</v>
      </c>
      <c r="N45" s="7">
        <f t="shared" si="1"/>
        <v>19336707</v>
      </c>
      <c r="O45" s="8">
        <f t="shared" si="2"/>
        <v>51999.9</v>
      </c>
      <c r="P45" t="str">
        <f t="shared" si="3"/>
        <v>&gt; ₹500</v>
      </c>
      <c r="Q45" s="9" t="str">
        <f t="shared" si="4"/>
        <v>No</v>
      </c>
    </row>
    <row r="46" spans="1:17">
      <c r="A46" t="s">
        <v>99</v>
      </c>
      <c r="B46" t="s">
        <v>100</v>
      </c>
      <c r="C46" t="s">
        <v>9</v>
      </c>
      <c r="D46" t="s">
        <v>2906</v>
      </c>
      <c r="E46" t="s">
        <v>2908</v>
      </c>
      <c r="F46" t="s">
        <v>2909</v>
      </c>
      <c r="G46" t="s">
        <v>2910</v>
      </c>
      <c r="H46" t="s">
        <v>2907</v>
      </c>
      <c r="I46" s="7">
        <v>59</v>
      </c>
      <c r="J46" s="7">
        <v>199</v>
      </c>
      <c r="K46" s="17">
        <f t="shared" si="0"/>
        <v>2.3728813559322033</v>
      </c>
      <c r="L46">
        <v>4</v>
      </c>
      <c r="M46">
        <v>9378</v>
      </c>
      <c r="N46" s="7">
        <f t="shared" si="1"/>
        <v>1866222</v>
      </c>
      <c r="O46" s="8">
        <f t="shared" si="2"/>
        <v>37512</v>
      </c>
      <c r="P46" t="str">
        <f t="shared" si="3"/>
        <v>&lt; ₹200</v>
      </c>
      <c r="Q46" s="9" t="str">
        <f t="shared" si="4"/>
        <v>Yes</v>
      </c>
    </row>
    <row r="47" spans="1:17">
      <c r="A47" t="s">
        <v>101</v>
      </c>
      <c r="B47" t="s">
        <v>102</v>
      </c>
      <c r="C47" t="s">
        <v>9</v>
      </c>
      <c r="D47" t="s">
        <v>2906</v>
      </c>
      <c r="E47" t="s">
        <v>2908</v>
      </c>
      <c r="F47" t="s">
        <v>2909</v>
      </c>
      <c r="G47" t="s">
        <v>2910</v>
      </c>
      <c r="H47" t="s">
        <v>2907</v>
      </c>
      <c r="I47" s="7">
        <v>333</v>
      </c>
      <c r="J47" s="7">
        <v>999</v>
      </c>
      <c r="K47" s="17">
        <f t="shared" si="0"/>
        <v>2</v>
      </c>
      <c r="L47">
        <v>3.3</v>
      </c>
      <c r="M47">
        <v>9792</v>
      </c>
      <c r="N47" s="7">
        <f t="shared" si="1"/>
        <v>9782208</v>
      </c>
      <c r="O47" s="8">
        <f t="shared" si="2"/>
        <v>32313.599999999999</v>
      </c>
      <c r="P47" t="str">
        <f t="shared" si="3"/>
        <v>&gt; ₹500</v>
      </c>
      <c r="Q47" s="9" t="str">
        <f t="shared" si="4"/>
        <v>Yes</v>
      </c>
    </row>
    <row r="48" spans="1:17">
      <c r="A48" t="s">
        <v>103</v>
      </c>
      <c r="B48" t="s">
        <v>104</v>
      </c>
      <c r="C48" t="s">
        <v>26</v>
      </c>
      <c r="D48" t="s">
        <v>2906</v>
      </c>
      <c r="E48" t="s">
        <v>2912</v>
      </c>
      <c r="F48" t="s">
        <v>2913</v>
      </c>
      <c r="H48" t="s">
        <v>2911</v>
      </c>
      <c r="I48" s="7">
        <v>507</v>
      </c>
      <c r="J48" s="7">
        <v>1208</v>
      </c>
      <c r="K48" s="17">
        <f t="shared" si="0"/>
        <v>1.3826429980276134</v>
      </c>
      <c r="L48">
        <v>4.0999999999999996</v>
      </c>
      <c r="M48">
        <v>8131</v>
      </c>
      <c r="N48" s="7">
        <f t="shared" si="1"/>
        <v>9822248</v>
      </c>
      <c r="O48" s="8">
        <f t="shared" si="2"/>
        <v>33337.1</v>
      </c>
      <c r="P48" t="str">
        <f t="shared" si="3"/>
        <v>&gt; ₹500</v>
      </c>
      <c r="Q48" s="9" t="str">
        <f t="shared" si="4"/>
        <v>Yes</v>
      </c>
    </row>
    <row r="49" spans="1:17">
      <c r="A49" t="s">
        <v>105</v>
      </c>
      <c r="B49" t="s">
        <v>106</v>
      </c>
      <c r="C49" t="s">
        <v>35</v>
      </c>
      <c r="D49" t="s">
        <v>2914</v>
      </c>
      <c r="E49" t="s">
        <v>2916</v>
      </c>
      <c r="F49" t="s">
        <v>2909</v>
      </c>
      <c r="G49" t="s">
        <v>2917</v>
      </c>
      <c r="H49" t="s">
        <v>2915</v>
      </c>
      <c r="I49" s="7">
        <v>309</v>
      </c>
      <c r="J49" s="7">
        <v>475</v>
      </c>
      <c r="K49" s="17">
        <f t="shared" si="0"/>
        <v>0.53721682847896435</v>
      </c>
      <c r="L49">
        <v>4.4000000000000004</v>
      </c>
      <c r="M49">
        <v>426973</v>
      </c>
      <c r="N49" s="7">
        <f t="shared" si="1"/>
        <v>202812175</v>
      </c>
      <c r="O49" s="8">
        <f t="shared" si="2"/>
        <v>1878681.2000000002</v>
      </c>
      <c r="P49" t="str">
        <f t="shared" si="3"/>
        <v>&gt; ₹500</v>
      </c>
      <c r="Q49" s="9" t="str">
        <f t="shared" si="4"/>
        <v>No</v>
      </c>
    </row>
    <row r="50" spans="1:17">
      <c r="A50" t="s">
        <v>107</v>
      </c>
      <c r="B50" t="s">
        <v>108</v>
      </c>
      <c r="C50" t="s">
        <v>109</v>
      </c>
      <c r="D50" t="s">
        <v>2914</v>
      </c>
      <c r="E50" t="s">
        <v>2916</v>
      </c>
      <c r="F50" t="s">
        <v>2920</v>
      </c>
      <c r="H50" t="s">
        <v>2915</v>
      </c>
      <c r="I50" s="7">
        <v>399</v>
      </c>
      <c r="J50" s="7">
        <v>999</v>
      </c>
      <c r="K50" s="17">
        <f t="shared" si="0"/>
        <v>1.5037593984962405</v>
      </c>
      <c r="L50">
        <v>3.6</v>
      </c>
      <c r="M50">
        <v>493</v>
      </c>
      <c r="N50" s="7">
        <f t="shared" si="1"/>
        <v>492507</v>
      </c>
      <c r="O50" s="8">
        <f t="shared" si="2"/>
        <v>1774.8</v>
      </c>
      <c r="P50" t="str">
        <f t="shared" si="3"/>
        <v>&gt; ₹500</v>
      </c>
      <c r="Q50" s="9" t="str">
        <f t="shared" si="4"/>
        <v>Yes</v>
      </c>
    </row>
    <row r="51" spans="1:17">
      <c r="A51" t="s">
        <v>110</v>
      </c>
      <c r="B51" t="s">
        <v>111</v>
      </c>
      <c r="C51" t="s">
        <v>9</v>
      </c>
      <c r="D51" t="s">
        <v>2906</v>
      </c>
      <c r="E51" t="s">
        <v>2908</v>
      </c>
      <c r="F51" t="s">
        <v>2909</v>
      </c>
      <c r="G51" t="s">
        <v>2910</v>
      </c>
      <c r="H51" t="s">
        <v>2907</v>
      </c>
      <c r="I51" s="7">
        <v>199</v>
      </c>
      <c r="J51" s="7">
        <v>395</v>
      </c>
      <c r="K51" s="17">
        <f t="shared" si="0"/>
        <v>0.98492462311557794</v>
      </c>
      <c r="L51">
        <v>4.2</v>
      </c>
      <c r="M51">
        <v>92595</v>
      </c>
      <c r="N51" s="7">
        <f t="shared" si="1"/>
        <v>36575025</v>
      </c>
      <c r="O51" s="8">
        <f t="shared" si="2"/>
        <v>388899</v>
      </c>
      <c r="P51" t="str">
        <f t="shared" si="3"/>
        <v>&gt; ₹500</v>
      </c>
      <c r="Q51" s="9" t="str">
        <f t="shared" si="4"/>
        <v>No</v>
      </c>
    </row>
    <row r="52" spans="1:17">
      <c r="A52" t="s">
        <v>112</v>
      </c>
      <c r="B52" t="s">
        <v>113</v>
      </c>
      <c r="C52" t="s">
        <v>26</v>
      </c>
      <c r="D52" t="s">
        <v>2906</v>
      </c>
      <c r="E52" t="s">
        <v>2912</v>
      </c>
      <c r="F52" t="s">
        <v>2913</v>
      </c>
      <c r="H52" t="s">
        <v>2911</v>
      </c>
      <c r="I52" s="7">
        <v>1199</v>
      </c>
      <c r="J52" s="7">
        <v>2199</v>
      </c>
      <c r="K52" s="17">
        <f t="shared" si="0"/>
        <v>0.8340283569641368</v>
      </c>
      <c r="L52">
        <v>4.4000000000000004</v>
      </c>
      <c r="M52">
        <v>24780</v>
      </c>
      <c r="N52" s="7">
        <f t="shared" si="1"/>
        <v>54491220</v>
      </c>
      <c r="O52" s="8">
        <f t="shared" si="2"/>
        <v>109032.00000000001</v>
      </c>
      <c r="P52" t="str">
        <f t="shared" si="3"/>
        <v>&gt; ₹500</v>
      </c>
      <c r="Q52" s="9" t="str">
        <f t="shared" si="4"/>
        <v>No</v>
      </c>
    </row>
    <row r="53" spans="1:17">
      <c r="A53" t="s">
        <v>114</v>
      </c>
      <c r="B53" t="s">
        <v>115</v>
      </c>
      <c r="C53" t="s">
        <v>9</v>
      </c>
      <c r="D53" t="s">
        <v>2906</v>
      </c>
      <c r="E53" t="s">
        <v>2908</v>
      </c>
      <c r="F53" t="s">
        <v>2909</v>
      </c>
      <c r="G53" t="s">
        <v>2910</v>
      </c>
      <c r="H53" t="s">
        <v>2907</v>
      </c>
      <c r="I53" s="7">
        <v>179</v>
      </c>
      <c r="J53" s="7">
        <v>500</v>
      </c>
      <c r="K53" s="17">
        <f t="shared" si="0"/>
        <v>1.7932960893854748</v>
      </c>
      <c r="L53">
        <v>4.2</v>
      </c>
      <c r="M53">
        <v>92595</v>
      </c>
      <c r="N53" s="7">
        <f t="shared" si="1"/>
        <v>46297500</v>
      </c>
      <c r="O53" s="8">
        <f t="shared" si="2"/>
        <v>388899</v>
      </c>
      <c r="P53" t="str">
        <f t="shared" si="3"/>
        <v>&gt; ₹500</v>
      </c>
      <c r="Q53" s="9" t="str">
        <f t="shared" si="4"/>
        <v>Yes</v>
      </c>
    </row>
    <row r="54" spans="1:17">
      <c r="A54" t="s">
        <v>116</v>
      </c>
      <c r="B54" t="s">
        <v>117</v>
      </c>
      <c r="C54" t="s">
        <v>9</v>
      </c>
      <c r="D54" t="s">
        <v>2906</v>
      </c>
      <c r="E54" t="s">
        <v>2908</v>
      </c>
      <c r="F54" t="s">
        <v>2909</v>
      </c>
      <c r="G54" t="s">
        <v>2910</v>
      </c>
      <c r="H54" t="s">
        <v>2907</v>
      </c>
      <c r="I54" s="7">
        <v>799</v>
      </c>
      <c r="J54" s="7">
        <v>2100</v>
      </c>
      <c r="K54" s="17">
        <f t="shared" si="0"/>
        <v>1.6282853566958699</v>
      </c>
      <c r="L54">
        <v>4.3</v>
      </c>
      <c r="M54">
        <v>8188</v>
      </c>
      <c r="N54" s="7">
        <f t="shared" si="1"/>
        <v>17194800</v>
      </c>
      <c r="O54" s="8">
        <f t="shared" si="2"/>
        <v>35208.400000000001</v>
      </c>
      <c r="P54" t="str">
        <f t="shared" si="3"/>
        <v>&gt; ₹500</v>
      </c>
      <c r="Q54" s="9" t="str">
        <f t="shared" si="4"/>
        <v>Yes</v>
      </c>
    </row>
    <row r="55" spans="1:17">
      <c r="A55" t="s">
        <v>118</v>
      </c>
      <c r="B55" t="s">
        <v>119</v>
      </c>
      <c r="C55" t="s">
        <v>120</v>
      </c>
      <c r="D55" t="s">
        <v>2914</v>
      </c>
      <c r="E55" t="s">
        <v>2918</v>
      </c>
      <c r="F55" t="s">
        <v>2921</v>
      </c>
      <c r="H55" t="s">
        <v>2915</v>
      </c>
      <c r="I55" s="7">
        <v>6999</v>
      </c>
      <c r="J55" s="7">
        <v>12999</v>
      </c>
      <c r="K55" s="17">
        <f t="shared" si="0"/>
        <v>0.85726532361765961</v>
      </c>
      <c r="L55">
        <v>4.2</v>
      </c>
      <c r="M55">
        <v>4003</v>
      </c>
      <c r="N55" s="7">
        <f t="shared" si="1"/>
        <v>52034997</v>
      </c>
      <c r="O55" s="8">
        <f t="shared" si="2"/>
        <v>16812.600000000002</v>
      </c>
      <c r="P55" t="str">
        <f t="shared" si="3"/>
        <v>&gt; ₹500</v>
      </c>
      <c r="Q55" s="9" t="str">
        <f t="shared" si="4"/>
        <v>No</v>
      </c>
    </row>
    <row r="56" spans="1:17">
      <c r="A56" t="s">
        <v>121</v>
      </c>
      <c r="B56" t="s">
        <v>122</v>
      </c>
      <c r="C56" t="s">
        <v>9</v>
      </c>
      <c r="D56" t="s">
        <v>2906</v>
      </c>
      <c r="E56" t="s">
        <v>2908</v>
      </c>
      <c r="F56" t="s">
        <v>2909</v>
      </c>
      <c r="G56" t="s">
        <v>2910</v>
      </c>
      <c r="H56" t="s">
        <v>2907</v>
      </c>
      <c r="I56" s="7">
        <v>199</v>
      </c>
      <c r="J56" s="7">
        <v>349</v>
      </c>
      <c r="K56" s="17">
        <f t="shared" si="0"/>
        <v>0.75376884422110557</v>
      </c>
      <c r="L56">
        <v>4.0999999999999996</v>
      </c>
      <c r="M56">
        <v>314</v>
      </c>
      <c r="N56" s="7">
        <f t="shared" si="1"/>
        <v>109586</v>
      </c>
      <c r="O56" s="8">
        <f t="shared" si="2"/>
        <v>1287.3999999999999</v>
      </c>
      <c r="P56" t="str">
        <f t="shared" si="3"/>
        <v>&gt; ₹500</v>
      </c>
      <c r="Q56" s="9" t="str">
        <f t="shared" si="4"/>
        <v>No</v>
      </c>
    </row>
    <row r="57" spans="1:17">
      <c r="A57" t="s">
        <v>123</v>
      </c>
      <c r="B57" t="s">
        <v>124</v>
      </c>
      <c r="C57" t="s">
        <v>109</v>
      </c>
      <c r="D57" t="s">
        <v>2914</v>
      </c>
      <c r="E57" t="s">
        <v>2916</v>
      </c>
      <c r="F57" t="s">
        <v>2920</v>
      </c>
      <c r="H57" t="s">
        <v>2915</v>
      </c>
      <c r="I57" s="7">
        <v>230</v>
      </c>
      <c r="J57" s="7">
        <v>499</v>
      </c>
      <c r="K57" s="17">
        <f t="shared" si="0"/>
        <v>1.1695652173913043</v>
      </c>
      <c r="L57">
        <v>3.7</v>
      </c>
      <c r="M57">
        <v>2960</v>
      </c>
      <c r="N57" s="7">
        <f t="shared" si="1"/>
        <v>1477040</v>
      </c>
      <c r="O57" s="8">
        <f t="shared" si="2"/>
        <v>10952</v>
      </c>
      <c r="P57" t="str">
        <f t="shared" si="3"/>
        <v>&gt; ₹500</v>
      </c>
      <c r="Q57" s="9" t="str">
        <f t="shared" si="4"/>
        <v>Yes</v>
      </c>
    </row>
    <row r="58" spans="1:17">
      <c r="A58" t="s">
        <v>125</v>
      </c>
      <c r="B58" t="s">
        <v>126</v>
      </c>
      <c r="C58" t="s">
        <v>26</v>
      </c>
      <c r="D58" t="s">
        <v>2906</v>
      </c>
      <c r="E58" t="s">
        <v>2912</v>
      </c>
      <c r="F58" t="s">
        <v>2913</v>
      </c>
      <c r="H58" t="s">
        <v>2911</v>
      </c>
      <c r="I58" s="7">
        <v>649</v>
      </c>
      <c r="J58" s="7">
        <v>1399</v>
      </c>
      <c r="K58" s="17">
        <f t="shared" si="0"/>
        <v>1.1556240369799693</v>
      </c>
      <c r="L58">
        <v>4.2</v>
      </c>
      <c r="M58">
        <v>179691</v>
      </c>
      <c r="N58" s="7">
        <f t="shared" si="1"/>
        <v>251387709</v>
      </c>
      <c r="O58" s="8">
        <f t="shared" si="2"/>
        <v>754702.20000000007</v>
      </c>
      <c r="P58" t="str">
        <f t="shared" si="3"/>
        <v>&gt; ₹500</v>
      </c>
      <c r="Q58" s="9" t="str">
        <f t="shared" si="4"/>
        <v>Yes</v>
      </c>
    </row>
    <row r="59" spans="1:17">
      <c r="A59" t="s">
        <v>127</v>
      </c>
      <c r="B59" t="s">
        <v>128</v>
      </c>
      <c r="C59" t="s">
        <v>44</v>
      </c>
      <c r="D59" t="s">
        <v>2914</v>
      </c>
      <c r="E59" t="s">
        <v>2918</v>
      </c>
      <c r="F59" t="s">
        <v>2919</v>
      </c>
      <c r="H59" t="s">
        <v>2915</v>
      </c>
      <c r="I59" s="7">
        <v>15999</v>
      </c>
      <c r="J59" s="7">
        <v>21999</v>
      </c>
      <c r="K59" s="17">
        <f t="shared" si="0"/>
        <v>0.37502343896493529</v>
      </c>
      <c r="L59">
        <v>4.2</v>
      </c>
      <c r="M59">
        <v>34899</v>
      </c>
      <c r="N59" s="7">
        <f t="shared" si="1"/>
        <v>767743101</v>
      </c>
      <c r="O59" s="8">
        <f t="shared" si="2"/>
        <v>146575.80000000002</v>
      </c>
      <c r="P59" t="str">
        <f t="shared" si="3"/>
        <v>&gt; ₹500</v>
      </c>
      <c r="Q59" s="9" t="str">
        <f t="shared" si="4"/>
        <v>No</v>
      </c>
    </row>
    <row r="60" spans="1:17">
      <c r="A60" t="s">
        <v>129</v>
      </c>
      <c r="B60" t="s">
        <v>130</v>
      </c>
      <c r="C60" t="s">
        <v>9</v>
      </c>
      <c r="D60" t="s">
        <v>2906</v>
      </c>
      <c r="E60" t="s">
        <v>2908</v>
      </c>
      <c r="F60" t="s">
        <v>2909</v>
      </c>
      <c r="G60" t="s">
        <v>2910</v>
      </c>
      <c r="H60" t="s">
        <v>2907</v>
      </c>
      <c r="I60" s="7">
        <v>348</v>
      </c>
      <c r="J60" s="7">
        <v>1499</v>
      </c>
      <c r="K60" s="17">
        <f t="shared" si="0"/>
        <v>3.3074712643678161</v>
      </c>
      <c r="L60">
        <v>4.2</v>
      </c>
      <c r="M60">
        <v>656</v>
      </c>
      <c r="N60" s="7">
        <f t="shared" si="1"/>
        <v>983344</v>
      </c>
      <c r="O60" s="8">
        <f t="shared" si="2"/>
        <v>2755.2000000000003</v>
      </c>
      <c r="P60" t="str">
        <f t="shared" si="3"/>
        <v>&gt; ₹500</v>
      </c>
      <c r="Q60" s="9" t="str">
        <f t="shared" si="4"/>
        <v>Yes</v>
      </c>
    </row>
    <row r="61" spans="1:17">
      <c r="A61" t="s">
        <v>131</v>
      </c>
      <c r="B61" t="s">
        <v>132</v>
      </c>
      <c r="C61" t="s">
        <v>9</v>
      </c>
      <c r="D61" t="s">
        <v>2906</v>
      </c>
      <c r="E61" t="s">
        <v>2908</v>
      </c>
      <c r="F61" t="s">
        <v>2909</v>
      </c>
      <c r="G61" t="s">
        <v>2910</v>
      </c>
      <c r="H61" t="s">
        <v>2907</v>
      </c>
      <c r="I61" s="7">
        <v>154</v>
      </c>
      <c r="J61" s="7">
        <v>349</v>
      </c>
      <c r="K61" s="17">
        <f t="shared" si="0"/>
        <v>1.2662337662337662</v>
      </c>
      <c r="L61">
        <v>4.3</v>
      </c>
      <c r="M61">
        <v>7064</v>
      </c>
      <c r="N61" s="7">
        <f t="shared" si="1"/>
        <v>2465336</v>
      </c>
      <c r="O61" s="8">
        <f t="shared" si="2"/>
        <v>30375.199999999997</v>
      </c>
      <c r="P61" t="str">
        <f t="shared" si="3"/>
        <v>&gt; ₹500</v>
      </c>
      <c r="Q61" s="9" t="str">
        <f t="shared" si="4"/>
        <v>Yes</v>
      </c>
    </row>
    <row r="62" spans="1:17">
      <c r="A62" t="s">
        <v>133</v>
      </c>
      <c r="B62" t="s">
        <v>134</v>
      </c>
      <c r="C62" t="s">
        <v>109</v>
      </c>
      <c r="D62" t="s">
        <v>2914</v>
      </c>
      <c r="E62" t="s">
        <v>2916</v>
      </c>
      <c r="F62" t="s">
        <v>2920</v>
      </c>
      <c r="H62" t="s">
        <v>2915</v>
      </c>
      <c r="I62" s="7">
        <v>179</v>
      </c>
      <c r="J62" s="7">
        <v>799</v>
      </c>
      <c r="K62" s="17">
        <f t="shared" si="0"/>
        <v>3.4636871508379889</v>
      </c>
      <c r="L62">
        <v>3.7</v>
      </c>
      <c r="M62">
        <v>2201</v>
      </c>
      <c r="N62" s="7">
        <f t="shared" si="1"/>
        <v>1758599</v>
      </c>
      <c r="O62" s="8">
        <f t="shared" si="2"/>
        <v>8143.7000000000007</v>
      </c>
      <c r="P62" t="str">
        <f t="shared" si="3"/>
        <v>&gt; ₹500</v>
      </c>
      <c r="Q62" s="9" t="str">
        <f t="shared" si="4"/>
        <v>Yes</v>
      </c>
    </row>
    <row r="63" spans="1:17">
      <c r="A63" t="s">
        <v>135</v>
      </c>
      <c r="B63" t="s">
        <v>136</v>
      </c>
      <c r="C63" t="s">
        <v>44</v>
      </c>
      <c r="D63" t="s">
        <v>2914</v>
      </c>
      <c r="E63" t="s">
        <v>2918</v>
      </c>
      <c r="F63" t="s">
        <v>2919</v>
      </c>
      <c r="H63" t="s">
        <v>2915</v>
      </c>
      <c r="I63" s="7">
        <v>32990</v>
      </c>
      <c r="J63" s="7">
        <v>47900</v>
      </c>
      <c r="K63" s="17">
        <f t="shared" si="0"/>
        <v>0.45195513792058201</v>
      </c>
      <c r="L63">
        <v>4.3</v>
      </c>
      <c r="M63">
        <v>7109</v>
      </c>
      <c r="N63" s="7">
        <f t="shared" si="1"/>
        <v>340521100</v>
      </c>
      <c r="O63" s="8">
        <f t="shared" si="2"/>
        <v>30568.699999999997</v>
      </c>
      <c r="P63" t="str">
        <f t="shared" si="3"/>
        <v>&gt; ₹500</v>
      </c>
      <c r="Q63" s="9" t="str">
        <f t="shared" si="4"/>
        <v>No</v>
      </c>
    </row>
    <row r="64" spans="1:17">
      <c r="A64" t="s">
        <v>137</v>
      </c>
      <c r="B64" t="s">
        <v>138</v>
      </c>
      <c r="C64" t="s">
        <v>9</v>
      </c>
      <c r="D64" t="s">
        <v>2906</v>
      </c>
      <c r="E64" t="s">
        <v>2908</v>
      </c>
      <c r="F64" t="s">
        <v>2909</v>
      </c>
      <c r="G64" t="s">
        <v>2910</v>
      </c>
      <c r="H64" t="s">
        <v>2907</v>
      </c>
      <c r="I64" s="7">
        <v>139</v>
      </c>
      <c r="J64" s="7">
        <v>999</v>
      </c>
      <c r="K64" s="17">
        <f t="shared" si="0"/>
        <v>6.1870503597122299</v>
      </c>
      <c r="L64">
        <v>4</v>
      </c>
      <c r="M64">
        <v>1313</v>
      </c>
      <c r="N64" s="7">
        <f t="shared" si="1"/>
        <v>1311687</v>
      </c>
      <c r="O64" s="8">
        <f t="shared" si="2"/>
        <v>5252</v>
      </c>
      <c r="P64" t="str">
        <f t="shared" si="3"/>
        <v>&gt; ₹500</v>
      </c>
      <c r="Q64" s="9" t="str">
        <f t="shared" si="4"/>
        <v>Yes</v>
      </c>
    </row>
    <row r="65" spans="1:17">
      <c r="A65" t="s">
        <v>139</v>
      </c>
      <c r="B65" t="s">
        <v>140</v>
      </c>
      <c r="C65" t="s">
        <v>9</v>
      </c>
      <c r="D65" t="s">
        <v>2906</v>
      </c>
      <c r="E65" t="s">
        <v>2908</v>
      </c>
      <c r="F65" t="s">
        <v>2909</v>
      </c>
      <c r="G65" t="s">
        <v>2910</v>
      </c>
      <c r="H65" t="s">
        <v>2907</v>
      </c>
      <c r="I65" s="7">
        <v>329</v>
      </c>
      <c r="J65" s="7">
        <v>845</v>
      </c>
      <c r="K65" s="17">
        <f t="shared" si="0"/>
        <v>1.56838905775076</v>
      </c>
      <c r="L65">
        <v>4.2</v>
      </c>
      <c r="M65">
        <v>29746</v>
      </c>
      <c r="N65" s="7">
        <f t="shared" si="1"/>
        <v>25135370</v>
      </c>
      <c r="O65" s="8">
        <f t="shared" si="2"/>
        <v>124933.20000000001</v>
      </c>
      <c r="P65" t="str">
        <f t="shared" si="3"/>
        <v>&gt; ₹500</v>
      </c>
      <c r="Q65" s="9" t="str">
        <f t="shared" si="4"/>
        <v>Yes</v>
      </c>
    </row>
    <row r="66" spans="1:17">
      <c r="A66" t="s">
        <v>141</v>
      </c>
      <c r="B66" t="s">
        <v>142</v>
      </c>
      <c r="C66" t="s">
        <v>44</v>
      </c>
      <c r="D66" t="s">
        <v>2914</v>
      </c>
      <c r="E66" t="s">
        <v>2918</v>
      </c>
      <c r="F66" t="s">
        <v>2919</v>
      </c>
      <c r="H66" t="s">
        <v>2915</v>
      </c>
      <c r="I66" s="7">
        <v>13999</v>
      </c>
      <c r="J66" s="7">
        <v>24999</v>
      </c>
      <c r="K66" s="17">
        <f t="shared" si="0"/>
        <v>0.78577041217229804</v>
      </c>
      <c r="L66">
        <v>4.2</v>
      </c>
      <c r="M66">
        <v>45238</v>
      </c>
      <c r="N66" s="7">
        <f t="shared" si="1"/>
        <v>1130904762</v>
      </c>
      <c r="O66" s="8">
        <f t="shared" si="2"/>
        <v>189999.6</v>
      </c>
      <c r="P66" t="str">
        <f t="shared" si="3"/>
        <v>&gt; ₹500</v>
      </c>
      <c r="Q66" s="9" t="str">
        <f t="shared" si="4"/>
        <v>No</v>
      </c>
    </row>
    <row r="67" spans="1:17">
      <c r="A67" t="s">
        <v>143</v>
      </c>
      <c r="B67" t="s">
        <v>144</v>
      </c>
      <c r="C67" t="s">
        <v>35</v>
      </c>
      <c r="D67" t="s">
        <v>2914</v>
      </c>
      <c r="E67" t="s">
        <v>2916</v>
      </c>
      <c r="F67" t="s">
        <v>2909</v>
      </c>
      <c r="G67" t="s">
        <v>2917</v>
      </c>
      <c r="H67" t="s">
        <v>2915</v>
      </c>
      <c r="I67" s="7">
        <v>309</v>
      </c>
      <c r="J67" s="7">
        <v>1400</v>
      </c>
      <c r="K67" s="17">
        <f t="shared" ref="K67:K130" si="5">(J67-I67)/I67</f>
        <v>3.5307443365695792</v>
      </c>
      <c r="L67">
        <v>4.4000000000000004</v>
      </c>
      <c r="M67">
        <v>426973</v>
      </c>
      <c r="N67" s="7">
        <f t="shared" ref="N67:N130" si="6">J67*M67</f>
        <v>597762200</v>
      </c>
      <c r="O67" s="8">
        <f t="shared" ref="O67:O130" si="7">L67*M67</f>
        <v>1878681.2000000002</v>
      </c>
      <c r="P67" t="str">
        <f t="shared" ref="P67:P130" si="8">IF(J67&lt;200,"&lt; ₹200",IF(C67&lt;=500,"₹200–₹500","&gt; ₹500"))</f>
        <v>&gt; ₹500</v>
      </c>
      <c r="Q67" s="9" t="str">
        <f t="shared" ref="Q67:Q130" si="9">IF((J67-I67)/J67&gt;=0.5,"Yes","No")</f>
        <v>Yes</v>
      </c>
    </row>
    <row r="68" spans="1:17">
      <c r="A68" t="s">
        <v>145</v>
      </c>
      <c r="B68" t="s">
        <v>146</v>
      </c>
      <c r="C68" t="s">
        <v>9</v>
      </c>
      <c r="D68" t="s">
        <v>2906</v>
      </c>
      <c r="E68" t="s">
        <v>2908</v>
      </c>
      <c r="F68" t="s">
        <v>2909</v>
      </c>
      <c r="G68" t="s">
        <v>2910</v>
      </c>
      <c r="H68" t="s">
        <v>2907</v>
      </c>
      <c r="I68" s="7">
        <v>263</v>
      </c>
      <c r="J68" s="7">
        <v>699</v>
      </c>
      <c r="K68" s="17">
        <f t="shared" si="5"/>
        <v>1.6577946768060836</v>
      </c>
      <c r="L68">
        <v>4.0999999999999996</v>
      </c>
      <c r="M68">
        <v>450</v>
      </c>
      <c r="N68" s="7">
        <f t="shared" si="6"/>
        <v>314550</v>
      </c>
      <c r="O68" s="8">
        <f t="shared" si="7"/>
        <v>1844.9999999999998</v>
      </c>
      <c r="P68" t="str">
        <f t="shared" si="8"/>
        <v>&gt; ₹500</v>
      </c>
      <c r="Q68" s="9" t="str">
        <f t="shared" si="9"/>
        <v>Yes</v>
      </c>
    </row>
    <row r="69" spans="1:17">
      <c r="A69" t="s">
        <v>147</v>
      </c>
      <c r="B69" t="s">
        <v>148</v>
      </c>
      <c r="C69" t="s">
        <v>120</v>
      </c>
      <c r="D69" t="s">
        <v>2914</v>
      </c>
      <c r="E69" t="s">
        <v>2918</v>
      </c>
      <c r="F69" t="s">
        <v>2921</v>
      </c>
      <c r="H69" t="s">
        <v>2915</v>
      </c>
      <c r="I69" s="7">
        <v>7999</v>
      </c>
      <c r="J69" s="7">
        <v>14990</v>
      </c>
      <c r="K69" s="17">
        <f t="shared" si="5"/>
        <v>0.87398424803100383</v>
      </c>
      <c r="L69">
        <v>4.3</v>
      </c>
      <c r="M69">
        <v>457</v>
      </c>
      <c r="N69" s="7">
        <f t="shared" si="6"/>
        <v>6850430</v>
      </c>
      <c r="O69" s="8">
        <f t="shared" si="7"/>
        <v>1965.1</v>
      </c>
      <c r="P69" t="str">
        <f t="shared" si="8"/>
        <v>&gt; ₹500</v>
      </c>
      <c r="Q69" s="9" t="str">
        <f t="shared" si="9"/>
        <v>No</v>
      </c>
    </row>
    <row r="70" spans="1:17">
      <c r="A70" t="s">
        <v>149</v>
      </c>
      <c r="B70" t="s">
        <v>150</v>
      </c>
      <c r="C70" t="s">
        <v>151</v>
      </c>
      <c r="D70" t="s">
        <v>2914</v>
      </c>
      <c r="E70" t="s">
        <v>2916</v>
      </c>
      <c r="F70" t="s">
        <v>2922</v>
      </c>
      <c r="G70" t="s">
        <v>2923</v>
      </c>
      <c r="H70" t="s">
        <v>2915</v>
      </c>
      <c r="I70" s="7">
        <v>1599</v>
      </c>
      <c r="J70" s="7">
        <v>2999</v>
      </c>
      <c r="K70" s="17">
        <f t="shared" si="5"/>
        <v>0.87554721701063165</v>
      </c>
      <c r="L70">
        <v>4.2</v>
      </c>
      <c r="M70">
        <v>2727</v>
      </c>
      <c r="N70" s="7">
        <f t="shared" si="6"/>
        <v>8178273</v>
      </c>
      <c r="O70" s="8">
        <f t="shared" si="7"/>
        <v>11453.4</v>
      </c>
      <c r="P70" t="str">
        <f t="shared" si="8"/>
        <v>&gt; ₹500</v>
      </c>
      <c r="Q70" s="9" t="str">
        <f t="shared" si="9"/>
        <v>No</v>
      </c>
    </row>
    <row r="71" spans="1:17">
      <c r="A71" t="s">
        <v>152</v>
      </c>
      <c r="B71" t="s">
        <v>153</v>
      </c>
      <c r="C71" t="s">
        <v>9</v>
      </c>
      <c r="D71" t="s">
        <v>2906</v>
      </c>
      <c r="E71" t="s">
        <v>2908</v>
      </c>
      <c r="F71" t="s">
        <v>2909</v>
      </c>
      <c r="G71" t="s">
        <v>2910</v>
      </c>
      <c r="H71" t="s">
        <v>2907</v>
      </c>
      <c r="I71" s="7">
        <v>219</v>
      </c>
      <c r="J71" s="7">
        <v>700</v>
      </c>
      <c r="K71" s="17">
        <f t="shared" si="5"/>
        <v>2.1963470319634704</v>
      </c>
      <c r="L71">
        <v>4.3</v>
      </c>
      <c r="M71">
        <v>20053</v>
      </c>
      <c r="N71" s="7">
        <f t="shared" si="6"/>
        <v>14037100</v>
      </c>
      <c r="O71" s="8">
        <f t="shared" si="7"/>
        <v>86227.9</v>
      </c>
      <c r="P71" t="str">
        <f t="shared" si="8"/>
        <v>&gt; ₹500</v>
      </c>
      <c r="Q71" s="9" t="str">
        <f t="shared" si="9"/>
        <v>Yes</v>
      </c>
    </row>
    <row r="72" spans="1:17">
      <c r="A72" t="s">
        <v>154</v>
      </c>
      <c r="B72" t="s">
        <v>155</v>
      </c>
      <c r="C72" t="s">
        <v>9</v>
      </c>
      <c r="D72" t="s">
        <v>2906</v>
      </c>
      <c r="E72" t="s">
        <v>2908</v>
      </c>
      <c r="F72" t="s">
        <v>2909</v>
      </c>
      <c r="G72" t="s">
        <v>2910</v>
      </c>
      <c r="H72" t="s">
        <v>2907</v>
      </c>
      <c r="I72" s="7">
        <v>349</v>
      </c>
      <c r="J72" s="7">
        <v>899</v>
      </c>
      <c r="K72" s="17">
        <f t="shared" si="5"/>
        <v>1.5759312320916905</v>
      </c>
      <c r="L72">
        <v>4.5</v>
      </c>
      <c r="M72">
        <v>149</v>
      </c>
      <c r="N72" s="7">
        <f t="shared" si="6"/>
        <v>133951</v>
      </c>
      <c r="O72" s="8">
        <f t="shared" si="7"/>
        <v>670.5</v>
      </c>
      <c r="P72" t="str">
        <f t="shared" si="8"/>
        <v>&gt; ₹500</v>
      </c>
      <c r="Q72" s="9" t="str">
        <f t="shared" si="9"/>
        <v>Yes</v>
      </c>
    </row>
    <row r="73" spans="1:17">
      <c r="A73" t="s">
        <v>156</v>
      </c>
      <c r="B73" t="s">
        <v>157</v>
      </c>
      <c r="C73" t="s">
        <v>9</v>
      </c>
      <c r="D73" t="s">
        <v>2906</v>
      </c>
      <c r="E73" t="s">
        <v>2908</v>
      </c>
      <c r="F73" t="s">
        <v>2909</v>
      </c>
      <c r="G73" t="s">
        <v>2910</v>
      </c>
      <c r="H73" t="s">
        <v>2907</v>
      </c>
      <c r="I73" s="7">
        <v>349</v>
      </c>
      <c r="J73" s="7">
        <v>599</v>
      </c>
      <c r="K73" s="17">
        <f t="shared" si="5"/>
        <v>0.71633237822349571</v>
      </c>
      <c r="L73">
        <v>4.0999999999999996</v>
      </c>
      <c r="M73">
        <v>210</v>
      </c>
      <c r="N73" s="7">
        <f t="shared" si="6"/>
        <v>125790</v>
      </c>
      <c r="O73" s="8">
        <f t="shared" si="7"/>
        <v>860.99999999999989</v>
      </c>
      <c r="P73" t="str">
        <f t="shared" si="8"/>
        <v>&gt; ₹500</v>
      </c>
      <c r="Q73" s="9" t="str">
        <f t="shared" si="9"/>
        <v>No</v>
      </c>
    </row>
    <row r="74" spans="1:17">
      <c r="A74" t="s">
        <v>158</v>
      </c>
      <c r="B74" t="s">
        <v>159</v>
      </c>
      <c r="C74" t="s">
        <v>44</v>
      </c>
      <c r="D74" t="s">
        <v>2914</v>
      </c>
      <c r="E74" t="s">
        <v>2918</v>
      </c>
      <c r="F74" t="s">
        <v>2919</v>
      </c>
      <c r="H74" t="s">
        <v>2915</v>
      </c>
      <c r="I74" s="7">
        <v>26999</v>
      </c>
      <c r="J74" s="7">
        <v>42999</v>
      </c>
      <c r="K74" s="17">
        <f t="shared" si="5"/>
        <v>0.59261454127930668</v>
      </c>
      <c r="L74">
        <v>4.2</v>
      </c>
      <c r="M74">
        <v>45238</v>
      </c>
      <c r="N74" s="7">
        <f t="shared" si="6"/>
        <v>1945188762</v>
      </c>
      <c r="O74" s="8">
        <f t="shared" si="7"/>
        <v>189999.6</v>
      </c>
      <c r="P74" t="str">
        <f t="shared" si="8"/>
        <v>&gt; ₹500</v>
      </c>
      <c r="Q74" s="9" t="str">
        <f t="shared" si="9"/>
        <v>No</v>
      </c>
    </row>
    <row r="75" spans="1:17">
      <c r="A75" t="s">
        <v>160</v>
      </c>
      <c r="B75" t="s">
        <v>161</v>
      </c>
      <c r="C75" t="s">
        <v>9</v>
      </c>
      <c r="D75" t="s">
        <v>2906</v>
      </c>
      <c r="E75" t="s">
        <v>2908</v>
      </c>
      <c r="F75" t="s">
        <v>2909</v>
      </c>
      <c r="G75" t="s">
        <v>2910</v>
      </c>
      <c r="H75" t="s">
        <v>2907</v>
      </c>
      <c r="I75" s="7">
        <v>115</v>
      </c>
      <c r="J75" s="7">
        <v>499</v>
      </c>
      <c r="K75" s="17">
        <f t="shared" si="5"/>
        <v>3.3391304347826085</v>
      </c>
      <c r="L75">
        <v>4</v>
      </c>
      <c r="M75">
        <v>7732</v>
      </c>
      <c r="N75" s="7">
        <f t="shared" si="6"/>
        <v>3858268</v>
      </c>
      <c r="O75" s="8">
        <f t="shared" si="7"/>
        <v>30928</v>
      </c>
      <c r="P75" t="str">
        <f t="shared" si="8"/>
        <v>&gt; ₹500</v>
      </c>
      <c r="Q75" s="9" t="str">
        <f t="shared" si="9"/>
        <v>Yes</v>
      </c>
    </row>
    <row r="76" spans="1:17">
      <c r="A76" t="s">
        <v>162</v>
      </c>
      <c r="B76" t="s">
        <v>163</v>
      </c>
      <c r="C76" t="s">
        <v>9</v>
      </c>
      <c r="D76" t="s">
        <v>2906</v>
      </c>
      <c r="E76" t="s">
        <v>2908</v>
      </c>
      <c r="F76" t="s">
        <v>2909</v>
      </c>
      <c r="G76" t="s">
        <v>2910</v>
      </c>
      <c r="H76" t="s">
        <v>2907</v>
      </c>
      <c r="I76" s="7">
        <v>399</v>
      </c>
      <c r="J76" s="7">
        <v>999</v>
      </c>
      <c r="K76" s="17">
        <f t="shared" si="5"/>
        <v>1.5037593984962405</v>
      </c>
      <c r="L76">
        <v>4.0999999999999996</v>
      </c>
      <c r="M76">
        <v>1780</v>
      </c>
      <c r="N76" s="7">
        <f t="shared" si="6"/>
        <v>1778220</v>
      </c>
      <c r="O76" s="8">
        <f t="shared" si="7"/>
        <v>7297.9999999999991</v>
      </c>
      <c r="P76" t="str">
        <f t="shared" si="8"/>
        <v>&gt; ₹500</v>
      </c>
      <c r="Q76" s="9" t="str">
        <f t="shared" si="9"/>
        <v>Yes</v>
      </c>
    </row>
    <row r="77" spans="1:17">
      <c r="A77" t="s">
        <v>164</v>
      </c>
      <c r="B77" t="s">
        <v>165</v>
      </c>
      <c r="C77" t="s">
        <v>9</v>
      </c>
      <c r="D77" t="s">
        <v>2906</v>
      </c>
      <c r="E77" t="s">
        <v>2908</v>
      </c>
      <c r="F77" t="s">
        <v>2909</v>
      </c>
      <c r="G77" t="s">
        <v>2910</v>
      </c>
      <c r="H77" t="s">
        <v>2907</v>
      </c>
      <c r="I77" s="7">
        <v>199</v>
      </c>
      <c r="J77" s="7">
        <v>499</v>
      </c>
      <c r="K77" s="17">
        <f t="shared" si="5"/>
        <v>1.5075376884422111</v>
      </c>
      <c r="L77">
        <v>4.0999999999999996</v>
      </c>
      <c r="M77">
        <v>602</v>
      </c>
      <c r="N77" s="7">
        <f t="shared" si="6"/>
        <v>300398</v>
      </c>
      <c r="O77" s="8">
        <f t="shared" si="7"/>
        <v>2468.1999999999998</v>
      </c>
      <c r="P77" t="str">
        <f t="shared" si="8"/>
        <v>&gt; ₹500</v>
      </c>
      <c r="Q77" s="9" t="str">
        <f t="shared" si="9"/>
        <v>Yes</v>
      </c>
    </row>
    <row r="78" spans="1:17">
      <c r="A78" t="s">
        <v>166</v>
      </c>
      <c r="B78" t="s">
        <v>167</v>
      </c>
      <c r="C78" t="s">
        <v>9</v>
      </c>
      <c r="D78" t="s">
        <v>2906</v>
      </c>
      <c r="E78" t="s">
        <v>2908</v>
      </c>
      <c r="F78" t="s">
        <v>2909</v>
      </c>
      <c r="G78" t="s">
        <v>2910</v>
      </c>
      <c r="H78" t="s">
        <v>2907</v>
      </c>
      <c r="I78" s="7">
        <v>179</v>
      </c>
      <c r="J78" s="7">
        <v>399</v>
      </c>
      <c r="K78" s="17">
        <f t="shared" si="5"/>
        <v>1.229050279329609</v>
      </c>
      <c r="L78">
        <v>4</v>
      </c>
      <c r="M78">
        <v>1423</v>
      </c>
      <c r="N78" s="7">
        <f t="shared" si="6"/>
        <v>567777</v>
      </c>
      <c r="O78" s="8">
        <f t="shared" si="7"/>
        <v>5692</v>
      </c>
      <c r="P78" t="str">
        <f t="shared" si="8"/>
        <v>&gt; ₹500</v>
      </c>
      <c r="Q78" s="9" t="str">
        <f t="shared" si="9"/>
        <v>Yes</v>
      </c>
    </row>
    <row r="79" spans="1:17">
      <c r="A79" t="s">
        <v>168</v>
      </c>
      <c r="B79" t="s">
        <v>169</v>
      </c>
      <c r="C79" t="s">
        <v>44</v>
      </c>
      <c r="D79" t="s">
        <v>2914</v>
      </c>
      <c r="E79" t="s">
        <v>2918</v>
      </c>
      <c r="F79" t="s">
        <v>2919</v>
      </c>
      <c r="H79" t="s">
        <v>2915</v>
      </c>
      <c r="I79" s="7">
        <v>10901</v>
      </c>
      <c r="J79" s="7">
        <v>30990</v>
      </c>
      <c r="K79" s="17">
        <f t="shared" si="5"/>
        <v>1.8428584533529033</v>
      </c>
      <c r="L79">
        <v>4.0999999999999996</v>
      </c>
      <c r="M79">
        <v>398</v>
      </c>
      <c r="N79" s="7">
        <f t="shared" si="6"/>
        <v>12334020</v>
      </c>
      <c r="O79" s="8">
        <f t="shared" si="7"/>
        <v>1631.8</v>
      </c>
      <c r="P79" t="str">
        <f t="shared" si="8"/>
        <v>&gt; ₹500</v>
      </c>
      <c r="Q79" s="9" t="str">
        <f t="shared" si="9"/>
        <v>Yes</v>
      </c>
    </row>
    <row r="80" spans="1:17">
      <c r="A80" t="s">
        <v>170</v>
      </c>
      <c r="B80" t="s">
        <v>171</v>
      </c>
      <c r="C80" t="s">
        <v>9</v>
      </c>
      <c r="D80" t="s">
        <v>2906</v>
      </c>
      <c r="E80" t="s">
        <v>2908</v>
      </c>
      <c r="F80" t="s">
        <v>2909</v>
      </c>
      <c r="G80" t="s">
        <v>2910</v>
      </c>
      <c r="H80" t="s">
        <v>2907</v>
      </c>
      <c r="I80" s="7">
        <v>209</v>
      </c>
      <c r="J80" s="7">
        <v>499</v>
      </c>
      <c r="K80" s="17">
        <f t="shared" si="5"/>
        <v>1.3875598086124401</v>
      </c>
      <c r="L80">
        <v>3.9</v>
      </c>
      <c r="M80">
        <v>536</v>
      </c>
      <c r="N80" s="7">
        <f t="shared" si="6"/>
        <v>267464</v>
      </c>
      <c r="O80" s="8">
        <f t="shared" si="7"/>
        <v>2090.4</v>
      </c>
      <c r="P80" t="str">
        <f t="shared" si="8"/>
        <v>&gt; ₹500</v>
      </c>
      <c r="Q80" s="9" t="str">
        <f t="shared" si="9"/>
        <v>Yes</v>
      </c>
    </row>
    <row r="81" spans="1:17">
      <c r="A81" t="s">
        <v>172</v>
      </c>
      <c r="B81" t="s">
        <v>173</v>
      </c>
      <c r="C81" t="s">
        <v>109</v>
      </c>
      <c r="D81" t="s">
        <v>2914</v>
      </c>
      <c r="E81" t="s">
        <v>2916</v>
      </c>
      <c r="F81" t="s">
        <v>2920</v>
      </c>
      <c r="H81" t="s">
        <v>2915</v>
      </c>
      <c r="I81" s="7">
        <v>1434</v>
      </c>
      <c r="J81" s="7">
        <v>3999</v>
      </c>
      <c r="K81" s="17">
        <f t="shared" si="5"/>
        <v>1.7887029288702929</v>
      </c>
      <c r="L81">
        <v>4</v>
      </c>
      <c r="M81">
        <v>32</v>
      </c>
      <c r="N81" s="7">
        <f t="shared" si="6"/>
        <v>127968</v>
      </c>
      <c r="O81" s="8">
        <f t="shared" si="7"/>
        <v>128</v>
      </c>
      <c r="P81" t="str">
        <f t="shared" si="8"/>
        <v>&gt; ₹500</v>
      </c>
      <c r="Q81" s="9" t="str">
        <f t="shared" si="9"/>
        <v>Yes</v>
      </c>
    </row>
    <row r="82" spans="1:17">
      <c r="A82" t="s">
        <v>174</v>
      </c>
      <c r="B82" t="s">
        <v>175</v>
      </c>
      <c r="C82" t="s">
        <v>9</v>
      </c>
      <c r="D82" t="s">
        <v>2906</v>
      </c>
      <c r="E82" t="s">
        <v>2908</v>
      </c>
      <c r="F82" t="s">
        <v>2909</v>
      </c>
      <c r="G82" t="s">
        <v>2910</v>
      </c>
      <c r="H82" t="s">
        <v>2907</v>
      </c>
      <c r="I82" s="7">
        <v>399</v>
      </c>
      <c r="J82" s="7">
        <v>1099</v>
      </c>
      <c r="K82" s="17">
        <f t="shared" si="5"/>
        <v>1.7543859649122806</v>
      </c>
      <c r="L82">
        <v>4.2</v>
      </c>
      <c r="M82">
        <v>24269</v>
      </c>
      <c r="N82" s="7">
        <f t="shared" si="6"/>
        <v>26671631</v>
      </c>
      <c r="O82" s="8">
        <f t="shared" si="7"/>
        <v>101929.8</v>
      </c>
      <c r="P82" t="str">
        <f t="shared" si="8"/>
        <v>&gt; ₹500</v>
      </c>
      <c r="Q82" s="9" t="str">
        <f t="shared" si="9"/>
        <v>Yes</v>
      </c>
    </row>
    <row r="83" spans="1:17">
      <c r="A83" t="s">
        <v>176</v>
      </c>
      <c r="B83" t="s">
        <v>177</v>
      </c>
      <c r="C83" t="s">
        <v>9</v>
      </c>
      <c r="D83" t="s">
        <v>2906</v>
      </c>
      <c r="E83" t="s">
        <v>2908</v>
      </c>
      <c r="F83" t="s">
        <v>2909</v>
      </c>
      <c r="G83" t="s">
        <v>2910</v>
      </c>
      <c r="H83" t="s">
        <v>2907</v>
      </c>
      <c r="I83" s="7">
        <v>139</v>
      </c>
      <c r="J83" s="7">
        <v>249</v>
      </c>
      <c r="K83" s="17">
        <f t="shared" si="5"/>
        <v>0.79136690647482011</v>
      </c>
      <c r="L83">
        <v>4</v>
      </c>
      <c r="M83">
        <v>9378</v>
      </c>
      <c r="N83" s="7">
        <f t="shared" si="6"/>
        <v>2335122</v>
      </c>
      <c r="O83" s="8">
        <f t="shared" si="7"/>
        <v>37512</v>
      </c>
      <c r="P83" t="str">
        <f t="shared" si="8"/>
        <v>&gt; ₹500</v>
      </c>
      <c r="Q83" s="9" t="str">
        <f t="shared" si="9"/>
        <v>No</v>
      </c>
    </row>
    <row r="84" spans="1:17">
      <c r="A84" t="s">
        <v>178</v>
      </c>
      <c r="B84" t="s">
        <v>179</v>
      </c>
      <c r="C84" t="s">
        <v>44</v>
      </c>
      <c r="D84" t="s">
        <v>2914</v>
      </c>
      <c r="E84" t="s">
        <v>2918</v>
      </c>
      <c r="F84" t="s">
        <v>2919</v>
      </c>
      <c r="H84" t="s">
        <v>2915</v>
      </c>
      <c r="I84" s="7">
        <v>7299</v>
      </c>
      <c r="J84" s="7">
        <v>19125</v>
      </c>
      <c r="K84" s="17">
        <f t="shared" si="5"/>
        <v>1.6202219482120839</v>
      </c>
      <c r="L84">
        <v>3.4</v>
      </c>
      <c r="M84">
        <v>902</v>
      </c>
      <c r="N84" s="7">
        <f t="shared" si="6"/>
        <v>17250750</v>
      </c>
      <c r="O84" s="8">
        <f t="shared" si="7"/>
        <v>3066.7999999999997</v>
      </c>
      <c r="P84" t="str">
        <f t="shared" si="8"/>
        <v>&gt; ₹500</v>
      </c>
      <c r="Q84" s="9" t="str">
        <f t="shared" si="9"/>
        <v>Yes</v>
      </c>
    </row>
    <row r="85" spans="1:17">
      <c r="A85" t="s">
        <v>180</v>
      </c>
      <c r="B85" t="s">
        <v>181</v>
      </c>
      <c r="C85" t="s">
        <v>9</v>
      </c>
      <c r="D85" t="s">
        <v>2906</v>
      </c>
      <c r="E85" t="s">
        <v>2908</v>
      </c>
      <c r="F85" t="s">
        <v>2909</v>
      </c>
      <c r="G85" t="s">
        <v>2910</v>
      </c>
      <c r="H85" t="s">
        <v>2907</v>
      </c>
      <c r="I85" s="7">
        <v>299</v>
      </c>
      <c r="J85" s="7">
        <v>799</v>
      </c>
      <c r="K85" s="17">
        <f t="shared" si="5"/>
        <v>1.6722408026755853</v>
      </c>
      <c r="L85">
        <v>4.4000000000000004</v>
      </c>
      <c r="M85">
        <v>28791</v>
      </c>
      <c r="N85" s="7">
        <f t="shared" si="6"/>
        <v>23004009</v>
      </c>
      <c r="O85" s="8">
        <f t="shared" si="7"/>
        <v>126680.40000000001</v>
      </c>
      <c r="P85" t="str">
        <f t="shared" si="8"/>
        <v>&gt; ₹500</v>
      </c>
      <c r="Q85" s="9" t="str">
        <f t="shared" si="9"/>
        <v>Yes</v>
      </c>
    </row>
    <row r="86" spans="1:17">
      <c r="A86" t="s">
        <v>182</v>
      </c>
      <c r="B86" t="s">
        <v>183</v>
      </c>
      <c r="C86" t="s">
        <v>9</v>
      </c>
      <c r="D86" t="s">
        <v>2906</v>
      </c>
      <c r="E86" t="s">
        <v>2908</v>
      </c>
      <c r="F86" t="s">
        <v>2909</v>
      </c>
      <c r="G86" t="s">
        <v>2910</v>
      </c>
      <c r="H86" t="s">
        <v>2907</v>
      </c>
      <c r="I86" s="7">
        <v>325</v>
      </c>
      <c r="J86" s="7">
        <v>1299</v>
      </c>
      <c r="K86" s="17">
        <f t="shared" si="5"/>
        <v>2.996923076923077</v>
      </c>
      <c r="L86">
        <v>4.2</v>
      </c>
      <c r="M86">
        <v>10576</v>
      </c>
      <c r="N86" s="7">
        <f t="shared" si="6"/>
        <v>13738224</v>
      </c>
      <c r="O86" s="8">
        <f t="shared" si="7"/>
        <v>44419.200000000004</v>
      </c>
      <c r="P86" t="str">
        <f t="shared" si="8"/>
        <v>&gt; ₹500</v>
      </c>
      <c r="Q86" s="9" t="str">
        <f t="shared" si="9"/>
        <v>Yes</v>
      </c>
    </row>
    <row r="87" spans="1:17">
      <c r="A87" t="s">
        <v>184</v>
      </c>
      <c r="B87" t="s">
        <v>185</v>
      </c>
      <c r="C87" t="s">
        <v>44</v>
      </c>
      <c r="D87" t="s">
        <v>2914</v>
      </c>
      <c r="E87" t="s">
        <v>2918</v>
      </c>
      <c r="F87" t="s">
        <v>2919</v>
      </c>
      <c r="H87" t="s">
        <v>2915</v>
      </c>
      <c r="I87" s="7">
        <v>29999</v>
      </c>
      <c r="J87" s="7">
        <v>39999</v>
      </c>
      <c r="K87" s="17">
        <f t="shared" si="5"/>
        <v>0.33334444481482717</v>
      </c>
      <c r="L87">
        <v>4.2</v>
      </c>
      <c r="M87">
        <v>7298</v>
      </c>
      <c r="N87" s="7">
        <f t="shared" si="6"/>
        <v>291912702</v>
      </c>
      <c r="O87" s="8">
        <f t="shared" si="7"/>
        <v>30651.600000000002</v>
      </c>
      <c r="P87" t="str">
        <f t="shared" si="8"/>
        <v>&gt; ₹500</v>
      </c>
      <c r="Q87" s="9" t="str">
        <f t="shared" si="9"/>
        <v>No</v>
      </c>
    </row>
    <row r="88" spans="1:17">
      <c r="A88" t="s">
        <v>186</v>
      </c>
      <c r="B88" t="s">
        <v>187</v>
      </c>
      <c r="C88" t="s">
        <v>44</v>
      </c>
      <c r="D88" t="s">
        <v>2914</v>
      </c>
      <c r="E88" t="s">
        <v>2918</v>
      </c>
      <c r="F88" t="s">
        <v>2919</v>
      </c>
      <c r="H88" t="s">
        <v>2915</v>
      </c>
      <c r="I88" s="7">
        <v>27999</v>
      </c>
      <c r="J88" s="7">
        <v>40990</v>
      </c>
      <c r="K88" s="17">
        <f t="shared" si="5"/>
        <v>0.46398085645915926</v>
      </c>
      <c r="L88">
        <v>4.3</v>
      </c>
      <c r="M88">
        <v>4703</v>
      </c>
      <c r="N88" s="7">
        <f t="shared" si="6"/>
        <v>192775970</v>
      </c>
      <c r="O88" s="8">
        <f t="shared" si="7"/>
        <v>20222.899999999998</v>
      </c>
      <c r="P88" t="str">
        <f t="shared" si="8"/>
        <v>&gt; ₹500</v>
      </c>
      <c r="Q88" s="9" t="str">
        <f t="shared" si="9"/>
        <v>No</v>
      </c>
    </row>
    <row r="89" spans="1:17">
      <c r="A89" t="s">
        <v>188</v>
      </c>
      <c r="B89" t="s">
        <v>189</v>
      </c>
      <c r="C89" t="s">
        <v>44</v>
      </c>
      <c r="D89" t="s">
        <v>2914</v>
      </c>
      <c r="E89" t="s">
        <v>2918</v>
      </c>
      <c r="F89" t="s">
        <v>2919</v>
      </c>
      <c r="H89" t="s">
        <v>2915</v>
      </c>
      <c r="I89" s="7">
        <v>30990</v>
      </c>
      <c r="J89" s="7">
        <v>52900</v>
      </c>
      <c r="K89" s="17">
        <f t="shared" si="5"/>
        <v>0.70700225879315903</v>
      </c>
      <c r="L89">
        <v>4.3</v>
      </c>
      <c r="M89">
        <v>7109</v>
      </c>
      <c r="N89" s="7">
        <f t="shared" si="6"/>
        <v>376066100</v>
      </c>
      <c r="O89" s="8">
        <f t="shared" si="7"/>
        <v>30568.699999999997</v>
      </c>
      <c r="P89" t="str">
        <f t="shared" si="8"/>
        <v>&gt; ₹500</v>
      </c>
      <c r="Q89" s="9" t="str">
        <f t="shared" si="9"/>
        <v>No</v>
      </c>
    </row>
    <row r="90" spans="1:17">
      <c r="A90" t="s">
        <v>190</v>
      </c>
      <c r="B90" t="s">
        <v>191</v>
      </c>
      <c r="C90" t="s">
        <v>9</v>
      </c>
      <c r="D90" t="s">
        <v>2906</v>
      </c>
      <c r="E90" t="s">
        <v>2908</v>
      </c>
      <c r="F90" t="s">
        <v>2909</v>
      </c>
      <c r="G90" t="s">
        <v>2910</v>
      </c>
      <c r="H90" t="s">
        <v>2907</v>
      </c>
      <c r="I90" s="7">
        <v>199</v>
      </c>
      <c r="J90" s="7">
        <v>999</v>
      </c>
      <c r="K90" s="17">
        <f t="shared" si="5"/>
        <v>4.0201005025125625</v>
      </c>
      <c r="L90">
        <v>4.5</v>
      </c>
      <c r="M90">
        <v>127</v>
      </c>
      <c r="N90" s="7">
        <f t="shared" si="6"/>
        <v>126873</v>
      </c>
      <c r="O90" s="8">
        <f t="shared" si="7"/>
        <v>571.5</v>
      </c>
      <c r="P90" t="str">
        <f t="shared" si="8"/>
        <v>&gt; ₹500</v>
      </c>
      <c r="Q90" s="9" t="str">
        <f t="shared" si="9"/>
        <v>Yes</v>
      </c>
    </row>
    <row r="91" spans="1:17">
      <c r="A91" t="s">
        <v>192</v>
      </c>
      <c r="B91" t="s">
        <v>193</v>
      </c>
      <c r="C91" t="s">
        <v>9</v>
      </c>
      <c r="D91" t="s">
        <v>2906</v>
      </c>
      <c r="E91" t="s">
        <v>2908</v>
      </c>
      <c r="F91" t="s">
        <v>2909</v>
      </c>
      <c r="G91" t="s">
        <v>2910</v>
      </c>
      <c r="H91" t="s">
        <v>2907</v>
      </c>
      <c r="I91" s="7">
        <v>649</v>
      </c>
      <c r="J91" s="7">
        <v>1999</v>
      </c>
      <c r="K91" s="17">
        <f t="shared" si="5"/>
        <v>2.0801232665639446</v>
      </c>
      <c r="L91">
        <v>4.2</v>
      </c>
      <c r="M91">
        <v>24269</v>
      </c>
      <c r="N91" s="7">
        <f t="shared" si="6"/>
        <v>48513731</v>
      </c>
      <c r="O91" s="8">
        <f t="shared" si="7"/>
        <v>101929.8</v>
      </c>
      <c r="P91" t="str">
        <f t="shared" si="8"/>
        <v>&gt; ₹500</v>
      </c>
      <c r="Q91" s="9" t="str">
        <f t="shared" si="9"/>
        <v>Yes</v>
      </c>
    </row>
    <row r="92" spans="1:17">
      <c r="A92" t="s">
        <v>194</v>
      </c>
      <c r="B92" t="s">
        <v>195</v>
      </c>
      <c r="C92" t="s">
        <v>26</v>
      </c>
      <c r="D92" t="s">
        <v>2906</v>
      </c>
      <c r="E92" t="s">
        <v>2912</v>
      </c>
      <c r="F92" t="s">
        <v>2913</v>
      </c>
      <c r="H92" t="s">
        <v>2911</v>
      </c>
      <c r="I92" s="7">
        <v>269</v>
      </c>
      <c r="J92" s="7">
        <v>800</v>
      </c>
      <c r="K92" s="17">
        <f t="shared" si="5"/>
        <v>1.9739776951672863</v>
      </c>
      <c r="L92">
        <v>3.6</v>
      </c>
      <c r="M92">
        <v>10134</v>
      </c>
      <c r="N92" s="7">
        <f t="shared" si="6"/>
        <v>8107200</v>
      </c>
      <c r="O92" s="8">
        <f t="shared" si="7"/>
        <v>36482.400000000001</v>
      </c>
      <c r="P92" t="str">
        <f t="shared" si="8"/>
        <v>&gt; ₹500</v>
      </c>
      <c r="Q92" s="9" t="str">
        <f t="shared" si="9"/>
        <v>Yes</v>
      </c>
    </row>
    <row r="93" spans="1:17">
      <c r="A93" t="s">
        <v>196</v>
      </c>
      <c r="B93" t="s">
        <v>197</v>
      </c>
      <c r="C93" t="s">
        <v>44</v>
      </c>
      <c r="D93" t="s">
        <v>2914</v>
      </c>
      <c r="E93" t="s">
        <v>2918</v>
      </c>
      <c r="F93" t="s">
        <v>2919</v>
      </c>
      <c r="H93" t="s">
        <v>2915</v>
      </c>
      <c r="I93" s="7">
        <v>24999</v>
      </c>
      <c r="J93" s="7">
        <v>31999</v>
      </c>
      <c r="K93" s="17">
        <f t="shared" si="5"/>
        <v>0.28001120044801792</v>
      </c>
      <c r="L93">
        <v>4.2</v>
      </c>
      <c r="M93">
        <v>34899</v>
      </c>
      <c r="N93" s="7">
        <f t="shared" si="6"/>
        <v>1116733101</v>
      </c>
      <c r="O93" s="8">
        <f t="shared" si="7"/>
        <v>146575.80000000002</v>
      </c>
      <c r="P93" t="str">
        <f t="shared" si="8"/>
        <v>&gt; ₹500</v>
      </c>
      <c r="Q93" s="9" t="str">
        <f t="shared" si="9"/>
        <v>No</v>
      </c>
    </row>
    <row r="94" spans="1:17">
      <c r="A94" t="s">
        <v>198</v>
      </c>
      <c r="B94" t="s">
        <v>199</v>
      </c>
      <c r="C94" t="s">
        <v>9</v>
      </c>
      <c r="D94" t="s">
        <v>2906</v>
      </c>
      <c r="E94" t="s">
        <v>2908</v>
      </c>
      <c r="F94" t="s">
        <v>2909</v>
      </c>
      <c r="G94" t="s">
        <v>2910</v>
      </c>
      <c r="H94" t="s">
        <v>2907</v>
      </c>
      <c r="I94" s="7">
        <v>299</v>
      </c>
      <c r="J94" s="7">
        <v>699</v>
      </c>
      <c r="K94" s="17">
        <f t="shared" si="5"/>
        <v>1.3377926421404682</v>
      </c>
      <c r="L94">
        <v>4.2</v>
      </c>
      <c r="M94">
        <v>94363</v>
      </c>
      <c r="N94" s="7">
        <f t="shared" si="6"/>
        <v>65959737</v>
      </c>
      <c r="O94" s="8">
        <f t="shared" si="7"/>
        <v>396324.60000000003</v>
      </c>
      <c r="P94" t="str">
        <f t="shared" si="8"/>
        <v>&gt; ₹500</v>
      </c>
      <c r="Q94" s="9" t="str">
        <f t="shared" si="9"/>
        <v>Yes</v>
      </c>
    </row>
    <row r="95" spans="1:17">
      <c r="A95" t="s">
        <v>200</v>
      </c>
      <c r="B95" t="s">
        <v>201</v>
      </c>
      <c r="C95" t="s">
        <v>9</v>
      </c>
      <c r="D95" t="s">
        <v>2906</v>
      </c>
      <c r="E95" t="s">
        <v>2908</v>
      </c>
      <c r="F95" t="s">
        <v>2909</v>
      </c>
      <c r="G95" t="s">
        <v>2910</v>
      </c>
      <c r="H95" t="s">
        <v>2907</v>
      </c>
      <c r="I95" s="7">
        <v>199</v>
      </c>
      <c r="J95" s="7">
        <v>999</v>
      </c>
      <c r="K95" s="17">
        <f t="shared" si="5"/>
        <v>4.0201005025125625</v>
      </c>
      <c r="L95">
        <v>4.0999999999999996</v>
      </c>
      <c r="M95">
        <v>425</v>
      </c>
      <c r="N95" s="7">
        <f t="shared" si="6"/>
        <v>424575</v>
      </c>
      <c r="O95" s="8">
        <f t="shared" si="7"/>
        <v>1742.4999999999998</v>
      </c>
      <c r="P95" t="str">
        <f t="shared" si="8"/>
        <v>&gt; ₹500</v>
      </c>
      <c r="Q95" s="9" t="str">
        <f t="shared" si="9"/>
        <v>Yes</v>
      </c>
    </row>
    <row r="96" spans="1:17">
      <c r="A96" t="s">
        <v>202</v>
      </c>
      <c r="B96" t="s">
        <v>203</v>
      </c>
      <c r="C96" t="s">
        <v>44</v>
      </c>
      <c r="D96" t="s">
        <v>2914</v>
      </c>
      <c r="E96" t="s">
        <v>2918</v>
      </c>
      <c r="F96" t="s">
        <v>2919</v>
      </c>
      <c r="H96" t="s">
        <v>2915</v>
      </c>
      <c r="I96" s="7">
        <v>18990</v>
      </c>
      <c r="J96" s="7">
        <v>40990</v>
      </c>
      <c r="K96" s="17">
        <f t="shared" si="5"/>
        <v>1.1585044760400212</v>
      </c>
      <c r="L96">
        <v>4.2</v>
      </c>
      <c r="M96">
        <v>6659</v>
      </c>
      <c r="N96" s="7">
        <f t="shared" si="6"/>
        <v>272952410</v>
      </c>
      <c r="O96" s="8">
        <f t="shared" si="7"/>
        <v>27967.800000000003</v>
      </c>
      <c r="P96" t="str">
        <f t="shared" si="8"/>
        <v>&gt; ₹500</v>
      </c>
      <c r="Q96" s="9" t="str">
        <f t="shared" si="9"/>
        <v>Yes</v>
      </c>
    </row>
    <row r="97" spans="1:17">
      <c r="A97" t="s">
        <v>204</v>
      </c>
      <c r="B97" t="s">
        <v>205</v>
      </c>
      <c r="C97" t="s">
        <v>26</v>
      </c>
      <c r="D97" t="s">
        <v>2906</v>
      </c>
      <c r="E97" t="s">
        <v>2912</v>
      </c>
      <c r="F97" t="s">
        <v>2913</v>
      </c>
      <c r="H97" t="s">
        <v>2911</v>
      </c>
      <c r="I97" s="7">
        <v>290</v>
      </c>
      <c r="J97" s="7">
        <v>349</v>
      </c>
      <c r="K97" s="17">
        <f t="shared" si="5"/>
        <v>0.20344827586206896</v>
      </c>
      <c r="L97">
        <v>3.7</v>
      </c>
      <c r="M97">
        <v>1977</v>
      </c>
      <c r="N97" s="7">
        <f t="shared" si="6"/>
        <v>689973</v>
      </c>
      <c r="O97" s="8">
        <f t="shared" si="7"/>
        <v>7314.9000000000005</v>
      </c>
      <c r="P97" t="str">
        <f t="shared" si="8"/>
        <v>&gt; ₹500</v>
      </c>
      <c r="Q97" s="9" t="str">
        <f t="shared" si="9"/>
        <v>No</v>
      </c>
    </row>
    <row r="98" spans="1:17">
      <c r="A98" t="s">
        <v>206</v>
      </c>
      <c r="B98" t="s">
        <v>207</v>
      </c>
      <c r="C98" t="s">
        <v>109</v>
      </c>
      <c r="D98" t="s">
        <v>2914</v>
      </c>
      <c r="E98" t="s">
        <v>2916</v>
      </c>
      <c r="F98" t="s">
        <v>2920</v>
      </c>
      <c r="H98" t="s">
        <v>2915</v>
      </c>
      <c r="I98" s="7">
        <v>249</v>
      </c>
      <c r="J98" s="7">
        <v>799</v>
      </c>
      <c r="K98" s="17">
        <f t="shared" si="5"/>
        <v>2.2088353413654618</v>
      </c>
      <c r="L98">
        <v>3.8</v>
      </c>
      <c r="M98">
        <v>1079</v>
      </c>
      <c r="N98" s="7">
        <f t="shared" si="6"/>
        <v>862121</v>
      </c>
      <c r="O98" s="8">
        <f t="shared" si="7"/>
        <v>4100.2</v>
      </c>
      <c r="P98" t="str">
        <f t="shared" si="8"/>
        <v>&gt; ₹500</v>
      </c>
      <c r="Q98" s="9" t="str">
        <f t="shared" si="9"/>
        <v>Yes</v>
      </c>
    </row>
    <row r="99" spans="1:17">
      <c r="A99" t="s">
        <v>208</v>
      </c>
      <c r="B99" t="s">
        <v>209</v>
      </c>
      <c r="C99" t="s">
        <v>9</v>
      </c>
      <c r="D99" t="s">
        <v>2906</v>
      </c>
      <c r="E99" t="s">
        <v>2908</v>
      </c>
      <c r="F99" t="s">
        <v>2909</v>
      </c>
      <c r="G99" t="s">
        <v>2910</v>
      </c>
      <c r="H99" t="s">
        <v>2907</v>
      </c>
      <c r="I99" s="7">
        <v>345</v>
      </c>
      <c r="J99" s="7">
        <v>999</v>
      </c>
      <c r="K99" s="17">
        <f t="shared" si="5"/>
        <v>1.8956521739130434</v>
      </c>
      <c r="L99">
        <v>3.7</v>
      </c>
      <c r="M99">
        <v>1097</v>
      </c>
      <c r="N99" s="7">
        <f t="shared" si="6"/>
        <v>1095903</v>
      </c>
      <c r="O99" s="8">
        <f t="shared" si="7"/>
        <v>4058.9</v>
      </c>
      <c r="P99" t="str">
        <f t="shared" si="8"/>
        <v>&gt; ₹500</v>
      </c>
      <c r="Q99" s="9" t="str">
        <f t="shared" si="9"/>
        <v>Yes</v>
      </c>
    </row>
    <row r="100" spans="1:17">
      <c r="A100" t="s">
        <v>210</v>
      </c>
      <c r="B100" t="s">
        <v>211</v>
      </c>
      <c r="C100" t="s">
        <v>26</v>
      </c>
      <c r="D100" t="s">
        <v>2906</v>
      </c>
      <c r="E100" t="s">
        <v>2912</v>
      </c>
      <c r="F100" t="s">
        <v>2913</v>
      </c>
      <c r="H100" t="s">
        <v>2911</v>
      </c>
      <c r="I100" s="7">
        <v>1099</v>
      </c>
      <c r="J100" s="7">
        <v>1899</v>
      </c>
      <c r="K100" s="17">
        <f t="shared" si="5"/>
        <v>0.7279344858962693</v>
      </c>
      <c r="L100">
        <v>4.5</v>
      </c>
      <c r="M100">
        <v>22420</v>
      </c>
      <c r="N100" s="7">
        <f t="shared" si="6"/>
        <v>42575580</v>
      </c>
      <c r="O100" s="8">
        <f t="shared" si="7"/>
        <v>100890</v>
      </c>
      <c r="P100" t="str">
        <f t="shared" si="8"/>
        <v>&gt; ₹500</v>
      </c>
      <c r="Q100" s="9" t="str">
        <f t="shared" si="9"/>
        <v>No</v>
      </c>
    </row>
    <row r="101" spans="1:17">
      <c r="A101" t="s">
        <v>212</v>
      </c>
      <c r="B101" t="s">
        <v>213</v>
      </c>
      <c r="C101" t="s">
        <v>9</v>
      </c>
      <c r="D101" t="s">
        <v>2906</v>
      </c>
      <c r="E101" t="s">
        <v>2908</v>
      </c>
      <c r="F101" t="s">
        <v>2909</v>
      </c>
      <c r="G101" t="s">
        <v>2910</v>
      </c>
      <c r="H101" t="s">
        <v>2907</v>
      </c>
      <c r="I101" s="7">
        <v>719</v>
      </c>
      <c r="J101" s="7">
        <v>1499</v>
      </c>
      <c r="K101" s="17">
        <f t="shared" si="5"/>
        <v>1.0848400556328233</v>
      </c>
      <c r="L101">
        <v>4.0999999999999996</v>
      </c>
      <c r="M101">
        <v>1045</v>
      </c>
      <c r="N101" s="7">
        <f t="shared" si="6"/>
        <v>1566455</v>
      </c>
      <c r="O101" s="8">
        <f t="shared" si="7"/>
        <v>4284.5</v>
      </c>
      <c r="P101" t="str">
        <f t="shared" si="8"/>
        <v>&gt; ₹500</v>
      </c>
      <c r="Q101" s="9" t="str">
        <f t="shared" si="9"/>
        <v>Yes</v>
      </c>
    </row>
    <row r="102" spans="1:17">
      <c r="A102" t="s">
        <v>214</v>
      </c>
      <c r="B102" t="s">
        <v>215</v>
      </c>
      <c r="C102" t="s">
        <v>109</v>
      </c>
      <c r="D102" t="s">
        <v>2914</v>
      </c>
      <c r="E102" t="s">
        <v>2916</v>
      </c>
      <c r="F102" t="s">
        <v>2920</v>
      </c>
      <c r="H102" t="s">
        <v>2915</v>
      </c>
      <c r="I102" s="7">
        <v>349</v>
      </c>
      <c r="J102" s="7">
        <v>1499</v>
      </c>
      <c r="K102" s="17">
        <f t="shared" si="5"/>
        <v>3.2951289398280803</v>
      </c>
      <c r="L102">
        <v>4.3</v>
      </c>
      <c r="M102">
        <v>4145</v>
      </c>
      <c r="N102" s="7">
        <f t="shared" si="6"/>
        <v>6213355</v>
      </c>
      <c r="O102" s="8">
        <f t="shared" si="7"/>
        <v>17823.5</v>
      </c>
      <c r="P102" t="str">
        <f t="shared" si="8"/>
        <v>&gt; ₹500</v>
      </c>
      <c r="Q102" s="9" t="str">
        <f t="shared" si="9"/>
        <v>Yes</v>
      </c>
    </row>
    <row r="103" spans="1:17">
      <c r="A103" t="s">
        <v>216</v>
      </c>
      <c r="B103" t="s">
        <v>217</v>
      </c>
      <c r="C103" t="s">
        <v>9</v>
      </c>
      <c r="D103" t="s">
        <v>2906</v>
      </c>
      <c r="E103" t="s">
        <v>2908</v>
      </c>
      <c r="F103" t="s">
        <v>2909</v>
      </c>
      <c r="G103" t="s">
        <v>2910</v>
      </c>
      <c r="H103" t="s">
        <v>2907</v>
      </c>
      <c r="I103" s="7">
        <v>849</v>
      </c>
      <c r="J103" s="7">
        <v>1809</v>
      </c>
      <c r="K103" s="17">
        <f t="shared" si="5"/>
        <v>1.1307420494699647</v>
      </c>
      <c r="L103">
        <v>4.3</v>
      </c>
      <c r="M103">
        <v>6547</v>
      </c>
      <c r="N103" s="7">
        <f t="shared" si="6"/>
        <v>11843523</v>
      </c>
      <c r="O103" s="8">
        <f t="shared" si="7"/>
        <v>28152.1</v>
      </c>
      <c r="P103" t="str">
        <f t="shared" si="8"/>
        <v>&gt; ₹500</v>
      </c>
      <c r="Q103" s="9" t="str">
        <f t="shared" si="9"/>
        <v>Yes</v>
      </c>
    </row>
    <row r="104" spans="1:17">
      <c r="A104" t="s">
        <v>218</v>
      </c>
      <c r="B104" t="s">
        <v>219</v>
      </c>
      <c r="C104" t="s">
        <v>109</v>
      </c>
      <c r="D104" t="s">
        <v>2914</v>
      </c>
      <c r="E104" t="s">
        <v>2916</v>
      </c>
      <c r="F104" t="s">
        <v>2920</v>
      </c>
      <c r="H104" t="s">
        <v>2915</v>
      </c>
      <c r="I104" s="7">
        <v>299</v>
      </c>
      <c r="J104" s="7">
        <v>899</v>
      </c>
      <c r="K104" s="17">
        <f t="shared" si="5"/>
        <v>2.0066889632107023</v>
      </c>
      <c r="L104">
        <v>4</v>
      </c>
      <c r="M104">
        <v>1588</v>
      </c>
      <c r="N104" s="7">
        <f t="shared" si="6"/>
        <v>1427612</v>
      </c>
      <c r="O104" s="8">
        <f t="shared" si="7"/>
        <v>6352</v>
      </c>
      <c r="P104" t="str">
        <f t="shared" si="8"/>
        <v>&gt; ₹500</v>
      </c>
      <c r="Q104" s="9" t="str">
        <f t="shared" si="9"/>
        <v>Yes</v>
      </c>
    </row>
    <row r="105" spans="1:17">
      <c r="A105" t="s">
        <v>220</v>
      </c>
      <c r="B105" t="s">
        <v>221</v>
      </c>
      <c r="C105" t="s">
        <v>44</v>
      </c>
      <c r="D105" t="s">
        <v>2914</v>
      </c>
      <c r="E105" t="s">
        <v>2918</v>
      </c>
      <c r="F105" t="s">
        <v>2919</v>
      </c>
      <c r="H105" t="s">
        <v>2915</v>
      </c>
      <c r="I105" s="7">
        <v>21999</v>
      </c>
      <c r="J105" s="7">
        <v>29999</v>
      </c>
      <c r="K105" s="17">
        <f t="shared" si="5"/>
        <v>0.36365289331333245</v>
      </c>
      <c r="L105">
        <v>4.2</v>
      </c>
      <c r="M105">
        <v>32840</v>
      </c>
      <c r="N105" s="7">
        <f t="shared" si="6"/>
        <v>985167160</v>
      </c>
      <c r="O105" s="8">
        <f t="shared" si="7"/>
        <v>137928</v>
      </c>
      <c r="P105" t="str">
        <f t="shared" si="8"/>
        <v>&gt; ₹500</v>
      </c>
      <c r="Q105" s="9" t="str">
        <f t="shared" si="9"/>
        <v>No</v>
      </c>
    </row>
    <row r="106" spans="1:17">
      <c r="A106" t="s">
        <v>222</v>
      </c>
      <c r="B106" t="s">
        <v>223</v>
      </c>
      <c r="C106" t="s">
        <v>9</v>
      </c>
      <c r="D106" t="s">
        <v>2906</v>
      </c>
      <c r="E106" t="s">
        <v>2908</v>
      </c>
      <c r="F106" t="s">
        <v>2909</v>
      </c>
      <c r="G106" t="s">
        <v>2910</v>
      </c>
      <c r="H106" t="s">
        <v>2907</v>
      </c>
      <c r="I106" s="7">
        <v>349</v>
      </c>
      <c r="J106" s="7">
        <v>999</v>
      </c>
      <c r="K106" s="17">
        <f t="shared" si="5"/>
        <v>1.8624641833810889</v>
      </c>
      <c r="L106">
        <v>4.2</v>
      </c>
      <c r="M106">
        <v>13120</v>
      </c>
      <c r="N106" s="7">
        <f t="shared" si="6"/>
        <v>13106880</v>
      </c>
      <c r="O106" s="8">
        <f t="shared" si="7"/>
        <v>55104</v>
      </c>
      <c r="P106" t="str">
        <f t="shared" si="8"/>
        <v>&gt; ₹500</v>
      </c>
      <c r="Q106" s="9" t="str">
        <f t="shared" si="9"/>
        <v>Yes</v>
      </c>
    </row>
    <row r="107" spans="1:17">
      <c r="A107" t="s">
        <v>224</v>
      </c>
      <c r="B107" t="s">
        <v>225</v>
      </c>
      <c r="C107" t="s">
        <v>9</v>
      </c>
      <c r="D107" t="s">
        <v>2906</v>
      </c>
      <c r="E107" t="s">
        <v>2908</v>
      </c>
      <c r="F107" t="s">
        <v>2909</v>
      </c>
      <c r="G107" t="s">
        <v>2910</v>
      </c>
      <c r="H107" t="s">
        <v>2907</v>
      </c>
      <c r="I107" s="7">
        <v>399</v>
      </c>
      <c r="J107" s="7">
        <v>999</v>
      </c>
      <c r="K107" s="17">
        <f t="shared" si="5"/>
        <v>1.5037593984962405</v>
      </c>
      <c r="L107">
        <v>4.3</v>
      </c>
      <c r="M107">
        <v>2806</v>
      </c>
      <c r="N107" s="7">
        <f t="shared" si="6"/>
        <v>2803194</v>
      </c>
      <c r="O107" s="8">
        <f t="shared" si="7"/>
        <v>12065.8</v>
      </c>
      <c r="P107" t="str">
        <f t="shared" si="8"/>
        <v>&gt; ₹500</v>
      </c>
      <c r="Q107" s="9" t="str">
        <f t="shared" si="9"/>
        <v>Yes</v>
      </c>
    </row>
    <row r="108" spans="1:17">
      <c r="A108" t="s">
        <v>226</v>
      </c>
      <c r="B108" t="s">
        <v>227</v>
      </c>
      <c r="C108" t="s">
        <v>9</v>
      </c>
      <c r="D108" t="s">
        <v>2906</v>
      </c>
      <c r="E108" t="s">
        <v>2908</v>
      </c>
      <c r="F108" t="s">
        <v>2909</v>
      </c>
      <c r="G108" t="s">
        <v>2910</v>
      </c>
      <c r="H108" t="s">
        <v>2907</v>
      </c>
      <c r="I108" s="7">
        <v>449</v>
      </c>
      <c r="J108" s="7">
        <v>1299</v>
      </c>
      <c r="K108" s="17">
        <f t="shared" si="5"/>
        <v>1.8930957683741647</v>
      </c>
      <c r="L108">
        <v>4.2</v>
      </c>
      <c r="M108">
        <v>24269</v>
      </c>
      <c r="N108" s="7">
        <f t="shared" si="6"/>
        <v>31525431</v>
      </c>
      <c r="O108" s="8">
        <f t="shared" si="7"/>
        <v>101929.8</v>
      </c>
      <c r="P108" t="str">
        <f t="shared" si="8"/>
        <v>&gt; ₹500</v>
      </c>
      <c r="Q108" s="9" t="str">
        <f t="shared" si="9"/>
        <v>Yes</v>
      </c>
    </row>
    <row r="109" spans="1:17">
      <c r="A109" t="s">
        <v>228</v>
      </c>
      <c r="B109" t="s">
        <v>229</v>
      </c>
      <c r="C109" t="s">
        <v>9</v>
      </c>
      <c r="D109" t="s">
        <v>2906</v>
      </c>
      <c r="E109" t="s">
        <v>2908</v>
      </c>
      <c r="F109" t="s">
        <v>2909</v>
      </c>
      <c r="G109" t="s">
        <v>2910</v>
      </c>
      <c r="H109" t="s">
        <v>2907</v>
      </c>
      <c r="I109" s="7">
        <v>299</v>
      </c>
      <c r="J109" s="7">
        <v>999</v>
      </c>
      <c r="K109" s="17">
        <f t="shared" si="5"/>
        <v>2.3411371237458196</v>
      </c>
      <c r="L109">
        <v>4.3</v>
      </c>
      <c r="M109">
        <v>766</v>
      </c>
      <c r="N109" s="7">
        <f t="shared" si="6"/>
        <v>765234</v>
      </c>
      <c r="O109" s="8">
        <f t="shared" si="7"/>
        <v>3293.7999999999997</v>
      </c>
      <c r="P109" t="str">
        <f t="shared" si="8"/>
        <v>&gt; ₹500</v>
      </c>
      <c r="Q109" s="9" t="str">
        <f t="shared" si="9"/>
        <v>Yes</v>
      </c>
    </row>
    <row r="110" spans="1:17">
      <c r="A110" t="s">
        <v>230</v>
      </c>
      <c r="B110" t="s">
        <v>231</v>
      </c>
      <c r="C110" t="s">
        <v>44</v>
      </c>
      <c r="D110" t="s">
        <v>2914</v>
      </c>
      <c r="E110" t="s">
        <v>2918</v>
      </c>
      <c r="F110" t="s">
        <v>2919</v>
      </c>
      <c r="H110" t="s">
        <v>2915</v>
      </c>
      <c r="I110" s="7">
        <v>37999</v>
      </c>
      <c r="J110" s="7">
        <v>65000</v>
      </c>
      <c r="K110" s="17">
        <f t="shared" si="5"/>
        <v>0.71057133082449542</v>
      </c>
      <c r="L110">
        <v>4.3</v>
      </c>
      <c r="M110">
        <v>3587</v>
      </c>
      <c r="N110" s="7">
        <f t="shared" si="6"/>
        <v>233155000</v>
      </c>
      <c r="O110" s="8">
        <f t="shared" si="7"/>
        <v>15424.099999999999</v>
      </c>
      <c r="P110" t="str">
        <f t="shared" si="8"/>
        <v>&gt; ₹500</v>
      </c>
      <c r="Q110" s="9" t="str">
        <f t="shared" si="9"/>
        <v>No</v>
      </c>
    </row>
    <row r="111" spans="1:17">
      <c r="A111" t="s">
        <v>232</v>
      </c>
      <c r="B111" t="s">
        <v>233</v>
      </c>
      <c r="C111" t="s">
        <v>9</v>
      </c>
      <c r="D111" t="s">
        <v>2906</v>
      </c>
      <c r="E111" t="s">
        <v>2908</v>
      </c>
      <c r="F111" t="s">
        <v>2909</v>
      </c>
      <c r="G111" t="s">
        <v>2910</v>
      </c>
      <c r="H111" t="s">
        <v>2907</v>
      </c>
      <c r="I111" s="7">
        <v>99</v>
      </c>
      <c r="J111" s="7">
        <v>800</v>
      </c>
      <c r="K111" s="17">
        <f t="shared" si="5"/>
        <v>7.0808080808080804</v>
      </c>
      <c r="L111">
        <v>3.9</v>
      </c>
      <c r="M111">
        <v>24871</v>
      </c>
      <c r="N111" s="7">
        <f t="shared" si="6"/>
        <v>19896800</v>
      </c>
      <c r="O111" s="8">
        <f t="shared" si="7"/>
        <v>96996.9</v>
      </c>
      <c r="P111" t="str">
        <f t="shared" si="8"/>
        <v>&gt; ₹500</v>
      </c>
      <c r="Q111" s="9" t="str">
        <f t="shared" si="9"/>
        <v>Yes</v>
      </c>
    </row>
    <row r="112" spans="1:17">
      <c r="A112" t="s">
        <v>234</v>
      </c>
      <c r="B112" t="s">
        <v>235</v>
      </c>
      <c r="C112" t="s">
        <v>120</v>
      </c>
      <c r="D112" t="s">
        <v>2914</v>
      </c>
      <c r="E112" t="s">
        <v>2918</v>
      </c>
      <c r="F112" t="s">
        <v>2921</v>
      </c>
      <c r="H112" t="s">
        <v>2915</v>
      </c>
      <c r="I112" s="7">
        <v>7390</v>
      </c>
      <c r="J112" s="7">
        <v>20000</v>
      </c>
      <c r="K112" s="17">
        <f t="shared" si="5"/>
        <v>1.7063599458728012</v>
      </c>
      <c r="L112">
        <v>4.0999999999999996</v>
      </c>
      <c r="M112">
        <v>2581</v>
      </c>
      <c r="N112" s="7">
        <f t="shared" si="6"/>
        <v>51620000</v>
      </c>
      <c r="O112" s="8">
        <f t="shared" si="7"/>
        <v>10582.099999999999</v>
      </c>
      <c r="P112" t="str">
        <f t="shared" si="8"/>
        <v>&gt; ₹500</v>
      </c>
      <c r="Q112" s="9" t="str">
        <f t="shared" si="9"/>
        <v>Yes</v>
      </c>
    </row>
    <row r="113" spans="1:17">
      <c r="A113" t="s">
        <v>236</v>
      </c>
      <c r="B113" t="s">
        <v>237</v>
      </c>
      <c r="C113" t="s">
        <v>9</v>
      </c>
      <c r="D113" t="s">
        <v>2906</v>
      </c>
      <c r="E113" t="s">
        <v>2908</v>
      </c>
      <c r="F113" t="s">
        <v>2909</v>
      </c>
      <c r="G113" t="s">
        <v>2910</v>
      </c>
      <c r="H113" t="s">
        <v>2907</v>
      </c>
      <c r="I113" s="7">
        <v>273.10000000000002</v>
      </c>
      <c r="J113" s="7">
        <v>999</v>
      </c>
      <c r="K113" s="17">
        <f t="shared" si="5"/>
        <v>2.6580007323324786</v>
      </c>
      <c r="L113">
        <v>4.3</v>
      </c>
      <c r="M113">
        <v>20850</v>
      </c>
      <c r="N113" s="7">
        <f t="shared" si="6"/>
        <v>20829150</v>
      </c>
      <c r="O113" s="8">
        <f t="shared" si="7"/>
        <v>89655</v>
      </c>
      <c r="P113" t="str">
        <f t="shared" si="8"/>
        <v>&gt; ₹500</v>
      </c>
      <c r="Q113" s="9" t="str">
        <f t="shared" si="9"/>
        <v>Yes</v>
      </c>
    </row>
    <row r="114" spans="1:17">
      <c r="A114" t="s">
        <v>238</v>
      </c>
      <c r="B114" t="s">
        <v>239</v>
      </c>
      <c r="C114" t="s">
        <v>44</v>
      </c>
      <c r="D114" t="s">
        <v>2914</v>
      </c>
      <c r="E114" t="s">
        <v>2918</v>
      </c>
      <c r="F114" t="s">
        <v>2919</v>
      </c>
      <c r="H114" t="s">
        <v>2915</v>
      </c>
      <c r="I114" s="7">
        <v>15990</v>
      </c>
      <c r="J114" s="7">
        <v>23990</v>
      </c>
      <c r="K114" s="17">
        <f t="shared" si="5"/>
        <v>0.50031269543464663</v>
      </c>
      <c r="L114">
        <v>4.3</v>
      </c>
      <c r="M114">
        <v>1035</v>
      </c>
      <c r="N114" s="7">
        <f t="shared" si="6"/>
        <v>24829650</v>
      </c>
      <c r="O114" s="8">
        <f t="shared" si="7"/>
        <v>4450.5</v>
      </c>
      <c r="P114" t="str">
        <f t="shared" si="8"/>
        <v>&gt; ₹500</v>
      </c>
      <c r="Q114" s="9" t="str">
        <f t="shared" si="9"/>
        <v>No</v>
      </c>
    </row>
    <row r="115" spans="1:17">
      <c r="A115" t="s">
        <v>240</v>
      </c>
      <c r="B115" t="s">
        <v>241</v>
      </c>
      <c r="C115" t="s">
        <v>9</v>
      </c>
      <c r="D115" t="s">
        <v>2906</v>
      </c>
      <c r="E115" t="s">
        <v>2908</v>
      </c>
      <c r="F115" t="s">
        <v>2909</v>
      </c>
      <c r="G115" t="s">
        <v>2910</v>
      </c>
      <c r="H115" t="s">
        <v>2907</v>
      </c>
      <c r="I115" s="7">
        <v>399</v>
      </c>
      <c r="J115" s="7">
        <v>999</v>
      </c>
      <c r="K115" s="17">
        <f t="shared" si="5"/>
        <v>1.5037593984962405</v>
      </c>
      <c r="L115">
        <v>4.0999999999999996</v>
      </c>
      <c r="M115">
        <v>1780</v>
      </c>
      <c r="N115" s="7">
        <f t="shared" si="6"/>
        <v>1778220</v>
      </c>
      <c r="O115" s="8">
        <f t="shared" si="7"/>
        <v>7297.9999999999991</v>
      </c>
      <c r="P115" t="str">
        <f t="shared" si="8"/>
        <v>&gt; ₹500</v>
      </c>
      <c r="Q115" s="9" t="str">
        <f t="shared" si="9"/>
        <v>Yes</v>
      </c>
    </row>
    <row r="116" spans="1:17">
      <c r="A116" t="s">
        <v>242</v>
      </c>
      <c r="B116" t="s">
        <v>243</v>
      </c>
      <c r="C116" t="s">
        <v>109</v>
      </c>
      <c r="D116" t="s">
        <v>2914</v>
      </c>
      <c r="E116" t="s">
        <v>2916</v>
      </c>
      <c r="F116" t="s">
        <v>2920</v>
      </c>
      <c r="H116" t="s">
        <v>2915</v>
      </c>
      <c r="I116" s="7">
        <v>399</v>
      </c>
      <c r="J116" s="7">
        <v>1999</v>
      </c>
      <c r="K116" s="17">
        <f t="shared" si="5"/>
        <v>4.0100250626566414</v>
      </c>
      <c r="L116">
        <v>4.5</v>
      </c>
      <c r="M116">
        <v>505</v>
      </c>
      <c r="N116" s="7">
        <f t="shared" si="6"/>
        <v>1009495</v>
      </c>
      <c r="O116" s="8">
        <f t="shared" si="7"/>
        <v>2272.5</v>
      </c>
      <c r="P116" t="str">
        <f t="shared" si="8"/>
        <v>&gt; ₹500</v>
      </c>
      <c r="Q116" s="9" t="str">
        <f t="shared" si="9"/>
        <v>Yes</v>
      </c>
    </row>
    <row r="117" spans="1:17">
      <c r="A117" t="s">
        <v>244</v>
      </c>
      <c r="B117" t="s">
        <v>245</v>
      </c>
      <c r="C117" t="s">
        <v>9</v>
      </c>
      <c r="D117" t="s">
        <v>2906</v>
      </c>
      <c r="E117" t="s">
        <v>2908</v>
      </c>
      <c r="F117" t="s">
        <v>2909</v>
      </c>
      <c r="G117" t="s">
        <v>2910</v>
      </c>
      <c r="H117" t="s">
        <v>2907</v>
      </c>
      <c r="I117" s="7">
        <v>210</v>
      </c>
      <c r="J117" s="7">
        <v>399</v>
      </c>
      <c r="K117" s="17">
        <f t="shared" si="5"/>
        <v>0.9</v>
      </c>
      <c r="L117">
        <v>4.0999999999999996</v>
      </c>
      <c r="M117">
        <v>1717</v>
      </c>
      <c r="N117" s="7">
        <f t="shared" si="6"/>
        <v>685083</v>
      </c>
      <c r="O117" s="8">
        <f t="shared" si="7"/>
        <v>7039.7</v>
      </c>
      <c r="P117" t="str">
        <f t="shared" si="8"/>
        <v>&gt; ₹500</v>
      </c>
      <c r="Q117" s="9" t="str">
        <f t="shared" si="9"/>
        <v>No</v>
      </c>
    </row>
    <row r="118" spans="1:17">
      <c r="A118" t="s">
        <v>246</v>
      </c>
      <c r="B118" t="s">
        <v>247</v>
      </c>
      <c r="C118" t="s">
        <v>109</v>
      </c>
      <c r="D118" t="s">
        <v>2914</v>
      </c>
      <c r="E118" t="s">
        <v>2916</v>
      </c>
      <c r="F118" t="s">
        <v>2920</v>
      </c>
      <c r="H118" t="s">
        <v>2915</v>
      </c>
      <c r="I118" s="7">
        <v>1299</v>
      </c>
      <c r="J118" s="7">
        <v>1999</v>
      </c>
      <c r="K118" s="17">
        <f t="shared" si="5"/>
        <v>0.53887605850654352</v>
      </c>
      <c r="L118">
        <v>3.6</v>
      </c>
      <c r="M118">
        <v>590</v>
      </c>
      <c r="N118" s="7">
        <f t="shared" si="6"/>
        <v>1179410</v>
      </c>
      <c r="O118" s="8">
        <f t="shared" si="7"/>
        <v>2124</v>
      </c>
      <c r="P118" t="str">
        <f t="shared" si="8"/>
        <v>&gt; ₹500</v>
      </c>
      <c r="Q118" s="9" t="str">
        <f t="shared" si="9"/>
        <v>No</v>
      </c>
    </row>
    <row r="119" spans="1:17">
      <c r="A119" t="s">
        <v>248</v>
      </c>
      <c r="B119" t="s">
        <v>249</v>
      </c>
      <c r="C119" t="s">
        <v>9</v>
      </c>
      <c r="D119" t="s">
        <v>2906</v>
      </c>
      <c r="E119" t="s">
        <v>2908</v>
      </c>
      <c r="F119" t="s">
        <v>2909</v>
      </c>
      <c r="G119" t="s">
        <v>2910</v>
      </c>
      <c r="H119" t="s">
        <v>2907</v>
      </c>
      <c r="I119" s="7">
        <v>347</v>
      </c>
      <c r="J119" s="7">
        <v>999</v>
      </c>
      <c r="K119" s="17">
        <f t="shared" si="5"/>
        <v>1.8789625360230549</v>
      </c>
      <c r="L119">
        <v>3.5</v>
      </c>
      <c r="M119">
        <v>1121</v>
      </c>
      <c r="N119" s="7">
        <f t="shared" si="6"/>
        <v>1119879</v>
      </c>
      <c r="O119" s="8">
        <f t="shared" si="7"/>
        <v>3923.5</v>
      </c>
      <c r="P119" t="str">
        <f t="shared" si="8"/>
        <v>&gt; ₹500</v>
      </c>
      <c r="Q119" s="9" t="str">
        <f t="shared" si="9"/>
        <v>Yes</v>
      </c>
    </row>
    <row r="120" spans="1:17">
      <c r="A120" t="s">
        <v>250</v>
      </c>
      <c r="B120" t="s">
        <v>251</v>
      </c>
      <c r="C120" t="s">
        <v>9</v>
      </c>
      <c r="D120" t="s">
        <v>2906</v>
      </c>
      <c r="E120" t="s">
        <v>2908</v>
      </c>
      <c r="F120" t="s">
        <v>2909</v>
      </c>
      <c r="G120" t="s">
        <v>2910</v>
      </c>
      <c r="H120" t="s">
        <v>2907</v>
      </c>
      <c r="I120" s="7">
        <v>149</v>
      </c>
      <c r="J120" s="7">
        <v>999</v>
      </c>
      <c r="K120" s="17">
        <f t="shared" si="5"/>
        <v>5.7046979865771812</v>
      </c>
      <c r="L120">
        <v>4</v>
      </c>
      <c r="M120">
        <v>1313</v>
      </c>
      <c r="N120" s="7">
        <f t="shared" si="6"/>
        <v>1311687</v>
      </c>
      <c r="O120" s="8">
        <f t="shared" si="7"/>
        <v>5252</v>
      </c>
      <c r="P120" t="str">
        <f t="shared" si="8"/>
        <v>&gt; ₹500</v>
      </c>
      <c r="Q120" s="9" t="str">
        <f t="shared" si="9"/>
        <v>Yes</v>
      </c>
    </row>
    <row r="121" spans="1:17">
      <c r="A121" t="s">
        <v>252</v>
      </c>
      <c r="B121" t="s">
        <v>253</v>
      </c>
      <c r="C121" t="s">
        <v>9</v>
      </c>
      <c r="D121" t="s">
        <v>2906</v>
      </c>
      <c r="E121" t="s">
        <v>2908</v>
      </c>
      <c r="F121" t="s">
        <v>2909</v>
      </c>
      <c r="G121" t="s">
        <v>2910</v>
      </c>
      <c r="H121" t="s">
        <v>2907</v>
      </c>
      <c r="I121" s="7">
        <v>228</v>
      </c>
      <c r="J121" s="7">
        <v>899</v>
      </c>
      <c r="K121" s="17">
        <f t="shared" si="5"/>
        <v>2.942982456140351</v>
      </c>
      <c r="L121">
        <v>3.8</v>
      </c>
      <c r="M121">
        <v>132</v>
      </c>
      <c r="N121" s="7">
        <f t="shared" si="6"/>
        <v>118668</v>
      </c>
      <c r="O121" s="8">
        <f t="shared" si="7"/>
        <v>501.59999999999997</v>
      </c>
      <c r="P121" t="str">
        <f t="shared" si="8"/>
        <v>&gt; ₹500</v>
      </c>
      <c r="Q121" s="9" t="str">
        <f t="shared" si="9"/>
        <v>Yes</v>
      </c>
    </row>
    <row r="122" spans="1:17">
      <c r="A122" t="s">
        <v>254</v>
      </c>
      <c r="B122" t="s">
        <v>255</v>
      </c>
      <c r="C122" t="s">
        <v>9</v>
      </c>
      <c r="D122" t="s">
        <v>2906</v>
      </c>
      <c r="E122" t="s">
        <v>2908</v>
      </c>
      <c r="F122" t="s">
        <v>2909</v>
      </c>
      <c r="G122" t="s">
        <v>2910</v>
      </c>
      <c r="H122" t="s">
        <v>2907</v>
      </c>
      <c r="I122" s="7">
        <v>1599</v>
      </c>
      <c r="J122" s="7">
        <v>1999</v>
      </c>
      <c r="K122" s="17">
        <f t="shared" si="5"/>
        <v>0.25015634771732331</v>
      </c>
      <c r="L122">
        <v>4.4000000000000004</v>
      </c>
      <c r="M122">
        <v>1951</v>
      </c>
      <c r="N122" s="7">
        <f t="shared" si="6"/>
        <v>3900049</v>
      </c>
      <c r="O122" s="8">
        <f t="shared" si="7"/>
        <v>8584.4000000000015</v>
      </c>
      <c r="P122" t="str">
        <f t="shared" si="8"/>
        <v>&gt; ₹500</v>
      </c>
      <c r="Q122" s="9" t="str">
        <f t="shared" si="9"/>
        <v>No</v>
      </c>
    </row>
    <row r="123" spans="1:17">
      <c r="A123" t="s">
        <v>256</v>
      </c>
      <c r="B123" t="s">
        <v>257</v>
      </c>
      <c r="C123" t="s">
        <v>109</v>
      </c>
      <c r="D123" t="s">
        <v>2914</v>
      </c>
      <c r="E123" t="s">
        <v>2916</v>
      </c>
      <c r="F123" t="s">
        <v>2920</v>
      </c>
      <c r="H123" t="s">
        <v>2915</v>
      </c>
      <c r="I123" s="7">
        <v>1499</v>
      </c>
      <c r="J123" s="7">
        <v>3999</v>
      </c>
      <c r="K123" s="17">
        <f t="shared" si="5"/>
        <v>1.667778519012675</v>
      </c>
      <c r="L123">
        <v>3.7</v>
      </c>
      <c r="M123">
        <v>37</v>
      </c>
      <c r="N123" s="7">
        <f t="shared" si="6"/>
        <v>147963</v>
      </c>
      <c r="O123" s="8">
        <f t="shared" si="7"/>
        <v>136.9</v>
      </c>
      <c r="P123" t="str">
        <f t="shared" si="8"/>
        <v>&gt; ₹500</v>
      </c>
      <c r="Q123" s="9" t="str">
        <f t="shared" si="9"/>
        <v>Yes</v>
      </c>
    </row>
    <row r="124" spans="1:17">
      <c r="A124" t="s">
        <v>258</v>
      </c>
      <c r="B124" t="s">
        <v>259</v>
      </c>
      <c r="C124" t="s">
        <v>44</v>
      </c>
      <c r="D124" t="s">
        <v>2914</v>
      </c>
      <c r="E124" t="s">
        <v>2918</v>
      </c>
      <c r="F124" t="s">
        <v>2919</v>
      </c>
      <c r="H124" t="s">
        <v>2915</v>
      </c>
      <c r="I124" s="7">
        <v>8499</v>
      </c>
      <c r="J124" s="7">
        <v>15999</v>
      </c>
      <c r="K124" s="17">
        <f t="shared" si="5"/>
        <v>0.88245675961877867</v>
      </c>
      <c r="L124">
        <v>4.3</v>
      </c>
      <c r="M124">
        <v>592</v>
      </c>
      <c r="N124" s="7">
        <f t="shared" si="6"/>
        <v>9471408</v>
      </c>
      <c r="O124" s="8">
        <f t="shared" si="7"/>
        <v>2545.6</v>
      </c>
      <c r="P124" t="str">
        <f t="shared" si="8"/>
        <v>&gt; ₹500</v>
      </c>
      <c r="Q124" s="9" t="str">
        <f t="shared" si="9"/>
        <v>No</v>
      </c>
    </row>
    <row r="125" spans="1:17">
      <c r="A125" t="s">
        <v>260</v>
      </c>
      <c r="B125" t="s">
        <v>261</v>
      </c>
      <c r="C125" t="s">
        <v>44</v>
      </c>
      <c r="D125" t="s">
        <v>2914</v>
      </c>
      <c r="E125" t="s">
        <v>2918</v>
      </c>
      <c r="F125" t="s">
        <v>2919</v>
      </c>
      <c r="H125" t="s">
        <v>2915</v>
      </c>
      <c r="I125" s="7">
        <v>20990</v>
      </c>
      <c r="J125" s="7">
        <v>44990</v>
      </c>
      <c r="K125" s="17">
        <f t="shared" si="5"/>
        <v>1.1434016198189614</v>
      </c>
      <c r="L125">
        <v>4.0999999999999996</v>
      </c>
      <c r="M125">
        <v>1259</v>
      </c>
      <c r="N125" s="7">
        <f t="shared" si="6"/>
        <v>56642410</v>
      </c>
      <c r="O125" s="8">
        <f t="shared" si="7"/>
        <v>5161.8999999999996</v>
      </c>
      <c r="P125" t="str">
        <f t="shared" si="8"/>
        <v>&gt; ₹500</v>
      </c>
      <c r="Q125" s="9" t="str">
        <f t="shared" si="9"/>
        <v>Yes</v>
      </c>
    </row>
    <row r="126" spans="1:17">
      <c r="A126" t="s">
        <v>262</v>
      </c>
      <c r="B126" t="s">
        <v>263</v>
      </c>
      <c r="C126" t="s">
        <v>44</v>
      </c>
      <c r="D126" t="s">
        <v>2914</v>
      </c>
      <c r="E126" t="s">
        <v>2918</v>
      </c>
      <c r="F126" t="s">
        <v>2919</v>
      </c>
      <c r="H126" t="s">
        <v>2915</v>
      </c>
      <c r="I126" s="7">
        <v>32999</v>
      </c>
      <c r="J126" s="7">
        <v>44999</v>
      </c>
      <c r="K126" s="17">
        <f t="shared" si="5"/>
        <v>0.363647383254038</v>
      </c>
      <c r="L126">
        <v>4.2</v>
      </c>
      <c r="M126">
        <v>45238</v>
      </c>
      <c r="N126" s="7">
        <f t="shared" si="6"/>
        <v>2035664762</v>
      </c>
      <c r="O126" s="8">
        <f t="shared" si="7"/>
        <v>189999.6</v>
      </c>
      <c r="P126" t="str">
        <f t="shared" si="8"/>
        <v>&gt; ₹500</v>
      </c>
      <c r="Q126" s="9" t="str">
        <f t="shared" si="9"/>
        <v>No</v>
      </c>
    </row>
    <row r="127" spans="1:17">
      <c r="A127" t="s">
        <v>264</v>
      </c>
      <c r="B127" t="s">
        <v>265</v>
      </c>
      <c r="C127" t="s">
        <v>35</v>
      </c>
      <c r="D127" t="s">
        <v>2914</v>
      </c>
      <c r="E127" t="s">
        <v>2916</v>
      </c>
      <c r="F127" t="s">
        <v>2909</v>
      </c>
      <c r="G127" t="s">
        <v>2917</v>
      </c>
      <c r="H127" t="s">
        <v>2915</v>
      </c>
      <c r="I127" s="7">
        <v>799</v>
      </c>
      <c r="J127" s="7">
        <v>1700</v>
      </c>
      <c r="K127" s="17">
        <f t="shared" si="5"/>
        <v>1.1276595744680851</v>
      </c>
      <c r="L127">
        <v>4.0999999999999996</v>
      </c>
      <c r="M127">
        <v>28638</v>
      </c>
      <c r="N127" s="7">
        <f t="shared" si="6"/>
        <v>48684600</v>
      </c>
      <c r="O127" s="8">
        <f t="shared" si="7"/>
        <v>117415.79999999999</v>
      </c>
      <c r="P127" t="str">
        <f t="shared" si="8"/>
        <v>&gt; ₹500</v>
      </c>
      <c r="Q127" s="9" t="str">
        <f t="shared" si="9"/>
        <v>Yes</v>
      </c>
    </row>
    <row r="128" spans="1:17">
      <c r="A128" t="s">
        <v>266</v>
      </c>
      <c r="B128" t="s">
        <v>267</v>
      </c>
      <c r="C128" t="s">
        <v>35</v>
      </c>
      <c r="D128" t="s">
        <v>2914</v>
      </c>
      <c r="E128" t="s">
        <v>2916</v>
      </c>
      <c r="F128" t="s">
        <v>2909</v>
      </c>
      <c r="G128" t="s">
        <v>2917</v>
      </c>
      <c r="H128" t="s">
        <v>2915</v>
      </c>
      <c r="I128" s="7">
        <v>229</v>
      </c>
      <c r="J128" s="7">
        <v>595</v>
      </c>
      <c r="K128" s="17">
        <f t="shared" si="5"/>
        <v>1.5982532751091703</v>
      </c>
      <c r="L128">
        <v>4.3</v>
      </c>
      <c r="M128">
        <v>12835</v>
      </c>
      <c r="N128" s="7">
        <f t="shared" si="6"/>
        <v>7636825</v>
      </c>
      <c r="O128" s="8">
        <f t="shared" si="7"/>
        <v>55190.5</v>
      </c>
      <c r="P128" t="str">
        <f t="shared" si="8"/>
        <v>&gt; ₹500</v>
      </c>
      <c r="Q128" s="9" t="str">
        <f t="shared" si="9"/>
        <v>Yes</v>
      </c>
    </row>
    <row r="129" spans="1:17">
      <c r="A129" t="s">
        <v>268</v>
      </c>
      <c r="B129" t="s">
        <v>269</v>
      </c>
      <c r="C129" t="s">
        <v>44</v>
      </c>
      <c r="D129" t="s">
        <v>2914</v>
      </c>
      <c r="E129" t="s">
        <v>2918</v>
      </c>
      <c r="F129" t="s">
        <v>2919</v>
      </c>
      <c r="H129" t="s">
        <v>2915</v>
      </c>
      <c r="I129" s="7">
        <v>9999</v>
      </c>
      <c r="J129" s="7">
        <v>27990</v>
      </c>
      <c r="K129" s="17">
        <f t="shared" si="5"/>
        <v>1.7992799279927993</v>
      </c>
      <c r="L129">
        <v>4.2</v>
      </c>
      <c r="M129">
        <v>1269</v>
      </c>
      <c r="N129" s="7">
        <f t="shared" si="6"/>
        <v>35519310</v>
      </c>
      <c r="O129" s="8">
        <f t="shared" si="7"/>
        <v>5329.8</v>
      </c>
      <c r="P129" t="str">
        <f t="shared" si="8"/>
        <v>&gt; ₹500</v>
      </c>
      <c r="Q129" s="9" t="str">
        <f t="shared" si="9"/>
        <v>Yes</v>
      </c>
    </row>
    <row r="130" spans="1:17">
      <c r="A130" t="s">
        <v>270</v>
      </c>
      <c r="B130" t="s">
        <v>271</v>
      </c>
      <c r="C130" t="s">
        <v>109</v>
      </c>
      <c r="D130" t="s">
        <v>2914</v>
      </c>
      <c r="E130" t="s">
        <v>2916</v>
      </c>
      <c r="F130" t="s">
        <v>2920</v>
      </c>
      <c r="H130" t="s">
        <v>2915</v>
      </c>
      <c r="I130" s="7">
        <v>349</v>
      </c>
      <c r="J130" s="7">
        <v>599</v>
      </c>
      <c r="K130" s="17">
        <f t="shared" si="5"/>
        <v>0.71633237822349571</v>
      </c>
      <c r="L130">
        <v>4.2</v>
      </c>
      <c r="M130">
        <v>284</v>
      </c>
      <c r="N130" s="7">
        <f t="shared" si="6"/>
        <v>170116</v>
      </c>
      <c r="O130" s="8">
        <f t="shared" si="7"/>
        <v>1192.8</v>
      </c>
      <c r="P130" t="str">
        <f t="shared" si="8"/>
        <v>&gt; ₹500</v>
      </c>
      <c r="Q130" s="9" t="str">
        <f t="shared" si="9"/>
        <v>No</v>
      </c>
    </row>
    <row r="131" spans="1:17">
      <c r="A131" t="s">
        <v>272</v>
      </c>
      <c r="B131" t="s">
        <v>273</v>
      </c>
      <c r="C131" t="s">
        <v>274</v>
      </c>
      <c r="D131" t="s">
        <v>2914</v>
      </c>
      <c r="E131" t="s">
        <v>2916</v>
      </c>
      <c r="F131" t="s">
        <v>2909</v>
      </c>
      <c r="G131" t="s">
        <v>2924</v>
      </c>
      <c r="H131" t="s">
        <v>2915</v>
      </c>
      <c r="I131" s="7">
        <v>489</v>
      </c>
      <c r="J131" s="7">
        <v>1200</v>
      </c>
      <c r="K131" s="17">
        <f t="shared" ref="K131:K194" si="10">(J131-I131)/I131</f>
        <v>1.4539877300613497</v>
      </c>
      <c r="L131">
        <v>4.4000000000000004</v>
      </c>
      <c r="M131">
        <v>69538</v>
      </c>
      <c r="N131" s="7">
        <f t="shared" ref="N131:N194" si="11">J131*M131</f>
        <v>83445600</v>
      </c>
      <c r="O131" s="8">
        <f t="shared" ref="O131:O194" si="12">L131*M131</f>
        <v>305967.2</v>
      </c>
      <c r="P131" t="str">
        <f t="shared" ref="P131:P194" si="13">IF(J131&lt;200,"&lt; ₹200",IF(C131&lt;=500,"₹200–₹500","&gt; ₹500"))</f>
        <v>&gt; ₹500</v>
      </c>
      <c r="Q131" s="9" t="str">
        <f t="shared" ref="Q131:Q194" si="14">IF((J131-I131)/J131&gt;=0.5,"Yes","No")</f>
        <v>Yes</v>
      </c>
    </row>
    <row r="132" spans="1:17">
      <c r="A132" t="s">
        <v>275</v>
      </c>
      <c r="B132" t="s">
        <v>276</v>
      </c>
      <c r="C132" t="s">
        <v>44</v>
      </c>
      <c r="D132" t="s">
        <v>2914</v>
      </c>
      <c r="E132" t="s">
        <v>2918</v>
      </c>
      <c r="F132" t="s">
        <v>2919</v>
      </c>
      <c r="H132" t="s">
        <v>2915</v>
      </c>
      <c r="I132" s="7">
        <v>23999</v>
      </c>
      <c r="J132" s="7">
        <v>34990</v>
      </c>
      <c r="K132" s="17">
        <f t="shared" si="10"/>
        <v>0.45797741572565526</v>
      </c>
      <c r="L132">
        <v>4.3</v>
      </c>
      <c r="M132">
        <v>4703</v>
      </c>
      <c r="N132" s="7">
        <f t="shared" si="11"/>
        <v>164557970</v>
      </c>
      <c r="O132" s="8">
        <f t="shared" si="12"/>
        <v>20222.899999999998</v>
      </c>
      <c r="P132" t="str">
        <f t="shared" si="13"/>
        <v>&gt; ₹500</v>
      </c>
      <c r="Q132" s="9" t="str">
        <f t="shared" si="14"/>
        <v>No</v>
      </c>
    </row>
    <row r="133" spans="1:17">
      <c r="A133" t="s">
        <v>277</v>
      </c>
      <c r="B133" t="s">
        <v>278</v>
      </c>
      <c r="C133" t="s">
        <v>9</v>
      </c>
      <c r="D133" t="s">
        <v>2906</v>
      </c>
      <c r="E133" t="s">
        <v>2908</v>
      </c>
      <c r="F133" t="s">
        <v>2909</v>
      </c>
      <c r="G133" t="s">
        <v>2910</v>
      </c>
      <c r="H133" t="s">
        <v>2907</v>
      </c>
      <c r="I133" s="7">
        <v>399</v>
      </c>
      <c r="J133" s="7">
        <v>999</v>
      </c>
      <c r="K133" s="17">
        <f t="shared" si="10"/>
        <v>1.5037593984962405</v>
      </c>
      <c r="L133">
        <v>4.3</v>
      </c>
      <c r="M133">
        <v>2806</v>
      </c>
      <c r="N133" s="7">
        <f t="shared" si="11"/>
        <v>2803194</v>
      </c>
      <c r="O133" s="8">
        <f t="shared" si="12"/>
        <v>12065.8</v>
      </c>
      <c r="P133" t="str">
        <f t="shared" si="13"/>
        <v>&gt; ₹500</v>
      </c>
      <c r="Q133" s="9" t="str">
        <f t="shared" si="14"/>
        <v>Yes</v>
      </c>
    </row>
    <row r="134" spans="1:17">
      <c r="A134" t="s">
        <v>279</v>
      </c>
      <c r="B134" t="s">
        <v>280</v>
      </c>
      <c r="C134" t="s">
        <v>281</v>
      </c>
      <c r="D134" t="s">
        <v>2914</v>
      </c>
      <c r="E134" t="s">
        <v>2916</v>
      </c>
      <c r="F134" t="s">
        <v>2926</v>
      </c>
      <c r="G134" t="s">
        <v>2927</v>
      </c>
      <c r="H134" t="s">
        <v>2925</v>
      </c>
      <c r="I134" s="7">
        <v>349</v>
      </c>
      <c r="J134" s="7">
        <v>1299</v>
      </c>
      <c r="K134" s="17">
        <f t="shared" si="10"/>
        <v>2.7220630372492836</v>
      </c>
      <c r="L134">
        <v>4</v>
      </c>
      <c r="M134">
        <v>3295</v>
      </c>
      <c r="N134" s="7">
        <f t="shared" si="11"/>
        <v>4280205</v>
      </c>
      <c r="O134" s="8">
        <f t="shared" si="12"/>
        <v>13180</v>
      </c>
      <c r="P134" t="str">
        <f t="shared" si="13"/>
        <v>&gt; ₹500</v>
      </c>
      <c r="Q134" s="9" t="str">
        <f t="shared" si="14"/>
        <v>Yes</v>
      </c>
    </row>
    <row r="135" spans="1:17">
      <c r="A135" t="s">
        <v>282</v>
      </c>
      <c r="B135" t="s">
        <v>283</v>
      </c>
      <c r="C135" t="s">
        <v>9</v>
      </c>
      <c r="D135" t="s">
        <v>2906</v>
      </c>
      <c r="E135" t="s">
        <v>2908</v>
      </c>
      <c r="F135" t="s">
        <v>2909</v>
      </c>
      <c r="G135" t="s">
        <v>2910</v>
      </c>
      <c r="H135" t="s">
        <v>2907</v>
      </c>
      <c r="I135" s="7">
        <v>179</v>
      </c>
      <c r="J135" s="7">
        <v>299</v>
      </c>
      <c r="K135" s="17">
        <f t="shared" si="10"/>
        <v>0.67039106145251393</v>
      </c>
      <c r="L135">
        <v>3.9</v>
      </c>
      <c r="M135">
        <v>81</v>
      </c>
      <c r="N135" s="7">
        <f t="shared" si="11"/>
        <v>24219</v>
      </c>
      <c r="O135" s="8">
        <f t="shared" si="12"/>
        <v>315.89999999999998</v>
      </c>
      <c r="P135" t="str">
        <f t="shared" si="13"/>
        <v>&gt; ₹500</v>
      </c>
      <c r="Q135" s="9" t="str">
        <f t="shared" si="14"/>
        <v>No</v>
      </c>
    </row>
    <row r="136" spans="1:17">
      <c r="A136" t="s">
        <v>284</v>
      </c>
      <c r="B136" t="s">
        <v>285</v>
      </c>
      <c r="C136" t="s">
        <v>9</v>
      </c>
      <c r="D136" t="s">
        <v>2906</v>
      </c>
      <c r="E136" t="s">
        <v>2908</v>
      </c>
      <c r="F136" t="s">
        <v>2909</v>
      </c>
      <c r="G136" t="s">
        <v>2910</v>
      </c>
      <c r="H136" t="s">
        <v>2907</v>
      </c>
      <c r="I136" s="7">
        <v>689</v>
      </c>
      <c r="J136" s="7">
        <v>1500</v>
      </c>
      <c r="K136" s="17">
        <f t="shared" si="10"/>
        <v>1.1770682148040639</v>
      </c>
      <c r="L136">
        <v>4.2</v>
      </c>
      <c r="M136">
        <v>42301</v>
      </c>
      <c r="N136" s="7">
        <f t="shared" si="11"/>
        <v>63451500</v>
      </c>
      <c r="O136" s="8">
        <f t="shared" si="12"/>
        <v>177664.2</v>
      </c>
      <c r="P136" t="str">
        <f t="shared" si="13"/>
        <v>&gt; ₹500</v>
      </c>
      <c r="Q136" s="9" t="str">
        <f t="shared" si="14"/>
        <v>Yes</v>
      </c>
    </row>
    <row r="137" spans="1:17">
      <c r="A137" t="s">
        <v>286</v>
      </c>
      <c r="B137" t="s">
        <v>287</v>
      </c>
      <c r="C137" t="s">
        <v>44</v>
      </c>
      <c r="D137" t="s">
        <v>2914</v>
      </c>
      <c r="E137" t="s">
        <v>2918</v>
      </c>
      <c r="F137" t="s">
        <v>2919</v>
      </c>
      <c r="H137" t="s">
        <v>2915</v>
      </c>
      <c r="I137" s="7">
        <v>30990</v>
      </c>
      <c r="J137" s="7">
        <v>49990</v>
      </c>
      <c r="K137" s="17">
        <f t="shared" si="10"/>
        <v>0.61310100032268477</v>
      </c>
      <c r="L137">
        <v>4.3</v>
      </c>
      <c r="M137">
        <v>1376</v>
      </c>
      <c r="N137" s="7">
        <f t="shared" si="11"/>
        <v>68786240</v>
      </c>
      <c r="O137" s="8">
        <f t="shared" si="12"/>
        <v>5916.8</v>
      </c>
      <c r="P137" t="str">
        <f t="shared" si="13"/>
        <v>&gt; ₹500</v>
      </c>
      <c r="Q137" s="9" t="str">
        <f t="shared" si="14"/>
        <v>No</v>
      </c>
    </row>
    <row r="138" spans="1:17">
      <c r="A138" t="s">
        <v>288</v>
      </c>
      <c r="B138" t="s">
        <v>289</v>
      </c>
      <c r="C138" t="s">
        <v>9</v>
      </c>
      <c r="D138" t="s">
        <v>2906</v>
      </c>
      <c r="E138" t="s">
        <v>2908</v>
      </c>
      <c r="F138" t="s">
        <v>2909</v>
      </c>
      <c r="G138" t="s">
        <v>2910</v>
      </c>
      <c r="H138" t="s">
        <v>2907</v>
      </c>
      <c r="I138" s="7">
        <v>249</v>
      </c>
      <c r="J138" s="7">
        <v>931</v>
      </c>
      <c r="K138" s="17">
        <f t="shared" si="10"/>
        <v>2.7389558232931726</v>
      </c>
      <c r="L138">
        <v>3.9</v>
      </c>
      <c r="M138">
        <v>1075</v>
      </c>
      <c r="N138" s="7">
        <f t="shared" si="11"/>
        <v>1000825</v>
      </c>
      <c r="O138" s="8">
        <f t="shared" si="12"/>
        <v>4192.5</v>
      </c>
      <c r="P138" t="str">
        <f t="shared" si="13"/>
        <v>&gt; ₹500</v>
      </c>
      <c r="Q138" s="9" t="str">
        <f t="shared" si="14"/>
        <v>Yes</v>
      </c>
    </row>
    <row r="139" spans="1:17">
      <c r="A139" t="s">
        <v>290</v>
      </c>
      <c r="B139" t="s">
        <v>291</v>
      </c>
      <c r="C139" t="s">
        <v>35</v>
      </c>
      <c r="D139" t="s">
        <v>2914</v>
      </c>
      <c r="E139" t="s">
        <v>2916</v>
      </c>
      <c r="F139" t="s">
        <v>2909</v>
      </c>
      <c r="G139" t="s">
        <v>2917</v>
      </c>
      <c r="H139" t="s">
        <v>2915</v>
      </c>
      <c r="I139" s="7">
        <v>999</v>
      </c>
      <c r="J139" s="7">
        <v>2399</v>
      </c>
      <c r="K139" s="17">
        <f t="shared" si="10"/>
        <v>1.4014014014014013</v>
      </c>
      <c r="L139">
        <v>4.5999999999999996</v>
      </c>
      <c r="M139">
        <v>3664</v>
      </c>
      <c r="N139" s="7">
        <f t="shared" si="11"/>
        <v>8789936</v>
      </c>
      <c r="O139" s="8">
        <f t="shared" si="12"/>
        <v>16854.399999999998</v>
      </c>
      <c r="P139" t="str">
        <f t="shared" si="13"/>
        <v>&gt; ₹500</v>
      </c>
      <c r="Q139" s="9" t="str">
        <f t="shared" si="14"/>
        <v>Yes</v>
      </c>
    </row>
    <row r="140" spans="1:17">
      <c r="A140" t="s">
        <v>292</v>
      </c>
      <c r="B140" t="s">
        <v>293</v>
      </c>
      <c r="C140" t="s">
        <v>109</v>
      </c>
      <c r="D140" t="s">
        <v>2914</v>
      </c>
      <c r="E140" t="s">
        <v>2916</v>
      </c>
      <c r="F140" t="s">
        <v>2920</v>
      </c>
      <c r="H140" t="s">
        <v>2915</v>
      </c>
      <c r="I140" s="7">
        <v>399</v>
      </c>
      <c r="J140" s="7">
        <v>399</v>
      </c>
      <c r="K140" s="17">
        <f t="shared" si="10"/>
        <v>0</v>
      </c>
      <c r="L140">
        <v>3.9</v>
      </c>
      <c r="M140">
        <v>1951</v>
      </c>
      <c r="N140" s="7">
        <f t="shared" si="11"/>
        <v>778449</v>
      </c>
      <c r="O140" s="8">
        <f t="shared" si="12"/>
        <v>7608.9</v>
      </c>
      <c r="P140" t="str">
        <f t="shared" si="13"/>
        <v>&gt; ₹500</v>
      </c>
      <c r="Q140" s="9" t="str">
        <f t="shared" si="14"/>
        <v>No</v>
      </c>
    </row>
    <row r="141" spans="1:17">
      <c r="A141" t="s">
        <v>294</v>
      </c>
      <c r="B141" t="s">
        <v>295</v>
      </c>
      <c r="C141" t="s">
        <v>9</v>
      </c>
      <c r="D141" t="s">
        <v>2906</v>
      </c>
      <c r="E141" t="s">
        <v>2908</v>
      </c>
      <c r="F141" t="s">
        <v>2909</v>
      </c>
      <c r="G141" t="s">
        <v>2910</v>
      </c>
      <c r="H141" t="s">
        <v>2907</v>
      </c>
      <c r="I141" s="7">
        <v>349</v>
      </c>
      <c r="J141" s="7">
        <v>699</v>
      </c>
      <c r="K141" s="17">
        <f t="shared" si="10"/>
        <v>1.002865329512894</v>
      </c>
      <c r="L141">
        <v>4.3</v>
      </c>
      <c r="M141">
        <v>20850</v>
      </c>
      <c r="N141" s="7">
        <f t="shared" si="11"/>
        <v>14574150</v>
      </c>
      <c r="O141" s="8">
        <f t="shared" si="12"/>
        <v>89655</v>
      </c>
      <c r="P141" t="str">
        <f t="shared" si="13"/>
        <v>&gt; ₹500</v>
      </c>
      <c r="Q141" s="9" t="str">
        <f t="shared" si="14"/>
        <v>Yes</v>
      </c>
    </row>
    <row r="142" spans="1:17">
      <c r="A142" t="s">
        <v>296</v>
      </c>
      <c r="B142" t="s">
        <v>297</v>
      </c>
      <c r="C142" t="s">
        <v>9</v>
      </c>
      <c r="D142" t="s">
        <v>2906</v>
      </c>
      <c r="E142" t="s">
        <v>2908</v>
      </c>
      <c r="F142" t="s">
        <v>2909</v>
      </c>
      <c r="G142" t="s">
        <v>2910</v>
      </c>
      <c r="H142" t="s">
        <v>2907</v>
      </c>
      <c r="I142" s="7">
        <v>399</v>
      </c>
      <c r="J142" s="7">
        <v>1099</v>
      </c>
      <c r="K142" s="17">
        <f t="shared" si="10"/>
        <v>1.7543859649122806</v>
      </c>
      <c r="L142">
        <v>4.0999999999999996</v>
      </c>
      <c r="M142">
        <v>2685</v>
      </c>
      <c r="N142" s="7">
        <f t="shared" si="11"/>
        <v>2950815</v>
      </c>
      <c r="O142" s="8">
        <f t="shared" si="12"/>
        <v>11008.499999999998</v>
      </c>
      <c r="P142" t="str">
        <f t="shared" si="13"/>
        <v>&gt; ₹500</v>
      </c>
      <c r="Q142" s="9" t="str">
        <f t="shared" si="14"/>
        <v>Yes</v>
      </c>
    </row>
    <row r="143" spans="1:17">
      <c r="A143" t="s">
        <v>298</v>
      </c>
      <c r="B143" t="s">
        <v>299</v>
      </c>
      <c r="C143" t="s">
        <v>26</v>
      </c>
      <c r="D143" t="s">
        <v>2906</v>
      </c>
      <c r="E143" t="s">
        <v>2912</v>
      </c>
      <c r="F143" t="s">
        <v>2913</v>
      </c>
      <c r="H143" t="s">
        <v>2911</v>
      </c>
      <c r="I143" s="7">
        <v>1699</v>
      </c>
      <c r="J143" s="7">
        <v>2999</v>
      </c>
      <c r="K143" s="17">
        <f t="shared" si="10"/>
        <v>0.76515597410241321</v>
      </c>
      <c r="L143">
        <v>4.4000000000000004</v>
      </c>
      <c r="M143">
        <v>24780</v>
      </c>
      <c r="N143" s="7">
        <f t="shared" si="11"/>
        <v>74315220</v>
      </c>
      <c r="O143" s="8">
        <f t="shared" si="12"/>
        <v>109032.00000000001</v>
      </c>
      <c r="P143" t="str">
        <f t="shared" si="13"/>
        <v>&gt; ₹500</v>
      </c>
      <c r="Q143" s="9" t="str">
        <f t="shared" si="14"/>
        <v>No</v>
      </c>
    </row>
    <row r="144" spans="1:17">
      <c r="A144" t="s">
        <v>300</v>
      </c>
      <c r="B144" t="s">
        <v>301</v>
      </c>
      <c r="C144" t="s">
        <v>109</v>
      </c>
      <c r="D144" t="s">
        <v>2914</v>
      </c>
      <c r="E144" t="s">
        <v>2916</v>
      </c>
      <c r="F144" t="s">
        <v>2920</v>
      </c>
      <c r="H144" t="s">
        <v>2915</v>
      </c>
      <c r="I144" s="7">
        <v>655</v>
      </c>
      <c r="J144" s="7">
        <v>1099</v>
      </c>
      <c r="K144" s="17">
        <f t="shared" si="10"/>
        <v>0.67786259541984728</v>
      </c>
      <c r="L144">
        <v>3.2</v>
      </c>
      <c r="M144">
        <v>285</v>
      </c>
      <c r="N144" s="7">
        <f t="shared" si="11"/>
        <v>313215</v>
      </c>
      <c r="O144" s="8">
        <f t="shared" si="12"/>
        <v>912</v>
      </c>
      <c r="P144" t="str">
        <f t="shared" si="13"/>
        <v>&gt; ₹500</v>
      </c>
      <c r="Q144" s="9" t="str">
        <f t="shared" si="14"/>
        <v>No</v>
      </c>
    </row>
    <row r="145" spans="1:17">
      <c r="A145" t="s">
        <v>302</v>
      </c>
      <c r="B145" t="s">
        <v>303</v>
      </c>
      <c r="C145" t="s">
        <v>26</v>
      </c>
      <c r="D145" t="s">
        <v>2906</v>
      </c>
      <c r="E145" t="s">
        <v>2912</v>
      </c>
      <c r="F145" t="s">
        <v>2913</v>
      </c>
      <c r="H145" t="s">
        <v>2911</v>
      </c>
      <c r="I145" s="7">
        <v>749</v>
      </c>
      <c r="J145" s="7">
        <v>1339</v>
      </c>
      <c r="K145" s="17">
        <f t="shared" si="10"/>
        <v>0.78771695594125501</v>
      </c>
      <c r="L145">
        <v>4.2</v>
      </c>
      <c r="M145">
        <v>179692</v>
      </c>
      <c r="N145" s="7">
        <f t="shared" si="11"/>
        <v>240607588</v>
      </c>
      <c r="O145" s="8">
        <f t="shared" si="12"/>
        <v>754706.4</v>
      </c>
      <c r="P145" t="str">
        <f t="shared" si="13"/>
        <v>&gt; ₹500</v>
      </c>
      <c r="Q145" s="9" t="str">
        <f t="shared" si="14"/>
        <v>No</v>
      </c>
    </row>
    <row r="146" spans="1:17">
      <c r="A146" t="s">
        <v>304</v>
      </c>
      <c r="B146" t="s">
        <v>305</v>
      </c>
      <c r="C146" t="s">
        <v>44</v>
      </c>
      <c r="D146" t="s">
        <v>2914</v>
      </c>
      <c r="E146" t="s">
        <v>2918</v>
      </c>
      <c r="F146" t="s">
        <v>2919</v>
      </c>
      <c r="H146" t="s">
        <v>2915</v>
      </c>
      <c r="I146" s="7">
        <v>9999</v>
      </c>
      <c r="J146" s="7">
        <v>12999</v>
      </c>
      <c r="K146" s="17">
        <f t="shared" si="10"/>
        <v>0.30003000300030003</v>
      </c>
      <c r="L146">
        <v>4.2</v>
      </c>
      <c r="M146">
        <v>6088</v>
      </c>
      <c r="N146" s="7">
        <f t="shared" si="11"/>
        <v>79137912</v>
      </c>
      <c r="O146" s="8">
        <f t="shared" si="12"/>
        <v>25569.600000000002</v>
      </c>
      <c r="P146" t="str">
        <f t="shared" si="13"/>
        <v>&gt; ₹500</v>
      </c>
      <c r="Q146" s="9" t="str">
        <f t="shared" si="14"/>
        <v>No</v>
      </c>
    </row>
    <row r="147" spans="1:17">
      <c r="A147" t="s">
        <v>306</v>
      </c>
      <c r="B147" t="s">
        <v>307</v>
      </c>
      <c r="C147" t="s">
        <v>109</v>
      </c>
      <c r="D147" t="s">
        <v>2914</v>
      </c>
      <c r="E147" t="s">
        <v>2916</v>
      </c>
      <c r="F147" t="s">
        <v>2920</v>
      </c>
      <c r="H147" t="s">
        <v>2915</v>
      </c>
      <c r="I147" s="7">
        <v>195</v>
      </c>
      <c r="J147" s="7">
        <v>499</v>
      </c>
      <c r="K147" s="17">
        <f t="shared" si="10"/>
        <v>1.558974358974359</v>
      </c>
      <c r="L147">
        <v>3.7</v>
      </c>
      <c r="M147">
        <v>1383</v>
      </c>
      <c r="N147" s="7">
        <f t="shared" si="11"/>
        <v>690117</v>
      </c>
      <c r="O147" s="8">
        <f t="shared" si="12"/>
        <v>5117.1000000000004</v>
      </c>
      <c r="P147" t="str">
        <f t="shared" si="13"/>
        <v>&gt; ₹500</v>
      </c>
      <c r="Q147" s="9" t="str">
        <f t="shared" si="14"/>
        <v>Yes</v>
      </c>
    </row>
    <row r="148" spans="1:17">
      <c r="A148" t="s">
        <v>308</v>
      </c>
      <c r="B148" t="s">
        <v>309</v>
      </c>
      <c r="C148" t="s">
        <v>9</v>
      </c>
      <c r="D148" t="s">
        <v>2906</v>
      </c>
      <c r="E148" t="s">
        <v>2908</v>
      </c>
      <c r="F148" t="s">
        <v>2909</v>
      </c>
      <c r="G148" t="s">
        <v>2910</v>
      </c>
      <c r="H148" t="s">
        <v>2907</v>
      </c>
      <c r="I148" s="7">
        <v>999</v>
      </c>
      <c r="J148" s="7">
        <v>2100</v>
      </c>
      <c r="K148" s="17">
        <f t="shared" si="10"/>
        <v>1.102102102102102</v>
      </c>
      <c r="L148">
        <v>4.5</v>
      </c>
      <c r="M148">
        <v>5492</v>
      </c>
      <c r="N148" s="7">
        <f t="shared" si="11"/>
        <v>11533200</v>
      </c>
      <c r="O148" s="8">
        <f t="shared" si="12"/>
        <v>24714</v>
      </c>
      <c r="P148" t="str">
        <f t="shared" si="13"/>
        <v>&gt; ₹500</v>
      </c>
      <c r="Q148" s="9" t="str">
        <f t="shared" si="14"/>
        <v>Yes</v>
      </c>
    </row>
    <row r="149" spans="1:17">
      <c r="A149" t="s">
        <v>310</v>
      </c>
      <c r="B149" t="s">
        <v>311</v>
      </c>
      <c r="C149" t="s">
        <v>9</v>
      </c>
      <c r="D149" t="s">
        <v>2906</v>
      </c>
      <c r="E149" t="s">
        <v>2908</v>
      </c>
      <c r="F149" t="s">
        <v>2909</v>
      </c>
      <c r="G149" t="s">
        <v>2910</v>
      </c>
      <c r="H149" t="s">
        <v>2907</v>
      </c>
      <c r="I149" s="7">
        <v>499</v>
      </c>
      <c r="J149" s="7">
        <v>899</v>
      </c>
      <c r="K149" s="17">
        <f t="shared" si="10"/>
        <v>0.80160320641282568</v>
      </c>
      <c r="L149">
        <v>4.2</v>
      </c>
      <c r="M149">
        <v>919</v>
      </c>
      <c r="N149" s="7">
        <f t="shared" si="11"/>
        <v>826181</v>
      </c>
      <c r="O149" s="8">
        <f t="shared" si="12"/>
        <v>3859.8</v>
      </c>
      <c r="P149" t="str">
        <f t="shared" si="13"/>
        <v>&gt; ₹500</v>
      </c>
      <c r="Q149" s="9" t="str">
        <f t="shared" si="14"/>
        <v>No</v>
      </c>
    </row>
    <row r="150" spans="1:17">
      <c r="A150" t="s">
        <v>312</v>
      </c>
      <c r="B150" t="s">
        <v>313</v>
      </c>
      <c r="C150" t="s">
        <v>314</v>
      </c>
      <c r="D150" t="s">
        <v>2914</v>
      </c>
      <c r="E150" t="s">
        <v>2916</v>
      </c>
      <c r="F150" t="s">
        <v>2909</v>
      </c>
      <c r="G150" t="s">
        <v>2928</v>
      </c>
      <c r="H150" t="s">
        <v>2915</v>
      </c>
      <c r="I150" s="7">
        <v>416</v>
      </c>
      <c r="J150" s="7">
        <v>599</v>
      </c>
      <c r="K150" s="17">
        <f t="shared" si="10"/>
        <v>0.43990384615384615</v>
      </c>
      <c r="L150">
        <v>4.2</v>
      </c>
      <c r="M150">
        <v>30023</v>
      </c>
      <c r="N150" s="7">
        <f t="shared" si="11"/>
        <v>17983777</v>
      </c>
      <c r="O150" s="8">
        <f t="shared" si="12"/>
        <v>126096.6</v>
      </c>
      <c r="P150" t="str">
        <f t="shared" si="13"/>
        <v>&gt; ₹500</v>
      </c>
      <c r="Q150" s="9" t="str">
        <f t="shared" si="14"/>
        <v>No</v>
      </c>
    </row>
    <row r="151" spans="1:17">
      <c r="A151" t="s">
        <v>315</v>
      </c>
      <c r="B151" t="s">
        <v>316</v>
      </c>
      <c r="C151" t="s">
        <v>9</v>
      </c>
      <c r="D151" t="s">
        <v>2906</v>
      </c>
      <c r="E151" t="s">
        <v>2908</v>
      </c>
      <c r="F151" t="s">
        <v>2909</v>
      </c>
      <c r="G151" t="s">
        <v>2910</v>
      </c>
      <c r="H151" t="s">
        <v>2907</v>
      </c>
      <c r="I151" s="7">
        <v>368</v>
      </c>
      <c r="J151" s="7">
        <v>699</v>
      </c>
      <c r="K151" s="17">
        <f t="shared" si="10"/>
        <v>0.89945652173913049</v>
      </c>
      <c r="L151">
        <v>4.2</v>
      </c>
      <c r="M151">
        <v>387</v>
      </c>
      <c r="N151" s="7">
        <f t="shared" si="11"/>
        <v>270513</v>
      </c>
      <c r="O151" s="8">
        <f t="shared" si="12"/>
        <v>1625.4</v>
      </c>
      <c r="P151" t="str">
        <f t="shared" si="13"/>
        <v>&gt; ₹500</v>
      </c>
      <c r="Q151" s="9" t="str">
        <f t="shared" si="14"/>
        <v>No</v>
      </c>
    </row>
    <row r="152" spans="1:17">
      <c r="A152" t="s">
        <v>317</v>
      </c>
      <c r="B152" t="s">
        <v>318</v>
      </c>
      <c r="C152" t="s">
        <v>44</v>
      </c>
      <c r="D152" t="s">
        <v>2914</v>
      </c>
      <c r="E152" t="s">
        <v>2918</v>
      </c>
      <c r="F152" t="s">
        <v>2919</v>
      </c>
      <c r="H152" t="s">
        <v>2915</v>
      </c>
      <c r="I152" s="7">
        <v>29990</v>
      </c>
      <c r="J152" s="7">
        <v>65000</v>
      </c>
      <c r="K152" s="17">
        <f t="shared" si="10"/>
        <v>1.1673891297099033</v>
      </c>
      <c r="L152">
        <v>4.0999999999999996</v>
      </c>
      <c r="M152">
        <v>211</v>
      </c>
      <c r="N152" s="7">
        <f t="shared" si="11"/>
        <v>13715000</v>
      </c>
      <c r="O152" s="8">
        <f t="shared" si="12"/>
        <v>865.09999999999991</v>
      </c>
      <c r="P152" t="str">
        <f t="shared" si="13"/>
        <v>&gt; ₹500</v>
      </c>
      <c r="Q152" s="9" t="str">
        <f t="shared" si="14"/>
        <v>Yes</v>
      </c>
    </row>
    <row r="153" spans="1:17">
      <c r="A153" t="s">
        <v>319</v>
      </c>
      <c r="B153" t="s">
        <v>320</v>
      </c>
      <c r="C153" t="s">
        <v>9</v>
      </c>
      <c r="D153" t="s">
        <v>2906</v>
      </c>
      <c r="E153" t="s">
        <v>2908</v>
      </c>
      <c r="F153" t="s">
        <v>2909</v>
      </c>
      <c r="G153" t="s">
        <v>2910</v>
      </c>
      <c r="H153" t="s">
        <v>2907</v>
      </c>
      <c r="I153" s="7">
        <v>339</v>
      </c>
      <c r="J153" s="7">
        <v>1099</v>
      </c>
      <c r="K153" s="17">
        <f t="shared" si="10"/>
        <v>2.2418879056047198</v>
      </c>
      <c r="L153">
        <v>4.3</v>
      </c>
      <c r="M153">
        <v>974</v>
      </c>
      <c r="N153" s="7">
        <f t="shared" si="11"/>
        <v>1070426</v>
      </c>
      <c r="O153" s="8">
        <f t="shared" si="12"/>
        <v>4188.2</v>
      </c>
      <c r="P153" t="str">
        <f t="shared" si="13"/>
        <v>&gt; ₹500</v>
      </c>
      <c r="Q153" s="9" t="str">
        <f t="shared" si="14"/>
        <v>Yes</v>
      </c>
    </row>
    <row r="154" spans="1:17">
      <c r="A154" t="s">
        <v>321</v>
      </c>
      <c r="B154" t="s">
        <v>322</v>
      </c>
      <c r="C154" t="s">
        <v>44</v>
      </c>
      <c r="D154" t="s">
        <v>2914</v>
      </c>
      <c r="E154" t="s">
        <v>2918</v>
      </c>
      <c r="F154" t="s">
        <v>2919</v>
      </c>
      <c r="H154" t="s">
        <v>2915</v>
      </c>
      <c r="I154" s="7">
        <v>15490</v>
      </c>
      <c r="J154" s="7">
        <v>20900</v>
      </c>
      <c r="K154" s="17">
        <f t="shared" si="10"/>
        <v>0.34925758553905745</v>
      </c>
      <c r="L154">
        <v>4.3</v>
      </c>
      <c r="M154">
        <v>16299</v>
      </c>
      <c r="N154" s="7">
        <f t="shared" si="11"/>
        <v>340649100</v>
      </c>
      <c r="O154" s="8">
        <f t="shared" si="12"/>
        <v>70085.7</v>
      </c>
      <c r="P154" t="str">
        <f t="shared" si="13"/>
        <v>&gt; ₹500</v>
      </c>
      <c r="Q154" s="9" t="str">
        <f t="shared" si="14"/>
        <v>No</v>
      </c>
    </row>
    <row r="155" spans="1:17">
      <c r="A155" t="s">
        <v>323</v>
      </c>
      <c r="B155" t="s">
        <v>324</v>
      </c>
      <c r="C155" t="s">
        <v>9</v>
      </c>
      <c r="D155" t="s">
        <v>2906</v>
      </c>
      <c r="E155" t="s">
        <v>2908</v>
      </c>
      <c r="F155" t="s">
        <v>2909</v>
      </c>
      <c r="G155" t="s">
        <v>2910</v>
      </c>
      <c r="H155" t="s">
        <v>2907</v>
      </c>
      <c r="I155" s="7">
        <v>499</v>
      </c>
      <c r="J155" s="7">
        <v>1299</v>
      </c>
      <c r="K155" s="17">
        <f t="shared" si="10"/>
        <v>1.6032064128256514</v>
      </c>
      <c r="L155">
        <v>4.3</v>
      </c>
      <c r="M155">
        <v>30411</v>
      </c>
      <c r="N155" s="7">
        <f t="shared" si="11"/>
        <v>39503889</v>
      </c>
      <c r="O155" s="8">
        <f t="shared" si="12"/>
        <v>130767.29999999999</v>
      </c>
      <c r="P155" t="str">
        <f t="shared" si="13"/>
        <v>&gt; ₹500</v>
      </c>
      <c r="Q155" s="9" t="str">
        <f t="shared" si="14"/>
        <v>Yes</v>
      </c>
    </row>
    <row r="156" spans="1:17">
      <c r="A156" t="s">
        <v>325</v>
      </c>
      <c r="B156" t="s">
        <v>326</v>
      </c>
      <c r="C156" t="s">
        <v>26</v>
      </c>
      <c r="D156" t="s">
        <v>2906</v>
      </c>
      <c r="E156" t="s">
        <v>2912</v>
      </c>
      <c r="F156" t="s">
        <v>2913</v>
      </c>
      <c r="H156" t="s">
        <v>2911</v>
      </c>
      <c r="I156" s="7">
        <v>249</v>
      </c>
      <c r="J156" s="7">
        <v>399</v>
      </c>
      <c r="K156" s="17">
        <f t="shared" si="10"/>
        <v>0.60240963855421692</v>
      </c>
      <c r="L156">
        <v>3.4</v>
      </c>
      <c r="M156">
        <v>4642</v>
      </c>
      <c r="N156" s="7">
        <f t="shared" si="11"/>
        <v>1852158</v>
      </c>
      <c r="O156" s="8">
        <f t="shared" si="12"/>
        <v>15782.8</v>
      </c>
      <c r="P156" t="str">
        <f t="shared" si="13"/>
        <v>&gt; ₹500</v>
      </c>
      <c r="Q156" s="9" t="str">
        <f t="shared" si="14"/>
        <v>No</v>
      </c>
    </row>
    <row r="157" spans="1:17">
      <c r="A157" t="s">
        <v>327</v>
      </c>
      <c r="B157" t="s">
        <v>328</v>
      </c>
      <c r="C157" t="s">
        <v>109</v>
      </c>
      <c r="D157" t="s">
        <v>2914</v>
      </c>
      <c r="E157" t="s">
        <v>2916</v>
      </c>
      <c r="F157" t="s">
        <v>2920</v>
      </c>
      <c r="H157" t="s">
        <v>2915</v>
      </c>
      <c r="I157" s="7">
        <v>399</v>
      </c>
      <c r="J157" s="7">
        <v>799</v>
      </c>
      <c r="K157" s="17">
        <f t="shared" si="10"/>
        <v>1.0025062656641603</v>
      </c>
      <c r="L157">
        <v>4.3</v>
      </c>
      <c r="M157">
        <v>12</v>
      </c>
      <c r="N157" s="7">
        <f t="shared" si="11"/>
        <v>9588</v>
      </c>
      <c r="O157" s="8">
        <f t="shared" si="12"/>
        <v>51.599999999999994</v>
      </c>
      <c r="P157" t="str">
        <f t="shared" si="13"/>
        <v>&gt; ₹500</v>
      </c>
      <c r="Q157" s="9" t="str">
        <f t="shared" si="14"/>
        <v>Yes</v>
      </c>
    </row>
    <row r="158" spans="1:17">
      <c r="A158" t="s">
        <v>329</v>
      </c>
      <c r="B158" t="s">
        <v>330</v>
      </c>
      <c r="C158" t="s">
        <v>9</v>
      </c>
      <c r="D158" t="s">
        <v>2906</v>
      </c>
      <c r="E158" t="s">
        <v>2908</v>
      </c>
      <c r="F158" t="s">
        <v>2909</v>
      </c>
      <c r="G158" t="s">
        <v>2910</v>
      </c>
      <c r="H158" t="s">
        <v>2907</v>
      </c>
      <c r="I158" s="7">
        <v>1499</v>
      </c>
      <c r="J158" s="7">
        <v>1999</v>
      </c>
      <c r="K158" s="17">
        <f t="shared" si="10"/>
        <v>0.33355570380253502</v>
      </c>
      <c r="L158">
        <v>4.4000000000000004</v>
      </c>
      <c r="M158">
        <v>1951</v>
      </c>
      <c r="N158" s="7">
        <f t="shared" si="11"/>
        <v>3900049</v>
      </c>
      <c r="O158" s="8">
        <f t="shared" si="12"/>
        <v>8584.4000000000015</v>
      </c>
      <c r="P158" t="str">
        <f t="shared" si="13"/>
        <v>&gt; ₹500</v>
      </c>
      <c r="Q158" s="9" t="str">
        <f t="shared" si="14"/>
        <v>No</v>
      </c>
    </row>
    <row r="159" spans="1:17">
      <c r="A159" t="s">
        <v>331</v>
      </c>
      <c r="B159" t="s">
        <v>332</v>
      </c>
      <c r="C159" t="s">
        <v>333</v>
      </c>
      <c r="D159" t="s">
        <v>2914</v>
      </c>
      <c r="E159" t="s">
        <v>2929</v>
      </c>
      <c r="H159" t="s">
        <v>2915</v>
      </c>
      <c r="I159" s="7">
        <v>9490</v>
      </c>
      <c r="J159" s="7">
        <v>15990</v>
      </c>
      <c r="K159" s="17">
        <f t="shared" si="10"/>
        <v>0.68493150684931503</v>
      </c>
      <c r="L159">
        <v>3.9</v>
      </c>
      <c r="M159">
        <v>10480</v>
      </c>
      <c r="N159" s="7">
        <f t="shared" si="11"/>
        <v>167575200</v>
      </c>
      <c r="O159" s="8">
        <f t="shared" si="12"/>
        <v>40872</v>
      </c>
      <c r="P159" t="str">
        <f t="shared" si="13"/>
        <v>&gt; ₹500</v>
      </c>
      <c r="Q159" s="9" t="str">
        <f t="shared" si="14"/>
        <v>No</v>
      </c>
    </row>
    <row r="160" spans="1:17">
      <c r="A160" t="s">
        <v>334</v>
      </c>
      <c r="B160" t="s">
        <v>335</v>
      </c>
      <c r="C160" t="s">
        <v>35</v>
      </c>
      <c r="D160" t="s">
        <v>2914</v>
      </c>
      <c r="E160" t="s">
        <v>2916</v>
      </c>
      <c r="F160" t="s">
        <v>2909</v>
      </c>
      <c r="G160" t="s">
        <v>2917</v>
      </c>
      <c r="H160" t="s">
        <v>2915</v>
      </c>
      <c r="I160" s="7">
        <v>637</v>
      </c>
      <c r="J160" s="7">
        <v>1499</v>
      </c>
      <c r="K160" s="17">
        <f t="shared" si="10"/>
        <v>1.3532182103610675</v>
      </c>
      <c r="L160">
        <v>4.0999999999999996</v>
      </c>
      <c r="M160">
        <v>24</v>
      </c>
      <c r="N160" s="7">
        <f t="shared" si="11"/>
        <v>35976</v>
      </c>
      <c r="O160" s="8">
        <f t="shared" si="12"/>
        <v>98.399999999999991</v>
      </c>
      <c r="P160" t="str">
        <f t="shared" si="13"/>
        <v>&gt; ₹500</v>
      </c>
      <c r="Q160" s="9" t="str">
        <f t="shared" si="14"/>
        <v>Yes</v>
      </c>
    </row>
    <row r="161" spans="1:17">
      <c r="A161" t="s">
        <v>336</v>
      </c>
      <c r="B161" t="s">
        <v>337</v>
      </c>
      <c r="C161" t="s">
        <v>109</v>
      </c>
      <c r="D161" t="s">
        <v>2914</v>
      </c>
      <c r="E161" t="s">
        <v>2916</v>
      </c>
      <c r="F161" t="s">
        <v>2920</v>
      </c>
      <c r="H161" t="s">
        <v>2915</v>
      </c>
      <c r="I161" s="7">
        <v>399</v>
      </c>
      <c r="J161" s="7">
        <v>899</v>
      </c>
      <c r="K161" s="17">
        <f t="shared" si="10"/>
        <v>1.2531328320802004</v>
      </c>
      <c r="L161">
        <v>3.9</v>
      </c>
      <c r="M161">
        <v>254</v>
      </c>
      <c r="N161" s="7">
        <f t="shared" si="11"/>
        <v>228346</v>
      </c>
      <c r="O161" s="8">
        <f t="shared" si="12"/>
        <v>990.6</v>
      </c>
      <c r="P161" t="str">
        <f t="shared" si="13"/>
        <v>&gt; ₹500</v>
      </c>
      <c r="Q161" s="9" t="str">
        <f t="shared" si="14"/>
        <v>Yes</v>
      </c>
    </row>
    <row r="162" spans="1:17">
      <c r="A162" t="s">
        <v>338</v>
      </c>
      <c r="B162" t="s">
        <v>339</v>
      </c>
      <c r="C162" t="s">
        <v>314</v>
      </c>
      <c r="D162" t="s">
        <v>2914</v>
      </c>
      <c r="E162" t="s">
        <v>2916</v>
      </c>
      <c r="F162" t="s">
        <v>2909</v>
      </c>
      <c r="G162" t="s">
        <v>2928</v>
      </c>
      <c r="H162" t="s">
        <v>2915</v>
      </c>
      <c r="I162" s="7">
        <v>1089</v>
      </c>
      <c r="J162" s="7">
        <v>1600</v>
      </c>
      <c r="K162" s="17">
        <f t="shared" si="10"/>
        <v>0.46923783287419651</v>
      </c>
      <c r="L162">
        <v>4</v>
      </c>
      <c r="M162">
        <v>3565</v>
      </c>
      <c r="N162" s="7">
        <f t="shared" si="11"/>
        <v>5704000</v>
      </c>
      <c r="O162" s="8">
        <f t="shared" si="12"/>
        <v>14260</v>
      </c>
      <c r="P162" t="str">
        <f t="shared" si="13"/>
        <v>&gt; ₹500</v>
      </c>
      <c r="Q162" s="9" t="str">
        <f t="shared" si="14"/>
        <v>No</v>
      </c>
    </row>
    <row r="163" spans="1:17">
      <c r="A163" t="s">
        <v>340</v>
      </c>
      <c r="B163" t="s">
        <v>341</v>
      </c>
      <c r="C163" t="s">
        <v>9</v>
      </c>
      <c r="D163" t="s">
        <v>2906</v>
      </c>
      <c r="E163" t="s">
        <v>2908</v>
      </c>
      <c r="F163" t="s">
        <v>2909</v>
      </c>
      <c r="G163" t="s">
        <v>2910</v>
      </c>
      <c r="H163" t="s">
        <v>2907</v>
      </c>
      <c r="I163" s="7">
        <v>339</v>
      </c>
      <c r="J163" s="7">
        <v>999</v>
      </c>
      <c r="K163" s="17">
        <f t="shared" si="10"/>
        <v>1.9469026548672566</v>
      </c>
      <c r="L163">
        <v>4.3</v>
      </c>
      <c r="M163">
        <v>6255</v>
      </c>
      <c r="N163" s="7">
        <f t="shared" si="11"/>
        <v>6248745</v>
      </c>
      <c r="O163" s="8">
        <f t="shared" si="12"/>
        <v>26896.5</v>
      </c>
      <c r="P163" t="str">
        <f t="shared" si="13"/>
        <v>&gt; ₹500</v>
      </c>
      <c r="Q163" s="9" t="str">
        <f t="shared" si="14"/>
        <v>Yes</v>
      </c>
    </row>
    <row r="164" spans="1:17">
      <c r="A164" t="s">
        <v>342</v>
      </c>
      <c r="B164" t="s">
        <v>343</v>
      </c>
      <c r="C164" t="s">
        <v>9</v>
      </c>
      <c r="D164" t="s">
        <v>2906</v>
      </c>
      <c r="E164" t="s">
        <v>2908</v>
      </c>
      <c r="F164" t="s">
        <v>2909</v>
      </c>
      <c r="G164" t="s">
        <v>2910</v>
      </c>
      <c r="H164" t="s">
        <v>2907</v>
      </c>
      <c r="I164" s="7">
        <v>149</v>
      </c>
      <c r="J164" s="7">
        <v>499</v>
      </c>
      <c r="K164" s="17">
        <f t="shared" si="10"/>
        <v>2.348993288590604</v>
      </c>
      <c r="L164">
        <v>4</v>
      </c>
      <c r="M164">
        <v>7732</v>
      </c>
      <c r="N164" s="7">
        <f t="shared" si="11"/>
        <v>3858268</v>
      </c>
      <c r="O164" s="8">
        <f t="shared" si="12"/>
        <v>30928</v>
      </c>
      <c r="P164" t="str">
        <f t="shared" si="13"/>
        <v>&gt; ₹500</v>
      </c>
      <c r="Q164" s="9" t="str">
        <f t="shared" si="14"/>
        <v>Yes</v>
      </c>
    </row>
    <row r="165" spans="1:17">
      <c r="A165" t="s">
        <v>344</v>
      </c>
      <c r="B165" t="s">
        <v>345</v>
      </c>
      <c r="C165" t="s">
        <v>9</v>
      </c>
      <c r="D165" t="s">
        <v>2906</v>
      </c>
      <c r="E165" t="s">
        <v>2908</v>
      </c>
      <c r="F165" t="s">
        <v>2909</v>
      </c>
      <c r="G165" t="s">
        <v>2910</v>
      </c>
      <c r="H165" t="s">
        <v>2907</v>
      </c>
      <c r="I165" s="7">
        <v>149</v>
      </c>
      <c r="J165" s="7">
        <v>399</v>
      </c>
      <c r="K165" s="17">
        <f t="shared" si="10"/>
        <v>1.6778523489932886</v>
      </c>
      <c r="L165">
        <v>3.9</v>
      </c>
      <c r="M165">
        <v>57</v>
      </c>
      <c r="N165" s="7">
        <f t="shared" si="11"/>
        <v>22743</v>
      </c>
      <c r="O165" s="8">
        <f t="shared" si="12"/>
        <v>222.29999999999998</v>
      </c>
      <c r="P165" t="str">
        <f t="shared" si="13"/>
        <v>&gt; ₹500</v>
      </c>
      <c r="Q165" s="9" t="str">
        <f t="shared" si="14"/>
        <v>Yes</v>
      </c>
    </row>
    <row r="166" spans="1:17">
      <c r="A166" t="s">
        <v>346</v>
      </c>
      <c r="B166" t="s">
        <v>347</v>
      </c>
      <c r="C166" t="s">
        <v>9</v>
      </c>
      <c r="D166" t="s">
        <v>2906</v>
      </c>
      <c r="E166" t="s">
        <v>2908</v>
      </c>
      <c r="F166" t="s">
        <v>2909</v>
      </c>
      <c r="G166" t="s">
        <v>2910</v>
      </c>
      <c r="H166" t="s">
        <v>2907</v>
      </c>
      <c r="I166" s="7">
        <v>599</v>
      </c>
      <c r="J166" s="7">
        <v>849</v>
      </c>
      <c r="K166" s="17">
        <f t="shared" si="10"/>
        <v>0.41736227045075125</v>
      </c>
      <c r="L166">
        <v>4.5</v>
      </c>
      <c r="M166">
        <v>577</v>
      </c>
      <c r="N166" s="7">
        <f t="shared" si="11"/>
        <v>489873</v>
      </c>
      <c r="O166" s="8">
        <f t="shared" si="12"/>
        <v>2596.5</v>
      </c>
      <c r="P166" t="str">
        <f t="shared" si="13"/>
        <v>&gt; ₹500</v>
      </c>
      <c r="Q166" s="9" t="str">
        <f t="shared" si="14"/>
        <v>No</v>
      </c>
    </row>
    <row r="167" spans="1:17">
      <c r="A167" t="s">
        <v>348</v>
      </c>
      <c r="B167" t="s">
        <v>349</v>
      </c>
      <c r="C167" t="s">
        <v>109</v>
      </c>
      <c r="D167" t="s">
        <v>2914</v>
      </c>
      <c r="E167" t="s">
        <v>2916</v>
      </c>
      <c r="F167" t="s">
        <v>2920</v>
      </c>
      <c r="H167" t="s">
        <v>2915</v>
      </c>
      <c r="I167" s="7">
        <v>299</v>
      </c>
      <c r="J167" s="7">
        <v>1199</v>
      </c>
      <c r="K167" s="17">
        <f t="shared" si="10"/>
        <v>3.0100334448160537</v>
      </c>
      <c r="L167">
        <v>3.9</v>
      </c>
      <c r="M167">
        <v>1193</v>
      </c>
      <c r="N167" s="7">
        <f t="shared" si="11"/>
        <v>1430407</v>
      </c>
      <c r="O167" s="8">
        <f t="shared" si="12"/>
        <v>4652.7</v>
      </c>
      <c r="P167" t="str">
        <f t="shared" si="13"/>
        <v>&gt; ₹500</v>
      </c>
      <c r="Q167" s="9" t="str">
        <f t="shared" si="14"/>
        <v>Yes</v>
      </c>
    </row>
    <row r="168" spans="1:17">
      <c r="A168" t="s">
        <v>350</v>
      </c>
      <c r="B168" t="s">
        <v>351</v>
      </c>
      <c r="C168" t="s">
        <v>9</v>
      </c>
      <c r="D168" t="s">
        <v>2906</v>
      </c>
      <c r="E168" t="s">
        <v>2908</v>
      </c>
      <c r="F168" t="s">
        <v>2909</v>
      </c>
      <c r="G168" t="s">
        <v>2910</v>
      </c>
      <c r="H168" t="s">
        <v>2907</v>
      </c>
      <c r="I168" s="7">
        <v>399</v>
      </c>
      <c r="J168" s="7">
        <v>1299</v>
      </c>
      <c r="K168" s="17">
        <f t="shared" si="10"/>
        <v>2.255639097744361</v>
      </c>
      <c r="L168">
        <v>4.2</v>
      </c>
      <c r="M168">
        <v>13120</v>
      </c>
      <c r="N168" s="7">
        <f t="shared" si="11"/>
        <v>17042880</v>
      </c>
      <c r="O168" s="8">
        <f t="shared" si="12"/>
        <v>55104</v>
      </c>
      <c r="P168" t="str">
        <f t="shared" si="13"/>
        <v>&gt; ₹500</v>
      </c>
      <c r="Q168" s="9" t="str">
        <f t="shared" si="14"/>
        <v>Yes</v>
      </c>
    </row>
    <row r="169" spans="1:17">
      <c r="A169" t="s">
        <v>352</v>
      </c>
      <c r="B169" t="s">
        <v>353</v>
      </c>
      <c r="C169" t="s">
        <v>109</v>
      </c>
      <c r="D169" t="s">
        <v>2914</v>
      </c>
      <c r="E169" t="s">
        <v>2916</v>
      </c>
      <c r="F169" t="s">
        <v>2920</v>
      </c>
      <c r="H169" t="s">
        <v>2915</v>
      </c>
      <c r="I169" s="7">
        <v>339</v>
      </c>
      <c r="J169" s="7">
        <v>1999</v>
      </c>
      <c r="K169" s="17">
        <f t="shared" si="10"/>
        <v>4.8967551622418881</v>
      </c>
      <c r="L169">
        <v>4</v>
      </c>
      <c r="M169">
        <v>343</v>
      </c>
      <c r="N169" s="7">
        <f t="shared" si="11"/>
        <v>685657</v>
      </c>
      <c r="O169" s="8">
        <f t="shared" si="12"/>
        <v>1372</v>
      </c>
      <c r="P169" t="str">
        <f t="shared" si="13"/>
        <v>&gt; ₹500</v>
      </c>
      <c r="Q169" s="9" t="str">
        <f t="shared" si="14"/>
        <v>Yes</v>
      </c>
    </row>
    <row r="170" spans="1:17">
      <c r="A170" t="s">
        <v>354</v>
      </c>
      <c r="B170" t="s">
        <v>355</v>
      </c>
      <c r="C170" t="s">
        <v>44</v>
      </c>
      <c r="D170" t="s">
        <v>2914</v>
      </c>
      <c r="E170" t="s">
        <v>2918</v>
      </c>
      <c r="F170" t="s">
        <v>2919</v>
      </c>
      <c r="H170" t="s">
        <v>2915</v>
      </c>
      <c r="I170" s="7">
        <v>12499</v>
      </c>
      <c r="J170" s="7">
        <v>22990</v>
      </c>
      <c r="K170" s="17">
        <f t="shared" si="10"/>
        <v>0.83934714777182173</v>
      </c>
      <c r="L170">
        <v>4.3</v>
      </c>
      <c r="M170">
        <v>1611</v>
      </c>
      <c r="N170" s="7">
        <f t="shared" si="11"/>
        <v>37036890</v>
      </c>
      <c r="O170" s="8">
        <f t="shared" si="12"/>
        <v>6927.2999999999993</v>
      </c>
      <c r="P170" t="str">
        <f t="shared" si="13"/>
        <v>&gt; ₹500</v>
      </c>
      <c r="Q170" s="9" t="str">
        <f t="shared" si="14"/>
        <v>No</v>
      </c>
    </row>
    <row r="171" spans="1:17">
      <c r="A171" t="s">
        <v>356</v>
      </c>
      <c r="B171" t="s">
        <v>357</v>
      </c>
      <c r="C171" t="s">
        <v>9</v>
      </c>
      <c r="D171" t="s">
        <v>2906</v>
      </c>
      <c r="E171" t="s">
        <v>2908</v>
      </c>
      <c r="F171" t="s">
        <v>2909</v>
      </c>
      <c r="G171" t="s">
        <v>2910</v>
      </c>
      <c r="H171" t="s">
        <v>2907</v>
      </c>
      <c r="I171" s="7">
        <v>249</v>
      </c>
      <c r="J171" s="7">
        <v>399</v>
      </c>
      <c r="K171" s="17">
        <f t="shared" si="10"/>
        <v>0.60240963855421692</v>
      </c>
      <c r="L171">
        <v>4</v>
      </c>
      <c r="M171">
        <v>6558</v>
      </c>
      <c r="N171" s="7">
        <f t="shared" si="11"/>
        <v>2616642</v>
      </c>
      <c r="O171" s="8">
        <f t="shared" si="12"/>
        <v>26232</v>
      </c>
      <c r="P171" t="str">
        <f t="shared" si="13"/>
        <v>&gt; ₹500</v>
      </c>
      <c r="Q171" s="9" t="str">
        <f t="shared" si="14"/>
        <v>No</v>
      </c>
    </row>
    <row r="172" spans="1:17">
      <c r="A172" t="s">
        <v>358</v>
      </c>
      <c r="B172" t="s">
        <v>359</v>
      </c>
      <c r="C172" t="s">
        <v>26</v>
      </c>
      <c r="D172" t="s">
        <v>2906</v>
      </c>
      <c r="E172" t="s">
        <v>2912</v>
      </c>
      <c r="F172" t="s">
        <v>2913</v>
      </c>
      <c r="H172" t="s">
        <v>2911</v>
      </c>
      <c r="I172" s="7">
        <v>1399</v>
      </c>
      <c r="J172" s="7">
        <v>2499</v>
      </c>
      <c r="K172" s="17">
        <f t="shared" si="10"/>
        <v>0.78627591136526087</v>
      </c>
      <c r="L172">
        <v>4.4000000000000004</v>
      </c>
      <c r="M172">
        <v>23169</v>
      </c>
      <c r="N172" s="7">
        <f t="shared" si="11"/>
        <v>57899331</v>
      </c>
      <c r="O172" s="8">
        <f t="shared" si="12"/>
        <v>101943.6</v>
      </c>
      <c r="P172" t="str">
        <f t="shared" si="13"/>
        <v>&gt; ₹500</v>
      </c>
      <c r="Q172" s="9" t="str">
        <f t="shared" si="14"/>
        <v>No</v>
      </c>
    </row>
    <row r="173" spans="1:17">
      <c r="A173" t="s">
        <v>360</v>
      </c>
      <c r="B173" t="s">
        <v>361</v>
      </c>
      <c r="C173" t="s">
        <v>44</v>
      </c>
      <c r="D173" t="s">
        <v>2914</v>
      </c>
      <c r="E173" t="s">
        <v>2918</v>
      </c>
      <c r="F173" t="s">
        <v>2919</v>
      </c>
      <c r="H173" t="s">
        <v>2915</v>
      </c>
      <c r="I173" s="7">
        <v>32999</v>
      </c>
      <c r="J173" s="7">
        <v>47990</v>
      </c>
      <c r="K173" s="17">
        <f t="shared" si="10"/>
        <v>0.45428649353010697</v>
      </c>
      <c r="L173">
        <v>4.3</v>
      </c>
      <c r="M173">
        <v>4703</v>
      </c>
      <c r="N173" s="7">
        <f t="shared" si="11"/>
        <v>225696970</v>
      </c>
      <c r="O173" s="8">
        <f t="shared" si="12"/>
        <v>20222.899999999998</v>
      </c>
      <c r="P173" t="str">
        <f t="shared" si="13"/>
        <v>&gt; ₹500</v>
      </c>
      <c r="Q173" s="9" t="str">
        <f t="shared" si="14"/>
        <v>No</v>
      </c>
    </row>
    <row r="174" spans="1:17">
      <c r="A174" t="s">
        <v>362</v>
      </c>
      <c r="B174" t="s">
        <v>363</v>
      </c>
      <c r="C174" t="s">
        <v>9</v>
      </c>
      <c r="D174" t="s">
        <v>2906</v>
      </c>
      <c r="E174" t="s">
        <v>2908</v>
      </c>
      <c r="F174" t="s">
        <v>2909</v>
      </c>
      <c r="G174" t="s">
        <v>2910</v>
      </c>
      <c r="H174" t="s">
        <v>2907</v>
      </c>
      <c r="I174" s="7">
        <v>149</v>
      </c>
      <c r="J174" s="7">
        <v>399</v>
      </c>
      <c r="K174" s="17">
        <f t="shared" si="10"/>
        <v>1.6778523489932886</v>
      </c>
      <c r="L174">
        <v>4</v>
      </c>
      <c r="M174">
        <v>1423</v>
      </c>
      <c r="N174" s="7">
        <f t="shared" si="11"/>
        <v>567777</v>
      </c>
      <c r="O174" s="8">
        <f t="shared" si="12"/>
        <v>5692</v>
      </c>
      <c r="P174" t="str">
        <f t="shared" si="13"/>
        <v>&gt; ₹500</v>
      </c>
      <c r="Q174" s="9" t="str">
        <f t="shared" si="14"/>
        <v>Yes</v>
      </c>
    </row>
    <row r="175" spans="1:17">
      <c r="A175" t="s">
        <v>364</v>
      </c>
      <c r="B175" t="s">
        <v>365</v>
      </c>
      <c r="C175" t="s">
        <v>9</v>
      </c>
      <c r="D175" t="s">
        <v>2906</v>
      </c>
      <c r="E175" t="s">
        <v>2908</v>
      </c>
      <c r="F175" t="s">
        <v>2909</v>
      </c>
      <c r="G175" t="s">
        <v>2910</v>
      </c>
      <c r="H175" t="s">
        <v>2907</v>
      </c>
      <c r="I175" s="7">
        <v>325</v>
      </c>
      <c r="J175" s="7">
        <v>999</v>
      </c>
      <c r="K175" s="17">
        <f t="shared" si="10"/>
        <v>2.0738461538461537</v>
      </c>
      <c r="L175">
        <v>4.3</v>
      </c>
      <c r="M175">
        <v>2651</v>
      </c>
      <c r="N175" s="7">
        <f t="shared" si="11"/>
        <v>2648349</v>
      </c>
      <c r="O175" s="8">
        <f t="shared" si="12"/>
        <v>11399.3</v>
      </c>
      <c r="P175" t="str">
        <f t="shared" si="13"/>
        <v>&gt; ₹500</v>
      </c>
      <c r="Q175" s="9" t="str">
        <f t="shared" si="14"/>
        <v>Yes</v>
      </c>
    </row>
    <row r="176" spans="1:17">
      <c r="A176" t="s">
        <v>366</v>
      </c>
      <c r="B176" t="s">
        <v>367</v>
      </c>
      <c r="C176" t="s">
        <v>9</v>
      </c>
      <c r="D176" t="s">
        <v>2906</v>
      </c>
      <c r="E176" t="s">
        <v>2908</v>
      </c>
      <c r="F176" t="s">
        <v>2909</v>
      </c>
      <c r="G176" t="s">
        <v>2910</v>
      </c>
      <c r="H176" t="s">
        <v>2907</v>
      </c>
      <c r="I176" s="7">
        <v>399</v>
      </c>
      <c r="J176" s="7">
        <v>1999</v>
      </c>
      <c r="K176" s="17">
        <f t="shared" si="10"/>
        <v>4.0100250626566414</v>
      </c>
      <c r="L176">
        <v>5</v>
      </c>
      <c r="M176">
        <v>5</v>
      </c>
      <c r="N176" s="7">
        <f t="shared" si="11"/>
        <v>9995</v>
      </c>
      <c r="O176" s="8">
        <f t="shared" si="12"/>
        <v>25</v>
      </c>
      <c r="P176" t="str">
        <f t="shared" si="13"/>
        <v>&gt; ₹500</v>
      </c>
      <c r="Q176" s="9" t="str">
        <f t="shared" si="14"/>
        <v>Yes</v>
      </c>
    </row>
    <row r="177" spans="1:17">
      <c r="A177" t="s">
        <v>368</v>
      </c>
      <c r="B177" t="s">
        <v>369</v>
      </c>
      <c r="C177" t="s">
        <v>26</v>
      </c>
      <c r="D177" t="s">
        <v>2906</v>
      </c>
      <c r="E177" t="s">
        <v>2912</v>
      </c>
      <c r="F177" t="s">
        <v>2913</v>
      </c>
      <c r="H177" t="s">
        <v>2911</v>
      </c>
      <c r="I177" s="7">
        <v>199</v>
      </c>
      <c r="J177" s="7">
        <v>499</v>
      </c>
      <c r="K177" s="17">
        <f t="shared" si="10"/>
        <v>1.5075376884422111</v>
      </c>
      <c r="L177">
        <v>3.7</v>
      </c>
      <c r="M177">
        <v>612</v>
      </c>
      <c r="N177" s="7">
        <f t="shared" si="11"/>
        <v>305388</v>
      </c>
      <c r="O177" s="8">
        <f t="shared" si="12"/>
        <v>2264.4</v>
      </c>
      <c r="P177" t="str">
        <f t="shared" si="13"/>
        <v>&gt; ₹500</v>
      </c>
      <c r="Q177" s="9" t="str">
        <f t="shared" si="14"/>
        <v>Yes</v>
      </c>
    </row>
    <row r="178" spans="1:17">
      <c r="A178" t="s">
        <v>370</v>
      </c>
      <c r="B178" t="s">
        <v>371</v>
      </c>
      <c r="C178" t="s">
        <v>9</v>
      </c>
      <c r="D178" t="s">
        <v>2906</v>
      </c>
      <c r="E178" t="s">
        <v>2908</v>
      </c>
      <c r="F178" t="s">
        <v>2909</v>
      </c>
      <c r="G178" t="s">
        <v>2910</v>
      </c>
      <c r="H178" t="s">
        <v>2907</v>
      </c>
      <c r="I178" s="7">
        <v>88</v>
      </c>
      <c r="J178" s="7">
        <v>299</v>
      </c>
      <c r="K178" s="17">
        <f t="shared" si="10"/>
        <v>2.3977272727272729</v>
      </c>
      <c r="L178">
        <v>4</v>
      </c>
      <c r="M178">
        <v>9378</v>
      </c>
      <c r="N178" s="7">
        <f t="shared" si="11"/>
        <v>2804022</v>
      </c>
      <c r="O178" s="8">
        <f t="shared" si="12"/>
        <v>37512</v>
      </c>
      <c r="P178" t="str">
        <f t="shared" si="13"/>
        <v>&gt; ₹500</v>
      </c>
      <c r="Q178" s="9" t="str">
        <f t="shared" si="14"/>
        <v>Yes</v>
      </c>
    </row>
    <row r="179" spans="1:17">
      <c r="A179" t="s">
        <v>372</v>
      </c>
      <c r="B179" t="s">
        <v>373</v>
      </c>
      <c r="C179" t="s">
        <v>9</v>
      </c>
      <c r="D179" t="s">
        <v>2906</v>
      </c>
      <c r="E179" t="s">
        <v>2908</v>
      </c>
      <c r="F179" t="s">
        <v>2909</v>
      </c>
      <c r="G179" t="s">
        <v>2910</v>
      </c>
      <c r="H179" t="s">
        <v>2907</v>
      </c>
      <c r="I179" s="7">
        <v>399</v>
      </c>
      <c r="J179" s="7">
        <v>1099</v>
      </c>
      <c r="K179" s="17">
        <f t="shared" si="10"/>
        <v>1.7543859649122806</v>
      </c>
      <c r="L179">
        <v>4.0999999999999996</v>
      </c>
      <c r="M179">
        <v>2685</v>
      </c>
      <c r="N179" s="7">
        <f t="shared" si="11"/>
        <v>2950815</v>
      </c>
      <c r="O179" s="8">
        <f t="shared" si="12"/>
        <v>11008.499999999998</v>
      </c>
      <c r="P179" t="str">
        <f t="shared" si="13"/>
        <v>&gt; ₹500</v>
      </c>
      <c r="Q179" s="9" t="str">
        <f t="shared" si="14"/>
        <v>Yes</v>
      </c>
    </row>
    <row r="180" spans="1:17">
      <c r="A180" t="s">
        <v>374</v>
      </c>
      <c r="B180" t="s">
        <v>375</v>
      </c>
      <c r="C180" t="s">
        <v>9</v>
      </c>
      <c r="D180" t="s">
        <v>2906</v>
      </c>
      <c r="E180" t="s">
        <v>2908</v>
      </c>
      <c r="F180" t="s">
        <v>2909</v>
      </c>
      <c r="G180" t="s">
        <v>2910</v>
      </c>
      <c r="H180" t="s">
        <v>2907</v>
      </c>
      <c r="I180" s="7">
        <v>57.89</v>
      </c>
      <c r="J180" s="7">
        <v>199</v>
      </c>
      <c r="K180" s="17">
        <f t="shared" si="10"/>
        <v>2.437553981689411</v>
      </c>
      <c r="L180">
        <v>4</v>
      </c>
      <c r="M180">
        <v>9378</v>
      </c>
      <c r="N180" s="7">
        <f t="shared" si="11"/>
        <v>1866222</v>
      </c>
      <c r="O180" s="8">
        <f t="shared" si="12"/>
        <v>37512</v>
      </c>
      <c r="P180" t="str">
        <f t="shared" si="13"/>
        <v>&lt; ₹200</v>
      </c>
      <c r="Q180" s="9" t="str">
        <f t="shared" si="14"/>
        <v>Yes</v>
      </c>
    </row>
    <row r="181" spans="1:17">
      <c r="A181" t="s">
        <v>376</v>
      </c>
      <c r="B181" t="s">
        <v>377</v>
      </c>
      <c r="C181" t="s">
        <v>109</v>
      </c>
      <c r="D181" t="s">
        <v>2914</v>
      </c>
      <c r="E181" t="s">
        <v>2916</v>
      </c>
      <c r="F181" t="s">
        <v>2920</v>
      </c>
      <c r="H181" t="s">
        <v>2915</v>
      </c>
      <c r="I181" s="7">
        <v>799</v>
      </c>
      <c r="J181" s="7">
        <v>1999</v>
      </c>
      <c r="K181" s="17">
        <f t="shared" si="10"/>
        <v>1.5018773466833542</v>
      </c>
      <c r="L181">
        <v>3.3</v>
      </c>
      <c r="M181">
        <v>576</v>
      </c>
      <c r="N181" s="7">
        <f t="shared" si="11"/>
        <v>1151424</v>
      </c>
      <c r="O181" s="8">
        <f t="shared" si="12"/>
        <v>1900.8</v>
      </c>
      <c r="P181" t="str">
        <f t="shared" si="13"/>
        <v>&gt; ₹500</v>
      </c>
      <c r="Q181" s="9" t="str">
        <f t="shared" si="14"/>
        <v>Yes</v>
      </c>
    </row>
    <row r="182" spans="1:17">
      <c r="A182" t="s">
        <v>378</v>
      </c>
      <c r="B182" t="s">
        <v>379</v>
      </c>
      <c r="C182" t="s">
        <v>109</v>
      </c>
      <c r="D182" t="s">
        <v>2914</v>
      </c>
      <c r="E182" t="s">
        <v>2916</v>
      </c>
      <c r="F182" t="s">
        <v>2920</v>
      </c>
      <c r="H182" t="s">
        <v>2915</v>
      </c>
      <c r="I182" s="7">
        <v>205</v>
      </c>
      <c r="J182" s="7">
        <v>499</v>
      </c>
      <c r="K182" s="17">
        <f t="shared" si="10"/>
        <v>1.4341463414634146</v>
      </c>
      <c r="L182">
        <v>3.8</v>
      </c>
      <c r="M182">
        <v>313</v>
      </c>
      <c r="N182" s="7">
        <f t="shared" si="11"/>
        <v>156187</v>
      </c>
      <c r="O182" s="8">
        <f t="shared" si="12"/>
        <v>1189.3999999999999</v>
      </c>
      <c r="P182" t="str">
        <f t="shared" si="13"/>
        <v>&gt; ₹500</v>
      </c>
      <c r="Q182" s="9" t="str">
        <f t="shared" si="14"/>
        <v>Yes</v>
      </c>
    </row>
    <row r="183" spans="1:17">
      <c r="A183" t="s">
        <v>380</v>
      </c>
      <c r="B183" t="s">
        <v>381</v>
      </c>
      <c r="C183" t="s">
        <v>9</v>
      </c>
      <c r="D183" t="s">
        <v>2906</v>
      </c>
      <c r="E183" t="s">
        <v>2908</v>
      </c>
      <c r="F183" t="s">
        <v>2909</v>
      </c>
      <c r="G183" t="s">
        <v>2910</v>
      </c>
      <c r="H183" t="s">
        <v>2907</v>
      </c>
      <c r="I183" s="7">
        <v>299</v>
      </c>
      <c r="J183" s="7">
        <v>699</v>
      </c>
      <c r="K183" s="17">
        <f t="shared" si="10"/>
        <v>1.3377926421404682</v>
      </c>
      <c r="L183">
        <v>4.0999999999999996</v>
      </c>
      <c r="M183">
        <v>2957</v>
      </c>
      <c r="N183" s="7">
        <f t="shared" si="11"/>
        <v>2066943</v>
      </c>
      <c r="O183" s="8">
        <f t="shared" si="12"/>
        <v>12123.699999999999</v>
      </c>
      <c r="P183" t="str">
        <f t="shared" si="13"/>
        <v>&gt; ₹500</v>
      </c>
      <c r="Q183" s="9" t="str">
        <f t="shared" si="14"/>
        <v>Yes</v>
      </c>
    </row>
    <row r="184" spans="1:17">
      <c r="A184" t="s">
        <v>382</v>
      </c>
      <c r="B184" t="s">
        <v>383</v>
      </c>
      <c r="C184" t="s">
        <v>9</v>
      </c>
      <c r="D184" t="s">
        <v>2906</v>
      </c>
      <c r="E184" t="s">
        <v>2908</v>
      </c>
      <c r="F184" t="s">
        <v>2909</v>
      </c>
      <c r="G184" t="s">
        <v>2910</v>
      </c>
      <c r="H184" t="s">
        <v>2907</v>
      </c>
      <c r="I184" s="7">
        <v>849</v>
      </c>
      <c r="J184" s="7">
        <v>999</v>
      </c>
      <c r="K184" s="17">
        <f t="shared" si="10"/>
        <v>0.17667844522968199</v>
      </c>
      <c r="L184">
        <v>4.0999999999999996</v>
      </c>
      <c r="M184">
        <v>6736</v>
      </c>
      <c r="N184" s="7">
        <f t="shared" si="11"/>
        <v>6729264</v>
      </c>
      <c r="O184" s="8">
        <f t="shared" si="12"/>
        <v>27617.599999999999</v>
      </c>
      <c r="P184" t="str">
        <f t="shared" si="13"/>
        <v>&gt; ₹500</v>
      </c>
      <c r="Q184" s="9" t="str">
        <f t="shared" si="14"/>
        <v>No</v>
      </c>
    </row>
    <row r="185" spans="1:17">
      <c r="A185" t="s">
        <v>384</v>
      </c>
      <c r="B185" t="s">
        <v>385</v>
      </c>
      <c r="C185" t="s">
        <v>9</v>
      </c>
      <c r="D185" t="s">
        <v>2906</v>
      </c>
      <c r="E185" t="s">
        <v>2908</v>
      </c>
      <c r="F185" t="s">
        <v>2909</v>
      </c>
      <c r="G185" t="s">
        <v>2910</v>
      </c>
      <c r="H185" t="s">
        <v>2907</v>
      </c>
      <c r="I185" s="7">
        <v>949</v>
      </c>
      <c r="J185" s="7">
        <v>1999</v>
      </c>
      <c r="K185" s="17">
        <f t="shared" si="10"/>
        <v>1.1064278187565859</v>
      </c>
      <c r="L185">
        <v>4.4000000000000004</v>
      </c>
      <c r="M185">
        <v>13552</v>
      </c>
      <c r="N185" s="7">
        <f t="shared" si="11"/>
        <v>27090448</v>
      </c>
      <c r="O185" s="8">
        <f t="shared" si="12"/>
        <v>59628.800000000003</v>
      </c>
      <c r="P185" t="str">
        <f t="shared" si="13"/>
        <v>&gt; ₹500</v>
      </c>
      <c r="Q185" s="9" t="str">
        <f t="shared" si="14"/>
        <v>Yes</v>
      </c>
    </row>
    <row r="186" spans="1:17">
      <c r="A186" t="s">
        <v>386</v>
      </c>
      <c r="B186" t="s">
        <v>387</v>
      </c>
      <c r="C186" t="s">
        <v>9</v>
      </c>
      <c r="D186" t="s">
        <v>2906</v>
      </c>
      <c r="E186" t="s">
        <v>2908</v>
      </c>
      <c r="F186" t="s">
        <v>2909</v>
      </c>
      <c r="G186" t="s">
        <v>2910</v>
      </c>
      <c r="H186" t="s">
        <v>2907</v>
      </c>
      <c r="I186" s="7">
        <v>499</v>
      </c>
      <c r="J186" s="7">
        <v>1200</v>
      </c>
      <c r="K186" s="17">
        <f t="shared" si="10"/>
        <v>1.4048096192384769</v>
      </c>
      <c r="L186">
        <v>4.3</v>
      </c>
      <c r="M186">
        <v>5451</v>
      </c>
      <c r="N186" s="7">
        <f t="shared" si="11"/>
        <v>6541200</v>
      </c>
      <c r="O186" s="8">
        <f t="shared" si="12"/>
        <v>23439.3</v>
      </c>
      <c r="P186" t="str">
        <f t="shared" si="13"/>
        <v>&gt; ₹500</v>
      </c>
      <c r="Q186" s="9" t="str">
        <f t="shared" si="14"/>
        <v>Yes</v>
      </c>
    </row>
    <row r="187" spans="1:17">
      <c r="A187" t="s">
        <v>388</v>
      </c>
      <c r="B187" t="s">
        <v>389</v>
      </c>
      <c r="C187" t="s">
        <v>9</v>
      </c>
      <c r="D187" t="s">
        <v>2906</v>
      </c>
      <c r="E187" t="s">
        <v>2908</v>
      </c>
      <c r="F187" t="s">
        <v>2909</v>
      </c>
      <c r="G187" t="s">
        <v>2910</v>
      </c>
      <c r="H187" t="s">
        <v>2907</v>
      </c>
      <c r="I187" s="7">
        <v>299</v>
      </c>
      <c r="J187" s="7">
        <v>485</v>
      </c>
      <c r="K187" s="17">
        <f t="shared" si="10"/>
        <v>0.62207357859531776</v>
      </c>
      <c r="L187">
        <v>4.3</v>
      </c>
      <c r="M187">
        <v>10911</v>
      </c>
      <c r="N187" s="7">
        <f t="shared" si="11"/>
        <v>5291835</v>
      </c>
      <c r="O187" s="8">
        <f t="shared" si="12"/>
        <v>46917.299999999996</v>
      </c>
      <c r="P187" t="str">
        <f t="shared" si="13"/>
        <v>&gt; ₹500</v>
      </c>
      <c r="Q187" s="9" t="str">
        <f t="shared" si="14"/>
        <v>No</v>
      </c>
    </row>
    <row r="188" spans="1:17">
      <c r="A188" t="s">
        <v>390</v>
      </c>
      <c r="B188" t="s">
        <v>391</v>
      </c>
      <c r="C188" t="s">
        <v>9</v>
      </c>
      <c r="D188" t="s">
        <v>2906</v>
      </c>
      <c r="E188" t="s">
        <v>2908</v>
      </c>
      <c r="F188" t="s">
        <v>2909</v>
      </c>
      <c r="G188" t="s">
        <v>2910</v>
      </c>
      <c r="H188" t="s">
        <v>2907</v>
      </c>
      <c r="I188" s="7">
        <v>949</v>
      </c>
      <c r="J188" s="7">
        <v>1999</v>
      </c>
      <c r="K188" s="17">
        <f t="shared" si="10"/>
        <v>1.1064278187565859</v>
      </c>
      <c r="L188">
        <v>4.4000000000000004</v>
      </c>
      <c r="M188">
        <v>13552</v>
      </c>
      <c r="N188" s="7">
        <f t="shared" si="11"/>
        <v>27090448</v>
      </c>
      <c r="O188" s="8">
        <f t="shared" si="12"/>
        <v>59628.800000000003</v>
      </c>
      <c r="P188" t="str">
        <f t="shared" si="13"/>
        <v>&gt; ₹500</v>
      </c>
      <c r="Q188" s="9" t="str">
        <f t="shared" si="14"/>
        <v>Yes</v>
      </c>
    </row>
    <row r="189" spans="1:17">
      <c r="A189" t="s">
        <v>392</v>
      </c>
      <c r="B189" t="s">
        <v>393</v>
      </c>
      <c r="C189" t="s">
        <v>9</v>
      </c>
      <c r="D189" t="s">
        <v>2906</v>
      </c>
      <c r="E189" t="s">
        <v>2908</v>
      </c>
      <c r="F189" t="s">
        <v>2909</v>
      </c>
      <c r="G189" t="s">
        <v>2910</v>
      </c>
      <c r="H189" t="s">
        <v>2907</v>
      </c>
      <c r="I189" s="7">
        <v>379</v>
      </c>
      <c r="J189" s="7">
        <v>1099</v>
      </c>
      <c r="K189" s="17">
        <f t="shared" si="10"/>
        <v>1.8997361477572559</v>
      </c>
      <c r="L189">
        <v>4.3</v>
      </c>
      <c r="M189">
        <v>2806</v>
      </c>
      <c r="N189" s="7">
        <f t="shared" si="11"/>
        <v>3083794</v>
      </c>
      <c r="O189" s="8">
        <f t="shared" si="12"/>
        <v>12065.8</v>
      </c>
      <c r="P189" t="str">
        <f t="shared" si="13"/>
        <v>&gt; ₹500</v>
      </c>
      <c r="Q189" s="9" t="str">
        <f t="shared" si="14"/>
        <v>Yes</v>
      </c>
    </row>
    <row r="190" spans="1:17">
      <c r="A190" t="s">
        <v>394</v>
      </c>
      <c r="B190" t="s">
        <v>395</v>
      </c>
      <c r="C190" t="s">
        <v>44</v>
      </c>
      <c r="D190" t="s">
        <v>2914</v>
      </c>
      <c r="E190" t="s">
        <v>2918</v>
      </c>
      <c r="F190" t="s">
        <v>2919</v>
      </c>
      <c r="H190" t="s">
        <v>2915</v>
      </c>
      <c r="I190" s="7">
        <v>8990</v>
      </c>
      <c r="J190" s="7">
        <v>18990</v>
      </c>
      <c r="K190" s="17">
        <f t="shared" si="10"/>
        <v>1.1123470522803114</v>
      </c>
      <c r="L190">
        <v>3.9</v>
      </c>
      <c r="M190">
        <v>350</v>
      </c>
      <c r="N190" s="7">
        <f t="shared" si="11"/>
        <v>6646500</v>
      </c>
      <c r="O190" s="8">
        <f t="shared" si="12"/>
        <v>1365</v>
      </c>
      <c r="P190" t="str">
        <f t="shared" si="13"/>
        <v>&gt; ₹500</v>
      </c>
      <c r="Q190" s="9" t="str">
        <f t="shared" si="14"/>
        <v>Yes</v>
      </c>
    </row>
    <row r="191" spans="1:17">
      <c r="A191" t="s">
        <v>396</v>
      </c>
      <c r="B191" t="s">
        <v>397</v>
      </c>
      <c r="C191" t="s">
        <v>314</v>
      </c>
      <c r="D191" t="s">
        <v>2914</v>
      </c>
      <c r="E191" t="s">
        <v>2916</v>
      </c>
      <c r="F191" t="s">
        <v>2909</v>
      </c>
      <c r="G191" t="s">
        <v>2928</v>
      </c>
      <c r="H191" t="s">
        <v>2915</v>
      </c>
      <c r="I191" s="7">
        <v>486</v>
      </c>
      <c r="J191" s="7">
        <v>1999</v>
      </c>
      <c r="K191" s="17">
        <f t="shared" si="10"/>
        <v>3.1131687242798356</v>
      </c>
      <c r="L191">
        <v>4.2</v>
      </c>
      <c r="M191">
        <v>30023</v>
      </c>
      <c r="N191" s="7">
        <f t="shared" si="11"/>
        <v>60015977</v>
      </c>
      <c r="O191" s="8">
        <f t="shared" si="12"/>
        <v>126096.6</v>
      </c>
      <c r="P191" t="str">
        <f t="shared" si="13"/>
        <v>&gt; ₹500</v>
      </c>
      <c r="Q191" s="9" t="str">
        <f t="shared" si="14"/>
        <v>Yes</v>
      </c>
    </row>
    <row r="192" spans="1:17">
      <c r="A192" t="s">
        <v>398</v>
      </c>
      <c r="B192" t="s">
        <v>399</v>
      </c>
      <c r="C192" t="s">
        <v>120</v>
      </c>
      <c r="D192" t="s">
        <v>2914</v>
      </c>
      <c r="E192" t="s">
        <v>2918</v>
      </c>
      <c r="F192" t="s">
        <v>2921</v>
      </c>
      <c r="H192" t="s">
        <v>2915</v>
      </c>
      <c r="I192" s="7">
        <v>5699</v>
      </c>
      <c r="J192" s="7">
        <v>11000</v>
      </c>
      <c r="K192" s="17">
        <f t="shared" si="10"/>
        <v>0.93016318652395158</v>
      </c>
      <c r="L192">
        <v>4.2</v>
      </c>
      <c r="M192">
        <v>4003</v>
      </c>
      <c r="N192" s="7">
        <f t="shared" si="11"/>
        <v>44033000</v>
      </c>
      <c r="O192" s="8">
        <f t="shared" si="12"/>
        <v>16812.600000000002</v>
      </c>
      <c r="P192" t="str">
        <f t="shared" si="13"/>
        <v>&gt; ₹500</v>
      </c>
      <c r="Q192" s="9" t="str">
        <f t="shared" si="14"/>
        <v>No</v>
      </c>
    </row>
    <row r="193" spans="1:17">
      <c r="A193" t="s">
        <v>400</v>
      </c>
      <c r="B193" t="s">
        <v>401</v>
      </c>
      <c r="C193" t="s">
        <v>9</v>
      </c>
      <c r="D193" t="s">
        <v>2906</v>
      </c>
      <c r="E193" t="s">
        <v>2908</v>
      </c>
      <c r="F193" t="s">
        <v>2909</v>
      </c>
      <c r="G193" t="s">
        <v>2910</v>
      </c>
      <c r="H193" t="s">
        <v>2907</v>
      </c>
      <c r="I193" s="7">
        <v>709</v>
      </c>
      <c r="J193" s="7">
        <v>1999</v>
      </c>
      <c r="K193" s="17">
        <f t="shared" si="10"/>
        <v>1.8194640338504937</v>
      </c>
      <c r="L193">
        <v>4.0999999999999996</v>
      </c>
      <c r="M193">
        <v>178817</v>
      </c>
      <c r="N193" s="7">
        <f t="shared" si="11"/>
        <v>357455183</v>
      </c>
      <c r="O193" s="8">
        <f t="shared" si="12"/>
        <v>733149.7</v>
      </c>
      <c r="P193" t="str">
        <f t="shared" si="13"/>
        <v>&gt; ₹500</v>
      </c>
      <c r="Q193" s="9" t="str">
        <f t="shared" si="14"/>
        <v>Yes</v>
      </c>
    </row>
    <row r="194" spans="1:17">
      <c r="A194" t="s">
        <v>402</v>
      </c>
      <c r="B194" t="s">
        <v>403</v>
      </c>
      <c r="C194" t="s">
        <v>44</v>
      </c>
      <c r="D194" t="s">
        <v>2914</v>
      </c>
      <c r="E194" t="s">
        <v>2918</v>
      </c>
      <c r="F194" t="s">
        <v>2919</v>
      </c>
      <c r="H194" t="s">
        <v>2915</v>
      </c>
      <c r="I194" s="7">
        <v>47990</v>
      </c>
      <c r="J194" s="7">
        <v>70900</v>
      </c>
      <c r="K194" s="17">
        <f t="shared" si="10"/>
        <v>0.4773911231506564</v>
      </c>
      <c r="L194">
        <v>4.3</v>
      </c>
      <c r="M194">
        <v>7109</v>
      </c>
      <c r="N194" s="7">
        <f t="shared" si="11"/>
        <v>504028100</v>
      </c>
      <c r="O194" s="8">
        <f t="shared" si="12"/>
        <v>30568.699999999997</v>
      </c>
      <c r="P194" t="str">
        <f t="shared" si="13"/>
        <v>&gt; ₹500</v>
      </c>
      <c r="Q194" s="9" t="str">
        <f t="shared" si="14"/>
        <v>No</v>
      </c>
    </row>
    <row r="195" spans="1:17">
      <c r="A195" t="s">
        <v>404</v>
      </c>
      <c r="B195" t="s">
        <v>405</v>
      </c>
      <c r="C195" t="s">
        <v>109</v>
      </c>
      <c r="D195" t="s">
        <v>2914</v>
      </c>
      <c r="E195" t="s">
        <v>2916</v>
      </c>
      <c r="F195" t="s">
        <v>2920</v>
      </c>
      <c r="H195" t="s">
        <v>2915</v>
      </c>
      <c r="I195" s="7">
        <v>299</v>
      </c>
      <c r="J195" s="7">
        <v>1199</v>
      </c>
      <c r="K195" s="17">
        <f t="shared" ref="K195:K258" si="15">(J195-I195)/I195</f>
        <v>3.0100334448160537</v>
      </c>
      <c r="L195">
        <v>3.7</v>
      </c>
      <c r="M195">
        <v>490</v>
      </c>
      <c r="N195" s="7">
        <f t="shared" ref="N195:N258" si="16">J195*M195</f>
        <v>587510</v>
      </c>
      <c r="O195" s="8">
        <f t="shared" ref="O195:O258" si="17">L195*M195</f>
        <v>1813</v>
      </c>
      <c r="P195" t="str">
        <f t="shared" ref="P195:P258" si="18">IF(J195&lt;200,"&lt; ₹200",IF(C195&lt;=500,"₹200–₹500","&gt; ₹500"))</f>
        <v>&gt; ₹500</v>
      </c>
      <c r="Q195" s="9" t="str">
        <f t="shared" ref="Q195:Q258" si="19">IF((J195-I195)/J195&gt;=0.5,"Yes","No")</f>
        <v>Yes</v>
      </c>
    </row>
    <row r="196" spans="1:17">
      <c r="A196" t="s">
        <v>406</v>
      </c>
      <c r="B196" t="s">
        <v>407</v>
      </c>
      <c r="C196" t="s">
        <v>9</v>
      </c>
      <c r="D196" t="s">
        <v>2906</v>
      </c>
      <c r="E196" t="s">
        <v>2908</v>
      </c>
      <c r="F196" t="s">
        <v>2909</v>
      </c>
      <c r="G196" t="s">
        <v>2910</v>
      </c>
      <c r="H196" t="s">
        <v>2907</v>
      </c>
      <c r="I196" s="7">
        <v>320</v>
      </c>
      <c r="J196" s="7">
        <v>599</v>
      </c>
      <c r="K196" s="17">
        <f t="shared" si="15"/>
        <v>0.87187499999999996</v>
      </c>
      <c r="L196">
        <v>4.0999999999999996</v>
      </c>
      <c r="M196">
        <v>491</v>
      </c>
      <c r="N196" s="7">
        <f t="shared" si="16"/>
        <v>294109</v>
      </c>
      <c r="O196" s="8">
        <f t="shared" si="17"/>
        <v>2013.1</v>
      </c>
      <c r="P196" t="str">
        <f t="shared" si="18"/>
        <v>&gt; ₹500</v>
      </c>
      <c r="Q196" s="9" t="str">
        <f t="shared" si="19"/>
        <v>No</v>
      </c>
    </row>
    <row r="197" spans="1:17">
      <c r="A197" t="s">
        <v>408</v>
      </c>
      <c r="B197" t="s">
        <v>409</v>
      </c>
      <c r="C197" t="s">
        <v>9</v>
      </c>
      <c r="D197" t="s">
        <v>2906</v>
      </c>
      <c r="E197" t="s">
        <v>2908</v>
      </c>
      <c r="F197" t="s">
        <v>2909</v>
      </c>
      <c r="G197" t="s">
        <v>2910</v>
      </c>
      <c r="H197" t="s">
        <v>2907</v>
      </c>
      <c r="I197" s="7">
        <v>139</v>
      </c>
      <c r="J197" s="7">
        <v>549</v>
      </c>
      <c r="K197" s="17">
        <f t="shared" si="15"/>
        <v>2.949640287769784</v>
      </c>
      <c r="L197">
        <v>3.9</v>
      </c>
      <c r="M197">
        <v>61</v>
      </c>
      <c r="N197" s="7">
        <f t="shared" si="16"/>
        <v>33489</v>
      </c>
      <c r="O197" s="8">
        <f t="shared" si="17"/>
        <v>237.9</v>
      </c>
      <c r="P197" t="str">
        <f t="shared" si="18"/>
        <v>&gt; ₹500</v>
      </c>
      <c r="Q197" s="9" t="str">
        <f t="shared" si="19"/>
        <v>Yes</v>
      </c>
    </row>
    <row r="198" spans="1:17">
      <c r="A198" t="s">
        <v>410</v>
      </c>
      <c r="B198" t="s">
        <v>411</v>
      </c>
      <c r="C198" t="s">
        <v>9</v>
      </c>
      <c r="D198" t="s">
        <v>2906</v>
      </c>
      <c r="E198" t="s">
        <v>2908</v>
      </c>
      <c r="F198" t="s">
        <v>2909</v>
      </c>
      <c r="G198" t="s">
        <v>2910</v>
      </c>
      <c r="H198" t="s">
        <v>2907</v>
      </c>
      <c r="I198" s="7">
        <v>129</v>
      </c>
      <c r="J198" s="7">
        <v>249</v>
      </c>
      <c r="K198" s="17">
        <f t="shared" si="15"/>
        <v>0.93023255813953487</v>
      </c>
      <c r="L198">
        <v>4</v>
      </c>
      <c r="M198">
        <v>9378</v>
      </c>
      <c r="N198" s="7">
        <f t="shared" si="16"/>
        <v>2335122</v>
      </c>
      <c r="O198" s="8">
        <f t="shared" si="17"/>
        <v>37512</v>
      </c>
      <c r="P198" t="str">
        <f t="shared" si="18"/>
        <v>&gt; ₹500</v>
      </c>
      <c r="Q198" s="9" t="str">
        <f t="shared" si="19"/>
        <v>No</v>
      </c>
    </row>
    <row r="199" spans="1:17">
      <c r="A199" t="s">
        <v>412</v>
      </c>
      <c r="B199" t="s">
        <v>413</v>
      </c>
      <c r="C199" t="s">
        <v>44</v>
      </c>
      <c r="D199" t="s">
        <v>2914</v>
      </c>
      <c r="E199" t="s">
        <v>2918</v>
      </c>
      <c r="F199" t="s">
        <v>2919</v>
      </c>
      <c r="H199" t="s">
        <v>2915</v>
      </c>
      <c r="I199" s="7">
        <v>24999</v>
      </c>
      <c r="J199" s="7">
        <v>35999</v>
      </c>
      <c r="K199" s="17">
        <f t="shared" si="15"/>
        <v>0.44001760070402818</v>
      </c>
      <c r="L199">
        <v>4.2</v>
      </c>
      <c r="M199">
        <v>32840</v>
      </c>
      <c r="N199" s="7">
        <f t="shared" si="16"/>
        <v>1182207160</v>
      </c>
      <c r="O199" s="8">
        <f t="shared" si="17"/>
        <v>137928</v>
      </c>
      <c r="P199" t="str">
        <f t="shared" si="18"/>
        <v>&gt; ₹500</v>
      </c>
      <c r="Q199" s="9" t="str">
        <f t="shared" si="19"/>
        <v>No</v>
      </c>
    </row>
    <row r="200" spans="1:17">
      <c r="A200" t="s">
        <v>414</v>
      </c>
      <c r="B200" t="s">
        <v>415</v>
      </c>
      <c r="C200" t="s">
        <v>9</v>
      </c>
      <c r="D200" t="s">
        <v>2906</v>
      </c>
      <c r="E200" t="s">
        <v>2908</v>
      </c>
      <c r="F200" t="s">
        <v>2909</v>
      </c>
      <c r="G200" t="s">
        <v>2910</v>
      </c>
      <c r="H200" t="s">
        <v>2907</v>
      </c>
      <c r="I200" s="7">
        <v>999</v>
      </c>
      <c r="J200" s="7">
        <v>1699</v>
      </c>
      <c r="K200" s="17">
        <f t="shared" si="15"/>
        <v>0.70070070070070067</v>
      </c>
      <c r="L200">
        <v>4.4000000000000004</v>
      </c>
      <c r="M200">
        <v>7318</v>
      </c>
      <c r="N200" s="7">
        <f t="shared" si="16"/>
        <v>12433282</v>
      </c>
      <c r="O200" s="8">
        <f t="shared" si="17"/>
        <v>32199.200000000004</v>
      </c>
      <c r="P200" t="str">
        <f t="shared" si="18"/>
        <v>&gt; ₹500</v>
      </c>
      <c r="Q200" s="9" t="str">
        <f t="shared" si="19"/>
        <v>No</v>
      </c>
    </row>
    <row r="201" spans="1:17">
      <c r="A201" t="s">
        <v>416</v>
      </c>
      <c r="B201" t="s">
        <v>417</v>
      </c>
      <c r="C201" t="s">
        <v>9</v>
      </c>
      <c r="D201" t="s">
        <v>2906</v>
      </c>
      <c r="E201" t="s">
        <v>2908</v>
      </c>
      <c r="F201" t="s">
        <v>2909</v>
      </c>
      <c r="G201" t="s">
        <v>2910</v>
      </c>
      <c r="H201" t="s">
        <v>2907</v>
      </c>
      <c r="I201" s="7">
        <v>225</v>
      </c>
      <c r="J201" s="7">
        <v>499</v>
      </c>
      <c r="K201" s="17">
        <f t="shared" si="15"/>
        <v>1.2177777777777778</v>
      </c>
      <c r="L201">
        <v>4.0999999999999996</v>
      </c>
      <c r="M201">
        <v>789</v>
      </c>
      <c r="N201" s="7">
        <f t="shared" si="16"/>
        <v>393711</v>
      </c>
      <c r="O201" s="8">
        <f t="shared" si="17"/>
        <v>3234.8999999999996</v>
      </c>
      <c r="P201" t="str">
        <f t="shared" si="18"/>
        <v>&gt; ₹500</v>
      </c>
      <c r="Q201" s="9" t="str">
        <f t="shared" si="19"/>
        <v>Yes</v>
      </c>
    </row>
    <row r="202" spans="1:17">
      <c r="A202" t="s">
        <v>418</v>
      </c>
      <c r="B202" t="s">
        <v>419</v>
      </c>
      <c r="C202" t="s">
        <v>109</v>
      </c>
      <c r="D202" t="s">
        <v>2914</v>
      </c>
      <c r="E202" t="s">
        <v>2916</v>
      </c>
      <c r="F202" t="s">
        <v>2920</v>
      </c>
      <c r="H202" t="s">
        <v>2915</v>
      </c>
      <c r="I202" s="7">
        <v>547</v>
      </c>
      <c r="J202" s="7">
        <v>2999</v>
      </c>
      <c r="K202" s="17">
        <f t="shared" si="15"/>
        <v>4.4826325411334551</v>
      </c>
      <c r="L202">
        <v>4.3</v>
      </c>
      <c r="M202">
        <v>407</v>
      </c>
      <c r="N202" s="7">
        <f t="shared" si="16"/>
        <v>1220593</v>
      </c>
      <c r="O202" s="8">
        <f t="shared" si="17"/>
        <v>1750.1</v>
      </c>
      <c r="P202" t="str">
        <f t="shared" si="18"/>
        <v>&gt; ₹500</v>
      </c>
      <c r="Q202" s="9" t="str">
        <f t="shared" si="19"/>
        <v>Yes</v>
      </c>
    </row>
    <row r="203" spans="1:17">
      <c r="A203" t="s">
        <v>420</v>
      </c>
      <c r="B203" t="s">
        <v>421</v>
      </c>
      <c r="C203" t="s">
        <v>9</v>
      </c>
      <c r="D203" t="s">
        <v>2906</v>
      </c>
      <c r="E203" t="s">
        <v>2908</v>
      </c>
      <c r="F203" t="s">
        <v>2909</v>
      </c>
      <c r="G203" t="s">
        <v>2910</v>
      </c>
      <c r="H203" t="s">
        <v>2907</v>
      </c>
      <c r="I203" s="7">
        <v>259</v>
      </c>
      <c r="J203" s="7">
        <v>699</v>
      </c>
      <c r="K203" s="17">
        <f t="shared" si="15"/>
        <v>1.6988416988416988</v>
      </c>
      <c r="L203">
        <v>3.8</v>
      </c>
      <c r="M203">
        <v>2399</v>
      </c>
      <c r="N203" s="7">
        <f t="shared" si="16"/>
        <v>1676901</v>
      </c>
      <c r="O203" s="8">
        <f t="shared" si="17"/>
        <v>9116.1999999999989</v>
      </c>
      <c r="P203" t="str">
        <f t="shared" si="18"/>
        <v>&gt; ₹500</v>
      </c>
      <c r="Q203" s="9" t="str">
        <f t="shared" si="19"/>
        <v>Yes</v>
      </c>
    </row>
    <row r="204" spans="1:17">
      <c r="A204" t="s">
        <v>422</v>
      </c>
      <c r="B204" t="s">
        <v>423</v>
      </c>
      <c r="C204" t="s">
        <v>109</v>
      </c>
      <c r="D204" t="s">
        <v>2914</v>
      </c>
      <c r="E204" t="s">
        <v>2916</v>
      </c>
      <c r="F204" t="s">
        <v>2920</v>
      </c>
      <c r="H204" t="s">
        <v>2915</v>
      </c>
      <c r="I204" s="7">
        <v>239</v>
      </c>
      <c r="J204" s="7">
        <v>699</v>
      </c>
      <c r="K204" s="17">
        <f t="shared" si="15"/>
        <v>1.9246861924686192</v>
      </c>
      <c r="L204">
        <v>4.4000000000000004</v>
      </c>
      <c r="M204">
        <v>2640</v>
      </c>
      <c r="N204" s="7">
        <f t="shared" si="16"/>
        <v>1845360</v>
      </c>
      <c r="O204" s="8">
        <f t="shared" si="17"/>
        <v>11616.000000000002</v>
      </c>
      <c r="P204" t="str">
        <f t="shared" si="18"/>
        <v>&gt; ₹500</v>
      </c>
      <c r="Q204" s="9" t="str">
        <f t="shared" si="19"/>
        <v>Yes</v>
      </c>
    </row>
    <row r="205" spans="1:17">
      <c r="A205" t="s">
        <v>424</v>
      </c>
      <c r="B205" t="s">
        <v>425</v>
      </c>
      <c r="C205" t="s">
        <v>109</v>
      </c>
      <c r="D205" t="s">
        <v>2914</v>
      </c>
      <c r="E205" t="s">
        <v>2916</v>
      </c>
      <c r="F205" t="s">
        <v>2920</v>
      </c>
      <c r="H205" t="s">
        <v>2915</v>
      </c>
      <c r="I205" s="7">
        <v>349</v>
      </c>
      <c r="J205" s="7">
        <v>999</v>
      </c>
      <c r="K205" s="17">
        <f t="shared" si="15"/>
        <v>1.8624641833810889</v>
      </c>
      <c r="L205">
        <v>4</v>
      </c>
      <c r="M205">
        <v>839</v>
      </c>
      <c r="N205" s="7">
        <f t="shared" si="16"/>
        <v>838161</v>
      </c>
      <c r="O205" s="8">
        <f t="shared" si="17"/>
        <v>3356</v>
      </c>
      <c r="P205" t="str">
        <f t="shared" si="18"/>
        <v>&gt; ₹500</v>
      </c>
      <c r="Q205" s="9" t="str">
        <f t="shared" si="19"/>
        <v>Yes</v>
      </c>
    </row>
    <row r="206" spans="1:17">
      <c r="A206" t="s">
        <v>426</v>
      </c>
      <c r="B206" t="s">
        <v>427</v>
      </c>
      <c r="C206" t="s">
        <v>35</v>
      </c>
      <c r="D206" t="s">
        <v>2914</v>
      </c>
      <c r="E206" t="s">
        <v>2916</v>
      </c>
      <c r="F206" t="s">
        <v>2909</v>
      </c>
      <c r="G206" t="s">
        <v>2917</v>
      </c>
      <c r="H206" t="s">
        <v>2915</v>
      </c>
      <c r="I206" s="7">
        <v>467</v>
      </c>
      <c r="J206" s="7">
        <v>599</v>
      </c>
      <c r="K206" s="17">
        <f t="shared" si="15"/>
        <v>0.28265524625267668</v>
      </c>
      <c r="L206">
        <v>4.4000000000000004</v>
      </c>
      <c r="M206">
        <v>44054</v>
      </c>
      <c r="N206" s="7">
        <f t="shared" si="16"/>
        <v>26388346</v>
      </c>
      <c r="O206" s="8">
        <f t="shared" si="17"/>
        <v>193837.6</v>
      </c>
      <c r="P206" t="str">
        <f t="shared" si="18"/>
        <v>&gt; ₹500</v>
      </c>
      <c r="Q206" s="9" t="str">
        <f t="shared" si="19"/>
        <v>No</v>
      </c>
    </row>
    <row r="207" spans="1:17">
      <c r="A207" t="s">
        <v>428</v>
      </c>
      <c r="B207" t="s">
        <v>429</v>
      </c>
      <c r="C207" t="s">
        <v>9</v>
      </c>
      <c r="D207" t="s">
        <v>2906</v>
      </c>
      <c r="E207" t="s">
        <v>2908</v>
      </c>
      <c r="F207" t="s">
        <v>2909</v>
      </c>
      <c r="G207" t="s">
        <v>2910</v>
      </c>
      <c r="H207" t="s">
        <v>2907</v>
      </c>
      <c r="I207" s="7">
        <v>449</v>
      </c>
      <c r="J207" s="7">
        <v>599</v>
      </c>
      <c r="K207" s="17">
        <f t="shared" si="15"/>
        <v>0.33407572383073497</v>
      </c>
      <c r="L207">
        <v>4</v>
      </c>
      <c r="M207">
        <v>3231</v>
      </c>
      <c r="N207" s="7">
        <f t="shared" si="16"/>
        <v>1935369</v>
      </c>
      <c r="O207" s="8">
        <f t="shared" si="17"/>
        <v>12924</v>
      </c>
      <c r="P207" t="str">
        <f t="shared" si="18"/>
        <v>&gt; ₹500</v>
      </c>
      <c r="Q207" s="9" t="str">
        <f t="shared" si="19"/>
        <v>No</v>
      </c>
    </row>
    <row r="208" spans="1:17">
      <c r="A208" t="s">
        <v>430</v>
      </c>
      <c r="B208" t="s">
        <v>431</v>
      </c>
      <c r="C208" t="s">
        <v>44</v>
      </c>
      <c r="D208" t="s">
        <v>2914</v>
      </c>
      <c r="E208" t="s">
        <v>2918</v>
      </c>
      <c r="F208" t="s">
        <v>2919</v>
      </c>
      <c r="H208" t="s">
        <v>2915</v>
      </c>
      <c r="I208" s="7">
        <v>11990</v>
      </c>
      <c r="J208" s="7">
        <v>31990</v>
      </c>
      <c r="K208" s="17">
        <f t="shared" si="15"/>
        <v>1.6680567139282736</v>
      </c>
      <c r="L208">
        <v>4.2</v>
      </c>
      <c r="M208">
        <v>64</v>
      </c>
      <c r="N208" s="7">
        <f t="shared" si="16"/>
        <v>2047360</v>
      </c>
      <c r="O208" s="8">
        <f t="shared" si="17"/>
        <v>268.8</v>
      </c>
      <c r="P208" t="str">
        <f t="shared" si="18"/>
        <v>&gt; ₹500</v>
      </c>
      <c r="Q208" s="9" t="str">
        <f t="shared" si="19"/>
        <v>Yes</v>
      </c>
    </row>
    <row r="209" spans="1:17">
      <c r="A209" t="s">
        <v>432</v>
      </c>
      <c r="B209" t="s">
        <v>433</v>
      </c>
      <c r="C209" t="s">
        <v>9</v>
      </c>
      <c r="D209" t="s">
        <v>2906</v>
      </c>
      <c r="E209" t="s">
        <v>2908</v>
      </c>
      <c r="F209" t="s">
        <v>2909</v>
      </c>
      <c r="G209" t="s">
        <v>2910</v>
      </c>
      <c r="H209" t="s">
        <v>2907</v>
      </c>
      <c r="I209" s="7">
        <v>350</v>
      </c>
      <c r="J209" s="7">
        <v>599</v>
      </c>
      <c r="K209" s="17">
        <f t="shared" si="15"/>
        <v>0.71142857142857141</v>
      </c>
      <c r="L209">
        <v>3.9</v>
      </c>
      <c r="M209">
        <v>8314</v>
      </c>
      <c r="N209" s="7">
        <f t="shared" si="16"/>
        <v>4980086</v>
      </c>
      <c r="O209" s="8">
        <f t="shared" si="17"/>
        <v>32424.6</v>
      </c>
      <c r="P209" t="str">
        <f t="shared" si="18"/>
        <v>&gt; ₹500</v>
      </c>
      <c r="Q209" s="9" t="str">
        <f t="shared" si="19"/>
        <v>No</v>
      </c>
    </row>
    <row r="210" spans="1:17">
      <c r="A210" t="s">
        <v>434</v>
      </c>
      <c r="B210" t="s">
        <v>435</v>
      </c>
      <c r="C210" t="s">
        <v>9</v>
      </c>
      <c r="D210" t="s">
        <v>2906</v>
      </c>
      <c r="E210" t="s">
        <v>2908</v>
      </c>
      <c r="F210" t="s">
        <v>2909</v>
      </c>
      <c r="G210" t="s">
        <v>2910</v>
      </c>
      <c r="H210" t="s">
        <v>2907</v>
      </c>
      <c r="I210" s="7">
        <v>252</v>
      </c>
      <c r="J210" s="7">
        <v>999</v>
      </c>
      <c r="K210" s="17">
        <f t="shared" si="15"/>
        <v>2.9642857142857144</v>
      </c>
      <c r="L210">
        <v>3.7</v>
      </c>
      <c r="M210">
        <v>2249</v>
      </c>
      <c r="N210" s="7">
        <f t="shared" si="16"/>
        <v>2246751</v>
      </c>
      <c r="O210" s="8">
        <f t="shared" si="17"/>
        <v>8321.3000000000011</v>
      </c>
      <c r="P210" t="str">
        <f t="shared" si="18"/>
        <v>&gt; ₹500</v>
      </c>
      <c r="Q210" s="9" t="str">
        <f t="shared" si="19"/>
        <v>Yes</v>
      </c>
    </row>
    <row r="211" spans="1:17">
      <c r="A211" t="s">
        <v>436</v>
      </c>
      <c r="B211" t="s">
        <v>437</v>
      </c>
      <c r="C211" t="s">
        <v>109</v>
      </c>
      <c r="D211" t="s">
        <v>2914</v>
      </c>
      <c r="E211" t="s">
        <v>2916</v>
      </c>
      <c r="F211" t="s">
        <v>2920</v>
      </c>
      <c r="H211" t="s">
        <v>2915</v>
      </c>
      <c r="I211" s="7">
        <v>204</v>
      </c>
      <c r="J211" s="7">
        <v>599</v>
      </c>
      <c r="K211" s="17">
        <f t="shared" si="15"/>
        <v>1.9362745098039216</v>
      </c>
      <c r="L211">
        <v>3.6</v>
      </c>
      <c r="M211">
        <v>339</v>
      </c>
      <c r="N211" s="7">
        <f t="shared" si="16"/>
        <v>203061</v>
      </c>
      <c r="O211" s="8">
        <f t="shared" si="17"/>
        <v>1220.4000000000001</v>
      </c>
      <c r="P211" t="str">
        <f t="shared" si="18"/>
        <v>&gt; ₹500</v>
      </c>
      <c r="Q211" s="9" t="str">
        <f t="shared" si="19"/>
        <v>Yes</v>
      </c>
    </row>
    <row r="212" spans="1:17">
      <c r="A212" t="s">
        <v>438</v>
      </c>
      <c r="B212" t="s">
        <v>439</v>
      </c>
      <c r="C212" t="s">
        <v>333</v>
      </c>
      <c r="D212" t="s">
        <v>2914</v>
      </c>
      <c r="E212" t="s">
        <v>2929</v>
      </c>
      <c r="H212" t="s">
        <v>2915</v>
      </c>
      <c r="I212" s="7">
        <v>6490</v>
      </c>
      <c r="J212" s="7">
        <v>9990</v>
      </c>
      <c r="K212" s="17">
        <f t="shared" si="15"/>
        <v>0.53929121725731899</v>
      </c>
      <c r="L212">
        <v>4</v>
      </c>
      <c r="M212">
        <v>27</v>
      </c>
      <c r="N212" s="7">
        <f t="shared" si="16"/>
        <v>269730</v>
      </c>
      <c r="O212" s="8">
        <f t="shared" si="17"/>
        <v>108</v>
      </c>
      <c r="P212" t="str">
        <f t="shared" si="18"/>
        <v>&gt; ₹500</v>
      </c>
      <c r="Q212" s="9" t="str">
        <f t="shared" si="19"/>
        <v>No</v>
      </c>
    </row>
    <row r="213" spans="1:17">
      <c r="A213" t="s">
        <v>440</v>
      </c>
      <c r="B213" t="s">
        <v>441</v>
      </c>
      <c r="C213" t="s">
        <v>109</v>
      </c>
      <c r="D213" t="s">
        <v>2914</v>
      </c>
      <c r="E213" t="s">
        <v>2916</v>
      </c>
      <c r="F213" t="s">
        <v>2920</v>
      </c>
      <c r="H213" t="s">
        <v>2915</v>
      </c>
      <c r="I213" s="7">
        <v>235</v>
      </c>
      <c r="J213" s="7">
        <v>599</v>
      </c>
      <c r="K213" s="17">
        <f t="shared" si="15"/>
        <v>1.548936170212766</v>
      </c>
      <c r="L213">
        <v>3.5</v>
      </c>
      <c r="M213">
        <v>197</v>
      </c>
      <c r="N213" s="7">
        <f t="shared" si="16"/>
        <v>118003</v>
      </c>
      <c r="O213" s="8">
        <f t="shared" si="17"/>
        <v>689.5</v>
      </c>
      <c r="P213" t="str">
        <f t="shared" si="18"/>
        <v>&gt; ₹500</v>
      </c>
      <c r="Q213" s="9" t="str">
        <f t="shared" si="19"/>
        <v>Yes</v>
      </c>
    </row>
    <row r="214" spans="1:17">
      <c r="A214" t="s">
        <v>442</v>
      </c>
      <c r="B214" t="s">
        <v>443</v>
      </c>
      <c r="C214" t="s">
        <v>9</v>
      </c>
      <c r="D214" t="s">
        <v>2906</v>
      </c>
      <c r="E214" t="s">
        <v>2908</v>
      </c>
      <c r="F214" t="s">
        <v>2909</v>
      </c>
      <c r="G214" t="s">
        <v>2910</v>
      </c>
      <c r="H214" t="s">
        <v>2907</v>
      </c>
      <c r="I214" s="7">
        <v>299</v>
      </c>
      <c r="J214" s="7">
        <v>800</v>
      </c>
      <c r="K214" s="17">
        <f t="shared" si="15"/>
        <v>1.6755852842809364</v>
      </c>
      <c r="L214">
        <v>4.5</v>
      </c>
      <c r="M214">
        <v>74977</v>
      </c>
      <c r="N214" s="7">
        <f t="shared" si="16"/>
        <v>59981600</v>
      </c>
      <c r="O214" s="8">
        <f t="shared" si="17"/>
        <v>337396.5</v>
      </c>
      <c r="P214" t="str">
        <f t="shared" si="18"/>
        <v>&gt; ₹500</v>
      </c>
      <c r="Q214" s="9" t="str">
        <f t="shared" si="19"/>
        <v>Yes</v>
      </c>
    </row>
    <row r="215" spans="1:17">
      <c r="A215" t="s">
        <v>444</v>
      </c>
      <c r="B215" t="s">
        <v>445</v>
      </c>
      <c r="C215" t="s">
        <v>9</v>
      </c>
      <c r="D215" t="s">
        <v>2906</v>
      </c>
      <c r="E215" t="s">
        <v>2908</v>
      </c>
      <c r="F215" t="s">
        <v>2909</v>
      </c>
      <c r="G215" t="s">
        <v>2910</v>
      </c>
      <c r="H215" t="s">
        <v>2907</v>
      </c>
      <c r="I215" s="7">
        <v>799</v>
      </c>
      <c r="J215" s="7">
        <v>1999</v>
      </c>
      <c r="K215" s="17">
        <f t="shared" si="15"/>
        <v>1.5018773466833542</v>
      </c>
      <c r="L215">
        <v>4.2</v>
      </c>
      <c r="M215">
        <v>8583</v>
      </c>
      <c r="N215" s="7">
        <f t="shared" si="16"/>
        <v>17157417</v>
      </c>
      <c r="O215" s="8">
        <f t="shared" si="17"/>
        <v>36048.6</v>
      </c>
      <c r="P215" t="str">
        <f t="shared" si="18"/>
        <v>&gt; ₹500</v>
      </c>
      <c r="Q215" s="9" t="str">
        <f t="shared" si="19"/>
        <v>Yes</v>
      </c>
    </row>
    <row r="216" spans="1:17">
      <c r="A216" t="s">
        <v>446</v>
      </c>
      <c r="B216" t="s">
        <v>447</v>
      </c>
      <c r="C216" t="s">
        <v>109</v>
      </c>
      <c r="D216" t="s">
        <v>2914</v>
      </c>
      <c r="E216" t="s">
        <v>2916</v>
      </c>
      <c r="F216" t="s">
        <v>2920</v>
      </c>
      <c r="H216" t="s">
        <v>2915</v>
      </c>
      <c r="I216" s="7">
        <v>299</v>
      </c>
      <c r="J216" s="7">
        <v>999</v>
      </c>
      <c r="K216" s="17">
        <f t="shared" si="15"/>
        <v>2.3411371237458196</v>
      </c>
      <c r="L216">
        <v>3.8</v>
      </c>
      <c r="M216">
        <v>928</v>
      </c>
      <c r="N216" s="7">
        <f t="shared" si="16"/>
        <v>927072</v>
      </c>
      <c r="O216" s="8">
        <f t="shared" si="17"/>
        <v>3526.3999999999996</v>
      </c>
      <c r="P216" t="str">
        <f t="shared" si="18"/>
        <v>&gt; ₹500</v>
      </c>
      <c r="Q216" s="9" t="str">
        <f t="shared" si="19"/>
        <v>Yes</v>
      </c>
    </row>
    <row r="217" spans="1:17">
      <c r="A217" t="s">
        <v>448</v>
      </c>
      <c r="B217" t="s">
        <v>449</v>
      </c>
      <c r="C217" t="s">
        <v>120</v>
      </c>
      <c r="D217" t="s">
        <v>2914</v>
      </c>
      <c r="E217" t="s">
        <v>2918</v>
      </c>
      <c r="F217" t="s">
        <v>2921</v>
      </c>
      <c r="H217" t="s">
        <v>2915</v>
      </c>
      <c r="I217" s="7">
        <v>6999</v>
      </c>
      <c r="J217" s="7">
        <v>16990</v>
      </c>
      <c r="K217" s="17">
        <f t="shared" si="15"/>
        <v>1.4274896413773397</v>
      </c>
      <c r="L217">
        <v>3.8</v>
      </c>
      <c r="M217">
        <v>110</v>
      </c>
      <c r="N217" s="7">
        <f t="shared" si="16"/>
        <v>1868900</v>
      </c>
      <c r="O217" s="8">
        <f t="shared" si="17"/>
        <v>418</v>
      </c>
      <c r="P217" t="str">
        <f t="shared" si="18"/>
        <v>&gt; ₹500</v>
      </c>
      <c r="Q217" s="9" t="str">
        <f t="shared" si="19"/>
        <v>Yes</v>
      </c>
    </row>
    <row r="218" spans="1:17">
      <c r="A218" t="s">
        <v>450</v>
      </c>
      <c r="B218" t="s">
        <v>451</v>
      </c>
      <c r="C218" t="s">
        <v>44</v>
      </c>
      <c r="D218" t="s">
        <v>2914</v>
      </c>
      <c r="E218" t="s">
        <v>2918</v>
      </c>
      <c r="F218" t="s">
        <v>2919</v>
      </c>
      <c r="H218" t="s">
        <v>2915</v>
      </c>
      <c r="I218" s="7">
        <v>42999</v>
      </c>
      <c r="J218" s="7">
        <v>59999</v>
      </c>
      <c r="K218" s="17">
        <f t="shared" si="15"/>
        <v>0.39535803158212984</v>
      </c>
      <c r="L218">
        <v>4.0999999999999996</v>
      </c>
      <c r="M218">
        <v>6753</v>
      </c>
      <c r="N218" s="7">
        <f t="shared" si="16"/>
        <v>405173247</v>
      </c>
      <c r="O218" s="8">
        <f t="shared" si="17"/>
        <v>27687.3</v>
      </c>
      <c r="P218" t="str">
        <f t="shared" si="18"/>
        <v>&gt; ₹500</v>
      </c>
      <c r="Q218" s="9" t="str">
        <f t="shared" si="19"/>
        <v>No</v>
      </c>
    </row>
    <row r="219" spans="1:17">
      <c r="A219" t="s">
        <v>452</v>
      </c>
      <c r="B219" t="s">
        <v>453</v>
      </c>
      <c r="C219" t="s">
        <v>35</v>
      </c>
      <c r="D219" t="s">
        <v>2914</v>
      </c>
      <c r="E219" t="s">
        <v>2916</v>
      </c>
      <c r="F219" t="s">
        <v>2909</v>
      </c>
      <c r="G219" t="s">
        <v>2917</v>
      </c>
      <c r="H219" t="s">
        <v>2915</v>
      </c>
      <c r="I219" s="7">
        <v>173</v>
      </c>
      <c r="J219" s="7">
        <v>999</v>
      </c>
      <c r="K219" s="17">
        <f t="shared" si="15"/>
        <v>4.7745664739884397</v>
      </c>
      <c r="L219">
        <v>4.3</v>
      </c>
      <c r="M219">
        <v>1237</v>
      </c>
      <c r="N219" s="7">
        <f t="shared" si="16"/>
        <v>1235763</v>
      </c>
      <c r="O219" s="8">
        <f t="shared" si="17"/>
        <v>5319.0999999999995</v>
      </c>
      <c r="P219" t="str">
        <f t="shared" si="18"/>
        <v>&gt; ₹500</v>
      </c>
      <c r="Q219" s="9" t="str">
        <f t="shared" si="19"/>
        <v>Yes</v>
      </c>
    </row>
    <row r="220" spans="1:17">
      <c r="A220" t="s">
        <v>454</v>
      </c>
      <c r="B220" t="s">
        <v>455</v>
      </c>
      <c r="C220" t="s">
        <v>456</v>
      </c>
      <c r="D220" t="s">
        <v>2914</v>
      </c>
      <c r="E220" t="s">
        <v>2916</v>
      </c>
      <c r="F220" t="s">
        <v>2930</v>
      </c>
      <c r="H220" t="s">
        <v>2925</v>
      </c>
      <c r="I220" s="7">
        <v>209</v>
      </c>
      <c r="J220" s="7">
        <v>600</v>
      </c>
      <c r="K220" s="17">
        <f t="shared" si="15"/>
        <v>1.8708133971291867</v>
      </c>
      <c r="L220">
        <v>4.4000000000000004</v>
      </c>
      <c r="M220">
        <v>18872</v>
      </c>
      <c r="N220" s="7">
        <f t="shared" si="16"/>
        <v>11323200</v>
      </c>
      <c r="O220" s="8">
        <f t="shared" si="17"/>
        <v>83036.800000000003</v>
      </c>
      <c r="P220" t="str">
        <f t="shared" si="18"/>
        <v>&gt; ₹500</v>
      </c>
      <c r="Q220" s="9" t="str">
        <f t="shared" si="19"/>
        <v>Yes</v>
      </c>
    </row>
    <row r="221" spans="1:17">
      <c r="A221" t="s">
        <v>457</v>
      </c>
      <c r="B221" t="s">
        <v>458</v>
      </c>
      <c r="C221" t="s">
        <v>9</v>
      </c>
      <c r="D221" t="s">
        <v>2906</v>
      </c>
      <c r="E221" t="s">
        <v>2908</v>
      </c>
      <c r="F221" t="s">
        <v>2909</v>
      </c>
      <c r="G221" t="s">
        <v>2910</v>
      </c>
      <c r="H221" t="s">
        <v>2907</v>
      </c>
      <c r="I221" s="7">
        <v>848.99</v>
      </c>
      <c r="J221" s="7">
        <v>1490</v>
      </c>
      <c r="K221" s="17">
        <f t="shared" si="15"/>
        <v>0.75502656097244958</v>
      </c>
      <c r="L221">
        <v>3.9</v>
      </c>
      <c r="M221">
        <v>356</v>
      </c>
      <c r="N221" s="7">
        <f t="shared" si="16"/>
        <v>530440</v>
      </c>
      <c r="O221" s="8">
        <f t="shared" si="17"/>
        <v>1388.3999999999999</v>
      </c>
      <c r="P221" t="str">
        <f t="shared" si="18"/>
        <v>&gt; ₹500</v>
      </c>
      <c r="Q221" s="9" t="str">
        <f t="shared" si="19"/>
        <v>No</v>
      </c>
    </row>
    <row r="222" spans="1:17">
      <c r="A222" t="s">
        <v>459</v>
      </c>
      <c r="B222" t="s">
        <v>460</v>
      </c>
      <c r="C222" t="s">
        <v>9</v>
      </c>
      <c r="D222" t="s">
        <v>2906</v>
      </c>
      <c r="E222" t="s">
        <v>2908</v>
      </c>
      <c r="F222" t="s">
        <v>2909</v>
      </c>
      <c r="G222" t="s">
        <v>2910</v>
      </c>
      <c r="H222" t="s">
        <v>2907</v>
      </c>
      <c r="I222" s="7">
        <v>649</v>
      </c>
      <c r="J222" s="7">
        <v>1999</v>
      </c>
      <c r="K222" s="17">
        <f t="shared" si="15"/>
        <v>2.0801232665639446</v>
      </c>
      <c r="L222">
        <v>4.2</v>
      </c>
      <c r="M222">
        <v>24269</v>
      </c>
      <c r="N222" s="7">
        <f t="shared" si="16"/>
        <v>48513731</v>
      </c>
      <c r="O222" s="8">
        <f t="shared" si="17"/>
        <v>101929.8</v>
      </c>
      <c r="P222" t="str">
        <f t="shared" si="18"/>
        <v>&gt; ₹500</v>
      </c>
      <c r="Q222" s="9" t="str">
        <f t="shared" si="19"/>
        <v>Yes</v>
      </c>
    </row>
    <row r="223" spans="1:17">
      <c r="A223" t="s">
        <v>461</v>
      </c>
      <c r="B223" t="s">
        <v>462</v>
      </c>
      <c r="C223" t="s">
        <v>109</v>
      </c>
      <c r="D223" t="s">
        <v>2914</v>
      </c>
      <c r="E223" t="s">
        <v>2916</v>
      </c>
      <c r="F223" t="s">
        <v>2920</v>
      </c>
      <c r="H223" t="s">
        <v>2915</v>
      </c>
      <c r="I223" s="7">
        <v>299</v>
      </c>
      <c r="J223" s="7">
        <v>899</v>
      </c>
      <c r="K223" s="17">
        <f t="shared" si="15"/>
        <v>2.0066889632107023</v>
      </c>
      <c r="L223">
        <v>3.8</v>
      </c>
      <c r="M223">
        <v>425</v>
      </c>
      <c r="N223" s="7">
        <f t="shared" si="16"/>
        <v>382075</v>
      </c>
      <c r="O223" s="8">
        <f t="shared" si="17"/>
        <v>1615</v>
      </c>
      <c r="P223" t="str">
        <f t="shared" si="18"/>
        <v>&gt; ₹500</v>
      </c>
      <c r="Q223" s="9" t="str">
        <f t="shared" si="19"/>
        <v>Yes</v>
      </c>
    </row>
    <row r="224" spans="1:17">
      <c r="A224" t="s">
        <v>463</v>
      </c>
      <c r="B224" t="s">
        <v>464</v>
      </c>
      <c r="C224" t="s">
        <v>151</v>
      </c>
      <c r="D224" t="s">
        <v>2914</v>
      </c>
      <c r="E224" t="s">
        <v>2916</v>
      </c>
      <c r="F224" t="s">
        <v>2922</v>
      </c>
      <c r="G224" t="s">
        <v>2923</v>
      </c>
      <c r="H224" t="s">
        <v>2915</v>
      </c>
      <c r="I224" s="7">
        <v>399</v>
      </c>
      <c r="J224" s="7">
        <v>799</v>
      </c>
      <c r="K224" s="17">
        <f t="shared" si="15"/>
        <v>1.0025062656641603</v>
      </c>
      <c r="L224">
        <v>4.0999999999999996</v>
      </c>
      <c r="M224">
        <v>1161</v>
      </c>
      <c r="N224" s="7">
        <f t="shared" si="16"/>
        <v>927639</v>
      </c>
      <c r="O224" s="8">
        <f t="shared" si="17"/>
        <v>4760.0999999999995</v>
      </c>
      <c r="P224" t="str">
        <f t="shared" si="18"/>
        <v>&gt; ₹500</v>
      </c>
      <c r="Q224" s="9" t="str">
        <f t="shared" si="19"/>
        <v>Yes</v>
      </c>
    </row>
    <row r="225" spans="1:17">
      <c r="A225" t="s">
        <v>465</v>
      </c>
      <c r="B225" t="s">
        <v>466</v>
      </c>
      <c r="C225" t="s">
        <v>9</v>
      </c>
      <c r="D225" t="s">
        <v>2906</v>
      </c>
      <c r="E225" t="s">
        <v>2908</v>
      </c>
      <c r="F225" t="s">
        <v>2909</v>
      </c>
      <c r="G225" t="s">
        <v>2910</v>
      </c>
      <c r="H225" t="s">
        <v>2907</v>
      </c>
      <c r="I225" s="7">
        <v>249</v>
      </c>
      <c r="J225" s="7">
        <v>499</v>
      </c>
      <c r="K225" s="17">
        <f t="shared" si="15"/>
        <v>1.0040160642570282</v>
      </c>
      <c r="L225">
        <v>4.0999999999999996</v>
      </c>
      <c r="M225">
        <v>1508</v>
      </c>
      <c r="N225" s="7">
        <f t="shared" si="16"/>
        <v>752492</v>
      </c>
      <c r="O225" s="8">
        <f t="shared" si="17"/>
        <v>6182.7999999999993</v>
      </c>
      <c r="P225" t="str">
        <f t="shared" si="18"/>
        <v>&gt; ₹500</v>
      </c>
      <c r="Q225" s="9" t="str">
        <f t="shared" si="19"/>
        <v>Yes</v>
      </c>
    </row>
    <row r="226" spans="1:17">
      <c r="A226" t="s">
        <v>467</v>
      </c>
      <c r="B226" t="s">
        <v>468</v>
      </c>
      <c r="C226" t="s">
        <v>469</v>
      </c>
      <c r="D226" t="s">
        <v>2914</v>
      </c>
      <c r="E226" t="s">
        <v>2931</v>
      </c>
      <c r="F226" t="s">
        <v>2932</v>
      </c>
      <c r="H226" t="s">
        <v>2915</v>
      </c>
      <c r="I226" s="7">
        <v>1249</v>
      </c>
      <c r="J226" s="7">
        <v>2299</v>
      </c>
      <c r="K226" s="17">
        <f t="shared" si="15"/>
        <v>0.8406725380304243</v>
      </c>
      <c r="L226">
        <v>4.3</v>
      </c>
      <c r="M226">
        <v>7636</v>
      </c>
      <c r="N226" s="7">
        <f t="shared" si="16"/>
        <v>17555164</v>
      </c>
      <c r="O226" s="8">
        <f t="shared" si="17"/>
        <v>32834.799999999996</v>
      </c>
      <c r="P226" t="str">
        <f t="shared" si="18"/>
        <v>&gt; ₹500</v>
      </c>
      <c r="Q226" s="9" t="str">
        <f t="shared" si="19"/>
        <v>No</v>
      </c>
    </row>
    <row r="227" spans="1:17">
      <c r="A227" t="s">
        <v>470</v>
      </c>
      <c r="B227" t="s">
        <v>471</v>
      </c>
      <c r="C227" t="s">
        <v>109</v>
      </c>
      <c r="D227" t="s">
        <v>2914</v>
      </c>
      <c r="E227" t="s">
        <v>2916</v>
      </c>
      <c r="F227" t="s">
        <v>2920</v>
      </c>
      <c r="H227" t="s">
        <v>2915</v>
      </c>
      <c r="I227" s="7">
        <v>213</v>
      </c>
      <c r="J227" s="7">
        <v>499</v>
      </c>
      <c r="K227" s="17">
        <f t="shared" si="15"/>
        <v>1.3427230046948357</v>
      </c>
      <c r="L227">
        <v>3.7</v>
      </c>
      <c r="M227">
        <v>246</v>
      </c>
      <c r="N227" s="7">
        <f t="shared" si="16"/>
        <v>122754</v>
      </c>
      <c r="O227" s="8">
        <f t="shared" si="17"/>
        <v>910.2</v>
      </c>
      <c r="P227" t="str">
        <f t="shared" si="18"/>
        <v>&gt; ₹500</v>
      </c>
      <c r="Q227" s="9" t="str">
        <f t="shared" si="19"/>
        <v>Yes</v>
      </c>
    </row>
    <row r="228" spans="1:17">
      <c r="A228" t="s">
        <v>472</v>
      </c>
      <c r="B228" t="s">
        <v>473</v>
      </c>
      <c r="C228" t="s">
        <v>109</v>
      </c>
      <c r="D228" t="s">
        <v>2914</v>
      </c>
      <c r="E228" t="s">
        <v>2916</v>
      </c>
      <c r="F228" t="s">
        <v>2920</v>
      </c>
      <c r="H228" t="s">
        <v>2915</v>
      </c>
      <c r="I228" s="7">
        <v>209</v>
      </c>
      <c r="J228" s="7">
        <v>499</v>
      </c>
      <c r="K228" s="17">
        <f t="shared" si="15"/>
        <v>1.3875598086124401</v>
      </c>
      <c r="L228">
        <v>4</v>
      </c>
      <c r="M228">
        <v>479</v>
      </c>
      <c r="N228" s="7">
        <f t="shared" si="16"/>
        <v>239021</v>
      </c>
      <c r="O228" s="8">
        <f t="shared" si="17"/>
        <v>1916</v>
      </c>
      <c r="P228" t="str">
        <f t="shared" si="18"/>
        <v>&gt; ₹500</v>
      </c>
      <c r="Q228" s="9" t="str">
        <f t="shared" si="19"/>
        <v>Yes</v>
      </c>
    </row>
    <row r="229" spans="1:17">
      <c r="A229" t="s">
        <v>474</v>
      </c>
      <c r="B229" t="s">
        <v>475</v>
      </c>
      <c r="C229" t="s">
        <v>35</v>
      </c>
      <c r="D229" t="s">
        <v>2914</v>
      </c>
      <c r="E229" t="s">
        <v>2916</v>
      </c>
      <c r="F229" t="s">
        <v>2909</v>
      </c>
      <c r="G229" t="s">
        <v>2917</v>
      </c>
      <c r="H229" t="s">
        <v>2915</v>
      </c>
      <c r="I229" s="7">
        <v>598</v>
      </c>
      <c r="J229" s="7">
        <v>4999</v>
      </c>
      <c r="K229" s="17">
        <f t="shared" si="15"/>
        <v>7.3595317725752505</v>
      </c>
      <c r="L229">
        <v>4.2</v>
      </c>
      <c r="M229">
        <v>910</v>
      </c>
      <c r="N229" s="7">
        <f t="shared" si="16"/>
        <v>4549090</v>
      </c>
      <c r="O229" s="8">
        <f t="shared" si="17"/>
        <v>3822</v>
      </c>
      <c r="P229" t="str">
        <f t="shared" si="18"/>
        <v>&gt; ₹500</v>
      </c>
      <c r="Q229" s="9" t="str">
        <f t="shared" si="19"/>
        <v>Yes</v>
      </c>
    </row>
    <row r="230" spans="1:17">
      <c r="A230" t="s">
        <v>476</v>
      </c>
      <c r="B230" t="s">
        <v>477</v>
      </c>
      <c r="C230" t="s">
        <v>9</v>
      </c>
      <c r="D230" t="s">
        <v>2906</v>
      </c>
      <c r="E230" t="s">
        <v>2908</v>
      </c>
      <c r="F230" t="s">
        <v>2909</v>
      </c>
      <c r="G230" t="s">
        <v>2910</v>
      </c>
      <c r="H230" t="s">
        <v>2907</v>
      </c>
      <c r="I230" s="7">
        <v>799</v>
      </c>
      <c r="J230" s="7">
        <v>1749</v>
      </c>
      <c r="K230" s="17">
        <f t="shared" si="15"/>
        <v>1.1889862327909888</v>
      </c>
      <c r="L230">
        <v>4.0999999999999996</v>
      </c>
      <c r="M230">
        <v>5626</v>
      </c>
      <c r="N230" s="7">
        <f t="shared" si="16"/>
        <v>9839874</v>
      </c>
      <c r="O230" s="8">
        <f t="shared" si="17"/>
        <v>23066.6</v>
      </c>
      <c r="P230" t="str">
        <f t="shared" si="18"/>
        <v>&gt; ₹500</v>
      </c>
      <c r="Q230" s="9" t="str">
        <f t="shared" si="19"/>
        <v>Yes</v>
      </c>
    </row>
    <row r="231" spans="1:17">
      <c r="A231" t="s">
        <v>478</v>
      </c>
      <c r="B231" t="s">
        <v>479</v>
      </c>
      <c r="C231" t="s">
        <v>9</v>
      </c>
      <c r="D231" t="s">
        <v>2906</v>
      </c>
      <c r="E231" t="s">
        <v>2908</v>
      </c>
      <c r="F231" t="s">
        <v>2909</v>
      </c>
      <c r="G231" t="s">
        <v>2910</v>
      </c>
      <c r="H231" t="s">
        <v>2907</v>
      </c>
      <c r="I231" s="7">
        <v>159</v>
      </c>
      <c r="J231" s="7">
        <v>595</v>
      </c>
      <c r="K231" s="17">
        <f t="shared" si="15"/>
        <v>2.742138364779874</v>
      </c>
      <c r="L231">
        <v>4.3</v>
      </c>
      <c r="M231">
        <v>14184</v>
      </c>
      <c r="N231" s="7">
        <f t="shared" si="16"/>
        <v>8439480</v>
      </c>
      <c r="O231" s="8">
        <f t="shared" si="17"/>
        <v>60991.199999999997</v>
      </c>
      <c r="P231" t="str">
        <f t="shared" si="18"/>
        <v>&gt; ₹500</v>
      </c>
      <c r="Q231" s="9" t="str">
        <f t="shared" si="19"/>
        <v>Yes</v>
      </c>
    </row>
    <row r="232" spans="1:17">
      <c r="A232" t="s">
        <v>480</v>
      </c>
      <c r="B232" t="s">
        <v>481</v>
      </c>
      <c r="C232" t="s">
        <v>482</v>
      </c>
      <c r="D232" t="s">
        <v>2906</v>
      </c>
      <c r="E232" t="s">
        <v>2908</v>
      </c>
      <c r="F232" t="s">
        <v>2909</v>
      </c>
      <c r="G232" t="s">
        <v>2933</v>
      </c>
      <c r="H232" t="s">
        <v>2907</v>
      </c>
      <c r="I232" s="7">
        <v>499</v>
      </c>
      <c r="J232" s="7">
        <v>1100</v>
      </c>
      <c r="K232" s="17">
        <f t="shared" si="15"/>
        <v>1.2044088176352705</v>
      </c>
      <c r="L232">
        <v>4.4000000000000004</v>
      </c>
      <c r="M232">
        <v>25177</v>
      </c>
      <c r="N232" s="7">
        <f t="shared" si="16"/>
        <v>27694700</v>
      </c>
      <c r="O232" s="8">
        <f t="shared" si="17"/>
        <v>110778.8</v>
      </c>
      <c r="P232" t="str">
        <f t="shared" si="18"/>
        <v>&gt; ₹500</v>
      </c>
      <c r="Q232" s="9" t="str">
        <f t="shared" si="19"/>
        <v>Yes</v>
      </c>
    </row>
    <row r="233" spans="1:17">
      <c r="A233" t="s">
        <v>483</v>
      </c>
      <c r="B233" t="s">
        <v>484</v>
      </c>
      <c r="C233" t="s">
        <v>44</v>
      </c>
      <c r="D233" t="s">
        <v>2914</v>
      </c>
      <c r="E233" t="s">
        <v>2918</v>
      </c>
      <c r="F233" t="s">
        <v>2919</v>
      </c>
      <c r="H233" t="s">
        <v>2915</v>
      </c>
      <c r="I233" s="7">
        <v>31999</v>
      </c>
      <c r="J233" s="7">
        <v>49999</v>
      </c>
      <c r="K233" s="17">
        <f t="shared" si="15"/>
        <v>0.56251757867433361</v>
      </c>
      <c r="L233">
        <v>4.3</v>
      </c>
      <c r="M233">
        <v>21252</v>
      </c>
      <c r="N233" s="7">
        <f t="shared" si="16"/>
        <v>1062578748</v>
      </c>
      <c r="O233" s="8">
        <f t="shared" si="17"/>
        <v>91383.599999999991</v>
      </c>
      <c r="P233" t="str">
        <f t="shared" si="18"/>
        <v>&gt; ₹500</v>
      </c>
      <c r="Q233" s="9" t="str">
        <f t="shared" si="19"/>
        <v>No</v>
      </c>
    </row>
    <row r="234" spans="1:17">
      <c r="A234" t="s">
        <v>485</v>
      </c>
      <c r="B234" t="s">
        <v>486</v>
      </c>
      <c r="C234" t="s">
        <v>44</v>
      </c>
      <c r="D234" t="s">
        <v>2914</v>
      </c>
      <c r="E234" t="s">
        <v>2918</v>
      </c>
      <c r="F234" t="s">
        <v>2919</v>
      </c>
      <c r="H234" t="s">
        <v>2915</v>
      </c>
      <c r="I234" s="7">
        <v>32990</v>
      </c>
      <c r="J234" s="7">
        <v>56790</v>
      </c>
      <c r="K234" s="17">
        <f t="shared" si="15"/>
        <v>0.72143073658684453</v>
      </c>
      <c r="L234">
        <v>4.3</v>
      </c>
      <c r="M234">
        <v>567</v>
      </c>
      <c r="N234" s="7">
        <f t="shared" si="16"/>
        <v>32199930</v>
      </c>
      <c r="O234" s="8">
        <f t="shared" si="17"/>
        <v>2438.1</v>
      </c>
      <c r="P234" t="str">
        <f t="shared" si="18"/>
        <v>&gt; ₹500</v>
      </c>
      <c r="Q234" s="9" t="str">
        <f t="shared" si="19"/>
        <v>No</v>
      </c>
    </row>
    <row r="235" spans="1:17">
      <c r="A235" t="s">
        <v>487</v>
      </c>
      <c r="B235" t="s">
        <v>488</v>
      </c>
      <c r="C235" t="s">
        <v>109</v>
      </c>
      <c r="D235" t="s">
        <v>2914</v>
      </c>
      <c r="E235" t="s">
        <v>2916</v>
      </c>
      <c r="F235" t="s">
        <v>2920</v>
      </c>
      <c r="H235" t="s">
        <v>2915</v>
      </c>
      <c r="I235" s="7">
        <v>299</v>
      </c>
      <c r="J235" s="7">
        <v>1199</v>
      </c>
      <c r="K235" s="17">
        <f t="shared" si="15"/>
        <v>3.0100334448160537</v>
      </c>
      <c r="L235">
        <v>3.5</v>
      </c>
      <c r="M235">
        <v>466</v>
      </c>
      <c r="N235" s="7">
        <f t="shared" si="16"/>
        <v>558734</v>
      </c>
      <c r="O235" s="8">
        <f t="shared" si="17"/>
        <v>1631</v>
      </c>
      <c r="P235" t="str">
        <f t="shared" si="18"/>
        <v>&gt; ₹500</v>
      </c>
      <c r="Q235" s="9" t="str">
        <f t="shared" si="19"/>
        <v>Yes</v>
      </c>
    </row>
    <row r="236" spans="1:17">
      <c r="A236" t="s">
        <v>489</v>
      </c>
      <c r="B236" t="s">
        <v>490</v>
      </c>
      <c r="C236" t="s">
        <v>9</v>
      </c>
      <c r="D236" t="s">
        <v>2906</v>
      </c>
      <c r="E236" t="s">
        <v>2908</v>
      </c>
      <c r="F236" t="s">
        <v>2909</v>
      </c>
      <c r="G236" t="s">
        <v>2910</v>
      </c>
      <c r="H236" t="s">
        <v>2907</v>
      </c>
      <c r="I236" s="7">
        <v>128.31</v>
      </c>
      <c r="J236" s="7">
        <v>549</v>
      </c>
      <c r="K236" s="17">
        <f t="shared" si="15"/>
        <v>3.2787000233808743</v>
      </c>
      <c r="L236">
        <v>3.9</v>
      </c>
      <c r="M236">
        <v>61</v>
      </c>
      <c r="N236" s="7">
        <f t="shared" si="16"/>
        <v>33489</v>
      </c>
      <c r="O236" s="8">
        <f t="shared" si="17"/>
        <v>237.9</v>
      </c>
      <c r="P236" t="str">
        <f t="shared" si="18"/>
        <v>&gt; ₹500</v>
      </c>
      <c r="Q236" s="9" t="str">
        <f t="shared" si="19"/>
        <v>Yes</v>
      </c>
    </row>
    <row r="237" spans="1:17">
      <c r="A237" t="s">
        <v>491</v>
      </c>
      <c r="B237" t="s">
        <v>492</v>
      </c>
      <c r="C237" t="s">
        <v>9</v>
      </c>
      <c r="D237" t="s">
        <v>2906</v>
      </c>
      <c r="E237" t="s">
        <v>2908</v>
      </c>
      <c r="F237" t="s">
        <v>2909</v>
      </c>
      <c r="G237" t="s">
        <v>2910</v>
      </c>
      <c r="H237" t="s">
        <v>2907</v>
      </c>
      <c r="I237" s="7">
        <v>599</v>
      </c>
      <c r="J237" s="7">
        <v>849</v>
      </c>
      <c r="K237" s="17">
        <f t="shared" si="15"/>
        <v>0.41736227045075125</v>
      </c>
      <c r="L237">
        <v>4.5</v>
      </c>
      <c r="M237">
        <v>474</v>
      </c>
      <c r="N237" s="7">
        <f t="shared" si="16"/>
        <v>402426</v>
      </c>
      <c r="O237" s="8">
        <f t="shared" si="17"/>
        <v>2133</v>
      </c>
      <c r="P237" t="str">
        <f t="shared" si="18"/>
        <v>&gt; ₹500</v>
      </c>
      <c r="Q237" s="9" t="str">
        <f t="shared" si="19"/>
        <v>No</v>
      </c>
    </row>
    <row r="238" spans="1:17">
      <c r="A238" t="s">
        <v>493</v>
      </c>
      <c r="B238" t="s">
        <v>494</v>
      </c>
      <c r="C238" t="s">
        <v>109</v>
      </c>
      <c r="D238" t="s">
        <v>2914</v>
      </c>
      <c r="E238" t="s">
        <v>2916</v>
      </c>
      <c r="F238" t="s">
        <v>2920</v>
      </c>
      <c r="H238" t="s">
        <v>2915</v>
      </c>
      <c r="I238" s="7">
        <v>399</v>
      </c>
      <c r="J238" s="7">
        <v>899</v>
      </c>
      <c r="K238" s="17">
        <f t="shared" si="15"/>
        <v>1.2531328320802004</v>
      </c>
      <c r="L238">
        <v>3.4</v>
      </c>
      <c r="M238">
        <v>431</v>
      </c>
      <c r="N238" s="7">
        <f t="shared" si="16"/>
        <v>387469</v>
      </c>
      <c r="O238" s="8">
        <f t="shared" si="17"/>
        <v>1465.3999999999999</v>
      </c>
      <c r="P238" t="str">
        <f t="shared" si="18"/>
        <v>&gt; ₹500</v>
      </c>
      <c r="Q238" s="9" t="str">
        <f t="shared" si="19"/>
        <v>Yes</v>
      </c>
    </row>
    <row r="239" spans="1:17">
      <c r="A239" t="s">
        <v>495</v>
      </c>
      <c r="B239" t="s">
        <v>496</v>
      </c>
      <c r="C239" t="s">
        <v>9</v>
      </c>
      <c r="D239" t="s">
        <v>2906</v>
      </c>
      <c r="E239" t="s">
        <v>2908</v>
      </c>
      <c r="F239" t="s">
        <v>2909</v>
      </c>
      <c r="G239" t="s">
        <v>2910</v>
      </c>
      <c r="H239" t="s">
        <v>2907</v>
      </c>
      <c r="I239" s="7">
        <v>449</v>
      </c>
      <c r="J239" s="7">
        <v>1099</v>
      </c>
      <c r="K239" s="17">
        <f t="shared" si="15"/>
        <v>1.4476614699331849</v>
      </c>
      <c r="L239">
        <v>4</v>
      </c>
      <c r="M239">
        <v>242</v>
      </c>
      <c r="N239" s="7">
        <f t="shared" si="16"/>
        <v>265958</v>
      </c>
      <c r="O239" s="8">
        <f t="shared" si="17"/>
        <v>968</v>
      </c>
      <c r="P239" t="str">
        <f t="shared" si="18"/>
        <v>&gt; ₹500</v>
      </c>
      <c r="Q239" s="9" t="str">
        <f t="shared" si="19"/>
        <v>Yes</v>
      </c>
    </row>
    <row r="240" spans="1:17">
      <c r="A240" t="s">
        <v>497</v>
      </c>
      <c r="B240" t="s">
        <v>498</v>
      </c>
      <c r="C240" t="s">
        <v>9</v>
      </c>
      <c r="D240" t="s">
        <v>2906</v>
      </c>
      <c r="E240" t="s">
        <v>2908</v>
      </c>
      <c r="F240" t="s">
        <v>2909</v>
      </c>
      <c r="G240" t="s">
        <v>2910</v>
      </c>
      <c r="H240" t="s">
        <v>2907</v>
      </c>
      <c r="I240" s="7">
        <v>254</v>
      </c>
      <c r="J240" s="7">
        <v>799</v>
      </c>
      <c r="K240" s="17">
        <f t="shared" si="15"/>
        <v>2.1456692913385829</v>
      </c>
      <c r="L240">
        <v>4</v>
      </c>
      <c r="M240">
        <v>2905</v>
      </c>
      <c r="N240" s="7">
        <f t="shared" si="16"/>
        <v>2321095</v>
      </c>
      <c r="O240" s="8">
        <f t="shared" si="17"/>
        <v>11620</v>
      </c>
      <c r="P240" t="str">
        <f t="shared" si="18"/>
        <v>&gt; ₹500</v>
      </c>
      <c r="Q240" s="9" t="str">
        <f t="shared" si="19"/>
        <v>Yes</v>
      </c>
    </row>
    <row r="241" spans="1:17">
      <c r="A241" t="s">
        <v>499</v>
      </c>
      <c r="B241" t="s">
        <v>500</v>
      </c>
      <c r="C241" t="s">
        <v>501</v>
      </c>
      <c r="D241" t="s">
        <v>2914</v>
      </c>
      <c r="E241" t="s">
        <v>2916</v>
      </c>
      <c r="F241" t="s">
        <v>2909</v>
      </c>
      <c r="G241" t="s">
        <v>2934</v>
      </c>
      <c r="H241" t="s">
        <v>2915</v>
      </c>
      <c r="I241" s="7">
        <v>399</v>
      </c>
      <c r="J241" s="7">
        <v>795</v>
      </c>
      <c r="K241" s="17">
        <f t="shared" si="15"/>
        <v>0.99248120300751874</v>
      </c>
      <c r="L241">
        <v>4.4000000000000004</v>
      </c>
      <c r="M241">
        <v>12091</v>
      </c>
      <c r="N241" s="7">
        <f t="shared" si="16"/>
        <v>9612345</v>
      </c>
      <c r="O241" s="8">
        <f t="shared" si="17"/>
        <v>53200.4</v>
      </c>
      <c r="P241" t="str">
        <f t="shared" si="18"/>
        <v>&gt; ₹500</v>
      </c>
      <c r="Q241" s="9" t="str">
        <f t="shared" si="19"/>
        <v>No</v>
      </c>
    </row>
    <row r="242" spans="1:17">
      <c r="A242" t="s">
        <v>502</v>
      </c>
      <c r="B242" t="s">
        <v>503</v>
      </c>
      <c r="C242" t="s">
        <v>9</v>
      </c>
      <c r="D242" t="s">
        <v>2906</v>
      </c>
      <c r="E242" t="s">
        <v>2908</v>
      </c>
      <c r="F242" t="s">
        <v>2909</v>
      </c>
      <c r="G242" t="s">
        <v>2910</v>
      </c>
      <c r="H242" t="s">
        <v>2907</v>
      </c>
      <c r="I242" s="7">
        <v>179</v>
      </c>
      <c r="J242" s="7">
        <v>399</v>
      </c>
      <c r="K242" s="17">
        <f t="shared" si="15"/>
        <v>1.229050279329609</v>
      </c>
      <c r="L242">
        <v>4</v>
      </c>
      <c r="M242">
        <v>1423</v>
      </c>
      <c r="N242" s="7">
        <f t="shared" si="16"/>
        <v>567777</v>
      </c>
      <c r="O242" s="8">
        <f t="shared" si="17"/>
        <v>5692</v>
      </c>
      <c r="P242" t="str">
        <f t="shared" si="18"/>
        <v>&gt; ₹500</v>
      </c>
      <c r="Q242" s="9" t="str">
        <f t="shared" si="19"/>
        <v>Yes</v>
      </c>
    </row>
    <row r="243" spans="1:17">
      <c r="A243" t="s">
        <v>504</v>
      </c>
      <c r="B243" t="s">
        <v>505</v>
      </c>
      <c r="C243" t="s">
        <v>9</v>
      </c>
      <c r="D243" t="s">
        <v>2906</v>
      </c>
      <c r="E243" t="s">
        <v>2908</v>
      </c>
      <c r="F243" t="s">
        <v>2909</v>
      </c>
      <c r="G243" t="s">
        <v>2910</v>
      </c>
      <c r="H243" t="s">
        <v>2907</v>
      </c>
      <c r="I243" s="7">
        <v>339</v>
      </c>
      <c r="J243" s="7">
        <v>999</v>
      </c>
      <c r="K243" s="17">
        <f t="shared" si="15"/>
        <v>1.9469026548672566</v>
      </c>
      <c r="L243">
        <v>4.3</v>
      </c>
      <c r="M243">
        <v>6255</v>
      </c>
      <c r="N243" s="7">
        <f t="shared" si="16"/>
        <v>6248745</v>
      </c>
      <c r="O243" s="8">
        <f t="shared" si="17"/>
        <v>26896.5</v>
      </c>
      <c r="P243" t="str">
        <f t="shared" si="18"/>
        <v>&gt; ₹500</v>
      </c>
      <c r="Q243" s="9" t="str">
        <f t="shared" si="19"/>
        <v>Yes</v>
      </c>
    </row>
    <row r="244" spans="1:17">
      <c r="A244" t="s">
        <v>506</v>
      </c>
      <c r="B244" t="s">
        <v>507</v>
      </c>
      <c r="C244" t="s">
        <v>151</v>
      </c>
      <c r="D244" t="s">
        <v>2914</v>
      </c>
      <c r="E244" t="s">
        <v>2916</v>
      </c>
      <c r="F244" t="s">
        <v>2922</v>
      </c>
      <c r="G244" t="s">
        <v>2923</v>
      </c>
      <c r="H244" t="s">
        <v>2915</v>
      </c>
      <c r="I244" s="7">
        <v>399</v>
      </c>
      <c r="J244" s="7">
        <v>999</v>
      </c>
      <c r="K244" s="17">
        <f t="shared" si="15"/>
        <v>1.5037593984962405</v>
      </c>
      <c r="L244">
        <v>4</v>
      </c>
      <c r="M244">
        <v>1236</v>
      </c>
      <c r="N244" s="7">
        <f t="shared" si="16"/>
        <v>1234764</v>
      </c>
      <c r="O244" s="8">
        <f t="shared" si="17"/>
        <v>4944</v>
      </c>
      <c r="P244" t="str">
        <f t="shared" si="18"/>
        <v>&gt; ₹500</v>
      </c>
      <c r="Q244" s="9" t="str">
        <f t="shared" si="19"/>
        <v>Yes</v>
      </c>
    </row>
    <row r="245" spans="1:17">
      <c r="A245" t="s">
        <v>508</v>
      </c>
      <c r="B245" t="s">
        <v>509</v>
      </c>
      <c r="C245" t="s">
        <v>109</v>
      </c>
      <c r="D245" t="s">
        <v>2914</v>
      </c>
      <c r="E245" t="s">
        <v>2916</v>
      </c>
      <c r="F245" t="s">
        <v>2920</v>
      </c>
      <c r="H245" t="s">
        <v>2915</v>
      </c>
      <c r="I245" s="7">
        <v>199</v>
      </c>
      <c r="J245" s="7">
        <v>399</v>
      </c>
      <c r="K245" s="17">
        <f t="shared" si="15"/>
        <v>1.0050251256281406</v>
      </c>
      <c r="L245">
        <v>4.2</v>
      </c>
      <c r="M245">
        <v>1335</v>
      </c>
      <c r="N245" s="7">
        <f t="shared" si="16"/>
        <v>532665</v>
      </c>
      <c r="O245" s="8">
        <f t="shared" si="17"/>
        <v>5607</v>
      </c>
      <c r="P245" t="str">
        <f t="shared" si="18"/>
        <v>&gt; ₹500</v>
      </c>
      <c r="Q245" s="9" t="str">
        <f t="shared" si="19"/>
        <v>Yes</v>
      </c>
    </row>
    <row r="246" spans="1:17">
      <c r="A246" t="s">
        <v>510</v>
      </c>
      <c r="B246" t="s">
        <v>511</v>
      </c>
      <c r="C246" t="s">
        <v>109</v>
      </c>
      <c r="D246" t="s">
        <v>2914</v>
      </c>
      <c r="E246" t="s">
        <v>2916</v>
      </c>
      <c r="F246" t="s">
        <v>2920</v>
      </c>
      <c r="H246" t="s">
        <v>2915</v>
      </c>
      <c r="I246" s="7">
        <v>349</v>
      </c>
      <c r="J246" s="7">
        <v>1999</v>
      </c>
      <c r="K246" s="17">
        <f t="shared" si="15"/>
        <v>4.7277936962750715</v>
      </c>
      <c r="L246">
        <v>3.8</v>
      </c>
      <c r="M246">
        <v>197</v>
      </c>
      <c r="N246" s="7">
        <f t="shared" si="16"/>
        <v>393803</v>
      </c>
      <c r="O246" s="8">
        <f t="shared" si="17"/>
        <v>748.59999999999991</v>
      </c>
      <c r="P246" t="str">
        <f t="shared" si="18"/>
        <v>&gt; ₹500</v>
      </c>
      <c r="Q246" s="9" t="str">
        <f t="shared" si="19"/>
        <v>Yes</v>
      </c>
    </row>
    <row r="247" spans="1:17">
      <c r="A247" t="s">
        <v>512</v>
      </c>
      <c r="B247" t="s">
        <v>513</v>
      </c>
      <c r="C247" t="s">
        <v>9</v>
      </c>
      <c r="D247" t="s">
        <v>2906</v>
      </c>
      <c r="E247" t="s">
        <v>2908</v>
      </c>
      <c r="F247" t="s">
        <v>2909</v>
      </c>
      <c r="G247" t="s">
        <v>2910</v>
      </c>
      <c r="H247" t="s">
        <v>2907</v>
      </c>
      <c r="I247" s="7">
        <v>299</v>
      </c>
      <c r="J247" s="7">
        <v>798</v>
      </c>
      <c r="K247" s="17">
        <f t="shared" si="15"/>
        <v>1.6688963210702341</v>
      </c>
      <c r="L247">
        <v>4.4000000000000004</v>
      </c>
      <c r="M247">
        <v>28791</v>
      </c>
      <c r="N247" s="7">
        <f t="shared" si="16"/>
        <v>22975218</v>
      </c>
      <c r="O247" s="8">
        <f t="shared" si="17"/>
        <v>126680.40000000001</v>
      </c>
      <c r="P247" t="str">
        <f t="shared" si="18"/>
        <v>&gt; ₹500</v>
      </c>
      <c r="Q247" s="9" t="str">
        <f t="shared" si="19"/>
        <v>Yes</v>
      </c>
    </row>
    <row r="248" spans="1:17">
      <c r="A248" t="s">
        <v>514</v>
      </c>
      <c r="B248" t="s">
        <v>515</v>
      </c>
      <c r="C248" t="s">
        <v>9</v>
      </c>
      <c r="D248" t="s">
        <v>2906</v>
      </c>
      <c r="E248" t="s">
        <v>2908</v>
      </c>
      <c r="F248" t="s">
        <v>2909</v>
      </c>
      <c r="G248" t="s">
        <v>2910</v>
      </c>
      <c r="H248" t="s">
        <v>2907</v>
      </c>
      <c r="I248" s="7">
        <v>89</v>
      </c>
      <c r="J248" s="7">
        <v>800</v>
      </c>
      <c r="K248" s="17">
        <f t="shared" si="15"/>
        <v>7.98876404494382</v>
      </c>
      <c r="L248">
        <v>3.9</v>
      </c>
      <c r="M248">
        <v>1075</v>
      </c>
      <c r="N248" s="7">
        <f t="shared" si="16"/>
        <v>860000</v>
      </c>
      <c r="O248" s="8">
        <f t="shared" si="17"/>
        <v>4192.5</v>
      </c>
      <c r="P248" t="str">
        <f t="shared" si="18"/>
        <v>&gt; ₹500</v>
      </c>
      <c r="Q248" s="9" t="str">
        <f t="shared" si="19"/>
        <v>Yes</v>
      </c>
    </row>
    <row r="249" spans="1:17">
      <c r="A249" t="s">
        <v>516</v>
      </c>
      <c r="B249" t="s">
        <v>517</v>
      </c>
      <c r="C249" t="s">
        <v>9</v>
      </c>
      <c r="D249" t="s">
        <v>2906</v>
      </c>
      <c r="E249" t="s">
        <v>2908</v>
      </c>
      <c r="F249" t="s">
        <v>2909</v>
      </c>
      <c r="G249" t="s">
        <v>2910</v>
      </c>
      <c r="H249" t="s">
        <v>2907</v>
      </c>
      <c r="I249" s="7">
        <v>549</v>
      </c>
      <c r="J249" s="7">
        <v>995</v>
      </c>
      <c r="K249" s="17">
        <f t="shared" si="15"/>
        <v>0.81238615664845171</v>
      </c>
      <c r="L249">
        <v>4.2</v>
      </c>
      <c r="M249">
        <v>29746</v>
      </c>
      <c r="N249" s="7">
        <f t="shared" si="16"/>
        <v>29597270</v>
      </c>
      <c r="O249" s="8">
        <f t="shared" si="17"/>
        <v>124933.20000000001</v>
      </c>
      <c r="P249" t="str">
        <f t="shared" si="18"/>
        <v>&gt; ₹500</v>
      </c>
      <c r="Q249" s="9" t="str">
        <f t="shared" si="19"/>
        <v>No</v>
      </c>
    </row>
    <row r="250" spans="1:17">
      <c r="A250" t="s">
        <v>518</v>
      </c>
      <c r="B250" t="s">
        <v>519</v>
      </c>
      <c r="C250" t="s">
        <v>9</v>
      </c>
      <c r="D250" t="s">
        <v>2906</v>
      </c>
      <c r="E250" t="s">
        <v>2908</v>
      </c>
      <c r="F250" t="s">
        <v>2909</v>
      </c>
      <c r="G250" t="s">
        <v>2910</v>
      </c>
      <c r="H250" t="s">
        <v>2907</v>
      </c>
      <c r="I250" s="7">
        <v>129</v>
      </c>
      <c r="J250" s="7">
        <v>1000</v>
      </c>
      <c r="K250" s="17">
        <f t="shared" si="15"/>
        <v>6.7519379844961236</v>
      </c>
      <c r="L250">
        <v>3.9</v>
      </c>
      <c r="M250">
        <v>295</v>
      </c>
      <c r="N250" s="7">
        <f t="shared" si="16"/>
        <v>295000</v>
      </c>
      <c r="O250" s="8">
        <f t="shared" si="17"/>
        <v>1150.5</v>
      </c>
      <c r="P250" t="str">
        <f t="shared" si="18"/>
        <v>&gt; ₹500</v>
      </c>
      <c r="Q250" s="9" t="str">
        <f t="shared" si="19"/>
        <v>Yes</v>
      </c>
    </row>
    <row r="251" spans="1:17">
      <c r="A251" t="s">
        <v>520</v>
      </c>
      <c r="B251" t="s">
        <v>521</v>
      </c>
      <c r="C251" t="s">
        <v>44</v>
      </c>
      <c r="D251" t="s">
        <v>2914</v>
      </c>
      <c r="E251" t="s">
        <v>2918</v>
      </c>
      <c r="F251" t="s">
        <v>2919</v>
      </c>
      <c r="H251" t="s">
        <v>2915</v>
      </c>
      <c r="I251" s="7">
        <v>77990</v>
      </c>
      <c r="J251" s="7">
        <v>139900</v>
      </c>
      <c r="K251" s="17">
        <f t="shared" si="15"/>
        <v>0.79381972047698424</v>
      </c>
      <c r="L251">
        <v>4.7</v>
      </c>
      <c r="M251">
        <v>5935</v>
      </c>
      <c r="N251" s="7">
        <f t="shared" si="16"/>
        <v>830306500</v>
      </c>
      <c r="O251" s="8">
        <f t="shared" si="17"/>
        <v>27894.5</v>
      </c>
      <c r="P251" t="str">
        <f t="shared" si="18"/>
        <v>&gt; ₹500</v>
      </c>
      <c r="Q251" s="9" t="str">
        <f t="shared" si="19"/>
        <v>No</v>
      </c>
    </row>
    <row r="252" spans="1:17">
      <c r="A252" t="s">
        <v>522</v>
      </c>
      <c r="B252" t="s">
        <v>523</v>
      </c>
      <c r="C252" t="s">
        <v>109</v>
      </c>
      <c r="D252" t="s">
        <v>2914</v>
      </c>
      <c r="E252" t="s">
        <v>2916</v>
      </c>
      <c r="F252" t="s">
        <v>2920</v>
      </c>
      <c r="H252" t="s">
        <v>2915</v>
      </c>
      <c r="I252" s="7">
        <v>349</v>
      </c>
      <c r="J252" s="7">
        <v>799</v>
      </c>
      <c r="K252" s="17">
        <f t="shared" si="15"/>
        <v>1.2893982808022924</v>
      </c>
      <c r="L252">
        <v>3.6</v>
      </c>
      <c r="M252">
        <v>323</v>
      </c>
      <c r="N252" s="7">
        <f t="shared" si="16"/>
        <v>258077</v>
      </c>
      <c r="O252" s="8">
        <f t="shared" si="17"/>
        <v>1162.8</v>
      </c>
      <c r="P252" t="str">
        <f t="shared" si="18"/>
        <v>&gt; ₹500</v>
      </c>
      <c r="Q252" s="9" t="str">
        <f t="shared" si="19"/>
        <v>Yes</v>
      </c>
    </row>
    <row r="253" spans="1:17">
      <c r="A253" t="s">
        <v>524</v>
      </c>
      <c r="B253" t="s">
        <v>525</v>
      </c>
      <c r="C253" t="s">
        <v>109</v>
      </c>
      <c r="D253" t="s">
        <v>2914</v>
      </c>
      <c r="E253" t="s">
        <v>2916</v>
      </c>
      <c r="F253" t="s">
        <v>2920</v>
      </c>
      <c r="H253" t="s">
        <v>2915</v>
      </c>
      <c r="I253" s="7">
        <v>499</v>
      </c>
      <c r="J253" s="7">
        <v>899</v>
      </c>
      <c r="K253" s="17">
        <f t="shared" si="15"/>
        <v>0.80160320641282568</v>
      </c>
      <c r="L253">
        <v>3.7</v>
      </c>
      <c r="M253">
        <v>185</v>
      </c>
      <c r="N253" s="7">
        <f t="shared" si="16"/>
        <v>166315</v>
      </c>
      <c r="O253" s="8">
        <f t="shared" si="17"/>
        <v>684.5</v>
      </c>
      <c r="P253" t="str">
        <f t="shared" si="18"/>
        <v>&gt; ₹500</v>
      </c>
      <c r="Q253" s="9" t="str">
        <f t="shared" si="19"/>
        <v>No</v>
      </c>
    </row>
    <row r="254" spans="1:17">
      <c r="A254" t="s">
        <v>526</v>
      </c>
      <c r="B254" t="s">
        <v>527</v>
      </c>
      <c r="C254" t="s">
        <v>9</v>
      </c>
      <c r="D254" t="s">
        <v>2906</v>
      </c>
      <c r="E254" t="s">
        <v>2908</v>
      </c>
      <c r="F254" t="s">
        <v>2909</v>
      </c>
      <c r="G254" t="s">
        <v>2910</v>
      </c>
      <c r="H254" t="s">
        <v>2907</v>
      </c>
      <c r="I254" s="7">
        <v>299</v>
      </c>
      <c r="J254" s="7">
        <v>799</v>
      </c>
      <c r="K254" s="17">
        <f t="shared" si="15"/>
        <v>1.6722408026755853</v>
      </c>
      <c r="L254">
        <v>4.2</v>
      </c>
      <c r="M254">
        <v>2117</v>
      </c>
      <c r="N254" s="7">
        <f t="shared" si="16"/>
        <v>1691483</v>
      </c>
      <c r="O254" s="8">
        <f t="shared" si="17"/>
        <v>8891.4</v>
      </c>
      <c r="P254" t="str">
        <f t="shared" si="18"/>
        <v>&gt; ₹500</v>
      </c>
      <c r="Q254" s="9" t="str">
        <f t="shared" si="19"/>
        <v>Yes</v>
      </c>
    </row>
    <row r="255" spans="1:17">
      <c r="A255" t="s">
        <v>528</v>
      </c>
      <c r="B255" t="s">
        <v>529</v>
      </c>
      <c r="C255" t="s">
        <v>9</v>
      </c>
      <c r="D255" t="s">
        <v>2906</v>
      </c>
      <c r="E255" t="s">
        <v>2908</v>
      </c>
      <c r="F255" t="s">
        <v>2909</v>
      </c>
      <c r="G255" t="s">
        <v>2910</v>
      </c>
      <c r="H255" t="s">
        <v>2907</v>
      </c>
      <c r="I255" s="7">
        <v>182</v>
      </c>
      <c r="J255" s="7">
        <v>599</v>
      </c>
      <c r="K255" s="17">
        <f t="shared" si="15"/>
        <v>2.2912087912087911</v>
      </c>
      <c r="L255">
        <v>4</v>
      </c>
      <c r="M255">
        <v>9378</v>
      </c>
      <c r="N255" s="7">
        <f t="shared" si="16"/>
        <v>5617422</v>
      </c>
      <c r="O255" s="8">
        <f t="shared" si="17"/>
        <v>37512</v>
      </c>
      <c r="P255" t="str">
        <f t="shared" si="18"/>
        <v>&gt; ₹500</v>
      </c>
      <c r="Q255" s="9" t="str">
        <f t="shared" si="19"/>
        <v>Yes</v>
      </c>
    </row>
    <row r="256" spans="1:17">
      <c r="A256" t="s">
        <v>530</v>
      </c>
      <c r="B256" t="s">
        <v>531</v>
      </c>
      <c r="C256" t="s">
        <v>151</v>
      </c>
      <c r="D256" t="s">
        <v>2914</v>
      </c>
      <c r="E256" t="s">
        <v>2916</v>
      </c>
      <c r="F256" t="s">
        <v>2922</v>
      </c>
      <c r="G256" t="s">
        <v>2923</v>
      </c>
      <c r="H256" t="s">
        <v>2915</v>
      </c>
      <c r="I256" s="7">
        <v>96</v>
      </c>
      <c r="J256" s="7">
        <v>399</v>
      </c>
      <c r="K256" s="17">
        <f t="shared" si="15"/>
        <v>3.15625</v>
      </c>
      <c r="L256">
        <v>3.6</v>
      </c>
      <c r="M256">
        <v>1796</v>
      </c>
      <c r="N256" s="7">
        <f t="shared" si="16"/>
        <v>716604</v>
      </c>
      <c r="O256" s="8">
        <f t="shared" si="17"/>
        <v>6465.6</v>
      </c>
      <c r="P256" t="str">
        <f t="shared" si="18"/>
        <v>&gt; ₹500</v>
      </c>
      <c r="Q256" s="9" t="str">
        <f t="shared" si="19"/>
        <v>Yes</v>
      </c>
    </row>
    <row r="257" spans="1:17">
      <c r="A257" t="s">
        <v>532</v>
      </c>
      <c r="B257" t="s">
        <v>533</v>
      </c>
      <c r="C257" t="s">
        <v>44</v>
      </c>
      <c r="D257" t="s">
        <v>2914</v>
      </c>
      <c r="E257" t="s">
        <v>2918</v>
      </c>
      <c r="F257" t="s">
        <v>2919</v>
      </c>
      <c r="H257" t="s">
        <v>2915</v>
      </c>
      <c r="I257" s="7">
        <v>54990</v>
      </c>
      <c r="J257" s="7">
        <v>85000</v>
      </c>
      <c r="K257" s="17">
        <f t="shared" si="15"/>
        <v>0.54573558828877977</v>
      </c>
      <c r="L257">
        <v>4.3</v>
      </c>
      <c r="M257">
        <v>3587</v>
      </c>
      <c r="N257" s="7">
        <f t="shared" si="16"/>
        <v>304895000</v>
      </c>
      <c r="O257" s="8">
        <f t="shared" si="17"/>
        <v>15424.099999999999</v>
      </c>
      <c r="P257" t="str">
        <f t="shared" si="18"/>
        <v>&gt; ₹500</v>
      </c>
      <c r="Q257" s="9" t="str">
        <f t="shared" si="19"/>
        <v>No</v>
      </c>
    </row>
    <row r="258" spans="1:17">
      <c r="A258" t="s">
        <v>534</v>
      </c>
      <c r="B258" t="s">
        <v>535</v>
      </c>
      <c r="C258" t="s">
        <v>274</v>
      </c>
      <c r="D258" t="s">
        <v>2914</v>
      </c>
      <c r="E258" t="s">
        <v>2916</v>
      </c>
      <c r="F258" t="s">
        <v>2909</v>
      </c>
      <c r="G258" t="s">
        <v>2924</v>
      </c>
      <c r="H258" t="s">
        <v>2915</v>
      </c>
      <c r="I258" s="7">
        <v>439</v>
      </c>
      <c r="J258" s="7">
        <v>758</v>
      </c>
      <c r="K258" s="17">
        <f t="shared" si="15"/>
        <v>0.72665148063781326</v>
      </c>
      <c r="L258">
        <v>4.2</v>
      </c>
      <c r="M258">
        <v>4296</v>
      </c>
      <c r="N258" s="7">
        <f t="shared" si="16"/>
        <v>3256368</v>
      </c>
      <c r="O258" s="8">
        <f t="shared" si="17"/>
        <v>18043.2</v>
      </c>
      <c r="P258" t="str">
        <f t="shared" si="18"/>
        <v>&gt; ₹500</v>
      </c>
      <c r="Q258" s="9" t="str">
        <f t="shared" si="19"/>
        <v>No</v>
      </c>
    </row>
    <row r="259" spans="1:17">
      <c r="A259" t="s">
        <v>536</v>
      </c>
      <c r="B259" t="s">
        <v>537</v>
      </c>
      <c r="C259" t="s">
        <v>9</v>
      </c>
      <c r="D259" t="s">
        <v>2906</v>
      </c>
      <c r="E259" t="s">
        <v>2908</v>
      </c>
      <c r="F259" t="s">
        <v>2909</v>
      </c>
      <c r="G259" t="s">
        <v>2910</v>
      </c>
      <c r="H259" t="s">
        <v>2907</v>
      </c>
      <c r="I259" s="7">
        <v>299</v>
      </c>
      <c r="J259" s="7">
        <v>999</v>
      </c>
      <c r="K259" s="17">
        <f t="shared" ref="K259:K322" si="20">(J259-I259)/I259</f>
        <v>2.3411371237458196</v>
      </c>
      <c r="L259">
        <v>4.3</v>
      </c>
      <c r="M259">
        <v>2651</v>
      </c>
      <c r="N259" s="7">
        <f t="shared" ref="N259:N322" si="21">J259*M259</f>
        <v>2648349</v>
      </c>
      <c r="O259" s="8">
        <f t="shared" ref="O259:O322" si="22">L259*M259</f>
        <v>11399.3</v>
      </c>
      <c r="P259" t="str">
        <f t="shared" ref="P259:P322" si="23">IF(J259&lt;200,"&lt; ₹200",IF(C259&lt;=500,"₹200–₹500","&gt; ₹500"))</f>
        <v>&gt; ₹500</v>
      </c>
      <c r="Q259" s="9" t="str">
        <f t="shared" ref="Q259:Q322" si="24">IF((J259-I259)/J259&gt;=0.5,"Yes","No")</f>
        <v>Yes</v>
      </c>
    </row>
    <row r="260" spans="1:17">
      <c r="A260" t="s">
        <v>538</v>
      </c>
      <c r="B260" t="s">
        <v>539</v>
      </c>
      <c r="C260" t="s">
        <v>9</v>
      </c>
      <c r="D260" t="s">
        <v>2906</v>
      </c>
      <c r="E260" t="s">
        <v>2908</v>
      </c>
      <c r="F260" t="s">
        <v>2909</v>
      </c>
      <c r="G260" t="s">
        <v>2910</v>
      </c>
      <c r="H260" t="s">
        <v>2907</v>
      </c>
      <c r="I260" s="7">
        <v>299</v>
      </c>
      <c r="J260" s="7">
        <v>799</v>
      </c>
      <c r="K260" s="17">
        <f t="shared" si="20"/>
        <v>1.6722408026755853</v>
      </c>
      <c r="L260">
        <v>4.2</v>
      </c>
      <c r="M260">
        <v>94363</v>
      </c>
      <c r="N260" s="7">
        <f t="shared" si="21"/>
        <v>75396037</v>
      </c>
      <c r="O260" s="8">
        <f t="shared" si="22"/>
        <v>396324.60000000003</v>
      </c>
      <c r="P260" t="str">
        <f t="shared" si="23"/>
        <v>&gt; ₹500</v>
      </c>
      <c r="Q260" s="9" t="str">
        <f t="shared" si="24"/>
        <v>Yes</v>
      </c>
    </row>
    <row r="261" spans="1:17">
      <c r="A261" t="s">
        <v>540</v>
      </c>
      <c r="B261" t="s">
        <v>541</v>
      </c>
      <c r="C261" t="s">
        <v>9</v>
      </c>
      <c r="D261" t="s">
        <v>2906</v>
      </c>
      <c r="E261" t="s">
        <v>2908</v>
      </c>
      <c r="F261" t="s">
        <v>2909</v>
      </c>
      <c r="G261" t="s">
        <v>2910</v>
      </c>
      <c r="H261" t="s">
        <v>2907</v>
      </c>
      <c r="I261" s="7">
        <v>789</v>
      </c>
      <c r="J261" s="7">
        <v>1999</v>
      </c>
      <c r="K261" s="17">
        <f t="shared" si="20"/>
        <v>1.5335868187579214</v>
      </c>
      <c r="L261">
        <v>4.2</v>
      </c>
      <c r="M261">
        <v>34540</v>
      </c>
      <c r="N261" s="7">
        <f t="shared" si="21"/>
        <v>69045460</v>
      </c>
      <c r="O261" s="8">
        <f t="shared" si="22"/>
        <v>145068</v>
      </c>
      <c r="P261" t="str">
        <f t="shared" si="23"/>
        <v>&gt; ₹500</v>
      </c>
      <c r="Q261" s="9" t="str">
        <f t="shared" si="24"/>
        <v>Yes</v>
      </c>
    </row>
    <row r="262" spans="1:17">
      <c r="A262" t="s">
        <v>542</v>
      </c>
      <c r="B262" t="s">
        <v>543</v>
      </c>
      <c r="C262" t="s">
        <v>35</v>
      </c>
      <c r="D262" t="s">
        <v>2914</v>
      </c>
      <c r="E262" t="s">
        <v>2916</v>
      </c>
      <c r="F262" t="s">
        <v>2909</v>
      </c>
      <c r="G262" t="s">
        <v>2917</v>
      </c>
      <c r="H262" t="s">
        <v>2915</v>
      </c>
      <c r="I262" s="7">
        <v>299</v>
      </c>
      <c r="J262" s="7">
        <v>700</v>
      </c>
      <c r="K262" s="17">
        <f t="shared" si="20"/>
        <v>1.3411371237458194</v>
      </c>
      <c r="L262">
        <v>4.4000000000000004</v>
      </c>
      <c r="M262">
        <v>8714</v>
      </c>
      <c r="N262" s="7">
        <f t="shared" si="21"/>
        <v>6099800</v>
      </c>
      <c r="O262" s="8">
        <f t="shared" si="22"/>
        <v>38341.600000000006</v>
      </c>
      <c r="P262" t="str">
        <f t="shared" si="23"/>
        <v>&gt; ₹500</v>
      </c>
      <c r="Q262" s="9" t="str">
        <f t="shared" si="24"/>
        <v>Yes</v>
      </c>
    </row>
    <row r="263" spans="1:17">
      <c r="A263" t="s">
        <v>544</v>
      </c>
      <c r="B263" t="s">
        <v>545</v>
      </c>
      <c r="C263" t="s">
        <v>9</v>
      </c>
      <c r="D263" t="s">
        <v>2906</v>
      </c>
      <c r="E263" t="s">
        <v>2908</v>
      </c>
      <c r="F263" t="s">
        <v>2909</v>
      </c>
      <c r="G263" t="s">
        <v>2910</v>
      </c>
      <c r="H263" t="s">
        <v>2907</v>
      </c>
      <c r="I263" s="7">
        <v>325</v>
      </c>
      <c r="J263" s="7">
        <v>1099</v>
      </c>
      <c r="K263" s="17">
        <f t="shared" si="20"/>
        <v>2.3815384615384616</v>
      </c>
      <c r="L263">
        <v>4.2</v>
      </c>
      <c r="M263">
        <v>10576</v>
      </c>
      <c r="N263" s="7">
        <f t="shared" si="21"/>
        <v>11623024</v>
      </c>
      <c r="O263" s="8">
        <f t="shared" si="22"/>
        <v>44419.200000000004</v>
      </c>
      <c r="P263" t="str">
        <f t="shared" si="23"/>
        <v>&gt; ₹500</v>
      </c>
      <c r="Q263" s="9" t="str">
        <f t="shared" si="24"/>
        <v>Yes</v>
      </c>
    </row>
    <row r="264" spans="1:17">
      <c r="A264" t="s">
        <v>546</v>
      </c>
      <c r="B264" t="s">
        <v>547</v>
      </c>
      <c r="C264" t="s">
        <v>9</v>
      </c>
      <c r="D264" t="s">
        <v>2906</v>
      </c>
      <c r="E264" t="s">
        <v>2908</v>
      </c>
      <c r="F264" t="s">
        <v>2909</v>
      </c>
      <c r="G264" t="s">
        <v>2910</v>
      </c>
      <c r="H264" t="s">
        <v>2907</v>
      </c>
      <c r="I264" s="7">
        <v>1299</v>
      </c>
      <c r="J264" s="7">
        <v>1999</v>
      </c>
      <c r="K264" s="17">
        <f t="shared" si="20"/>
        <v>0.53887605850654352</v>
      </c>
      <c r="L264">
        <v>4.4000000000000004</v>
      </c>
      <c r="M264">
        <v>7318</v>
      </c>
      <c r="N264" s="7">
        <f t="shared" si="21"/>
        <v>14628682</v>
      </c>
      <c r="O264" s="8">
        <f t="shared" si="22"/>
        <v>32199.200000000004</v>
      </c>
      <c r="P264" t="str">
        <f t="shared" si="23"/>
        <v>&gt; ₹500</v>
      </c>
      <c r="Q264" s="9" t="str">
        <f t="shared" si="24"/>
        <v>No</v>
      </c>
    </row>
    <row r="265" spans="1:17">
      <c r="A265" t="s">
        <v>548</v>
      </c>
      <c r="B265" t="s">
        <v>549</v>
      </c>
      <c r="C265" t="s">
        <v>109</v>
      </c>
      <c r="D265" t="s">
        <v>2914</v>
      </c>
      <c r="E265" t="s">
        <v>2916</v>
      </c>
      <c r="F265" t="s">
        <v>2920</v>
      </c>
      <c r="H265" t="s">
        <v>2915</v>
      </c>
      <c r="I265" s="7">
        <v>790</v>
      </c>
      <c r="J265" s="7">
        <v>1999</v>
      </c>
      <c r="K265" s="17">
        <f t="shared" si="20"/>
        <v>1.530379746835443</v>
      </c>
      <c r="L265">
        <v>3</v>
      </c>
      <c r="M265">
        <v>103</v>
      </c>
      <c r="N265" s="7">
        <f t="shared" si="21"/>
        <v>205897</v>
      </c>
      <c r="O265" s="8">
        <f t="shared" si="22"/>
        <v>309</v>
      </c>
      <c r="P265" t="str">
        <f t="shared" si="23"/>
        <v>&gt; ₹500</v>
      </c>
      <c r="Q265" s="9" t="str">
        <f t="shared" si="24"/>
        <v>Yes</v>
      </c>
    </row>
    <row r="266" spans="1:17">
      <c r="A266" t="s">
        <v>550</v>
      </c>
      <c r="B266" t="s">
        <v>551</v>
      </c>
      <c r="C266" t="s">
        <v>552</v>
      </c>
      <c r="D266" t="s">
        <v>2914</v>
      </c>
      <c r="E266" t="s">
        <v>2935</v>
      </c>
      <c r="F266" t="s">
        <v>2936</v>
      </c>
      <c r="H266" t="s">
        <v>2925</v>
      </c>
      <c r="I266" s="7">
        <v>4699</v>
      </c>
      <c r="J266" s="7">
        <v>4699</v>
      </c>
      <c r="K266" s="17">
        <f t="shared" si="20"/>
        <v>0</v>
      </c>
      <c r="L266">
        <v>4.5</v>
      </c>
      <c r="M266">
        <v>224</v>
      </c>
      <c r="N266" s="7">
        <f t="shared" si="21"/>
        <v>1052576</v>
      </c>
      <c r="O266" s="8">
        <f t="shared" si="22"/>
        <v>1008</v>
      </c>
      <c r="P266" t="str">
        <f t="shared" si="23"/>
        <v>&gt; ₹500</v>
      </c>
      <c r="Q266" s="9" t="str">
        <f t="shared" si="24"/>
        <v>No</v>
      </c>
    </row>
    <row r="267" spans="1:17">
      <c r="A267" t="s">
        <v>553</v>
      </c>
      <c r="B267" t="s">
        <v>554</v>
      </c>
      <c r="C267" t="s">
        <v>44</v>
      </c>
      <c r="D267" t="s">
        <v>2914</v>
      </c>
      <c r="E267" t="s">
        <v>2918</v>
      </c>
      <c r="F267" t="s">
        <v>2919</v>
      </c>
      <c r="H267" t="s">
        <v>2915</v>
      </c>
      <c r="I267" s="7">
        <v>18999</v>
      </c>
      <c r="J267" s="7">
        <v>24990</v>
      </c>
      <c r="K267" s="17">
        <f t="shared" si="20"/>
        <v>0.31533238591504814</v>
      </c>
      <c r="L267">
        <v>4.3</v>
      </c>
      <c r="M267">
        <v>4702</v>
      </c>
      <c r="N267" s="7">
        <f t="shared" si="21"/>
        <v>117502980</v>
      </c>
      <c r="O267" s="8">
        <f t="shared" si="22"/>
        <v>20218.599999999999</v>
      </c>
      <c r="P267" t="str">
        <f t="shared" si="23"/>
        <v>&gt; ₹500</v>
      </c>
      <c r="Q267" s="9" t="str">
        <f t="shared" si="24"/>
        <v>No</v>
      </c>
    </row>
    <row r="268" spans="1:17">
      <c r="A268" t="s">
        <v>555</v>
      </c>
      <c r="B268" t="s">
        <v>556</v>
      </c>
      <c r="C268" t="s">
        <v>9</v>
      </c>
      <c r="D268" t="s">
        <v>2906</v>
      </c>
      <c r="E268" t="s">
        <v>2908</v>
      </c>
      <c r="F268" t="s">
        <v>2909</v>
      </c>
      <c r="G268" t="s">
        <v>2910</v>
      </c>
      <c r="H268" t="s">
        <v>2907</v>
      </c>
      <c r="I268" s="7">
        <v>199</v>
      </c>
      <c r="J268" s="7">
        <v>999</v>
      </c>
      <c r="K268" s="17">
        <f t="shared" si="20"/>
        <v>4.0201005025125625</v>
      </c>
      <c r="L268">
        <v>4.2</v>
      </c>
      <c r="M268">
        <v>85</v>
      </c>
      <c r="N268" s="7">
        <f t="shared" si="21"/>
        <v>84915</v>
      </c>
      <c r="O268" s="8">
        <f t="shared" si="22"/>
        <v>357</v>
      </c>
      <c r="P268" t="str">
        <f t="shared" si="23"/>
        <v>&gt; ₹500</v>
      </c>
      <c r="Q268" s="9" t="str">
        <f t="shared" si="24"/>
        <v>Yes</v>
      </c>
    </row>
    <row r="269" spans="1:17">
      <c r="A269" t="s">
        <v>557</v>
      </c>
      <c r="B269" t="s">
        <v>558</v>
      </c>
      <c r="C269" t="s">
        <v>35</v>
      </c>
      <c r="D269" t="s">
        <v>2914</v>
      </c>
      <c r="E269" t="s">
        <v>2916</v>
      </c>
      <c r="F269" t="s">
        <v>2909</v>
      </c>
      <c r="G269" t="s">
        <v>2917</v>
      </c>
      <c r="H269" t="s">
        <v>2915</v>
      </c>
      <c r="I269" s="7">
        <v>269</v>
      </c>
      <c r="J269" s="7">
        <v>650</v>
      </c>
      <c r="K269" s="17">
        <f t="shared" si="20"/>
        <v>1.4163568773234201</v>
      </c>
      <c r="L269">
        <v>4.4000000000000004</v>
      </c>
      <c r="M269">
        <v>35877</v>
      </c>
      <c r="N269" s="7">
        <f t="shared" si="21"/>
        <v>23320050</v>
      </c>
      <c r="O269" s="8">
        <f t="shared" si="22"/>
        <v>157858.80000000002</v>
      </c>
      <c r="P269" t="str">
        <f t="shared" si="23"/>
        <v>&gt; ₹500</v>
      </c>
      <c r="Q269" s="9" t="str">
        <f t="shared" si="24"/>
        <v>Yes</v>
      </c>
    </row>
    <row r="270" spans="1:17">
      <c r="A270" t="s">
        <v>559</v>
      </c>
      <c r="B270" t="s">
        <v>560</v>
      </c>
      <c r="C270" t="s">
        <v>561</v>
      </c>
      <c r="D270" t="s">
        <v>2914</v>
      </c>
      <c r="E270" t="s">
        <v>2937</v>
      </c>
      <c r="H270" t="s">
        <v>2915</v>
      </c>
      <c r="I270" s="7">
        <v>1990</v>
      </c>
      <c r="J270" s="7">
        <v>3100</v>
      </c>
      <c r="K270" s="17">
        <f t="shared" si="20"/>
        <v>0.55778894472361806</v>
      </c>
      <c r="L270">
        <v>4</v>
      </c>
      <c r="M270">
        <v>897</v>
      </c>
      <c r="N270" s="7">
        <f t="shared" si="21"/>
        <v>2780700</v>
      </c>
      <c r="O270" s="8">
        <f t="shared" si="22"/>
        <v>3588</v>
      </c>
      <c r="P270" t="str">
        <f t="shared" si="23"/>
        <v>&gt; ₹500</v>
      </c>
      <c r="Q270" s="9" t="str">
        <f t="shared" si="24"/>
        <v>No</v>
      </c>
    </row>
    <row r="271" spans="1:17">
      <c r="A271" t="s">
        <v>562</v>
      </c>
      <c r="B271" t="s">
        <v>563</v>
      </c>
      <c r="C271" t="s">
        <v>564</v>
      </c>
      <c r="D271" t="s">
        <v>2914</v>
      </c>
      <c r="E271" t="s">
        <v>2938</v>
      </c>
      <c r="F271" t="s">
        <v>2939</v>
      </c>
      <c r="H271" t="s">
        <v>2925</v>
      </c>
      <c r="I271" s="7">
        <v>2299</v>
      </c>
      <c r="J271" s="7">
        <v>3999</v>
      </c>
      <c r="K271" s="17">
        <f t="shared" si="20"/>
        <v>0.73945193562418443</v>
      </c>
      <c r="L271">
        <v>3.8</v>
      </c>
      <c r="M271">
        <v>282</v>
      </c>
      <c r="N271" s="7">
        <f t="shared" si="21"/>
        <v>1127718</v>
      </c>
      <c r="O271" s="8">
        <f t="shared" si="22"/>
        <v>1071.5999999999999</v>
      </c>
      <c r="P271" t="str">
        <f t="shared" si="23"/>
        <v>&gt; ₹500</v>
      </c>
      <c r="Q271" s="9" t="str">
        <f t="shared" si="24"/>
        <v>No</v>
      </c>
    </row>
    <row r="272" spans="1:17">
      <c r="A272" t="s">
        <v>565</v>
      </c>
      <c r="B272" t="s">
        <v>566</v>
      </c>
      <c r="C272" t="s">
        <v>44</v>
      </c>
      <c r="D272" t="s">
        <v>2914</v>
      </c>
      <c r="E272" t="s">
        <v>2918</v>
      </c>
      <c r="F272" t="s">
        <v>2919</v>
      </c>
      <c r="H272" t="s">
        <v>2915</v>
      </c>
      <c r="I272" s="7">
        <v>35999</v>
      </c>
      <c r="J272" s="7">
        <v>49990</v>
      </c>
      <c r="K272" s="17">
        <f t="shared" si="20"/>
        <v>0.38864968471346428</v>
      </c>
      <c r="L272">
        <v>4.3</v>
      </c>
      <c r="M272">
        <v>1611</v>
      </c>
      <c r="N272" s="7">
        <f t="shared" si="21"/>
        <v>80533890</v>
      </c>
      <c r="O272" s="8">
        <f t="shared" si="22"/>
        <v>6927.2999999999993</v>
      </c>
      <c r="P272" t="str">
        <f t="shared" si="23"/>
        <v>&gt; ₹500</v>
      </c>
      <c r="Q272" s="9" t="str">
        <f t="shared" si="24"/>
        <v>No</v>
      </c>
    </row>
    <row r="273" spans="1:17">
      <c r="A273" t="s">
        <v>567</v>
      </c>
      <c r="B273" t="s">
        <v>568</v>
      </c>
      <c r="C273" t="s">
        <v>109</v>
      </c>
      <c r="D273" t="s">
        <v>2914</v>
      </c>
      <c r="E273" t="s">
        <v>2916</v>
      </c>
      <c r="F273" t="s">
        <v>2920</v>
      </c>
      <c r="H273" t="s">
        <v>2915</v>
      </c>
      <c r="I273" s="7">
        <v>349</v>
      </c>
      <c r="J273" s="7">
        <v>999</v>
      </c>
      <c r="K273" s="17">
        <f t="shared" si="20"/>
        <v>1.8624641833810889</v>
      </c>
      <c r="L273">
        <v>4.2</v>
      </c>
      <c r="M273">
        <v>513</v>
      </c>
      <c r="N273" s="7">
        <f t="shared" si="21"/>
        <v>512487</v>
      </c>
      <c r="O273" s="8">
        <f t="shared" si="22"/>
        <v>2154.6</v>
      </c>
      <c r="P273" t="str">
        <f t="shared" si="23"/>
        <v>&gt; ₹500</v>
      </c>
      <c r="Q273" s="9" t="str">
        <f t="shared" si="24"/>
        <v>Yes</v>
      </c>
    </row>
    <row r="274" spans="1:17">
      <c r="A274" t="s">
        <v>569</v>
      </c>
      <c r="B274" t="s">
        <v>570</v>
      </c>
      <c r="C274" t="s">
        <v>9</v>
      </c>
      <c r="D274" t="s">
        <v>2906</v>
      </c>
      <c r="E274" t="s">
        <v>2908</v>
      </c>
      <c r="F274" t="s">
        <v>2909</v>
      </c>
      <c r="G274" t="s">
        <v>2910</v>
      </c>
      <c r="H274" t="s">
        <v>2907</v>
      </c>
      <c r="I274" s="7">
        <v>719</v>
      </c>
      <c r="J274" s="7">
        <v>1499</v>
      </c>
      <c r="K274" s="17">
        <f t="shared" si="20"/>
        <v>1.0848400556328233</v>
      </c>
      <c r="L274">
        <v>4.0999999999999996</v>
      </c>
      <c r="M274">
        <v>1045</v>
      </c>
      <c r="N274" s="7">
        <f t="shared" si="21"/>
        <v>1566455</v>
      </c>
      <c r="O274" s="8">
        <f t="shared" si="22"/>
        <v>4284.5</v>
      </c>
      <c r="P274" t="str">
        <f t="shared" si="23"/>
        <v>&gt; ₹500</v>
      </c>
      <c r="Q274" s="9" t="str">
        <f t="shared" si="24"/>
        <v>Yes</v>
      </c>
    </row>
    <row r="275" spans="1:17">
      <c r="A275" t="s">
        <v>571</v>
      </c>
      <c r="B275" t="s">
        <v>572</v>
      </c>
      <c r="C275" t="s">
        <v>44</v>
      </c>
      <c r="D275" t="s">
        <v>2914</v>
      </c>
      <c r="E275" t="s">
        <v>2918</v>
      </c>
      <c r="F275" t="s">
        <v>2919</v>
      </c>
      <c r="H275" t="s">
        <v>2915</v>
      </c>
      <c r="I275" s="7">
        <v>8999</v>
      </c>
      <c r="J275" s="7">
        <v>18999</v>
      </c>
      <c r="K275" s="17">
        <f t="shared" si="20"/>
        <v>1.1112345816201801</v>
      </c>
      <c r="L275">
        <v>4</v>
      </c>
      <c r="M275">
        <v>6347</v>
      </c>
      <c r="N275" s="7">
        <f t="shared" si="21"/>
        <v>120586653</v>
      </c>
      <c r="O275" s="8">
        <f t="shared" si="22"/>
        <v>25388</v>
      </c>
      <c r="P275" t="str">
        <f t="shared" si="23"/>
        <v>&gt; ₹500</v>
      </c>
      <c r="Q275" s="9" t="str">
        <f t="shared" si="24"/>
        <v>Yes</v>
      </c>
    </row>
    <row r="276" spans="1:17">
      <c r="A276" t="s">
        <v>573</v>
      </c>
      <c r="B276" t="s">
        <v>574</v>
      </c>
      <c r="C276" t="s">
        <v>469</v>
      </c>
      <c r="D276" t="s">
        <v>2914</v>
      </c>
      <c r="E276" t="s">
        <v>2931</v>
      </c>
      <c r="F276" t="s">
        <v>2932</v>
      </c>
      <c r="H276" t="s">
        <v>2915</v>
      </c>
      <c r="I276" s="7">
        <v>917</v>
      </c>
      <c r="J276" s="7">
        <v>2299</v>
      </c>
      <c r="K276" s="17">
        <f t="shared" si="20"/>
        <v>1.5070883315158123</v>
      </c>
      <c r="L276">
        <v>4.2</v>
      </c>
      <c r="M276">
        <v>3300</v>
      </c>
      <c r="N276" s="7">
        <f t="shared" si="21"/>
        <v>7586700</v>
      </c>
      <c r="O276" s="8">
        <f t="shared" si="22"/>
        <v>13860</v>
      </c>
      <c r="P276" t="str">
        <f t="shared" si="23"/>
        <v>&gt; ₹500</v>
      </c>
      <c r="Q276" s="9" t="str">
        <f t="shared" si="24"/>
        <v>Yes</v>
      </c>
    </row>
    <row r="277" spans="1:17">
      <c r="A277" t="s">
        <v>575</v>
      </c>
      <c r="B277" t="s">
        <v>576</v>
      </c>
      <c r="C277" t="s">
        <v>109</v>
      </c>
      <c r="D277" t="s">
        <v>2914</v>
      </c>
      <c r="E277" t="s">
        <v>2916</v>
      </c>
      <c r="F277" t="s">
        <v>2920</v>
      </c>
      <c r="H277" t="s">
        <v>2915</v>
      </c>
      <c r="I277" s="7">
        <v>399</v>
      </c>
      <c r="J277" s="7">
        <v>999</v>
      </c>
      <c r="K277" s="17">
        <f t="shared" si="20"/>
        <v>1.5037593984962405</v>
      </c>
      <c r="L277">
        <v>3.3</v>
      </c>
      <c r="M277">
        <v>23</v>
      </c>
      <c r="N277" s="7">
        <f t="shared" si="21"/>
        <v>22977</v>
      </c>
      <c r="O277" s="8">
        <f t="shared" si="22"/>
        <v>75.899999999999991</v>
      </c>
      <c r="P277" t="str">
        <f t="shared" si="23"/>
        <v>&gt; ₹500</v>
      </c>
      <c r="Q277" s="9" t="str">
        <f t="shared" si="24"/>
        <v>Yes</v>
      </c>
    </row>
    <row r="278" spans="1:17">
      <c r="A278" t="s">
        <v>577</v>
      </c>
      <c r="B278" t="s">
        <v>578</v>
      </c>
      <c r="C278" t="s">
        <v>44</v>
      </c>
      <c r="D278" t="s">
        <v>2914</v>
      </c>
      <c r="E278" t="s">
        <v>2918</v>
      </c>
      <c r="F278" t="s">
        <v>2919</v>
      </c>
      <c r="H278" t="s">
        <v>2915</v>
      </c>
      <c r="I278" s="7">
        <v>45999</v>
      </c>
      <c r="J278" s="7">
        <v>69900</v>
      </c>
      <c r="K278" s="17">
        <f t="shared" si="20"/>
        <v>0.51959825213591604</v>
      </c>
      <c r="L278">
        <v>4.3</v>
      </c>
      <c r="M278">
        <v>7109</v>
      </c>
      <c r="N278" s="7">
        <f t="shared" si="21"/>
        <v>496919100</v>
      </c>
      <c r="O278" s="8">
        <f t="shared" si="22"/>
        <v>30568.699999999997</v>
      </c>
      <c r="P278" t="str">
        <f t="shared" si="23"/>
        <v>&gt; ₹500</v>
      </c>
      <c r="Q278" s="9" t="str">
        <f t="shared" si="24"/>
        <v>No</v>
      </c>
    </row>
    <row r="279" spans="1:17">
      <c r="A279" t="s">
        <v>579</v>
      </c>
      <c r="B279" t="s">
        <v>580</v>
      </c>
      <c r="C279" t="s">
        <v>9</v>
      </c>
      <c r="D279" t="s">
        <v>2906</v>
      </c>
      <c r="E279" t="s">
        <v>2908</v>
      </c>
      <c r="F279" t="s">
        <v>2909</v>
      </c>
      <c r="G279" t="s">
        <v>2910</v>
      </c>
      <c r="H279" t="s">
        <v>2907</v>
      </c>
      <c r="I279" s="7">
        <v>119</v>
      </c>
      <c r="J279" s="7">
        <v>299</v>
      </c>
      <c r="K279" s="17">
        <f t="shared" si="20"/>
        <v>1.5126050420168067</v>
      </c>
      <c r="L279">
        <v>3.8</v>
      </c>
      <c r="M279">
        <v>51</v>
      </c>
      <c r="N279" s="7">
        <f t="shared" si="21"/>
        <v>15249</v>
      </c>
      <c r="O279" s="8">
        <f t="shared" si="22"/>
        <v>193.79999999999998</v>
      </c>
      <c r="P279" t="str">
        <f t="shared" si="23"/>
        <v>&gt; ₹500</v>
      </c>
      <c r="Q279" s="9" t="str">
        <f t="shared" si="24"/>
        <v>Yes</v>
      </c>
    </row>
    <row r="280" spans="1:17">
      <c r="A280" t="s">
        <v>581</v>
      </c>
      <c r="B280" t="s">
        <v>582</v>
      </c>
      <c r="C280" t="s">
        <v>44</v>
      </c>
      <c r="D280" t="s">
        <v>2914</v>
      </c>
      <c r="E280" t="s">
        <v>2918</v>
      </c>
      <c r="F280" t="s">
        <v>2919</v>
      </c>
      <c r="H280" t="s">
        <v>2915</v>
      </c>
      <c r="I280" s="7">
        <v>21999</v>
      </c>
      <c r="J280" s="7">
        <v>29999</v>
      </c>
      <c r="K280" s="17">
        <f t="shared" si="20"/>
        <v>0.36365289331333245</v>
      </c>
      <c r="L280">
        <v>4.2</v>
      </c>
      <c r="M280">
        <v>32840</v>
      </c>
      <c r="N280" s="7">
        <f t="shared" si="21"/>
        <v>985167160</v>
      </c>
      <c r="O280" s="8">
        <f t="shared" si="22"/>
        <v>137928</v>
      </c>
      <c r="P280" t="str">
        <f t="shared" si="23"/>
        <v>&gt; ₹500</v>
      </c>
      <c r="Q280" s="9" t="str">
        <f t="shared" si="24"/>
        <v>No</v>
      </c>
    </row>
    <row r="281" spans="1:17">
      <c r="A281" t="s">
        <v>583</v>
      </c>
      <c r="B281" t="s">
        <v>584</v>
      </c>
      <c r="C281" t="s">
        <v>109</v>
      </c>
      <c r="D281" t="s">
        <v>2914</v>
      </c>
      <c r="E281" t="s">
        <v>2916</v>
      </c>
      <c r="F281" t="s">
        <v>2920</v>
      </c>
      <c r="H281" t="s">
        <v>2915</v>
      </c>
      <c r="I281" s="7">
        <v>299</v>
      </c>
      <c r="J281" s="7">
        <v>599</v>
      </c>
      <c r="K281" s="17">
        <f t="shared" si="20"/>
        <v>1.0033444816053512</v>
      </c>
      <c r="L281">
        <v>3.7</v>
      </c>
      <c r="M281">
        <v>708</v>
      </c>
      <c r="N281" s="7">
        <f t="shared" si="21"/>
        <v>424092</v>
      </c>
      <c r="O281" s="8">
        <f t="shared" si="22"/>
        <v>2619.6</v>
      </c>
      <c r="P281" t="str">
        <f t="shared" si="23"/>
        <v>&gt; ₹500</v>
      </c>
      <c r="Q281" s="9" t="str">
        <f t="shared" si="24"/>
        <v>Yes</v>
      </c>
    </row>
    <row r="282" spans="1:17">
      <c r="A282" t="s">
        <v>585</v>
      </c>
      <c r="B282" t="s">
        <v>586</v>
      </c>
      <c r="C282" t="s">
        <v>44</v>
      </c>
      <c r="D282" t="s">
        <v>2914</v>
      </c>
      <c r="E282" t="s">
        <v>2918</v>
      </c>
      <c r="F282" t="s">
        <v>2919</v>
      </c>
      <c r="H282" t="s">
        <v>2915</v>
      </c>
      <c r="I282" s="7">
        <v>21990</v>
      </c>
      <c r="J282" s="7">
        <v>34990</v>
      </c>
      <c r="K282" s="17">
        <f t="shared" si="20"/>
        <v>0.59117780809458842</v>
      </c>
      <c r="L282">
        <v>4.3</v>
      </c>
      <c r="M282">
        <v>1657</v>
      </c>
      <c r="N282" s="7">
        <f t="shared" si="21"/>
        <v>57978430</v>
      </c>
      <c r="O282" s="8">
        <f t="shared" si="22"/>
        <v>7125.0999999999995</v>
      </c>
      <c r="P282" t="str">
        <f t="shared" si="23"/>
        <v>&gt; ₹500</v>
      </c>
      <c r="Q282" s="9" t="str">
        <f t="shared" si="24"/>
        <v>No</v>
      </c>
    </row>
    <row r="283" spans="1:17">
      <c r="A283" t="s">
        <v>587</v>
      </c>
      <c r="B283" t="s">
        <v>588</v>
      </c>
      <c r="C283" t="s">
        <v>9</v>
      </c>
      <c r="D283" t="s">
        <v>2906</v>
      </c>
      <c r="E283" t="s">
        <v>2908</v>
      </c>
      <c r="F283" t="s">
        <v>2909</v>
      </c>
      <c r="G283" t="s">
        <v>2910</v>
      </c>
      <c r="H283" t="s">
        <v>2907</v>
      </c>
      <c r="I283" s="7">
        <v>417.44</v>
      </c>
      <c r="J283" s="7">
        <v>670</v>
      </c>
      <c r="K283" s="17">
        <f t="shared" si="20"/>
        <v>0.60502108087389805</v>
      </c>
      <c r="L283">
        <v>3.9</v>
      </c>
      <c r="M283">
        <v>523</v>
      </c>
      <c r="N283" s="7">
        <f t="shared" si="21"/>
        <v>350410</v>
      </c>
      <c r="O283" s="8">
        <f t="shared" si="22"/>
        <v>2039.7</v>
      </c>
      <c r="P283" t="str">
        <f t="shared" si="23"/>
        <v>&gt; ₹500</v>
      </c>
      <c r="Q283" s="9" t="str">
        <f t="shared" si="24"/>
        <v>No</v>
      </c>
    </row>
    <row r="284" spans="1:17">
      <c r="A284" t="s">
        <v>589</v>
      </c>
      <c r="B284" t="s">
        <v>590</v>
      </c>
      <c r="C284" t="s">
        <v>9</v>
      </c>
      <c r="D284" t="s">
        <v>2906</v>
      </c>
      <c r="E284" t="s">
        <v>2908</v>
      </c>
      <c r="F284" t="s">
        <v>2909</v>
      </c>
      <c r="G284" t="s">
        <v>2910</v>
      </c>
      <c r="H284" t="s">
        <v>2907</v>
      </c>
      <c r="I284" s="7">
        <v>199</v>
      </c>
      <c r="J284" s="7">
        <v>999</v>
      </c>
      <c r="K284" s="17">
        <f t="shared" si="20"/>
        <v>4.0201005025125625</v>
      </c>
      <c r="L284">
        <v>3</v>
      </c>
      <c r="M284">
        <v>0</v>
      </c>
      <c r="N284" s="7">
        <f t="shared" si="21"/>
        <v>0</v>
      </c>
      <c r="O284" s="8">
        <f t="shared" si="22"/>
        <v>0</v>
      </c>
      <c r="P284" t="str">
        <f t="shared" si="23"/>
        <v>&gt; ₹500</v>
      </c>
      <c r="Q284" s="9" t="str">
        <f t="shared" si="24"/>
        <v>Yes</v>
      </c>
    </row>
    <row r="285" spans="1:17">
      <c r="A285" t="s">
        <v>591</v>
      </c>
      <c r="B285" t="s">
        <v>592</v>
      </c>
      <c r="C285" t="s">
        <v>44</v>
      </c>
      <c r="D285" t="s">
        <v>2914</v>
      </c>
      <c r="E285" t="s">
        <v>2918</v>
      </c>
      <c r="F285" t="s">
        <v>2919</v>
      </c>
      <c r="H285" t="s">
        <v>2915</v>
      </c>
      <c r="I285" s="7">
        <v>47990</v>
      </c>
      <c r="J285" s="7">
        <v>79990</v>
      </c>
      <c r="K285" s="17">
        <f t="shared" si="20"/>
        <v>0.66680558449677019</v>
      </c>
      <c r="L285">
        <v>4.3</v>
      </c>
      <c r="M285">
        <v>1376</v>
      </c>
      <c r="N285" s="7">
        <f t="shared" si="21"/>
        <v>110066240</v>
      </c>
      <c r="O285" s="8">
        <f t="shared" si="22"/>
        <v>5916.8</v>
      </c>
      <c r="P285" t="str">
        <f t="shared" si="23"/>
        <v>&gt; ₹500</v>
      </c>
      <c r="Q285" s="9" t="str">
        <f t="shared" si="24"/>
        <v>No</v>
      </c>
    </row>
    <row r="286" spans="1:17">
      <c r="A286" t="s">
        <v>593</v>
      </c>
      <c r="B286" t="s">
        <v>594</v>
      </c>
      <c r="C286" t="s">
        <v>109</v>
      </c>
      <c r="D286" t="s">
        <v>2914</v>
      </c>
      <c r="E286" t="s">
        <v>2916</v>
      </c>
      <c r="F286" t="s">
        <v>2920</v>
      </c>
      <c r="H286" t="s">
        <v>2915</v>
      </c>
      <c r="I286" s="7">
        <v>215</v>
      </c>
      <c r="J286" s="7">
        <v>499</v>
      </c>
      <c r="K286" s="17">
        <f t="shared" si="20"/>
        <v>1.3209302325581396</v>
      </c>
      <c r="L286">
        <v>3.5</v>
      </c>
      <c r="M286">
        <v>121</v>
      </c>
      <c r="N286" s="7">
        <f t="shared" si="21"/>
        <v>60379</v>
      </c>
      <c r="O286" s="8">
        <f t="shared" si="22"/>
        <v>423.5</v>
      </c>
      <c r="P286" t="str">
        <f t="shared" si="23"/>
        <v>&gt; ₹500</v>
      </c>
      <c r="Q286" s="9" t="str">
        <f t="shared" si="24"/>
        <v>Yes</v>
      </c>
    </row>
    <row r="287" spans="1:17">
      <c r="A287" t="s">
        <v>595</v>
      </c>
      <c r="B287" t="s">
        <v>596</v>
      </c>
      <c r="C287" t="s">
        <v>9</v>
      </c>
      <c r="D287" t="s">
        <v>2906</v>
      </c>
      <c r="E287" t="s">
        <v>2908</v>
      </c>
      <c r="F287" t="s">
        <v>2909</v>
      </c>
      <c r="G287" t="s">
        <v>2910</v>
      </c>
      <c r="H287" t="s">
        <v>2907</v>
      </c>
      <c r="I287" s="7">
        <v>99</v>
      </c>
      <c r="J287" s="7">
        <v>800</v>
      </c>
      <c r="K287" s="17">
        <f t="shared" si="20"/>
        <v>7.0808080808080804</v>
      </c>
      <c r="L287">
        <v>3.9</v>
      </c>
      <c r="M287">
        <v>1075</v>
      </c>
      <c r="N287" s="7">
        <f t="shared" si="21"/>
        <v>860000</v>
      </c>
      <c r="O287" s="8">
        <f t="shared" si="22"/>
        <v>4192.5</v>
      </c>
      <c r="P287" t="str">
        <f t="shared" si="23"/>
        <v>&gt; ₹500</v>
      </c>
      <c r="Q287" s="9" t="str">
        <f t="shared" si="24"/>
        <v>Yes</v>
      </c>
    </row>
    <row r="288" spans="1:17">
      <c r="A288" t="s">
        <v>597</v>
      </c>
      <c r="B288" t="s">
        <v>598</v>
      </c>
      <c r="C288" t="s">
        <v>44</v>
      </c>
      <c r="D288" t="s">
        <v>2914</v>
      </c>
      <c r="E288" t="s">
        <v>2918</v>
      </c>
      <c r="F288" t="s">
        <v>2919</v>
      </c>
      <c r="H288" t="s">
        <v>2915</v>
      </c>
      <c r="I288" s="7">
        <v>18999</v>
      </c>
      <c r="J288" s="7">
        <v>35000</v>
      </c>
      <c r="K288" s="17">
        <f t="shared" si="20"/>
        <v>0.84220222116953525</v>
      </c>
      <c r="L288">
        <v>4</v>
      </c>
      <c r="M288">
        <v>1001</v>
      </c>
      <c r="N288" s="7">
        <f t="shared" si="21"/>
        <v>35035000</v>
      </c>
      <c r="O288" s="8">
        <f t="shared" si="22"/>
        <v>4004</v>
      </c>
      <c r="P288" t="str">
        <f t="shared" si="23"/>
        <v>&gt; ₹500</v>
      </c>
      <c r="Q288" s="9" t="str">
        <f t="shared" si="24"/>
        <v>No</v>
      </c>
    </row>
    <row r="289" spans="1:17">
      <c r="A289" t="s">
        <v>599</v>
      </c>
      <c r="B289" t="s">
        <v>600</v>
      </c>
      <c r="C289" t="s">
        <v>9</v>
      </c>
      <c r="D289" t="s">
        <v>2906</v>
      </c>
      <c r="E289" t="s">
        <v>2908</v>
      </c>
      <c r="F289" t="s">
        <v>2909</v>
      </c>
      <c r="G289" t="s">
        <v>2910</v>
      </c>
      <c r="H289" t="s">
        <v>2907</v>
      </c>
      <c r="I289" s="7">
        <v>249</v>
      </c>
      <c r="J289" s="7">
        <v>999</v>
      </c>
      <c r="K289" s="17">
        <f t="shared" si="20"/>
        <v>3.0120481927710845</v>
      </c>
      <c r="L289">
        <v>4.3</v>
      </c>
      <c r="M289">
        <v>112</v>
      </c>
      <c r="N289" s="7">
        <f t="shared" si="21"/>
        <v>111888</v>
      </c>
      <c r="O289" s="8">
        <f t="shared" si="22"/>
        <v>481.59999999999997</v>
      </c>
      <c r="P289" t="str">
        <f t="shared" si="23"/>
        <v>&gt; ₹500</v>
      </c>
      <c r="Q289" s="9" t="str">
        <f t="shared" si="24"/>
        <v>Yes</v>
      </c>
    </row>
    <row r="290" spans="1:17">
      <c r="A290" t="s">
        <v>601</v>
      </c>
      <c r="B290" t="s">
        <v>602</v>
      </c>
      <c r="C290" t="s">
        <v>120</v>
      </c>
      <c r="D290" t="s">
        <v>2914</v>
      </c>
      <c r="E290" t="s">
        <v>2918</v>
      </c>
      <c r="F290" t="s">
        <v>2921</v>
      </c>
      <c r="H290" t="s">
        <v>2915</v>
      </c>
      <c r="I290" s="7">
        <v>7999</v>
      </c>
      <c r="J290" s="7">
        <v>15999</v>
      </c>
      <c r="K290" s="17">
        <f t="shared" si="20"/>
        <v>1.0001250156269534</v>
      </c>
      <c r="L290">
        <v>3.8</v>
      </c>
      <c r="M290">
        <v>3022</v>
      </c>
      <c r="N290" s="7">
        <f t="shared" si="21"/>
        <v>48348978</v>
      </c>
      <c r="O290" s="8">
        <f t="shared" si="22"/>
        <v>11483.6</v>
      </c>
      <c r="P290" t="str">
        <f t="shared" si="23"/>
        <v>&gt; ₹500</v>
      </c>
      <c r="Q290" s="9" t="str">
        <f t="shared" si="24"/>
        <v>Yes</v>
      </c>
    </row>
    <row r="291" spans="1:17">
      <c r="A291" t="s">
        <v>603</v>
      </c>
      <c r="B291" t="s">
        <v>604</v>
      </c>
      <c r="C291" t="s">
        <v>9</v>
      </c>
      <c r="D291" t="s">
        <v>2906</v>
      </c>
      <c r="E291" t="s">
        <v>2908</v>
      </c>
      <c r="F291" t="s">
        <v>2909</v>
      </c>
      <c r="G291" t="s">
        <v>2910</v>
      </c>
      <c r="H291" t="s">
        <v>2907</v>
      </c>
      <c r="I291" s="7">
        <v>649</v>
      </c>
      <c r="J291" s="7">
        <v>1600</v>
      </c>
      <c r="K291" s="17">
        <f t="shared" si="20"/>
        <v>1.465331278890601</v>
      </c>
      <c r="L291">
        <v>4.3</v>
      </c>
      <c r="M291">
        <v>5451</v>
      </c>
      <c r="N291" s="7">
        <f t="shared" si="21"/>
        <v>8721600</v>
      </c>
      <c r="O291" s="8">
        <f t="shared" si="22"/>
        <v>23439.3</v>
      </c>
      <c r="P291" t="str">
        <f t="shared" si="23"/>
        <v>&gt; ₹500</v>
      </c>
      <c r="Q291" s="9" t="str">
        <f t="shared" si="24"/>
        <v>Yes</v>
      </c>
    </row>
    <row r="292" spans="1:17">
      <c r="A292" t="s">
        <v>605</v>
      </c>
      <c r="B292" t="s">
        <v>173</v>
      </c>
      <c r="C292" t="s">
        <v>109</v>
      </c>
      <c r="D292" t="s">
        <v>2914</v>
      </c>
      <c r="E292" t="s">
        <v>2916</v>
      </c>
      <c r="F292" t="s">
        <v>2920</v>
      </c>
      <c r="H292" t="s">
        <v>2915</v>
      </c>
      <c r="I292" s="7">
        <v>1289</v>
      </c>
      <c r="J292" s="7">
        <v>2499</v>
      </c>
      <c r="K292" s="17">
        <f t="shared" si="20"/>
        <v>0.93871217998448409</v>
      </c>
      <c r="L292">
        <v>3.3</v>
      </c>
      <c r="M292">
        <v>73</v>
      </c>
      <c r="N292" s="7">
        <f t="shared" si="21"/>
        <v>182427</v>
      </c>
      <c r="O292" s="8">
        <f t="shared" si="22"/>
        <v>240.89999999999998</v>
      </c>
      <c r="P292" t="str">
        <f t="shared" si="23"/>
        <v>&gt; ₹500</v>
      </c>
      <c r="Q292" s="9" t="str">
        <f t="shared" si="24"/>
        <v>No</v>
      </c>
    </row>
    <row r="293" spans="1:17">
      <c r="A293" t="s">
        <v>606</v>
      </c>
      <c r="B293" t="s">
        <v>607</v>
      </c>
      <c r="C293" t="s">
        <v>35</v>
      </c>
      <c r="D293" t="s">
        <v>2914</v>
      </c>
      <c r="E293" t="s">
        <v>2916</v>
      </c>
      <c r="F293" t="s">
        <v>2909</v>
      </c>
      <c r="G293" t="s">
        <v>2917</v>
      </c>
      <c r="H293" t="s">
        <v>2915</v>
      </c>
      <c r="I293" s="7">
        <v>609</v>
      </c>
      <c r="J293" s="7">
        <v>1500</v>
      </c>
      <c r="K293" s="17">
        <f t="shared" si="20"/>
        <v>1.4630541871921183</v>
      </c>
      <c r="L293">
        <v>4.5</v>
      </c>
      <c r="M293">
        <v>1029</v>
      </c>
      <c r="N293" s="7">
        <f t="shared" si="21"/>
        <v>1543500</v>
      </c>
      <c r="O293" s="8">
        <f t="shared" si="22"/>
        <v>4630.5</v>
      </c>
      <c r="P293" t="str">
        <f t="shared" si="23"/>
        <v>&gt; ₹500</v>
      </c>
      <c r="Q293" s="9" t="str">
        <f t="shared" si="24"/>
        <v>Yes</v>
      </c>
    </row>
    <row r="294" spans="1:17">
      <c r="A294" t="s">
        <v>608</v>
      </c>
      <c r="B294" t="s">
        <v>609</v>
      </c>
      <c r="C294" t="s">
        <v>44</v>
      </c>
      <c r="D294" t="s">
        <v>2914</v>
      </c>
      <c r="E294" t="s">
        <v>2918</v>
      </c>
      <c r="F294" t="s">
        <v>2919</v>
      </c>
      <c r="H294" t="s">
        <v>2915</v>
      </c>
      <c r="I294" s="7">
        <v>32990</v>
      </c>
      <c r="J294" s="7">
        <v>54990</v>
      </c>
      <c r="K294" s="17">
        <f t="shared" si="20"/>
        <v>0.66686874810548646</v>
      </c>
      <c r="L294">
        <v>4.0999999999999996</v>
      </c>
      <c r="M294">
        <v>1555</v>
      </c>
      <c r="N294" s="7">
        <f t="shared" si="21"/>
        <v>85509450</v>
      </c>
      <c r="O294" s="8">
        <f t="shared" si="22"/>
        <v>6375.4999999999991</v>
      </c>
      <c r="P294" t="str">
        <f t="shared" si="23"/>
        <v>&gt; ₹500</v>
      </c>
      <c r="Q294" s="9" t="str">
        <f t="shared" si="24"/>
        <v>No</v>
      </c>
    </row>
    <row r="295" spans="1:17">
      <c r="A295" t="s">
        <v>610</v>
      </c>
      <c r="B295" t="s">
        <v>611</v>
      </c>
      <c r="C295" t="s">
        <v>35</v>
      </c>
      <c r="D295" t="s">
        <v>2914</v>
      </c>
      <c r="E295" t="s">
        <v>2916</v>
      </c>
      <c r="F295" t="s">
        <v>2909</v>
      </c>
      <c r="G295" t="s">
        <v>2917</v>
      </c>
      <c r="H295" t="s">
        <v>2915</v>
      </c>
      <c r="I295" s="7">
        <v>599</v>
      </c>
      <c r="J295" s="7">
        <v>1999</v>
      </c>
      <c r="K295" s="17">
        <f t="shared" si="20"/>
        <v>2.337228714524207</v>
      </c>
      <c r="L295">
        <v>4.2</v>
      </c>
      <c r="M295">
        <v>47</v>
      </c>
      <c r="N295" s="7">
        <f t="shared" si="21"/>
        <v>93953</v>
      </c>
      <c r="O295" s="8">
        <f t="shared" si="22"/>
        <v>197.4</v>
      </c>
      <c r="P295" t="str">
        <f t="shared" si="23"/>
        <v>&gt; ₹500</v>
      </c>
      <c r="Q295" s="9" t="str">
        <f t="shared" si="24"/>
        <v>Yes</v>
      </c>
    </row>
    <row r="296" spans="1:17">
      <c r="A296" t="s">
        <v>612</v>
      </c>
      <c r="B296" t="s">
        <v>613</v>
      </c>
      <c r="C296" t="s">
        <v>9</v>
      </c>
      <c r="D296" t="s">
        <v>2906</v>
      </c>
      <c r="E296" t="s">
        <v>2908</v>
      </c>
      <c r="F296" t="s">
        <v>2909</v>
      </c>
      <c r="G296" t="s">
        <v>2910</v>
      </c>
      <c r="H296" t="s">
        <v>2907</v>
      </c>
      <c r="I296" s="7">
        <v>349</v>
      </c>
      <c r="J296" s="7">
        <v>899</v>
      </c>
      <c r="K296" s="17">
        <f t="shared" si="20"/>
        <v>1.5759312320916905</v>
      </c>
      <c r="L296">
        <v>4.0999999999999996</v>
      </c>
      <c r="M296">
        <v>14896</v>
      </c>
      <c r="N296" s="7">
        <f t="shared" si="21"/>
        <v>13391504</v>
      </c>
      <c r="O296" s="8">
        <f t="shared" si="22"/>
        <v>61073.599999999991</v>
      </c>
      <c r="P296" t="str">
        <f t="shared" si="23"/>
        <v>&gt; ₹500</v>
      </c>
      <c r="Q296" s="9" t="str">
        <f t="shared" si="24"/>
        <v>Yes</v>
      </c>
    </row>
    <row r="297" spans="1:17">
      <c r="A297" t="s">
        <v>614</v>
      </c>
      <c r="B297" t="s">
        <v>615</v>
      </c>
      <c r="C297" t="s">
        <v>44</v>
      </c>
      <c r="D297" t="s">
        <v>2914</v>
      </c>
      <c r="E297" t="s">
        <v>2918</v>
      </c>
      <c r="F297" t="s">
        <v>2919</v>
      </c>
      <c r="H297" t="s">
        <v>2915</v>
      </c>
      <c r="I297" s="7">
        <v>29999</v>
      </c>
      <c r="J297" s="7">
        <v>50999</v>
      </c>
      <c r="K297" s="17">
        <f t="shared" si="20"/>
        <v>0.70002333411113704</v>
      </c>
      <c r="L297">
        <v>4.4000000000000004</v>
      </c>
      <c r="M297">
        <v>1712</v>
      </c>
      <c r="N297" s="7">
        <f t="shared" si="21"/>
        <v>87310288</v>
      </c>
      <c r="O297" s="8">
        <f t="shared" si="22"/>
        <v>7532.8</v>
      </c>
      <c r="P297" t="str">
        <f t="shared" si="23"/>
        <v>&gt; ₹500</v>
      </c>
      <c r="Q297" s="9" t="str">
        <f t="shared" si="24"/>
        <v>No</v>
      </c>
    </row>
    <row r="298" spans="1:17">
      <c r="A298" t="s">
        <v>616</v>
      </c>
      <c r="B298" t="s">
        <v>509</v>
      </c>
      <c r="C298" t="s">
        <v>109</v>
      </c>
      <c r="D298" t="s">
        <v>2914</v>
      </c>
      <c r="E298" t="s">
        <v>2916</v>
      </c>
      <c r="F298" t="s">
        <v>2920</v>
      </c>
      <c r="H298" t="s">
        <v>2915</v>
      </c>
      <c r="I298" s="7">
        <v>199</v>
      </c>
      <c r="J298" s="7">
        <v>399</v>
      </c>
      <c r="K298" s="17">
        <f t="shared" si="20"/>
        <v>1.0050251256281406</v>
      </c>
      <c r="L298">
        <v>4.2</v>
      </c>
      <c r="M298">
        <v>1335</v>
      </c>
      <c r="N298" s="7">
        <f t="shared" si="21"/>
        <v>532665</v>
      </c>
      <c r="O298" s="8">
        <f t="shared" si="22"/>
        <v>5607</v>
      </c>
      <c r="P298" t="str">
        <f t="shared" si="23"/>
        <v>&gt; ₹500</v>
      </c>
      <c r="Q298" s="9" t="str">
        <f t="shared" si="24"/>
        <v>Yes</v>
      </c>
    </row>
    <row r="299" spans="1:17">
      <c r="A299" t="s">
        <v>617</v>
      </c>
      <c r="B299" t="s">
        <v>618</v>
      </c>
      <c r="C299" t="s">
        <v>109</v>
      </c>
      <c r="D299" t="s">
        <v>2914</v>
      </c>
      <c r="E299" t="s">
        <v>2916</v>
      </c>
      <c r="F299" t="s">
        <v>2920</v>
      </c>
      <c r="H299" t="s">
        <v>2915</v>
      </c>
      <c r="I299" s="7">
        <v>349</v>
      </c>
      <c r="J299" s="7">
        <v>699</v>
      </c>
      <c r="K299" s="17">
        <f t="shared" si="20"/>
        <v>1.002865329512894</v>
      </c>
      <c r="L299">
        <v>3.9</v>
      </c>
      <c r="M299">
        <v>214</v>
      </c>
      <c r="N299" s="7">
        <f t="shared" si="21"/>
        <v>149586</v>
      </c>
      <c r="O299" s="8">
        <f t="shared" si="22"/>
        <v>834.6</v>
      </c>
      <c r="P299" t="str">
        <f t="shared" si="23"/>
        <v>&gt; ₹500</v>
      </c>
      <c r="Q299" s="9" t="str">
        <f t="shared" si="24"/>
        <v>Yes</v>
      </c>
    </row>
    <row r="300" spans="1:17">
      <c r="A300" t="s">
        <v>619</v>
      </c>
      <c r="B300" t="s">
        <v>620</v>
      </c>
      <c r="C300" t="s">
        <v>151</v>
      </c>
      <c r="D300" t="s">
        <v>2914</v>
      </c>
      <c r="E300" t="s">
        <v>2916</v>
      </c>
      <c r="F300" t="s">
        <v>2922</v>
      </c>
      <c r="G300" t="s">
        <v>2923</v>
      </c>
      <c r="H300" t="s">
        <v>2915</v>
      </c>
      <c r="I300" s="7">
        <v>1850</v>
      </c>
      <c r="J300" s="7">
        <v>4500</v>
      </c>
      <c r="K300" s="17">
        <f t="shared" si="20"/>
        <v>1.4324324324324325</v>
      </c>
      <c r="L300">
        <v>4</v>
      </c>
      <c r="M300">
        <v>184</v>
      </c>
      <c r="N300" s="7">
        <f t="shared" si="21"/>
        <v>828000</v>
      </c>
      <c r="O300" s="8">
        <f t="shared" si="22"/>
        <v>736</v>
      </c>
      <c r="P300" t="str">
        <f t="shared" si="23"/>
        <v>&gt; ₹500</v>
      </c>
      <c r="Q300" s="9" t="str">
        <f t="shared" si="24"/>
        <v>Yes</v>
      </c>
    </row>
    <row r="301" spans="1:17">
      <c r="A301" t="s">
        <v>621</v>
      </c>
      <c r="B301" t="s">
        <v>622</v>
      </c>
      <c r="C301" t="s">
        <v>333</v>
      </c>
      <c r="D301" t="s">
        <v>2914</v>
      </c>
      <c r="E301" t="s">
        <v>2929</v>
      </c>
      <c r="H301" t="s">
        <v>2915</v>
      </c>
      <c r="I301" s="7">
        <v>13990</v>
      </c>
      <c r="J301" s="7">
        <v>28900</v>
      </c>
      <c r="K301" s="17">
        <f t="shared" si="20"/>
        <v>1.0657612580414582</v>
      </c>
      <c r="L301">
        <v>4.5</v>
      </c>
      <c r="M301">
        <v>7</v>
      </c>
      <c r="N301" s="7">
        <f t="shared" si="21"/>
        <v>202300</v>
      </c>
      <c r="O301" s="8">
        <f t="shared" si="22"/>
        <v>31.5</v>
      </c>
      <c r="P301" t="str">
        <f t="shared" si="23"/>
        <v>&gt; ₹500</v>
      </c>
      <c r="Q301" s="9" t="str">
        <f t="shared" si="24"/>
        <v>Yes</v>
      </c>
    </row>
    <row r="302" spans="1:17">
      <c r="A302" t="s">
        <v>623</v>
      </c>
      <c r="B302" t="s">
        <v>624</v>
      </c>
      <c r="C302" t="s">
        <v>9</v>
      </c>
      <c r="D302" t="s">
        <v>2906</v>
      </c>
      <c r="E302" t="s">
        <v>2908</v>
      </c>
      <c r="F302" t="s">
        <v>2909</v>
      </c>
      <c r="G302" t="s">
        <v>2910</v>
      </c>
      <c r="H302" t="s">
        <v>2907</v>
      </c>
      <c r="I302" s="7">
        <v>129</v>
      </c>
      <c r="J302" s="7">
        <v>449</v>
      </c>
      <c r="K302" s="17">
        <f t="shared" si="20"/>
        <v>2.4806201550387597</v>
      </c>
      <c r="L302">
        <v>3.7</v>
      </c>
      <c r="M302">
        <v>41</v>
      </c>
      <c r="N302" s="7">
        <f t="shared" si="21"/>
        <v>18409</v>
      </c>
      <c r="O302" s="8">
        <f t="shared" si="22"/>
        <v>151.70000000000002</v>
      </c>
      <c r="P302" t="str">
        <f t="shared" si="23"/>
        <v>&gt; ₹500</v>
      </c>
      <c r="Q302" s="9" t="str">
        <f t="shared" si="24"/>
        <v>Yes</v>
      </c>
    </row>
    <row r="303" spans="1:17">
      <c r="A303" t="s">
        <v>625</v>
      </c>
      <c r="B303" t="s">
        <v>626</v>
      </c>
      <c r="C303" t="s">
        <v>35</v>
      </c>
      <c r="D303" t="s">
        <v>2914</v>
      </c>
      <c r="E303" t="s">
        <v>2916</v>
      </c>
      <c r="F303" t="s">
        <v>2909</v>
      </c>
      <c r="G303" t="s">
        <v>2917</v>
      </c>
      <c r="H303" t="s">
        <v>2915</v>
      </c>
      <c r="I303" s="7">
        <v>379</v>
      </c>
      <c r="J303" s="7">
        <v>999</v>
      </c>
      <c r="K303" s="17">
        <f t="shared" si="20"/>
        <v>1.6358839050131926</v>
      </c>
      <c r="L303">
        <v>4.2</v>
      </c>
      <c r="M303">
        <v>12153</v>
      </c>
      <c r="N303" s="7">
        <f t="shared" si="21"/>
        <v>12140847</v>
      </c>
      <c r="O303" s="8">
        <f t="shared" si="22"/>
        <v>51042.6</v>
      </c>
      <c r="P303" t="str">
        <f t="shared" si="23"/>
        <v>&gt; ₹500</v>
      </c>
      <c r="Q303" s="9" t="str">
        <f t="shared" si="24"/>
        <v>Yes</v>
      </c>
    </row>
    <row r="304" spans="1:17">
      <c r="A304" t="s">
        <v>627</v>
      </c>
      <c r="B304" t="s">
        <v>628</v>
      </c>
      <c r="C304" t="s">
        <v>35</v>
      </c>
      <c r="D304" t="s">
        <v>2914</v>
      </c>
      <c r="E304" t="s">
        <v>2916</v>
      </c>
      <c r="F304" t="s">
        <v>2909</v>
      </c>
      <c r="G304" t="s">
        <v>2917</v>
      </c>
      <c r="H304" t="s">
        <v>2915</v>
      </c>
      <c r="I304" s="7">
        <v>185</v>
      </c>
      <c r="J304" s="7">
        <v>499</v>
      </c>
      <c r="K304" s="17">
        <f t="shared" si="20"/>
        <v>1.6972972972972973</v>
      </c>
      <c r="L304">
        <v>4.2</v>
      </c>
      <c r="M304">
        <v>25</v>
      </c>
      <c r="N304" s="7">
        <f t="shared" si="21"/>
        <v>12475</v>
      </c>
      <c r="O304" s="8">
        <f t="shared" si="22"/>
        <v>105</v>
      </c>
      <c r="P304" t="str">
        <f t="shared" si="23"/>
        <v>&gt; ₹500</v>
      </c>
      <c r="Q304" s="9" t="str">
        <f t="shared" si="24"/>
        <v>Yes</v>
      </c>
    </row>
    <row r="305" spans="1:17">
      <c r="A305" t="s">
        <v>629</v>
      </c>
      <c r="B305" t="s">
        <v>630</v>
      </c>
      <c r="C305" t="s">
        <v>26</v>
      </c>
      <c r="D305" t="s">
        <v>2906</v>
      </c>
      <c r="E305" t="s">
        <v>2912</v>
      </c>
      <c r="F305" t="s">
        <v>2913</v>
      </c>
      <c r="H305" t="s">
        <v>2911</v>
      </c>
      <c r="I305" s="7">
        <v>218</v>
      </c>
      <c r="J305" s="7">
        <v>999</v>
      </c>
      <c r="K305" s="17">
        <f t="shared" si="20"/>
        <v>3.5825688073394497</v>
      </c>
      <c r="L305">
        <v>4.2</v>
      </c>
      <c r="M305">
        <v>163</v>
      </c>
      <c r="N305" s="7">
        <f t="shared" si="21"/>
        <v>162837</v>
      </c>
      <c r="O305" s="8">
        <f t="shared" si="22"/>
        <v>684.6</v>
      </c>
      <c r="P305" t="str">
        <f t="shared" si="23"/>
        <v>&gt; ₹500</v>
      </c>
      <c r="Q305" s="9" t="str">
        <f t="shared" si="24"/>
        <v>Yes</v>
      </c>
    </row>
    <row r="306" spans="1:17">
      <c r="A306" t="s">
        <v>631</v>
      </c>
      <c r="B306" t="s">
        <v>632</v>
      </c>
      <c r="C306" t="s">
        <v>9</v>
      </c>
      <c r="D306" t="s">
        <v>2906</v>
      </c>
      <c r="E306" t="s">
        <v>2908</v>
      </c>
      <c r="F306" t="s">
        <v>2909</v>
      </c>
      <c r="G306" t="s">
        <v>2910</v>
      </c>
      <c r="H306" t="s">
        <v>2907</v>
      </c>
      <c r="I306" s="7">
        <v>199</v>
      </c>
      <c r="J306" s="7">
        <v>999</v>
      </c>
      <c r="K306" s="17">
        <f t="shared" si="20"/>
        <v>4.0201005025125625</v>
      </c>
      <c r="L306">
        <v>4.3</v>
      </c>
      <c r="M306">
        <v>87</v>
      </c>
      <c r="N306" s="7">
        <f t="shared" si="21"/>
        <v>86913</v>
      </c>
      <c r="O306" s="8">
        <f t="shared" si="22"/>
        <v>374.09999999999997</v>
      </c>
      <c r="P306" t="str">
        <f t="shared" si="23"/>
        <v>&gt; ₹500</v>
      </c>
      <c r="Q306" s="9" t="str">
        <f t="shared" si="24"/>
        <v>Yes</v>
      </c>
    </row>
    <row r="307" spans="1:17">
      <c r="A307" t="s">
        <v>633</v>
      </c>
      <c r="B307" t="s">
        <v>634</v>
      </c>
      <c r="C307" t="s">
        <v>35</v>
      </c>
      <c r="D307" t="s">
        <v>2914</v>
      </c>
      <c r="E307" t="s">
        <v>2916</v>
      </c>
      <c r="F307" t="s">
        <v>2909</v>
      </c>
      <c r="G307" t="s">
        <v>2917</v>
      </c>
      <c r="H307" t="s">
        <v>2915</v>
      </c>
      <c r="I307" s="7">
        <v>499</v>
      </c>
      <c r="J307" s="7">
        <v>900</v>
      </c>
      <c r="K307" s="17">
        <f t="shared" si="20"/>
        <v>0.80360721442885774</v>
      </c>
      <c r="L307">
        <v>4.4000000000000004</v>
      </c>
      <c r="M307">
        <v>2165</v>
      </c>
      <c r="N307" s="7">
        <f t="shared" si="21"/>
        <v>1948500</v>
      </c>
      <c r="O307" s="8">
        <f t="shared" si="22"/>
        <v>9526</v>
      </c>
      <c r="P307" t="str">
        <f t="shared" si="23"/>
        <v>&gt; ₹500</v>
      </c>
      <c r="Q307" s="9" t="str">
        <f t="shared" si="24"/>
        <v>No</v>
      </c>
    </row>
    <row r="308" spans="1:17">
      <c r="A308" t="s">
        <v>635</v>
      </c>
      <c r="B308" t="s">
        <v>636</v>
      </c>
      <c r="C308" t="s">
        <v>44</v>
      </c>
      <c r="D308" t="s">
        <v>2914</v>
      </c>
      <c r="E308" t="s">
        <v>2918</v>
      </c>
      <c r="F308" t="s">
        <v>2919</v>
      </c>
      <c r="H308" t="s">
        <v>2915</v>
      </c>
      <c r="I308" s="7">
        <v>26999</v>
      </c>
      <c r="J308" s="7">
        <v>42999</v>
      </c>
      <c r="K308" s="17">
        <f t="shared" si="20"/>
        <v>0.59261454127930668</v>
      </c>
      <c r="L308">
        <v>4.2</v>
      </c>
      <c r="M308">
        <v>1510</v>
      </c>
      <c r="N308" s="7">
        <f t="shared" si="21"/>
        <v>64928490</v>
      </c>
      <c r="O308" s="8">
        <f t="shared" si="22"/>
        <v>6342</v>
      </c>
      <c r="P308" t="str">
        <f t="shared" si="23"/>
        <v>&gt; ₹500</v>
      </c>
      <c r="Q308" s="9" t="str">
        <f t="shared" si="24"/>
        <v>No</v>
      </c>
    </row>
    <row r="309" spans="1:17">
      <c r="A309" t="s">
        <v>637</v>
      </c>
      <c r="B309" t="s">
        <v>638</v>
      </c>
      <c r="C309" t="s">
        <v>151</v>
      </c>
      <c r="D309" t="s">
        <v>2914</v>
      </c>
      <c r="E309" t="s">
        <v>2916</v>
      </c>
      <c r="F309" t="s">
        <v>2922</v>
      </c>
      <c r="G309" t="s">
        <v>2923</v>
      </c>
      <c r="H309" t="s">
        <v>2915</v>
      </c>
      <c r="I309" s="7">
        <v>893</v>
      </c>
      <c r="J309" s="7">
        <v>1052</v>
      </c>
      <c r="K309" s="17">
        <f t="shared" si="20"/>
        <v>0.1780515117581187</v>
      </c>
      <c r="L309">
        <v>4.3</v>
      </c>
      <c r="M309">
        <v>106</v>
      </c>
      <c r="N309" s="7">
        <f t="shared" si="21"/>
        <v>111512</v>
      </c>
      <c r="O309" s="8">
        <f t="shared" si="22"/>
        <v>455.79999999999995</v>
      </c>
      <c r="P309" t="str">
        <f t="shared" si="23"/>
        <v>&gt; ₹500</v>
      </c>
      <c r="Q309" s="9" t="str">
        <f t="shared" si="24"/>
        <v>No</v>
      </c>
    </row>
    <row r="310" spans="1:17">
      <c r="A310" t="s">
        <v>639</v>
      </c>
      <c r="B310" t="s">
        <v>640</v>
      </c>
      <c r="C310" t="s">
        <v>44</v>
      </c>
      <c r="D310" t="s">
        <v>2914</v>
      </c>
      <c r="E310" t="s">
        <v>2918</v>
      </c>
      <c r="F310" t="s">
        <v>2919</v>
      </c>
      <c r="H310" t="s">
        <v>2915</v>
      </c>
      <c r="I310" s="7">
        <v>10990</v>
      </c>
      <c r="J310" s="7">
        <v>19990</v>
      </c>
      <c r="K310" s="17">
        <f t="shared" si="20"/>
        <v>0.81892629663330296</v>
      </c>
      <c r="L310">
        <v>3.7</v>
      </c>
      <c r="M310">
        <v>129</v>
      </c>
      <c r="N310" s="7">
        <f t="shared" si="21"/>
        <v>2578710</v>
      </c>
      <c r="O310" s="8">
        <f t="shared" si="22"/>
        <v>477.3</v>
      </c>
      <c r="P310" t="str">
        <f t="shared" si="23"/>
        <v>&gt; ₹500</v>
      </c>
      <c r="Q310" s="9" t="str">
        <f t="shared" si="24"/>
        <v>No</v>
      </c>
    </row>
    <row r="311" spans="1:17">
      <c r="A311" t="s">
        <v>641</v>
      </c>
      <c r="B311" t="s">
        <v>642</v>
      </c>
      <c r="C311" t="s">
        <v>9</v>
      </c>
      <c r="D311" t="s">
        <v>2906</v>
      </c>
      <c r="E311" t="s">
        <v>2908</v>
      </c>
      <c r="F311" t="s">
        <v>2909</v>
      </c>
      <c r="G311" t="s">
        <v>2910</v>
      </c>
      <c r="H311" t="s">
        <v>2907</v>
      </c>
      <c r="I311" s="7">
        <v>379</v>
      </c>
      <c r="J311" s="7">
        <v>1099</v>
      </c>
      <c r="K311" s="17">
        <f t="shared" si="20"/>
        <v>1.8997361477572559</v>
      </c>
      <c r="L311">
        <v>4.3</v>
      </c>
      <c r="M311">
        <v>3049</v>
      </c>
      <c r="N311" s="7">
        <f t="shared" si="21"/>
        <v>3350851</v>
      </c>
      <c r="O311" s="8">
        <f t="shared" si="22"/>
        <v>13110.699999999999</v>
      </c>
      <c r="P311" t="str">
        <f t="shared" si="23"/>
        <v>&gt; ₹500</v>
      </c>
      <c r="Q311" s="9" t="str">
        <f t="shared" si="24"/>
        <v>Yes</v>
      </c>
    </row>
    <row r="312" spans="1:17">
      <c r="A312" t="s">
        <v>643</v>
      </c>
      <c r="B312" t="s">
        <v>644</v>
      </c>
      <c r="C312" t="s">
        <v>44</v>
      </c>
      <c r="D312" t="s">
        <v>2914</v>
      </c>
      <c r="E312" t="s">
        <v>2918</v>
      </c>
      <c r="F312" t="s">
        <v>2919</v>
      </c>
      <c r="H312" t="s">
        <v>2915</v>
      </c>
      <c r="I312" s="7">
        <v>16999</v>
      </c>
      <c r="J312" s="7">
        <v>25999</v>
      </c>
      <c r="K312" s="17">
        <f t="shared" si="20"/>
        <v>0.52944290840637687</v>
      </c>
      <c r="L312">
        <v>4.2</v>
      </c>
      <c r="M312">
        <v>32840</v>
      </c>
      <c r="N312" s="7">
        <f t="shared" si="21"/>
        <v>853807160</v>
      </c>
      <c r="O312" s="8">
        <f t="shared" si="22"/>
        <v>137928</v>
      </c>
      <c r="P312" t="str">
        <f t="shared" si="23"/>
        <v>&gt; ₹500</v>
      </c>
      <c r="Q312" s="9" t="str">
        <f t="shared" si="24"/>
        <v>No</v>
      </c>
    </row>
    <row r="313" spans="1:17">
      <c r="A313" t="s">
        <v>645</v>
      </c>
      <c r="B313" t="s">
        <v>646</v>
      </c>
      <c r="C313" t="s">
        <v>35</v>
      </c>
      <c r="D313" t="s">
        <v>2914</v>
      </c>
      <c r="E313" t="s">
        <v>2916</v>
      </c>
      <c r="F313" t="s">
        <v>2909</v>
      </c>
      <c r="G313" t="s">
        <v>2917</v>
      </c>
      <c r="H313" t="s">
        <v>2915</v>
      </c>
      <c r="I313" s="7">
        <v>699</v>
      </c>
      <c r="J313" s="7">
        <v>1899</v>
      </c>
      <c r="K313" s="17">
        <f t="shared" si="20"/>
        <v>1.7167381974248928</v>
      </c>
      <c r="L313">
        <v>4.4000000000000004</v>
      </c>
      <c r="M313">
        <v>390</v>
      </c>
      <c r="N313" s="7">
        <f t="shared" si="21"/>
        <v>740610</v>
      </c>
      <c r="O313" s="8">
        <f t="shared" si="22"/>
        <v>1716.0000000000002</v>
      </c>
      <c r="P313" t="str">
        <f t="shared" si="23"/>
        <v>&gt; ₹500</v>
      </c>
      <c r="Q313" s="9" t="str">
        <f t="shared" si="24"/>
        <v>Yes</v>
      </c>
    </row>
    <row r="314" spans="1:17">
      <c r="A314" t="s">
        <v>647</v>
      </c>
      <c r="B314" t="s">
        <v>648</v>
      </c>
      <c r="C314" t="s">
        <v>649</v>
      </c>
      <c r="D314" t="s">
        <v>2914</v>
      </c>
      <c r="E314" t="s">
        <v>2916</v>
      </c>
      <c r="F314" t="s">
        <v>2940</v>
      </c>
      <c r="H314" t="s">
        <v>2915</v>
      </c>
      <c r="I314" s="7">
        <v>2699</v>
      </c>
      <c r="J314" s="7">
        <v>3500</v>
      </c>
      <c r="K314" s="17">
        <f t="shared" si="20"/>
        <v>0.29677658391997036</v>
      </c>
      <c r="L314">
        <v>3.5</v>
      </c>
      <c r="M314">
        <v>621</v>
      </c>
      <c r="N314" s="7">
        <f t="shared" si="21"/>
        <v>2173500</v>
      </c>
      <c r="O314" s="8">
        <f t="shared" si="22"/>
        <v>2173.5</v>
      </c>
      <c r="P314" t="str">
        <f t="shared" si="23"/>
        <v>&gt; ₹500</v>
      </c>
      <c r="Q314" s="9" t="str">
        <f t="shared" si="24"/>
        <v>No</v>
      </c>
    </row>
    <row r="315" spans="1:17">
      <c r="A315" t="s">
        <v>650</v>
      </c>
      <c r="B315" t="s">
        <v>651</v>
      </c>
      <c r="C315" t="s">
        <v>9</v>
      </c>
      <c r="D315" t="s">
        <v>2906</v>
      </c>
      <c r="E315" t="s">
        <v>2908</v>
      </c>
      <c r="F315" t="s">
        <v>2909</v>
      </c>
      <c r="G315" t="s">
        <v>2910</v>
      </c>
      <c r="H315" t="s">
        <v>2907</v>
      </c>
      <c r="I315" s="7">
        <v>129</v>
      </c>
      <c r="J315" s="7">
        <v>599</v>
      </c>
      <c r="K315" s="17">
        <f t="shared" si="20"/>
        <v>3.6434108527131781</v>
      </c>
      <c r="L315">
        <v>4.0999999999999996</v>
      </c>
      <c r="M315">
        <v>265</v>
      </c>
      <c r="N315" s="7">
        <f t="shared" si="21"/>
        <v>158735</v>
      </c>
      <c r="O315" s="8">
        <f t="shared" si="22"/>
        <v>1086.5</v>
      </c>
      <c r="P315" t="str">
        <f t="shared" si="23"/>
        <v>&gt; ₹500</v>
      </c>
      <c r="Q315" s="9" t="str">
        <f t="shared" si="24"/>
        <v>Yes</v>
      </c>
    </row>
    <row r="316" spans="1:17">
      <c r="A316" t="s">
        <v>652</v>
      </c>
      <c r="B316" t="s">
        <v>653</v>
      </c>
      <c r="C316" t="s">
        <v>9</v>
      </c>
      <c r="D316" t="s">
        <v>2906</v>
      </c>
      <c r="E316" t="s">
        <v>2908</v>
      </c>
      <c r="F316" t="s">
        <v>2909</v>
      </c>
      <c r="G316" t="s">
        <v>2910</v>
      </c>
      <c r="H316" t="s">
        <v>2907</v>
      </c>
      <c r="I316" s="7">
        <v>389</v>
      </c>
      <c r="J316" s="7">
        <v>999</v>
      </c>
      <c r="K316" s="17">
        <f t="shared" si="20"/>
        <v>1.5681233933161953</v>
      </c>
      <c r="L316">
        <v>4.3</v>
      </c>
      <c r="M316">
        <v>838</v>
      </c>
      <c r="N316" s="7">
        <f t="shared" si="21"/>
        <v>837162</v>
      </c>
      <c r="O316" s="8">
        <f t="shared" si="22"/>
        <v>3603.3999999999996</v>
      </c>
      <c r="P316" t="str">
        <f t="shared" si="23"/>
        <v>&gt; ₹500</v>
      </c>
      <c r="Q316" s="9" t="str">
        <f t="shared" si="24"/>
        <v>Yes</v>
      </c>
    </row>
    <row r="317" spans="1:17">
      <c r="A317" t="s">
        <v>654</v>
      </c>
      <c r="B317" t="s">
        <v>655</v>
      </c>
      <c r="C317" t="s">
        <v>109</v>
      </c>
      <c r="D317" t="s">
        <v>2914</v>
      </c>
      <c r="E317" t="s">
        <v>2916</v>
      </c>
      <c r="F317" t="s">
        <v>2920</v>
      </c>
      <c r="H317" t="s">
        <v>2915</v>
      </c>
      <c r="I317" s="7">
        <v>246</v>
      </c>
      <c r="J317" s="7">
        <v>600</v>
      </c>
      <c r="K317" s="17">
        <f t="shared" si="20"/>
        <v>1.4390243902439024</v>
      </c>
      <c r="L317">
        <v>4.2</v>
      </c>
      <c r="M317">
        <v>143</v>
      </c>
      <c r="N317" s="7">
        <f t="shared" si="21"/>
        <v>85800</v>
      </c>
      <c r="O317" s="8">
        <f t="shared" si="22"/>
        <v>600.6</v>
      </c>
      <c r="P317" t="str">
        <f t="shared" si="23"/>
        <v>&gt; ₹500</v>
      </c>
      <c r="Q317" s="9" t="str">
        <f t="shared" si="24"/>
        <v>Yes</v>
      </c>
    </row>
    <row r="318" spans="1:17">
      <c r="A318" t="s">
        <v>656</v>
      </c>
      <c r="B318" t="s">
        <v>657</v>
      </c>
      <c r="C318" t="s">
        <v>9</v>
      </c>
      <c r="D318" t="s">
        <v>2906</v>
      </c>
      <c r="E318" t="s">
        <v>2908</v>
      </c>
      <c r="F318" t="s">
        <v>2909</v>
      </c>
      <c r="G318" t="s">
        <v>2910</v>
      </c>
      <c r="H318" t="s">
        <v>2907</v>
      </c>
      <c r="I318" s="7">
        <v>299</v>
      </c>
      <c r="J318" s="7">
        <v>799</v>
      </c>
      <c r="K318" s="17">
        <f t="shared" si="20"/>
        <v>1.6722408026755853</v>
      </c>
      <c r="L318">
        <v>4</v>
      </c>
      <c r="M318">
        <v>151</v>
      </c>
      <c r="N318" s="7">
        <f t="shared" si="21"/>
        <v>120649</v>
      </c>
      <c r="O318" s="8">
        <f t="shared" si="22"/>
        <v>604</v>
      </c>
      <c r="P318" t="str">
        <f t="shared" si="23"/>
        <v>&gt; ₹500</v>
      </c>
      <c r="Q318" s="9" t="str">
        <f t="shared" si="24"/>
        <v>Yes</v>
      </c>
    </row>
    <row r="319" spans="1:17">
      <c r="A319" t="s">
        <v>658</v>
      </c>
      <c r="B319" t="s">
        <v>659</v>
      </c>
      <c r="C319" t="s">
        <v>109</v>
      </c>
      <c r="D319" t="s">
        <v>2914</v>
      </c>
      <c r="E319" t="s">
        <v>2916</v>
      </c>
      <c r="F319" t="s">
        <v>2920</v>
      </c>
      <c r="H319" t="s">
        <v>2915</v>
      </c>
      <c r="I319" s="7">
        <v>247</v>
      </c>
      <c r="J319" s="7">
        <v>399</v>
      </c>
      <c r="K319" s="17">
        <f t="shared" si="20"/>
        <v>0.61538461538461542</v>
      </c>
      <c r="L319">
        <v>3.9</v>
      </c>
      <c r="M319">
        <v>200</v>
      </c>
      <c r="N319" s="7">
        <f t="shared" si="21"/>
        <v>79800</v>
      </c>
      <c r="O319" s="8">
        <f t="shared" si="22"/>
        <v>780</v>
      </c>
      <c r="P319" t="str">
        <f t="shared" si="23"/>
        <v>&gt; ₹500</v>
      </c>
      <c r="Q319" s="9" t="str">
        <f t="shared" si="24"/>
        <v>No</v>
      </c>
    </row>
    <row r="320" spans="1:17">
      <c r="A320" t="s">
        <v>660</v>
      </c>
      <c r="B320" t="s">
        <v>661</v>
      </c>
      <c r="C320" t="s">
        <v>109</v>
      </c>
      <c r="D320" t="s">
        <v>2914</v>
      </c>
      <c r="E320" t="s">
        <v>2916</v>
      </c>
      <c r="F320" t="s">
        <v>2920</v>
      </c>
      <c r="H320" t="s">
        <v>2915</v>
      </c>
      <c r="I320" s="7">
        <v>1369</v>
      </c>
      <c r="J320" s="7">
        <v>2999</v>
      </c>
      <c r="K320" s="17">
        <f t="shared" si="20"/>
        <v>1.1906501095690285</v>
      </c>
      <c r="L320">
        <v>3.3</v>
      </c>
      <c r="M320">
        <v>227</v>
      </c>
      <c r="N320" s="7">
        <f t="shared" si="21"/>
        <v>680773</v>
      </c>
      <c r="O320" s="8">
        <f t="shared" si="22"/>
        <v>749.09999999999991</v>
      </c>
      <c r="P320" t="str">
        <f t="shared" si="23"/>
        <v>&gt; ₹500</v>
      </c>
      <c r="Q320" s="9" t="str">
        <f t="shared" si="24"/>
        <v>Yes</v>
      </c>
    </row>
    <row r="321" spans="1:17">
      <c r="A321" t="s">
        <v>662</v>
      </c>
      <c r="B321" t="s">
        <v>663</v>
      </c>
      <c r="C321" t="s">
        <v>109</v>
      </c>
      <c r="D321" t="s">
        <v>2914</v>
      </c>
      <c r="E321" t="s">
        <v>2916</v>
      </c>
      <c r="F321" t="s">
        <v>2920</v>
      </c>
      <c r="H321" t="s">
        <v>2915</v>
      </c>
      <c r="I321" s="7">
        <v>199</v>
      </c>
      <c r="J321" s="7">
        <v>499</v>
      </c>
      <c r="K321" s="17">
        <f t="shared" si="20"/>
        <v>1.5075376884422111</v>
      </c>
      <c r="L321">
        <v>3.8</v>
      </c>
      <c r="M321">
        <v>538</v>
      </c>
      <c r="N321" s="7">
        <f t="shared" si="21"/>
        <v>268462</v>
      </c>
      <c r="O321" s="8">
        <f t="shared" si="22"/>
        <v>2044.3999999999999</v>
      </c>
      <c r="P321" t="str">
        <f t="shared" si="23"/>
        <v>&gt; ₹500</v>
      </c>
      <c r="Q321" s="9" t="str">
        <f t="shared" si="24"/>
        <v>Yes</v>
      </c>
    </row>
    <row r="322" spans="1:17">
      <c r="A322" t="s">
        <v>664</v>
      </c>
      <c r="B322" t="s">
        <v>665</v>
      </c>
      <c r="C322" t="s">
        <v>35</v>
      </c>
      <c r="D322" t="s">
        <v>2914</v>
      </c>
      <c r="E322" t="s">
        <v>2916</v>
      </c>
      <c r="F322" t="s">
        <v>2909</v>
      </c>
      <c r="G322" t="s">
        <v>2917</v>
      </c>
      <c r="H322" t="s">
        <v>2915</v>
      </c>
      <c r="I322" s="7">
        <v>299</v>
      </c>
      <c r="J322" s="7">
        <v>599</v>
      </c>
      <c r="K322" s="17">
        <f t="shared" si="20"/>
        <v>1.0033444816053512</v>
      </c>
      <c r="L322">
        <v>4</v>
      </c>
      <c r="M322">
        <v>171</v>
      </c>
      <c r="N322" s="7">
        <f t="shared" si="21"/>
        <v>102429</v>
      </c>
      <c r="O322" s="8">
        <f t="shared" si="22"/>
        <v>684</v>
      </c>
      <c r="P322" t="str">
        <f t="shared" si="23"/>
        <v>&gt; ₹500</v>
      </c>
      <c r="Q322" s="9" t="str">
        <f t="shared" si="24"/>
        <v>Yes</v>
      </c>
    </row>
    <row r="323" spans="1:17">
      <c r="A323" t="s">
        <v>666</v>
      </c>
      <c r="B323" t="s">
        <v>667</v>
      </c>
      <c r="C323" t="s">
        <v>44</v>
      </c>
      <c r="D323" t="s">
        <v>2914</v>
      </c>
      <c r="E323" t="s">
        <v>2918</v>
      </c>
      <c r="F323" t="s">
        <v>2919</v>
      </c>
      <c r="H323" t="s">
        <v>2915</v>
      </c>
      <c r="I323" s="7">
        <v>14999</v>
      </c>
      <c r="J323" s="7">
        <v>14999</v>
      </c>
      <c r="K323" s="17">
        <f t="shared" ref="K323:K386" si="25">(J323-I323)/I323</f>
        <v>0</v>
      </c>
      <c r="L323">
        <v>4.3</v>
      </c>
      <c r="M323">
        <v>27508</v>
      </c>
      <c r="N323" s="7">
        <f t="shared" ref="N323:N386" si="26">J323*M323</f>
        <v>412592492</v>
      </c>
      <c r="O323" s="8">
        <f t="shared" ref="O323:O386" si="27">L323*M323</f>
        <v>118284.4</v>
      </c>
      <c r="P323" t="str">
        <f t="shared" ref="P323:P386" si="28">IF(J323&lt;200,"&lt; ₹200",IF(C323&lt;=500,"₹200–₹500","&gt; ₹500"))</f>
        <v>&gt; ₹500</v>
      </c>
      <c r="Q323" s="9" t="str">
        <f t="shared" ref="Q323:Q386" si="29">IF((J323-I323)/J323&gt;=0.5,"Yes","No")</f>
        <v>No</v>
      </c>
    </row>
    <row r="324" spans="1:17">
      <c r="A324" t="s">
        <v>668</v>
      </c>
      <c r="B324" t="s">
        <v>669</v>
      </c>
      <c r="C324" t="s">
        <v>9</v>
      </c>
      <c r="D324" t="s">
        <v>2906</v>
      </c>
      <c r="E324" t="s">
        <v>2908</v>
      </c>
      <c r="F324" t="s">
        <v>2909</v>
      </c>
      <c r="G324" t="s">
        <v>2910</v>
      </c>
      <c r="H324" t="s">
        <v>2907</v>
      </c>
      <c r="I324" s="7">
        <v>299</v>
      </c>
      <c r="J324" s="7">
        <v>699</v>
      </c>
      <c r="K324" s="17">
        <f t="shared" si="25"/>
        <v>1.3377926421404682</v>
      </c>
      <c r="L324">
        <v>3.9</v>
      </c>
      <c r="M324">
        <v>1454</v>
      </c>
      <c r="N324" s="7">
        <f t="shared" si="26"/>
        <v>1016346</v>
      </c>
      <c r="O324" s="8">
        <f t="shared" si="27"/>
        <v>5670.5999999999995</v>
      </c>
      <c r="P324" t="str">
        <f t="shared" si="28"/>
        <v>&gt; ₹500</v>
      </c>
      <c r="Q324" s="9" t="str">
        <f t="shared" si="29"/>
        <v>Yes</v>
      </c>
    </row>
    <row r="325" spans="1:17">
      <c r="A325" t="s">
        <v>670</v>
      </c>
      <c r="B325" t="s">
        <v>671</v>
      </c>
      <c r="C325" t="s">
        <v>44</v>
      </c>
      <c r="D325" t="s">
        <v>2914</v>
      </c>
      <c r="E325" t="s">
        <v>2918</v>
      </c>
      <c r="F325" t="s">
        <v>2919</v>
      </c>
      <c r="H325" t="s">
        <v>2915</v>
      </c>
      <c r="I325" s="7">
        <v>24990</v>
      </c>
      <c r="J325" s="7">
        <v>51990</v>
      </c>
      <c r="K325" s="17">
        <f t="shared" si="25"/>
        <v>1.0804321728691477</v>
      </c>
      <c r="L325">
        <v>4.2</v>
      </c>
      <c r="M325">
        <v>2951</v>
      </c>
      <c r="N325" s="7">
        <f t="shared" si="26"/>
        <v>153422490</v>
      </c>
      <c r="O325" s="8">
        <f t="shared" si="27"/>
        <v>12394.2</v>
      </c>
      <c r="P325" t="str">
        <f t="shared" si="28"/>
        <v>&gt; ₹500</v>
      </c>
      <c r="Q325" s="9" t="str">
        <f t="shared" si="29"/>
        <v>Yes</v>
      </c>
    </row>
    <row r="326" spans="1:17">
      <c r="A326" t="s">
        <v>672</v>
      </c>
      <c r="B326" t="s">
        <v>673</v>
      </c>
      <c r="C326" t="s">
        <v>9</v>
      </c>
      <c r="D326" t="s">
        <v>2906</v>
      </c>
      <c r="E326" t="s">
        <v>2908</v>
      </c>
      <c r="F326" t="s">
        <v>2909</v>
      </c>
      <c r="G326" t="s">
        <v>2910</v>
      </c>
      <c r="H326" t="s">
        <v>2907</v>
      </c>
      <c r="I326" s="7">
        <v>249</v>
      </c>
      <c r="J326" s="7">
        <v>999</v>
      </c>
      <c r="K326" s="17">
        <f t="shared" si="25"/>
        <v>3.0120481927710845</v>
      </c>
      <c r="L326">
        <v>5</v>
      </c>
      <c r="M326">
        <v>0</v>
      </c>
      <c r="N326" s="7">
        <f t="shared" si="26"/>
        <v>0</v>
      </c>
      <c r="O326" s="8">
        <f t="shared" si="27"/>
        <v>0</v>
      </c>
      <c r="P326" t="str">
        <f t="shared" si="28"/>
        <v>&gt; ₹500</v>
      </c>
      <c r="Q326" s="9" t="str">
        <f t="shared" si="29"/>
        <v>Yes</v>
      </c>
    </row>
    <row r="327" spans="1:17">
      <c r="A327" t="s">
        <v>674</v>
      </c>
      <c r="B327" t="s">
        <v>675</v>
      </c>
      <c r="C327" t="s">
        <v>44</v>
      </c>
      <c r="D327" t="s">
        <v>2914</v>
      </c>
      <c r="E327" t="s">
        <v>2918</v>
      </c>
      <c r="F327" t="s">
        <v>2919</v>
      </c>
      <c r="H327" t="s">
        <v>2915</v>
      </c>
      <c r="I327" s="7">
        <v>61999</v>
      </c>
      <c r="J327" s="7">
        <v>69999</v>
      </c>
      <c r="K327" s="17">
        <f t="shared" si="25"/>
        <v>0.1290343392635365</v>
      </c>
      <c r="L327">
        <v>4.0999999999999996</v>
      </c>
      <c r="M327">
        <v>6753</v>
      </c>
      <c r="N327" s="7">
        <f t="shared" si="26"/>
        <v>472703247</v>
      </c>
      <c r="O327" s="8">
        <f t="shared" si="27"/>
        <v>27687.3</v>
      </c>
      <c r="P327" t="str">
        <f t="shared" si="28"/>
        <v>&gt; ₹500</v>
      </c>
      <c r="Q327" s="9" t="str">
        <f t="shared" si="29"/>
        <v>No</v>
      </c>
    </row>
    <row r="328" spans="1:17">
      <c r="A328" t="s">
        <v>676</v>
      </c>
      <c r="B328" t="s">
        <v>677</v>
      </c>
      <c r="C328" t="s">
        <v>44</v>
      </c>
      <c r="D328" t="s">
        <v>2914</v>
      </c>
      <c r="E328" t="s">
        <v>2918</v>
      </c>
      <c r="F328" t="s">
        <v>2919</v>
      </c>
      <c r="H328" t="s">
        <v>2915</v>
      </c>
      <c r="I328" s="7">
        <v>24499</v>
      </c>
      <c r="J328" s="7">
        <v>50000</v>
      </c>
      <c r="K328" s="17">
        <f t="shared" si="25"/>
        <v>1.0408996285562675</v>
      </c>
      <c r="L328">
        <v>3.9</v>
      </c>
      <c r="M328">
        <v>3518</v>
      </c>
      <c r="N328" s="7">
        <f t="shared" si="26"/>
        <v>175900000</v>
      </c>
      <c r="O328" s="8">
        <f t="shared" si="27"/>
        <v>13720.199999999999</v>
      </c>
      <c r="P328" t="str">
        <f t="shared" si="28"/>
        <v>&gt; ₹500</v>
      </c>
      <c r="Q328" s="9" t="str">
        <f t="shared" si="29"/>
        <v>Yes</v>
      </c>
    </row>
    <row r="329" spans="1:17">
      <c r="A329" t="s">
        <v>678</v>
      </c>
      <c r="B329" t="s">
        <v>679</v>
      </c>
      <c r="C329" t="s">
        <v>44</v>
      </c>
      <c r="D329" t="s">
        <v>2914</v>
      </c>
      <c r="E329" t="s">
        <v>2918</v>
      </c>
      <c r="F329" t="s">
        <v>2919</v>
      </c>
      <c r="H329" t="s">
        <v>2915</v>
      </c>
      <c r="I329" s="7">
        <v>10499</v>
      </c>
      <c r="J329" s="7">
        <v>19499</v>
      </c>
      <c r="K329" s="17">
        <f t="shared" si="25"/>
        <v>0.85722449757119723</v>
      </c>
      <c r="L329">
        <v>4.2</v>
      </c>
      <c r="M329">
        <v>1510</v>
      </c>
      <c r="N329" s="7">
        <f t="shared" si="26"/>
        <v>29443490</v>
      </c>
      <c r="O329" s="8">
        <f t="shared" si="27"/>
        <v>6342</v>
      </c>
      <c r="P329" t="str">
        <f t="shared" si="28"/>
        <v>&gt; ₹500</v>
      </c>
      <c r="Q329" s="9" t="str">
        <f t="shared" si="29"/>
        <v>No</v>
      </c>
    </row>
    <row r="330" spans="1:17">
      <c r="A330" t="s">
        <v>680</v>
      </c>
      <c r="B330" t="s">
        <v>681</v>
      </c>
      <c r="C330" t="s">
        <v>9</v>
      </c>
      <c r="D330" t="s">
        <v>2906</v>
      </c>
      <c r="E330" t="s">
        <v>2908</v>
      </c>
      <c r="F330" t="s">
        <v>2909</v>
      </c>
      <c r="G330" t="s">
        <v>2910</v>
      </c>
      <c r="H330" t="s">
        <v>2907</v>
      </c>
      <c r="I330" s="7">
        <v>349</v>
      </c>
      <c r="J330" s="7">
        <v>999</v>
      </c>
      <c r="K330" s="17">
        <f t="shared" si="25"/>
        <v>1.8624641833810889</v>
      </c>
      <c r="L330">
        <v>4.3</v>
      </c>
      <c r="M330">
        <v>838</v>
      </c>
      <c r="N330" s="7">
        <f t="shared" si="26"/>
        <v>837162</v>
      </c>
      <c r="O330" s="8">
        <f t="shared" si="27"/>
        <v>3603.3999999999996</v>
      </c>
      <c r="P330" t="str">
        <f t="shared" si="28"/>
        <v>&gt; ₹500</v>
      </c>
      <c r="Q330" s="9" t="str">
        <f t="shared" si="29"/>
        <v>Yes</v>
      </c>
    </row>
    <row r="331" spans="1:17">
      <c r="A331" t="s">
        <v>682</v>
      </c>
      <c r="B331" t="s">
        <v>683</v>
      </c>
      <c r="C331" t="s">
        <v>109</v>
      </c>
      <c r="D331" t="s">
        <v>2914</v>
      </c>
      <c r="E331" t="s">
        <v>2916</v>
      </c>
      <c r="F331" t="s">
        <v>2920</v>
      </c>
      <c r="H331" t="s">
        <v>2915</v>
      </c>
      <c r="I331" s="7">
        <v>197</v>
      </c>
      <c r="J331" s="7">
        <v>499</v>
      </c>
      <c r="K331" s="17">
        <f t="shared" si="25"/>
        <v>1.532994923857868</v>
      </c>
      <c r="L331">
        <v>3.8</v>
      </c>
      <c r="M331">
        <v>136</v>
      </c>
      <c r="N331" s="7">
        <f t="shared" si="26"/>
        <v>67864</v>
      </c>
      <c r="O331" s="8">
        <f t="shared" si="27"/>
        <v>516.79999999999995</v>
      </c>
      <c r="P331" t="str">
        <f t="shared" si="28"/>
        <v>&gt; ₹500</v>
      </c>
      <c r="Q331" s="9" t="str">
        <f t="shared" si="29"/>
        <v>Yes</v>
      </c>
    </row>
    <row r="332" spans="1:17">
      <c r="A332" t="s">
        <v>684</v>
      </c>
      <c r="B332" t="s">
        <v>685</v>
      </c>
      <c r="C332" t="s">
        <v>469</v>
      </c>
      <c r="D332" t="s">
        <v>2914</v>
      </c>
      <c r="E332" t="s">
        <v>2931</v>
      </c>
      <c r="F332" t="s">
        <v>2932</v>
      </c>
      <c r="H332" t="s">
        <v>2915</v>
      </c>
      <c r="I332" s="7">
        <v>1299</v>
      </c>
      <c r="J332" s="7">
        <v>2499</v>
      </c>
      <c r="K332" s="17">
        <f t="shared" si="25"/>
        <v>0.92378752886836024</v>
      </c>
      <c r="L332">
        <v>4.3</v>
      </c>
      <c r="M332">
        <v>301</v>
      </c>
      <c r="N332" s="7">
        <f t="shared" si="26"/>
        <v>752199</v>
      </c>
      <c r="O332" s="8">
        <f t="shared" si="27"/>
        <v>1294.3</v>
      </c>
      <c r="P332" t="str">
        <f t="shared" si="28"/>
        <v>&gt; ₹500</v>
      </c>
      <c r="Q332" s="9" t="str">
        <f t="shared" si="29"/>
        <v>No</v>
      </c>
    </row>
    <row r="333" spans="1:17">
      <c r="A333" t="s">
        <v>686</v>
      </c>
      <c r="B333" t="s">
        <v>687</v>
      </c>
      <c r="C333" t="s">
        <v>9</v>
      </c>
      <c r="D333" t="s">
        <v>2906</v>
      </c>
      <c r="E333" t="s">
        <v>2908</v>
      </c>
      <c r="F333" t="s">
        <v>2909</v>
      </c>
      <c r="G333" t="s">
        <v>2910</v>
      </c>
      <c r="H333" t="s">
        <v>2907</v>
      </c>
      <c r="I333" s="7">
        <v>1519</v>
      </c>
      <c r="J333" s="7">
        <v>1899</v>
      </c>
      <c r="K333" s="17">
        <f t="shared" si="25"/>
        <v>0.25016458196181701</v>
      </c>
      <c r="L333">
        <v>4.4000000000000004</v>
      </c>
      <c r="M333">
        <v>19763</v>
      </c>
      <c r="N333" s="7">
        <f t="shared" si="26"/>
        <v>37529937</v>
      </c>
      <c r="O333" s="8">
        <f t="shared" si="27"/>
        <v>86957.200000000012</v>
      </c>
      <c r="P333" t="str">
        <f t="shared" si="28"/>
        <v>&gt; ₹500</v>
      </c>
      <c r="Q333" s="9" t="str">
        <f t="shared" si="29"/>
        <v>No</v>
      </c>
    </row>
    <row r="334" spans="1:17">
      <c r="A334" t="s">
        <v>688</v>
      </c>
      <c r="B334" t="s">
        <v>689</v>
      </c>
      <c r="C334" t="s">
        <v>44</v>
      </c>
      <c r="D334" t="s">
        <v>2914</v>
      </c>
      <c r="E334" t="s">
        <v>2918</v>
      </c>
      <c r="F334" t="s">
        <v>2919</v>
      </c>
      <c r="H334" t="s">
        <v>2915</v>
      </c>
      <c r="I334" s="7">
        <v>46999</v>
      </c>
      <c r="J334" s="7">
        <v>69999</v>
      </c>
      <c r="K334" s="17">
        <f t="shared" si="25"/>
        <v>0.48937211430030425</v>
      </c>
      <c r="L334">
        <v>4.3</v>
      </c>
      <c r="M334">
        <v>21252</v>
      </c>
      <c r="N334" s="7">
        <f t="shared" si="26"/>
        <v>1487618748</v>
      </c>
      <c r="O334" s="8">
        <f t="shared" si="27"/>
        <v>91383.599999999991</v>
      </c>
      <c r="P334" t="str">
        <f t="shared" si="28"/>
        <v>&gt; ₹500</v>
      </c>
      <c r="Q334" s="9" t="str">
        <f t="shared" si="29"/>
        <v>No</v>
      </c>
    </row>
    <row r="335" spans="1:17">
      <c r="A335" t="s">
        <v>690</v>
      </c>
      <c r="B335" t="s">
        <v>691</v>
      </c>
      <c r="C335" t="s">
        <v>9</v>
      </c>
      <c r="D335" t="s">
        <v>2906</v>
      </c>
      <c r="E335" t="s">
        <v>2908</v>
      </c>
      <c r="F335" t="s">
        <v>2909</v>
      </c>
      <c r="G335" t="s">
        <v>2910</v>
      </c>
      <c r="H335" t="s">
        <v>2907</v>
      </c>
      <c r="I335" s="7">
        <v>299</v>
      </c>
      <c r="J335" s="7">
        <v>799</v>
      </c>
      <c r="K335" s="17">
        <f t="shared" si="25"/>
        <v>1.6722408026755853</v>
      </c>
      <c r="L335">
        <v>4.3</v>
      </c>
      <c r="M335">
        <v>1902</v>
      </c>
      <c r="N335" s="7">
        <f t="shared" si="26"/>
        <v>1519698</v>
      </c>
      <c r="O335" s="8">
        <f t="shared" si="27"/>
        <v>8178.5999999999995</v>
      </c>
      <c r="P335" t="str">
        <f t="shared" si="28"/>
        <v>&gt; ₹500</v>
      </c>
      <c r="Q335" s="9" t="str">
        <f t="shared" si="29"/>
        <v>Yes</v>
      </c>
    </row>
    <row r="336" spans="1:17">
      <c r="A336" t="s">
        <v>692</v>
      </c>
      <c r="B336" t="s">
        <v>693</v>
      </c>
      <c r="C336" t="s">
        <v>694</v>
      </c>
      <c r="D336" t="s">
        <v>2914</v>
      </c>
      <c r="E336" t="s">
        <v>2942</v>
      </c>
      <c r="H336" t="s">
        <v>2941</v>
      </c>
      <c r="I336" s="7">
        <v>1799</v>
      </c>
      <c r="J336" s="7">
        <v>19999</v>
      </c>
      <c r="K336" s="17">
        <f t="shared" si="25"/>
        <v>10.116731517509727</v>
      </c>
      <c r="L336">
        <v>4.2</v>
      </c>
      <c r="M336">
        <v>13937</v>
      </c>
      <c r="N336" s="7">
        <f t="shared" si="26"/>
        <v>278726063</v>
      </c>
      <c r="O336" s="8">
        <f t="shared" si="27"/>
        <v>58535.4</v>
      </c>
      <c r="P336" t="str">
        <f t="shared" si="28"/>
        <v>&gt; ₹500</v>
      </c>
      <c r="Q336" s="9" t="str">
        <f t="shared" si="29"/>
        <v>Yes</v>
      </c>
    </row>
    <row r="337" spans="1:17">
      <c r="A337" t="s">
        <v>695</v>
      </c>
      <c r="B337" t="s">
        <v>696</v>
      </c>
      <c r="C337" t="s">
        <v>694</v>
      </c>
      <c r="D337" t="s">
        <v>2914</v>
      </c>
      <c r="E337" t="s">
        <v>2942</v>
      </c>
      <c r="H337" t="s">
        <v>2941</v>
      </c>
      <c r="I337" s="7">
        <v>1998</v>
      </c>
      <c r="J337" s="7">
        <v>9999</v>
      </c>
      <c r="K337" s="17">
        <f t="shared" si="25"/>
        <v>4.0045045045045047</v>
      </c>
      <c r="L337">
        <v>4.3</v>
      </c>
      <c r="M337">
        <v>27696</v>
      </c>
      <c r="N337" s="7">
        <f t="shared" si="26"/>
        <v>276932304</v>
      </c>
      <c r="O337" s="8">
        <f t="shared" si="27"/>
        <v>119092.79999999999</v>
      </c>
      <c r="P337" t="str">
        <f t="shared" si="28"/>
        <v>&gt; ₹500</v>
      </c>
      <c r="Q337" s="9" t="str">
        <f t="shared" si="29"/>
        <v>Yes</v>
      </c>
    </row>
    <row r="338" spans="1:17">
      <c r="A338" t="s">
        <v>697</v>
      </c>
      <c r="B338" t="s">
        <v>698</v>
      </c>
      <c r="C338" t="s">
        <v>694</v>
      </c>
      <c r="D338" t="s">
        <v>2914</v>
      </c>
      <c r="E338" t="s">
        <v>2942</v>
      </c>
      <c r="H338" t="s">
        <v>2941</v>
      </c>
      <c r="I338" s="7">
        <v>1999</v>
      </c>
      <c r="J338" s="7">
        <v>7990</v>
      </c>
      <c r="K338" s="17">
        <f t="shared" si="25"/>
        <v>2.9969984992496248</v>
      </c>
      <c r="L338">
        <v>3.8</v>
      </c>
      <c r="M338">
        <v>17831</v>
      </c>
      <c r="N338" s="7">
        <f t="shared" si="26"/>
        <v>142469690</v>
      </c>
      <c r="O338" s="8">
        <f t="shared" si="27"/>
        <v>67757.8</v>
      </c>
      <c r="P338" t="str">
        <f t="shared" si="28"/>
        <v>&gt; ₹500</v>
      </c>
      <c r="Q338" s="9" t="str">
        <f t="shared" si="29"/>
        <v>Yes</v>
      </c>
    </row>
    <row r="339" spans="1:17">
      <c r="A339" t="s">
        <v>699</v>
      </c>
      <c r="B339" t="s">
        <v>700</v>
      </c>
      <c r="C339" t="s">
        <v>701</v>
      </c>
      <c r="D339" t="s">
        <v>2914</v>
      </c>
      <c r="E339" t="s">
        <v>2944</v>
      </c>
      <c r="F339" t="s">
        <v>2945</v>
      </c>
      <c r="G339" t="s">
        <v>2946</v>
      </c>
      <c r="H339" t="s">
        <v>2943</v>
      </c>
      <c r="I339" s="7">
        <v>2049</v>
      </c>
      <c r="J339" s="7">
        <v>2199</v>
      </c>
      <c r="K339" s="17">
        <f t="shared" si="25"/>
        <v>7.320644216691069E-2</v>
      </c>
      <c r="L339">
        <v>4.3</v>
      </c>
      <c r="M339">
        <v>178912</v>
      </c>
      <c r="N339" s="7">
        <f t="shared" si="26"/>
        <v>393427488</v>
      </c>
      <c r="O339" s="8">
        <f t="shared" si="27"/>
        <v>769321.6</v>
      </c>
      <c r="P339" t="str">
        <f t="shared" si="28"/>
        <v>&gt; ₹500</v>
      </c>
      <c r="Q339" s="9" t="str">
        <f t="shared" si="29"/>
        <v>No</v>
      </c>
    </row>
    <row r="340" spans="1:17">
      <c r="A340" t="s">
        <v>702</v>
      </c>
      <c r="B340" t="s">
        <v>703</v>
      </c>
      <c r="C340" t="s">
        <v>704</v>
      </c>
      <c r="D340" t="s">
        <v>2914</v>
      </c>
      <c r="E340" t="s">
        <v>2947</v>
      </c>
      <c r="F340" t="s">
        <v>2948</v>
      </c>
      <c r="H340" t="s">
        <v>2943</v>
      </c>
      <c r="I340" s="7">
        <v>6499</v>
      </c>
      <c r="J340" s="7">
        <v>8999</v>
      </c>
      <c r="K340" s="17">
        <f t="shared" si="25"/>
        <v>0.38467456531774119</v>
      </c>
      <c r="L340">
        <v>4</v>
      </c>
      <c r="M340">
        <v>7807</v>
      </c>
      <c r="N340" s="7">
        <f t="shared" si="26"/>
        <v>70255193</v>
      </c>
      <c r="O340" s="8">
        <f t="shared" si="27"/>
        <v>31228</v>
      </c>
      <c r="P340" t="str">
        <f t="shared" si="28"/>
        <v>&gt; ₹500</v>
      </c>
      <c r="Q340" s="9" t="str">
        <f t="shared" si="29"/>
        <v>No</v>
      </c>
    </row>
    <row r="341" spans="1:17">
      <c r="A341" t="s">
        <v>705</v>
      </c>
      <c r="B341" t="s">
        <v>706</v>
      </c>
      <c r="C341" t="s">
        <v>704</v>
      </c>
      <c r="D341" t="s">
        <v>2914</v>
      </c>
      <c r="E341" t="s">
        <v>2947</v>
      </c>
      <c r="F341" t="s">
        <v>2948</v>
      </c>
      <c r="H341" t="s">
        <v>2943</v>
      </c>
      <c r="I341" s="7">
        <v>28999</v>
      </c>
      <c r="J341" s="7">
        <v>28999</v>
      </c>
      <c r="K341" s="17">
        <f t="shared" si="25"/>
        <v>0</v>
      </c>
      <c r="L341">
        <v>4.3</v>
      </c>
      <c r="M341">
        <v>17415</v>
      </c>
      <c r="N341" s="7">
        <f t="shared" si="26"/>
        <v>505017585</v>
      </c>
      <c r="O341" s="8">
        <f t="shared" si="27"/>
        <v>74884.5</v>
      </c>
      <c r="P341" t="str">
        <f t="shared" si="28"/>
        <v>&gt; ₹500</v>
      </c>
      <c r="Q341" s="9" t="str">
        <f t="shared" si="29"/>
        <v>No</v>
      </c>
    </row>
    <row r="342" spans="1:17">
      <c r="A342" t="s">
        <v>707</v>
      </c>
      <c r="B342" t="s">
        <v>708</v>
      </c>
      <c r="C342" t="s">
        <v>704</v>
      </c>
      <c r="D342" t="s">
        <v>2914</v>
      </c>
      <c r="E342" t="s">
        <v>2947</v>
      </c>
      <c r="F342" t="s">
        <v>2948</v>
      </c>
      <c r="H342" t="s">
        <v>2943</v>
      </c>
      <c r="I342" s="7">
        <v>28999</v>
      </c>
      <c r="J342" s="7">
        <v>28999</v>
      </c>
      <c r="K342" s="17">
        <f t="shared" si="25"/>
        <v>0</v>
      </c>
      <c r="L342">
        <v>4.3</v>
      </c>
      <c r="M342">
        <v>17415</v>
      </c>
      <c r="N342" s="7">
        <f t="shared" si="26"/>
        <v>505017585</v>
      </c>
      <c r="O342" s="8">
        <f t="shared" si="27"/>
        <v>74884.5</v>
      </c>
      <c r="P342" t="str">
        <f t="shared" si="28"/>
        <v>&gt; ₹500</v>
      </c>
      <c r="Q342" s="9" t="str">
        <f t="shared" si="29"/>
        <v>No</v>
      </c>
    </row>
    <row r="343" spans="1:17">
      <c r="A343" t="s">
        <v>709</v>
      </c>
      <c r="B343" t="s">
        <v>710</v>
      </c>
      <c r="C343" t="s">
        <v>704</v>
      </c>
      <c r="D343" t="s">
        <v>2914</v>
      </c>
      <c r="E343" t="s">
        <v>2947</v>
      </c>
      <c r="F343" t="s">
        <v>2948</v>
      </c>
      <c r="H343" t="s">
        <v>2943</v>
      </c>
      <c r="I343" s="7">
        <v>6499</v>
      </c>
      <c r="J343" s="7">
        <v>8999</v>
      </c>
      <c r="K343" s="17">
        <f t="shared" si="25"/>
        <v>0.38467456531774119</v>
      </c>
      <c r="L343">
        <v>4</v>
      </c>
      <c r="M343">
        <v>7807</v>
      </c>
      <c r="N343" s="7">
        <f t="shared" si="26"/>
        <v>70255193</v>
      </c>
      <c r="O343" s="8">
        <f t="shared" si="27"/>
        <v>31228</v>
      </c>
      <c r="P343" t="str">
        <f t="shared" si="28"/>
        <v>&gt; ₹500</v>
      </c>
      <c r="Q343" s="9" t="str">
        <f t="shared" si="29"/>
        <v>No</v>
      </c>
    </row>
    <row r="344" spans="1:17">
      <c r="A344" t="s">
        <v>711</v>
      </c>
      <c r="B344" t="s">
        <v>712</v>
      </c>
      <c r="C344" t="s">
        <v>704</v>
      </c>
      <c r="D344" t="s">
        <v>2914</v>
      </c>
      <c r="E344" t="s">
        <v>2947</v>
      </c>
      <c r="F344" t="s">
        <v>2948</v>
      </c>
      <c r="H344" t="s">
        <v>2943</v>
      </c>
      <c r="I344" s="7">
        <v>6499</v>
      </c>
      <c r="J344" s="7">
        <v>8999</v>
      </c>
      <c r="K344" s="17">
        <f t="shared" si="25"/>
        <v>0.38467456531774119</v>
      </c>
      <c r="L344">
        <v>4</v>
      </c>
      <c r="M344">
        <v>7807</v>
      </c>
      <c r="N344" s="7">
        <f t="shared" si="26"/>
        <v>70255193</v>
      </c>
      <c r="O344" s="8">
        <f t="shared" si="27"/>
        <v>31228</v>
      </c>
      <c r="P344" t="str">
        <f t="shared" si="28"/>
        <v>&gt; ₹500</v>
      </c>
      <c r="Q344" s="9" t="str">
        <f t="shared" si="29"/>
        <v>No</v>
      </c>
    </row>
    <row r="345" spans="1:17">
      <c r="A345" t="s">
        <v>713</v>
      </c>
      <c r="B345" t="s">
        <v>714</v>
      </c>
      <c r="C345" t="s">
        <v>715</v>
      </c>
      <c r="D345" t="s">
        <v>2914</v>
      </c>
      <c r="E345" t="s">
        <v>2949</v>
      </c>
      <c r="F345" t="s">
        <v>2950</v>
      </c>
      <c r="H345" t="s">
        <v>2916</v>
      </c>
      <c r="I345" s="7">
        <v>569</v>
      </c>
      <c r="J345" s="7">
        <v>1000</v>
      </c>
      <c r="K345" s="17">
        <f t="shared" si="25"/>
        <v>0.75746924428822493</v>
      </c>
      <c r="L345">
        <v>4.4000000000000004</v>
      </c>
      <c r="M345">
        <v>67259</v>
      </c>
      <c r="N345" s="7">
        <f t="shared" si="26"/>
        <v>67259000</v>
      </c>
      <c r="O345" s="8">
        <f t="shared" si="27"/>
        <v>295939.60000000003</v>
      </c>
      <c r="P345" t="str">
        <f t="shared" si="28"/>
        <v>&gt; ₹500</v>
      </c>
      <c r="Q345" s="9" t="str">
        <f t="shared" si="29"/>
        <v>No</v>
      </c>
    </row>
    <row r="346" spans="1:17">
      <c r="A346" t="s">
        <v>716</v>
      </c>
      <c r="B346" t="s">
        <v>717</v>
      </c>
      <c r="C346" t="s">
        <v>694</v>
      </c>
      <c r="D346" t="s">
        <v>2914</v>
      </c>
      <c r="E346" t="s">
        <v>2942</v>
      </c>
      <c r="H346" t="s">
        <v>2941</v>
      </c>
      <c r="I346" s="7">
        <v>1898</v>
      </c>
      <c r="J346" s="7">
        <v>4999</v>
      </c>
      <c r="K346" s="17">
        <f t="shared" si="25"/>
        <v>1.6338250790305584</v>
      </c>
      <c r="L346">
        <v>4.0999999999999996</v>
      </c>
      <c r="M346">
        <v>10689</v>
      </c>
      <c r="N346" s="7">
        <f t="shared" si="26"/>
        <v>53434311</v>
      </c>
      <c r="O346" s="8">
        <f t="shared" si="27"/>
        <v>43824.899999999994</v>
      </c>
      <c r="P346" t="str">
        <f t="shared" si="28"/>
        <v>&gt; ₹500</v>
      </c>
      <c r="Q346" s="9" t="str">
        <f t="shared" si="29"/>
        <v>Yes</v>
      </c>
    </row>
    <row r="347" spans="1:17">
      <c r="A347" t="s">
        <v>718</v>
      </c>
      <c r="B347" t="s">
        <v>719</v>
      </c>
      <c r="C347" t="s">
        <v>720</v>
      </c>
      <c r="D347" t="s">
        <v>2914</v>
      </c>
      <c r="E347" t="s">
        <v>2947</v>
      </c>
      <c r="F347" t="s">
        <v>2951</v>
      </c>
      <c r="H347" t="s">
        <v>2943</v>
      </c>
      <c r="I347" s="7">
        <v>1299</v>
      </c>
      <c r="J347" s="7">
        <v>1599</v>
      </c>
      <c r="K347" s="17">
        <f t="shared" si="25"/>
        <v>0.23094688221709006</v>
      </c>
      <c r="L347">
        <v>4</v>
      </c>
      <c r="M347">
        <v>128311</v>
      </c>
      <c r="N347" s="7">
        <f t="shared" si="26"/>
        <v>205169289</v>
      </c>
      <c r="O347" s="8">
        <f t="shared" si="27"/>
        <v>513244</v>
      </c>
      <c r="P347" t="str">
        <f t="shared" si="28"/>
        <v>&gt; ₹500</v>
      </c>
      <c r="Q347" s="9" t="str">
        <f t="shared" si="29"/>
        <v>No</v>
      </c>
    </row>
    <row r="348" spans="1:17">
      <c r="A348" t="s">
        <v>721</v>
      </c>
      <c r="B348" t="s">
        <v>722</v>
      </c>
      <c r="C348" t="s">
        <v>694</v>
      </c>
      <c r="D348" t="s">
        <v>2914</v>
      </c>
      <c r="E348" t="s">
        <v>2942</v>
      </c>
      <c r="H348" t="s">
        <v>2941</v>
      </c>
      <c r="I348" s="7">
        <v>1499</v>
      </c>
      <c r="J348" s="7">
        <v>6990</v>
      </c>
      <c r="K348" s="17">
        <f t="shared" si="25"/>
        <v>3.6631087391594397</v>
      </c>
      <c r="L348">
        <v>3.9</v>
      </c>
      <c r="M348">
        <v>21796</v>
      </c>
      <c r="N348" s="7">
        <f t="shared" si="26"/>
        <v>152354040</v>
      </c>
      <c r="O348" s="8">
        <f t="shared" si="27"/>
        <v>85004.4</v>
      </c>
      <c r="P348" t="str">
        <f t="shared" si="28"/>
        <v>&gt; ₹500</v>
      </c>
      <c r="Q348" s="9" t="str">
        <f t="shared" si="29"/>
        <v>Yes</v>
      </c>
    </row>
    <row r="349" spans="1:17">
      <c r="A349" t="s">
        <v>723</v>
      </c>
      <c r="B349" t="s">
        <v>724</v>
      </c>
      <c r="C349" t="s">
        <v>725</v>
      </c>
      <c r="D349" t="s">
        <v>2914</v>
      </c>
      <c r="E349" t="s">
        <v>2953</v>
      </c>
      <c r="F349" t="s">
        <v>2954</v>
      </c>
      <c r="H349" t="s">
        <v>2952</v>
      </c>
      <c r="I349" s="7">
        <v>599</v>
      </c>
      <c r="J349" s="7">
        <v>999</v>
      </c>
      <c r="K349" s="17">
        <f t="shared" si="25"/>
        <v>0.667779632721202</v>
      </c>
      <c r="L349">
        <v>4.0999999999999996</v>
      </c>
      <c r="M349">
        <v>192590</v>
      </c>
      <c r="N349" s="7">
        <f t="shared" si="26"/>
        <v>192397410</v>
      </c>
      <c r="O349" s="8">
        <f t="shared" si="27"/>
        <v>789618.99999999988</v>
      </c>
      <c r="P349" t="str">
        <f t="shared" si="28"/>
        <v>&gt; ₹500</v>
      </c>
      <c r="Q349" s="9" t="str">
        <f t="shared" si="29"/>
        <v>No</v>
      </c>
    </row>
    <row r="350" spans="1:17">
      <c r="A350" t="s">
        <v>726</v>
      </c>
      <c r="B350" t="s">
        <v>727</v>
      </c>
      <c r="C350" t="s">
        <v>704</v>
      </c>
      <c r="D350" t="s">
        <v>2914</v>
      </c>
      <c r="E350" t="s">
        <v>2947</v>
      </c>
      <c r="F350" t="s">
        <v>2948</v>
      </c>
      <c r="H350" t="s">
        <v>2943</v>
      </c>
      <c r="I350" s="7">
        <v>9499</v>
      </c>
      <c r="J350" s="7">
        <v>11999</v>
      </c>
      <c r="K350" s="17">
        <f t="shared" si="25"/>
        <v>0.26318559848405093</v>
      </c>
      <c r="L350">
        <v>4.2</v>
      </c>
      <c r="M350">
        <v>284</v>
      </c>
      <c r="N350" s="7">
        <f t="shared" si="26"/>
        <v>3407716</v>
      </c>
      <c r="O350" s="8">
        <f t="shared" si="27"/>
        <v>1192.8</v>
      </c>
      <c r="P350" t="str">
        <f t="shared" si="28"/>
        <v>&gt; ₹500</v>
      </c>
      <c r="Q350" s="9" t="str">
        <f t="shared" si="29"/>
        <v>No</v>
      </c>
    </row>
    <row r="351" spans="1:17">
      <c r="A351" t="s">
        <v>728</v>
      </c>
      <c r="B351" t="s">
        <v>729</v>
      </c>
      <c r="C351" t="s">
        <v>725</v>
      </c>
      <c r="D351" t="s">
        <v>2914</v>
      </c>
      <c r="E351" t="s">
        <v>2953</v>
      </c>
      <c r="F351" t="s">
        <v>2954</v>
      </c>
      <c r="H351" t="s">
        <v>2952</v>
      </c>
      <c r="I351" s="7">
        <v>599</v>
      </c>
      <c r="J351" s="7">
        <v>2499</v>
      </c>
      <c r="K351" s="17">
        <f t="shared" si="25"/>
        <v>3.1719532554257097</v>
      </c>
      <c r="L351">
        <v>3.9</v>
      </c>
      <c r="M351">
        <v>58162</v>
      </c>
      <c r="N351" s="7">
        <f t="shared" si="26"/>
        <v>145346838</v>
      </c>
      <c r="O351" s="8">
        <f t="shared" si="27"/>
        <v>226831.8</v>
      </c>
      <c r="P351" t="str">
        <f t="shared" si="28"/>
        <v>&gt; ₹500</v>
      </c>
      <c r="Q351" s="9" t="str">
        <f t="shared" si="29"/>
        <v>Yes</v>
      </c>
    </row>
    <row r="352" spans="1:17">
      <c r="A352" t="s">
        <v>730</v>
      </c>
      <c r="B352" t="s">
        <v>731</v>
      </c>
      <c r="C352" t="s">
        <v>704</v>
      </c>
      <c r="D352" t="s">
        <v>2914</v>
      </c>
      <c r="E352" t="s">
        <v>2947</v>
      </c>
      <c r="F352" t="s">
        <v>2948</v>
      </c>
      <c r="H352" t="s">
        <v>2943</v>
      </c>
      <c r="I352" s="7">
        <v>8999</v>
      </c>
      <c r="J352" s="7">
        <v>11999</v>
      </c>
      <c r="K352" s="17">
        <f t="shared" si="25"/>
        <v>0.333370374486054</v>
      </c>
      <c r="L352">
        <v>4</v>
      </c>
      <c r="M352">
        <v>12796</v>
      </c>
      <c r="N352" s="7">
        <f t="shared" si="26"/>
        <v>153539204</v>
      </c>
      <c r="O352" s="8">
        <f t="shared" si="27"/>
        <v>51184</v>
      </c>
      <c r="P352" t="str">
        <f t="shared" si="28"/>
        <v>&gt; ₹500</v>
      </c>
      <c r="Q352" s="9" t="str">
        <f t="shared" si="29"/>
        <v>No</v>
      </c>
    </row>
    <row r="353" spans="1:17">
      <c r="A353" t="s">
        <v>732</v>
      </c>
      <c r="B353" t="s">
        <v>733</v>
      </c>
      <c r="C353" t="s">
        <v>734</v>
      </c>
      <c r="D353" t="s">
        <v>2914</v>
      </c>
      <c r="E353" t="s">
        <v>2944</v>
      </c>
      <c r="F353" t="s">
        <v>2945</v>
      </c>
      <c r="G353" t="s">
        <v>2955</v>
      </c>
      <c r="H353" t="s">
        <v>2943</v>
      </c>
      <c r="I353" s="7">
        <v>349</v>
      </c>
      <c r="J353" s="7">
        <v>1299</v>
      </c>
      <c r="K353" s="17">
        <f t="shared" si="25"/>
        <v>2.7220630372492836</v>
      </c>
      <c r="L353">
        <v>4</v>
      </c>
      <c r="M353">
        <v>14282</v>
      </c>
      <c r="N353" s="7">
        <f t="shared" si="26"/>
        <v>18552318</v>
      </c>
      <c r="O353" s="8">
        <f t="shared" si="27"/>
        <v>57128</v>
      </c>
      <c r="P353" t="str">
        <f t="shared" si="28"/>
        <v>&gt; ₹500</v>
      </c>
      <c r="Q353" s="9" t="str">
        <f t="shared" si="29"/>
        <v>Yes</v>
      </c>
    </row>
    <row r="354" spans="1:17">
      <c r="A354" t="s">
        <v>735</v>
      </c>
      <c r="B354" t="s">
        <v>736</v>
      </c>
      <c r="C354" t="s">
        <v>725</v>
      </c>
      <c r="D354" t="s">
        <v>2914</v>
      </c>
      <c r="E354" t="s">
        <v>2953</v>
      </c>
      <c r="F354" t="s">
        <v>2954</v>
      </c>
      <c r="H354" t="s">
        <v>2952</v>
      </c>
      <c r="I354" s="7">
        <v>349</v>
      </c>
      <c r="J354" s="7">
        <v>999</v>
      </c>
      <c r="K354" s="17">
        <f t="shared" si="25"/>
        <v>1.8624641833810889</v>
      </c>
      <c r="L354">
        <v>4.0999999999999996</v>
      </c>
      <c r="M354">
        <v>363713</v>
      </c>
      <c r="N354" s="7">
        <f t="shared" si="26"/>
        <v>363349287</v>
      </c>
      <c r="O354" s="8">
        <f t="shared" si="27"/>
        <v>1491223.2999999998</v>
      </c>
      <c r="P354" t="str">
        <f t="shared" si="28"/>
        <v>&gt; ₹500</v>
      </c>
      <c r="Q354" s="9" t="str">
        <f t="shared" si="29"/>
        <v>Yes</v>
      </c>
    </row>
    <row r="355" spans="1:17">
      <c r="A355" t="s">
        <v>737</v>
      </c>
      <c r="B355" t="s">
        <v>738</v>
      </c>
      <c r="C355" t="s">
        <v>715</v>
      </c>
      <c r="D355" t="s">
        <v>2914</v>
      </c>
      <c r="E355" t="s">
        <v>2949</v>
      </c>
      <c r="F355" t="s">
        <v>2950</v>
      </c>
      <c r="H355" t="s">
        <v>2916</v>
      </c>
      <c r="I355" s="7">
        <v>959</v>
      </c>
      <c r="J355" s="7">
        <v>1800</v>
      </c>
      <c r="K355" s="17">
        <f t="shared" si="25"/>
        <v>0.87695516162669451</v>
      </c>
      <c r="L355">
        <v>4.4000000000000004</v>
      </c>
      <c r="M355">
        <v>67259</v>
      </c>
      <c r="N355" s="7">
        <f t="shared" si="26"/>
        <v>121066200</v>
      </c>
      <c r="O355" s="8">
        <f t="shared" si="27"/>
        <v>295939.60000000003</v>
      </c>
      <c r="P355" t="str">
        <f t="shared" si="28"/>
        <v>&gt; ₹500</v>
      </c>
      <c r="Q355" s="9" t="str">
        <f t="shared" si="29"/>
        <v>No</v>
      </c>
    </row>
    <row r="356" spans="1:17">
      <c r="A356" t="s">
        <v>739</v>
      </c>
      <c r="B356" t="s">
        <v>740</v>
      </c>
      <c r="C356" t="s">
        <v>704</v>
      </c>
      <c r="D356" t="s">
        <v>2914</v>
      </c>
      <c r="E356" t="s">
        <v>2947</v>
      </c>
      <c r="F356" t="s">
        <v>2948</v>
      </c>
      <c r="H356" t="s">
        <v>2943</v>
      </c>
      <c r="I356" s="7">
        <v>9499</v>
      </c>
      <c r="J356" s="7">
        <v>11999</v>
      </c>
      <c r="K356" s="17">
        <f t="shared" si="25"/>
        <v>0.26318559848405093</v>
      </c>
      <c r="L356">
        <v>4.2</v>
      </c>
      <c r="M356">
        <v>284</v>
      </c>
      <c r="N356" s="7">
        <f t="shared" si="26"/>
        <v>3407716</v>
      </c>
      <c r="O356" s="8">
        <f t="shared" si="27"/>
        <v>1192.8</v>
      </c>
      <c r="P356" t="str">
        <f t="shared" si="28"/>
        <v>&gt; ₹500</v>
      </c>
      <c r="Q356" s="9" t="str">
        <f t="shared" si="29"/>
        <v>No</v>
      </c>
    </row>
    <row r="357" spans="1:17">
      <c r="A357" t="s">
        <v>741</v>
      </c>
      <c r="B357" t="s">
        <v>742</v>
      </c>
      <c r="C357" t="s">
        <v>701</v>
      </c>
      <c r="D357" t="s">
        <v>2914</v>
      </c>
      <c r="E357" t="s">
        <v>2944</v>
      </c>
      <c r="F357" t="s">
        <v>2945</v>
      </c>
      <c r="G357" t="s">
        <v>2946</v>
      </c>
      <c r="H357" t="s">
        <v>2943</v>
      </c>
      <c r="I357" s="7">
        <v>1499</v>
      </c>
      <c r="J357" s="7">
        <v>2499</v>
      </c>
      <c r="K357" s="17">
        <f t="shared" si="25"/>
        <v>0.66711140760507004</v>
      </c>
      <c r="L357">
        <v>4.3</v>
      </c>
      <c r="M357">
        <v>15970</v>
      </c>
      <c r="N357" s="7">
        <f t="shared" si="26"/>
        <v>39909030</v>
      </c>
      <c r="O357" s="8">
        <f t="shared" si="27"/>
        <v>68671</v>
      </c>
      <c r="P357" t="str">
        <f t="shared" si="28"/>
        <v>&gt; ₹500</v>
      </c>
      <c r="Q357" s="9" t="str">
        <f t="shared" si="29"/>
        <v>No</v>
      </c>
    </row>
    <row r="358" spans="1:17">
      <c r="A358" t="s">
        <v>743</v>
      </c>
      <c r="B358" t="s">
        <v>744</v>
      </c>
      <c r="C358" t="s">
        <v>701</v>
      </c>
      <c r="D358" t="s">
        <v>2914</v>
      </c>
      <c r="E358" t="s">
        <v>2944</v>
      </c>
      <c r="F358" t="s">
        <v>2945</v>
      </c>
      <c r="G358" t="s">
        <v>2946</v>
      </c>
      <c r="H358" t="s">
        <v>2943</v>
      </c>
      <c r="I358" s="7">
        <v>1149</v>
      </c>
      <c r="J358" s="7">
        <v>2199</v>
      </c>
      <c r="K358" s="17">
        <f t="shared" si="25"/>
        <v>0.91383812010443866</v>
      </c>
      <c r="L358">
        <v>4.3</v>
      </c>
      <c r="M358">
        <v>178912</v>
      </c>
      <c r="N358" s="7">
        <f t="shared" si="26"/>
        <v>393427488</v>
      </c>
      <c r="O358" s="8">
        <f t="shared" si="27"/>
        <v>769321.6</v>
      </c>
      <c r="P358" t="str">
        <f t="shared" si="28"/>
        <v>&gt; ₹500</v>
      </c>
      <c r="Q358" s="9" t="str">
        <f t="shared" si="29"/>
        <v>No</v>
      </c>
    </row>
    <row r="359" spans="1:17">
      <c r="A359" t="s">
        <v>745</v>
      </c>
      <c r="B359" t="s">
        <v>746</v>
      </c>
      <c r="C359" t="s">
        <v>747</v>
      </c>
      <c r="D359" t="s">
        <v>2914</v>
      </c>
      <c r="E359" t="s">
        <v>2944</v>
      </c>
      <c r="F359" t="s">
        <v>2956</v>
      </c>
      <c r="G359" t="s">
        <v>2957</v>
      </c>
      <c r="H359" t="s">
        <v>2943</v>
      </c>
      <c r="I359" s="7">
        <v>349</v>
      </c>
      <c r="J359" s="7">
        <v>999</v>
      </c>
      <c r="K359" s="17">
        <f t="shared" si="25"/>
        <v>1.8624641833810889</v>
      </c>
      <c r="L359">
        <v>3.9</v>
      </c>
      <c r="M359">
        <v>46399</v>
      </c>
      <c r="N359" s="7">
        <f t="shared" si="26"/>
        <v>46352601</v>
      </c>
      <c r="O359" s="8">
        <f t="shared" si="27"/>
        <v>180956.1</v>
      </c>
      <c r="P359" t="str">
        <f t="shared" si="28"/>
        <v>&gt; ₹500</v>
      </c>
      <c r="Q359" s="9" t="str">
        <f t="shared" si="29"/>
        <v>Yes</v>
      </c>
    </row>
    <row r="360" spans="1:17">
      <c r="A360" t="s">
        <v>748</v>
      </c>
      <c r="B360" t="s">
        <v>749</v>
      </c>
      <c r="C360" t="s">
        <v>750</v>
      </c>
      <c r="D360" t="s">
        <v>2914</v>
      </c>
      <c r="E360" t="s">
        <v>2944</v>
      </c>
      <c r="F360" t="s">
        <v>2945</v>
      </c>
      <c r="G360" t="s">
        <v>2958</v>
      </c>
      <c r="H360" t="s">
        <v>2943</v>
      </c>
      <c r="I360" s="7">
        <v>1219</v>
      </c>
      <c r="J360" s="7">
        <v>1699</v>
      </c>
      <c r="K360" s="17">
        <f t="shared" si="25"/>
        <v>0.39376538146021328</v>
      </c>
      <c r="L360">
        <v>4.4000000000000004</v>
      </c>
      <c r="M360">
        <v>8891</v>
      </c>
      <c r="N360" s="7">
        <f t="shared" si="26"/>
        <v>15105809</v>
      </c>
      <c r="O360" s="8">
        <f t="shared" si="27"/>
        <v>39120.400000000001</v>
      </c>
      <c r="P360" t="str">
        <f t="shared" si="28"/>
        <v>&gt; ₹500</v>
      </c>
      <c r="Q360" s="9" t="str">
        <f t="shared" si="29"/>
        <v>No</v>
      </c>
    </row>
    <row r="361" spans="1:17">
      <c r="A361" t="s">
        <v>751</v>
      </c>
      <c r="B361" t="s">
        <v>752</v>
      </c>
      <c r="C361" t="s">
        <v>694</v>
      </c>
      <c r="D361" t="s">
        <v>2914</v>
      </c>
      <c r="E361" t="s">
        <v>2942</v>
      </c>
      <c r="H361" t="s">
        <v>2941</v>
      </c>
      <c r="I361" s="7">
        <v>1599</v>
      </c>
      <c r="J361" s="7">
        <v>3999</v>
      </c>
      <c r="K361" s="17">
        <f t="shared" si="25"/>
        <v>1.5009380863039399</v>
      </c>
      <c r="L361">
        <v>4</v>
      </c>
      <c r="M361">
        <v>30254</v>
      </c>
      <c r="N361" s="7">
        <f t="shared" si="26"/>
        <v>120985746</v>
      </c>
      <c r="O361" s="8">
        <f t="shared" si="27"/>
        <v>121016</v>
      </c>
      <c r="P361" t="str">
        <f t="shared" si="28"/>
        <v>&gt; ₹500</v>
      </c>
      <c r="Q361" s="9" t="str">
        <f t="shared" si="29"/>
        <v>Yes</v>
      </c>
    </row>
    <row r="362" spans="1:17">
      <c r="A362" t="s">
        <v>753</v>
      </c>
      <c r="B362" t="s">
        <v>754</v>
      </c>
      <c r="C362" t="s">
        <v>694</v>
      </c>
      <c r="D362" t="s">
        <v>2914</v>
      </c>
      <c r="E362" t="s">
        <v>2942</v>
      </c>
      <c r="H362" t="s">
        <v>2941</v>
      </c>
      <c r="I362" s="7">
        <v>1499</v>
      </c>
      <c r="J362" s="7">
        <v>7999</v>
      </c>
      <c r="K362" s="17">
        <f t="shared" si="25"/>
        <v>4.3362241494329554</v>
      </c>
      <c r="L362">
        <v>4.2</v>
      </c>
      <c r="M362">
        <v>22636</v>
      </c>
      <c r="N362" s="7">
        <f t="shared" si="26"/>
        <v>181065364</v>
      </c>
      <c r="O362" s="8">
        <f t="shared" si="27"/>
        <v>95071.2</v>
      </c>
      <c r="P362" t="str">
        <f t="shared" si="28"/>
        <v>&gt; ₹500</v>
      </c>
      <c r="Q362" s="9" t="str">
        <f t="shared" si="29"/>
        <v>Yes</v>
      </c>
    </row>
    <row r="363" spans="1:17">
      <c r="A363" t="s">
        <v>755</v>
      </c>
      <c r="B363" t="s">
        <v>756</v>
      </c>
      <c r="C363" t="s">
        <v>704</v>
      </c>
      <c r="D363" t="s">
        <v>2914</v>
      </c>
      <c r="E363" t="s">
        <v>2947</v>
      </c>
      <c r="F363" t="s">
        <v>2948</v>
      </c>
      <c r="H363" t="s">
        <v>2943</v>
      </c>
      <c r="I363" s="7">
        <v>18499</v>
      </c>
      <c r="J363" s="7">
        <v>25999</v>
      </c>
      <c r="K363" s="17">
        <f t="shared" si="25"/>
        <v>0.40542732039569707</v>
      </c>
      <c r="L363">
        <v>4.0999999999999996</v>
      </c>
      <c r="M363">
        <v>22318</v>
      </c>
      <c r="N363" s="7">
        <f t="shared" si="26"/>
        <v>580245682</v>
      </c>
      <c r="O363" s="8">
        <f t="shared" si="27"/>
        <v>91503.799999999988</v>
      </c>
      <c r="P363" t="str">
        <f t="shared" si="28"/>
        <v>&gt; ₹500</v>
      </c>
      <c r="Q363" s="9" t="str">
        <f t="shared" si="29"/>
        <v>No</v>
      </c>
    </row>
    <row r="364" spans="1:17">
      <c r="A364" t="s">
        <v>757</v>
      </c>
      <c r="B364" t="s">
        <v>758</v>
      </c>
      <c r="C364" t="s">
        <v>715</v>
      </c>
      <c r="D364" t="s">
        <v>2914</v>
      </c>
      <c r="E364" t="s">
        <v>2949</v>
      </c>
      <c r="F364" t="s">
        <v>2950</v>
      </c>
      <c r="H364" t="s">
        <v>2916</v>
      </c>
      <c r="I364" s="7">
        <v>369</v>
      </c>
      <c r="J364" s="7">
        <v>700</v>
      </c>
      <c r="K364" s="17">
        <f t="shared" si="25"/>
        <v>0.89701897018970189</v>
      </c>
      <c r="L364">
        <v>4.4000000000000004</v>
      </c>
      <c r="M364">
        <v>67259</v>
      </c>
      <c r="N364" s="7">
        <f t="shared" si="26"/>
        <v>47081300</v>
      </c>
      <c r="O364" s="8">
        <f t="shared" si="27"/>
        <v>295939.60000000003</v>
      </c>
      <c r="P364" t="str">
        <f t="shared" si="28"/>
        <v>&gt; ₹500</v>
      </c>
      <c r="Q364" s="9" t="str">
        <f t="shared" si="29"/>
        <v>No</v>
      </c>
    </row>
    <row r="365" spans="1:17">
      <c r="A365" t="s">
        <v>759</v>
      </c>
      <c r="B365" t="s">
        <v>760</v>
      </c>
      <c r="C365" t="s">
        <v>704</v>
      </c>
      <c r="D365" t="s">
        <v>2914</v>
      </c>
      <c r="E365" t="s">
        <v>2947</v>
      </c>
      <c r="F365" t="s">
        <v>2948</v>
      </c>
      <c r="H365" t="s">
        <v>2943</v>
      </c>
      <c r="I365" s="7">
        <v>12999</v>
      </c>
      <c r="J365" s="7">
        <v>17999</v>
      </c>
      <c r="K365" s="17">
        <f t="shared" si="25"/>
        <v>0.38464497269020692</v>
      </c>
      <c r="L365">
        <v>4.0999999999999996</v>
      </c>
      <c r="M365">
        <v>18998</v>
      </c>
      <c r="N365" s="7">
        <f t="shared" si="26"/>
        <v>341945002</v>
      </c>
      <c r="O365" s="8">
        <f t="shared" si="27"/>
        <v>77891.799999999988</v>
      </c>
      <c r="P365" t="str">
        <f t="shared" si="28"/>
        <v>&gt; ₹500</v>
      </c>
      <c r="Q365" s="9" t="str">
        <f t="shared" si="29"/>
        <v>No</v>
      </c>
    </row>
    <row r="366" spans="1:17">
      <c r="A366" t="s">
        <v>761</v>
      </c>
      <c r="B366" t="s">
        <v>693</v>
      </c>
      <c r="C366" t="s">
        <v>694</v>
      </c>
      <c r="D366" t="s">
        <v>2914</v>
      </c>
      <c r="E366" t="s">
        <v>2942</v>
      </c>
      <c r="H366" t="s">
        <v>2941</v>
      </c>
      <c r="I366" s="7">
        <v>1799</v>
      </c>
      <c r="J366" s="7">
        <v>19999</v>
      </c>
      <c r="K366" s="17">
        <f t="shared" si="25"/>
        <v>10.116731517509727</v>
      </c>
      <c r="L366">
        <v>4.2</v>
      </c>
      <c r="M366">
        <v>13937</v>
      </c>
      <c r="N366" s="7">
        <f t="shared" si="26"/>
        <v>278726063</v>
      </c>
      <c r="O366" s="8">
        <f t="shared" si="27"/>
        <v>58535.4</v>
      </c>
      <c r="P366" t="str">
        <f t="shared" si="28"/>
        <v>&gt; ₹500</v>
      </c>
      <c r="Q366" s="9" t="str">
        <f t="shared" si="29"/>
        <v>Yes</v>
      </c>
    </row>
    <row r="367" spans="1:17">
      <c r="A367" t="s">
        <v>762</v>
      </c>
      <c r="B367" t="s">
        <v>763</v>
      </c>
      <c r="C367" t="s">
        <v>694</v>
      </c>
      <c r="D367" t="s">
        <v>2914</v>
      </c>
      <c r="E367" t="s">
        <v>2942</v>
      </c>
      <c r="H367" t="s">
        <v>2941</v>
      </c>
      <c r="I367" s="7">
        <v>2199</v>
      </c>
      <c r="J367" s="7">
        <v>9999</v>
      </c>
      <c r="K367" s="17">
        <f t="shared" si="25"/>
        <v>3.5470668485675305</v>
      </c>
      <c r="L367">
        <v>4.2</v>
      </c>
      <c r="M367">
        <v>29471</v>
      </c>
      <c r="N367" s="7">
        <f t="shared" si="26"/>
        <v>294680529</v>
      </c>
      <c r="O367" s="8">
        <f t="shared" si="27"/>
        <v>123778.20000000001</v>
      </c>
      <c r="P367" t="str">
        <f t="shared" si="28"/>
        <v>&gt; ₹500</v>
      </c>
      <c r="Q367" s="9" t="str">
        <f t="shared" si="29"/>
        <v>Yes</v>
      </c>
    </row>
    <row r="368" spans="1:17">
      <c r="A368" t="s">
        <v>764</v>
      </c>
      <c r="B368" t="s">
        <v>765</v>
      </c>
      <c r="C368" t="s">
        <v>704</v>
      </c>
      <c r="D368" t="s">
        <v>2914</v>
      </c>
      <c r="E368" t="s">
        <v>2947</v>
      </c>
      <c r="F368" t="s">
        <v>2948</v>
      </c>
      <c r="H368" t="s">
        <v>2943</v>
      </c>
      <c r="I368" s="7">
        <v>16999</v>
      </c>
      <c r="J368" s="7">
        <v>24999</v>
      </c>
      <c r="K368" s="17">
        <f t="shared" si="25"/>
        <v>0.47061591858344609</v>
      </c>
      <c r="L368">
        <v>4.0999999999999996</v>
      </c>
      <c r="M368">
        <v>22318</v>
      </c>
      <c r="N368" s="7">
        <f t="shared" si="26"/>
        <v>557927682</v>
      </c>
      <c r="O368" s="8">
        <f t="shared" si="27"/>
        <v>91503.799999999988</v>
      </c>
      <c r="P368" t="str">
        <f t="shared" si="28"/>
        <v>&gt; ₹500</v>
      </c>
      <c r="Q368" s="9" t="str">
        <f t="shared" si="29"/>
        <v>No</v>
      </c>
    </row>
    <row r="369" spans="1:17">
      <c r="A369" t="s">
        <v>766</v>
      </c>
      <c r="B369" t="s">
        <v>767</v>
      </c>
      <c r="C369" t="s">
        <v>704</v>
      </c>
      <c r="D369" t="s">
        <v>2914</v>
      </c>
      <c r="E369" t="s">
        <v>2947</v>
      </c>
      <c r="F369" t="s">
        <v>2948</v>
      </c>
      <c r="H369" t="s">
        <v>2943</v>
      </c>
      <c r="I369" s="7">
        <v>16499</v>
      </c>
      <c r="J369" s="7">
        <v>20999</v>
      </c>
      <c r="K369" s="17">
        <f t="shared" si="25"/>
        <v>0.27274380265470632</v>
      </c>
      <c r="L369">
        <v>4</v>
      </c>
      <c r="M369">
        <v>21350</v>
      </c>
      <c r="N369" s="7">
        <f t="shared" si="26"/>
        <v>448328650</v>
      </c>
      <c r="O369" s="8">
        <f t="shared" si="27"/>
        <v>85400</v>
      </c>
      <c r="P369" t="str">
        <f t="shared" si="28"/>
        <v>&gt; ₹500</v>
      </c>
      <c r="Q369" s="9" t="str">
        <f t="shared" si="29"/>
        <v>No</v>
      </c>
    </row>
    <row r="370" spans="1:17">
      <c r="A370" t="s">
        <v>768</v>
      </c>
      <c r="B370" t="s">
        <v>693</v>
      </c>
      <c r="C370" t="s">
        <v>694</v>
      </c>
      <c r="D370" t="s">
        <v>2914</v>
      </c>
      <c r="E370" t="s">
        <v>2942</v>
      </c>
      <c r="H370" t="s">
        <v>2941</v>
      </c>
      <c r="I370" s="7">
        <v>1799</v>
      </c>
      <c r="J370" s="7">
        <v>19999</v>
      </c>
      <c r="K370" s="17">
        <f t="shared" si="25"/>
        <v>10.116731517509727</v>
      </c>
      <c r="L370">
        <v>4.2</v>
      </c>
      <c r="M370">
        <v>13937</v>
      </c>
      <c r="N370" s="7">
        <f t="shared" si="26"/>
        <v>278726063</v>
      </c>
      <c r="O370" s="8">
        <f t="shared" si="27"/>
        <v>58535.4</v>
      </c>
      <c r="P370" t="str">
        <f t="shared" si="28"/>
        <v>&gt; ₹500</v>
      </c>
      <c r="Q370" s="9" t="str">
        <f t="shared" si="29"/>
        <v>Yes</v>
      </c>
    </row>
    <row r="371" spans="1:17">
      <c r="A371" t="s">
        <v>7</v>
      </c>
      <c r="B371" t="s">
        <v>8</v>
      </c>
      <c r="C371" t="s">
        <v>9</v>
      </c>
      <c r="D371" t="s">
        <v>2906</v>
      </c>
      <c r="E371" t="s">
        <v>2908</v>
      </c>
      <c r="F371" t="s">
        <v>2909</v>
      </c>
      <c r="G371" t="s">
        <v>2910</v>
      </c>
      <c r="H371" t="s">
        <v>2907</v>
      </c>
      <c r="I371" s="7">
        <v>399</v>
      </c>
      <c r="J371" s="7">
        <v>1099</v>
      </c>
      <c r="K371" s="17">
        <f t="shared" si="25"/>
        <v>1.7543859649122806</v>
      </c>
      <c r="L371">
        <v>4.2</v>
      </c>
      <c r="M371">
        <v>24270</v>
      </c>
      <c r="N371" s="7">
        <f t="shared" si="26"/>
        <v>26672730</v>
      </c>
      <c r="O371" s="8">
        <f t="shared" si="27"/>
        <v>101934</v>
      </c>
      <c r="P371" t="str">
        <f t="shared" si="28"/>
        <v>&gt; ₹500</v>
      </c>
      <c r="Q371" s="9" t="str">
        <f t="shared" si="29"/>
        <v>Yes</v>
      </c>
    </row>
    <row r="372" spans="1:17">
      <c r="A372" t="s">
        <v>769</v>
      </c>
      <c r="B372" t="s">
        <v>770</v>
      </c>
      <c r="C372" t="s">
        <v>704</v>
      </c>
      <c r="D372" t="s">
        <v>2914</v>
      </c>
      <c r="E372" t="s">
        <v>2947</v>
      </c>
      <c r="F372" t="s">
        <v>2948</v>
      </c>
      <c r="H372" t="s">
        <v>2943</v>
      </c>
      <c r="I372" s="7">
        <v>8499</v>
      </c>
      <c r="J372" s="7">
        <v>10999</v>
      </c>
      <c r="K372" s="17">
        <f t="shared" si="25"/>
        <v>0.29415225320625954</v>
      </c>
      <c r="L372">
        <v>4.0999999999999996</v>
      </c>
      <c r="M372">
        <v>313836</v>
      </c>
      <c r="N372" s="7">
        <f t="shared" si="26"/>
        <v>3451882164</v>
      </c>
      <c r="O372" s="8">
        <f t="shared" si="27"/>
        <v>1286727.5999999999</v>
      </c>
      <c r="P372" t="str">
        <f t="shared" si="28"/>
        <v>&gt; ₹500</v>
      </c>
      <c r="Q372" s="9" t="str">
        <f t="shared" si="29"/>
        <v>No</v>
      </c>
    </row>
    <row r="373" spans="1:17">
      <c r="A373" t="s">
        <v>771</v>
      </c>
      <c r="B373" t="s">
        <v>772</v>
      </c>
      <c r="C373" t="s">
        <v>704</v>
      </c>
      <c r="D373" t="s">
        <v>2914</v>
      </c>
      <c r="E373" t="s">
        <v>2947</v>
      </c>
      <c r="F373" t="s">
        <v>2948</v>
      </c>
      <c r="H373" t="s">
        <v>2943</v>
      </c>
      <c r="I373" s="7">
        <v>6499</v>
      </c>
      <c r="J373" s="7">
        <v>8499</v>
      </c>
      <c r="K373" s="17">
        <f t="shared" si="25"/>
        <v>0.30773965225419297</v>
      </c>
      <c r="L373">
        <v>4.0999999999999996</v>
      </c>
      <c r="M373">
        <v>313836</v>
      </c>
      <c r="N373" s="7">
        <f t="shared" si="26"/>
        <v>2667292164</v>
      </c>
      <c r="O373" s="8">
        <f t="shared" si="27"/>
        <v>1286727.5999999999</v>
      </c>
      <c r="P373" t="str">
        <f t="shared" si="28"/>
        <v>&gt; ₹500</v>
      </c>
      <c r="Q373" s="9" t="str">
        <f t="shared" si="29"/>
        <v>No</v>
      </c>
    </row>
    <row r="374" spans="1:17">
      <c r="A374" t="s">
        <v>773</v>
      </c>
      <c r="B374" t="s">
        <v>693</v>
      </c>
      <c r="C374" t="s">
        <v>694</v>
      </c>
      <c r="D374" t="s">
        <v>2914</v>
      </c>
      <c r="E374" t="s">
        <v>2942</v>
      </c>
      <c r="H374" t="s">
        <v>2941</v>
      </c>
      <c r="I374" s="7">
        <v>1799</v>
      </c>
      <c r="J374" s="7">
        <v>19999</v>
      </c>
      <c r="K374" s="17">
        <f t="shared" si="25"/>
        <v>10.116731517509727</v>
      </c>
      <c r="L374">
        <v>4.2</v>
      </c>
      <c r="M374">
        <v>13937</v>
      </c>
      <c r="N374" s="7">
        <f t="shared" si="26"/>
        <v>278726063</v>
      </c>
      <c r="O374" s="8">
        <f t="shared" si="27"/>
        <v>58535.4</v>
      </c>
      <c r="P374" t="str">
        <f t="shared" si="28"/>
        <v>&gt; ₹500</v>
      </c>
      <c r="Q374" s="9" t="str">
        <f t="shared" si="29"/>
        <v>Yes</v>
      </c>
    </row>
    <row r="375" spans="1:17">
      <c r="A375" t="s">
        <v>774</v>
      </c>
      <c r="B375" t="s">
        <v>775</v>
      </c>
      <c r="C375" t="s">
        <v>704</v>
      </c>
      <c r="D375" t="s">
        <v>2914</v>
      </c>
      <c r="E375" t="s">
        <v>2947</v>
      </c>
      <c r="F375" t="s">
        <v>2948</v>
      </c>
      <c r="H375" t="s">
        <v>2943</v>
      </c>
      <c r="I375" s="7">
        <v>8999</v>
      </c>
      <c r="J375" s="7">
        <v>11999</v>
      </c>
      <c r="K375" s="17">
        <f t="shared" si="25"/>
        <v>0.333370374486054</v>
      </c>
      <c r="L375">
        <v>4</v>
      </c>
      <c r="M375">
        <v>12796</v>
      </c>
      <c r="N375" s="7">
        <f t="shared" si="26"/>
        <v>153539204</v>
      </c>
      <c r="O375" s="8">
        <f t="shared" si="27"/>
        <v>51184</v>
      </c>
      <c r="P375" t="str">
        <f t="shared" si="28"/>
        <v>&gt; ₹500</v>
      </c>
      <c r="Q375" s="9" t="str">
        <f t="shared" si="29"/>
        <v>No</v>
      </c>
    </row>
    <row r="376" spans="1:17">
      <c r="A376" t="s">
        <v>776</v>
      </c>
      <c r="B376" t="s">
        <v>777</v>
      </c>
      <c r="C376" t="s">
        <v>778</v>
      </c>
      <c r="D376" t="s">
        <v>2914</v>
      </c>
      <c r="E376" t="s">
        <v>2944</v>
      </c>
      <c r="F376" t="s">
        <v>2959</v>
      </c>
      <c r="G376" t="s">
        <v>2960</v>
      </c>
      <c r="H376" t="s">
        <v>2943</v>
      </c>
      <c r="I376" s="7">
        <v>139</v>
      </c>
      <c r="J376" s="7">
        <v>495</v>
      </c>
      <c r="K376" s="17">
        <f t="shared" si="25"/>
        <v>2.5611510791366907</v>
      </c>
      <c r="L376">
        <v>4.3</v>
      </c>
      <c r="M376">
        <v>14185</v>
      </c>
      <c r="N376" s="7">
        <f t="shared" si="26"/>
        <v>7021575</v>
      </c>
      <c r="O376" s="8">
        <f t="shared" si="27"/>
        <v>60995.5</v>
      </c>
      <c r="P376" t="str">
        <f t="shared" si="28"/>
        <v>&gt; ₹500</v>
      </c>
      <c r="Q376" s="9" t="str">
        <f t="shared" si="29"/>
        <v>Yes</v>
      </c>
    </row>
    <row r="377" spans="1:17">
      <c r="A377" t="s">
        <v>779</v>
      </c>
      <c r="B377" t="s">
        <v>780</v>
      </c>
      <c r="C377" t="s">
        <v>694</v>
      </c>
      <c r="D377" t="s">
        <v>2914</v>
      </c>
      <c r="E377" t="s">
        <v>2942</v>
      </c>
      <c r="H377" t="s">
        <v>2941</v>
      </c>
      <c r="I377" s="7">
        <v>3999</v>
      </c>
      <c r="J377" s="7">
        <v>16999</v>
      </c>
      <c r="K377" s="17">
        <f t="shared" si="25"/>
        <v>3.2508127031757938</v>
      </c>
      <c r="L377">
        <v>4.3</v>
      </c>
      <c r="M377">
        <v>17159</v>
      </c>
      <c r="N377" s="7">
        <f t="shared" si="26"/>
        <v>291685841</v>
      </c>
      <c r="O377" s="8">
        <f t="shared" si="27"/>
        <v>73783.7</v>
      </c>
      <c r="P377" t="str">
        <f t="shared" si="28"/>
        <v>&gt; ₹500</v>
      </c>
      <c r="Q377" s="9" t="str">
        <f t="shared" si="29"/>
        <v>Yes</v>
      </c>
    </row>
    <row r="378" spans="1:17">
      <c r="A378" t="s">
        <v>781</v>
      </c>
      <c r="B378" t="s">
        <v>782</v>
      </c>
      <c r="C378" t="s">
        <v>694</v>
      </c>
      <c r="D378" t="s">
        <v>2914</v>
      </c>
      <c r="E378" t="s">
        <v>2942</v>
      </c>
      <c r="H378" t="s">
        <v>2941</v>
      </c>
      <c r="I378" s="7">
        <v>2998</v>
      </c>
      <c r="J378" s="7">
        <v>5999</v>
      </c>
      <c r="K378" s="17">
        <f t="shared" si="25"/>
        <v>1.0010006671114076</v>
      </c>
      <c r="L378">
        <v>4.0999999999999996</v>
      </c>
      <c r="M378">
        <v>5179</v>
      </c>
      <c r="N378" s="7">
        <f t="shared" si="26"/>
        <v>31068821</v>
      </c>
      <c r="O378" s="8">
        <f t="shared" si="27"/>
        <v>21233.899999999998</v>
      </c>
      <c r="P378" t="str">
        <f t="shared" si="28"/>
        <v>&gt; ₹500</v>
      </c>
      <c r="Q378" s="9" t="str">
        <f t="shared" si="29"/>
        <v>Yes</v>
      </c>
    </row>
    <row r="379" spans="1:17">
      <c r="A379" t="s">
        <v>10</v>
      </c>
      <c r="B379" t="s">
        <v>11</v>
      </c>
      <c r="C379" t="s">
        <v>9</v>
      </c>
      <c r="D379" t="s">
        <v>2906</v>
      </c>
      <c r="E379" t="s">
        <v>2908</v>
      </c>
      <c r="F379" t="s">
        <v>2909</v>
      </c>
      <c r="G379" t="s">
        <v>2910</v>
      </c>
      <c r="H379" t="s">
        <v>2907</v>
      </c>
      <c r="I379" s="7">
        <v>199</v>
      </c>
      <c r="J379" s="7">
        <v>349</v>
      </c>
      <c r="K379" s="17">
        <f t="shared" si="25"/>
        <v>0.75376884422110557</v>
      </c>
      <c r="L379">
        <v>4</v>
      </c>
      <c r="M379">
        <v>43993</v>
      </c>
      <c r="N379" s="7">
        <f t="shared" si="26"/>
        <v>15353557</v>
      </c>
      <c r="O379" s="8">
        <f t="shared" si="27"/>
        <v>175972</v>
      </c>
      <c r="P379" t="str">
        <f t="shared" si="28"/>
        <v>&gt; ₹500</v>
      </c>
      <c r="Q379" s="9" t="str">
        <f t="shared" si="29"/>
        <v>No</v>
      </c>
    </row>
    <row r="380" spans="1:17">
      <c r="A380" t="s">
        <v>783</v>
      </c>
      <c r="B380" t="s">
        <v>784</v>
      </c>
      <c r="C380" t="s">
        <v>704</v>
      </c>
      <c r="D380" t="s">
        <v>2914</v>
      </c>
      <c r="E380" t="s">
        <v>2947</v>
      </c>
      <c r="F380" t="s">
        <v>2948</v>
      </c>
      <c r="H380" t="s">
        <v>2943</v>
      </c>
      <c r="I380" s="7">
        <v>15499</v>
      </c>
      <c r="J380" s="7">
        <v>18999</v>
      </c>
      <c r="K380" s="17">
        <f t="shared" si="25"/>
        <v>0.22582102071101362</v>
      </c>
      <c r="L380">
        <v>4.0999999999999996</v>
      </c>
      <c r="M380">
        <v>19252</v>
      </c>
      <c r="N380" s="7">
        <f t="shared" si="26"/>
        <v>365768748</v>
      </c>
      <c r="O380" s="8">
        <f t="shared" si="27"/>
        <v>78933.2</v>
      </c>
      <c r="P380" t="str">
        <f t="shared" si="28"/>
        <v>&gt; ₹500</v>
      </c>
      <c r="Q380" s="9" t="str">
        <f t="shared" si="29"/>
        <v>No</v>
      </c>
    </row>
    <row r="381" spans="1:17">
      <c r="A381" t="s">
        <v>12</v>
      </c>
      <c r="B381" t="s">
        <v>13</v>
      </c>
      <c r="C381" t="s">
        <v>9</v>
      </c>
      <c r="D381" t="s">
        <v>2906</v>
      </c>
      <c r="E381" t="s">
        <v>2908</v>
      </c>
      <c r="F381" t="s">
        <v>2909</v>
      </c>
      <c r="G381" t="s">
        <v>2910</v>
      </c>
      <c r="H381" t="s">
        <v>2907</v>
      </c>
      <c r="I381" s="7">
        <v>199</v>
      </c>
      <c r="J381" s="7">
        <v>999</v>
      </c>
      <c r="K381" s="17">
        <f t="shared" si="25"/>
        <v>4.0201005025125625</v>
      </c>
      <c r="L381">
        <v>3.9</v>
      </c>
      <c r="M381">
        <v>7928</v>
      </c>
      <c r="N381" s="7">
        <f t="shared" si="26"/>
        <v>7920072</v>
      </c>
      <c r="O381" s="8">
        <f t="shared" si="27"/>
        <v>30919.200000000001</v>
      </c>
      <c r="P381" t="str">
        <f t="shared" si="28"/>
        <v>&gt; ₹500</v>
      </c>
      <c r="Q381" s="9" t="str">
        <f t="shared" si="29"/>
        <v>Yes</v>
      </c>
    </row>
    <row r="382" spans="1:17">
      <c r="A382" t="s">
        <v>785</v>
      </c>
      <c r="B382" t="s">
        <v>693</v>
      </c>
      <c r="C382" t="s">
        <v>694</v>
      </c>
      <c r="D382" t="s">
        <v>2914</v>
      </c>
      <c r="E382" t="s">
        <v>2942</v>
      </c>
      <c r="H382" t="s">
        <v>2941</v>
      </c>
      <c r="I382" s="7">
        <v>1799</v>
      </c>
      <c r="J382" s="7">
        <v>19999</v>
      </c>
      <c r="K382" s="17">
        <f t="shared" si="25"/>
        <v>10.116731517509727</v>
      </c>
      <c r="L382">
        <v>4.2</v>
      </c>
      <c r="M382">
        <v>13937</v>
      </c>
      <c r="N382" s="7">
        <f t="shared" si="26"/>
        <v>278726063</v>
      </c>
      <c r="O382" s="8">
        <f t="shared" si="27"/>
        <v>58535.4</v>
      </c>
      <c r="P382" t="str">
        <f t="shared" si="28"/>
        <v>&gt; ₹500</v>
      </c>
      <c r="Q382" s="9" t="str">
        <f t="shared" si="29"/>
        <v>Yes</v>
      </c>
    </row>
    <row r="383" spans="1:17">
      <c r="A383" t="s">
        <v>786</v>
      </c>
      <c r="B383" t="s">
        <v>787</v>
      </c>
      <c r="C383" t="s">
        <v>704</v>
      </c>
      <c r="D383" t="s">
        <v>2914</v>
      </c>
      <c r="E383" t="s">
        <v>2947</v>
      </c>
      <c r="F383" t="s">
        <v>2948</v>
      </c>
      <c r="H383" t="s">
        <v>2943</v>
      </c>
      <c r="I383" s="7">
        <v>8999</v>
      </c>
      <c r="J383" s="7">
        <v>11999</v>
      </c>
      <c r="K383" s="17">
        <f t="shared" si="25"/>
        <v>0.333370374486054</v>
      </c>
      <c r="L383">
        <v>4</v>
      </c>
      <c r="M383">
        <v>12796</v>
      </c>
      <c r="N383" s="7">
        <f t="shared" si="26"/>
        <v>153539204</v>
      </c>
      <c r="O383" s="8">
        <f t="shared" si="27"/>
        <v>51184</v>
      </c>
      <c r="P383" t="str">
        <f t="shared" si="28"/>
        <v>&gt; ₹500</v>
      </c>
      <c r="Q383" s="9" t="str">
        <f t="shared" si="29"/>
        <v>No</v>
      </c>
    </row>
    <row r="384" spans="1:17">
      <c r="A384" t="s">
        <v>788</v>
      </c>
      <c r="B384" t="s">
        <v>789</v>
      </c>
      <c r="C384" t="s">
        <v>734</v>
      </c>
      <c r="D384" t="s">
        <v>2914</v>
      </c>
      <c r="E384" t="s">
        <v>2944</v>
      </c>
      <c r="F384" t="s">
        <v>2945</v>
      </c>
      <c r="G384" t="s">
        <v>2955</v>
      </c>
      <c r="H384" t="s">
        <v>2943</v>
      </c>
      <c r="I384" s="7">
        <v>873</v>
      </c>
      <c r="J384" s="7">
        <v>1699</v>
      </c>
      <c r="K384" s="17">
        <f t="shared" si="25"/>
        <v>0.94616265750286366</v>
      </c>
      <c r="L384">
        <v>4.4000000000000004</v>
      </c>
      <c r="M384">
        <v>1680</v>
      </c>
      <c r="N384" s="7">
        <f t="shared" si="26"/>
        <v>2854320</v>
      </c>
      <c r="O384" s="8">
        <f t="shared" si="27"/>
        <v>7392.0000000000009</v>
      </c>
      <c r="P384" t="str">
        <f t="shared" si="28"/>
        <v>&gt; ₹500</v>
      </c>
      <c r="Q384" s="9" t="str">
        <f t="shared" si="29"/>
        <v>No</v>
      </c>
    </row>
    <row r="385" spans="1:17">
      <c r="A385" t="s">
        <v>790</v>
      </c>
      <c r="B385" t="s">
        <v>791</v>
      </c>
      <c r="C385" t="s">
        <v>704</v>
      </c>
      <c r="D385" t="s">
        <v>2914</v>
      </c>
      <c r="E385" t="s">
        <v>2947</v>
      </c>
      <c r="F385" t="s">
        <v>2948</v>
      </c>
      <c r="H385" t="s">
        <v>2943</v>
      </c>
      <c r="I385" s="7">
        <v>12999</v>
      </c>
      <c r="J385" s="7">
        <v>15999</v>
      </c>
      <c r="K385" s="17">
        <f t="shared" si="25"/>
        <v>0.23078698361412417</v>
      </c>
      <c r="L385">
        <v>4.2</v>
      </c>
      <c r="M385">
        <v>13246</v>
      </c>
      <c r="N385" s="7">
        <f t="shared" si="26"/>
        <v>211922754</v>
      </c>
      <c r="O385" s="8">
        <f t="shared" si="27"/>
        <v>55633.200000000004</v>
      </c>
      <c r="P385" t="str">
        <f t="shared" si="28"/>
        <v>&gt; ₹500</v>
      </c>
      <c r="Q385" s="9" t="str">
        <f t="shared" si="29"/>
        <v>No</v>
      </c>
    </row>
    <row r="386" spans="1:17">
      <c r="A386" t="s">
        <v>792</v>
      </c>
      <c r="B386" t="s">
        <v>793</v>
      </c>
      <c r="C386" t="s">
        <v>794</v>
      </c>
      <c r="D386" t="s">
        <v>2914</v>
      </c>
      <c r="E386" t="s">
        <v>2944</v>
      </c>
      <c r="F386" t="s">
        <v>2961</v>
      </c>
      <c r="G386" t="s">
        <v>2962</v>
      </c>
      <c r="H386" t="s">
        <v>2943</v>
      </c>
      <c r="I386" s="7">
        <v>539</v>
      </c>
      <c r="J386" s="7">
        <v>1599</v>
      </c>
      <c r="K386" s="17">
        <f t="shared" si="25"/>
        <v>1.966604823747681</v>
      </c>
      <c r="L386">
        <v>3.8</v>
      </c>
      <c r="M386">
        <v>14648</v>
      </c>
      <c r="N386" s="7">
        <f t="shared" si="26"/>
        <v>23422152</v>
      </c>
      <c r="O386" s="8">
        <f t="shared" si="27"/>
        <v>55662.399999999994</v>
      </c>
      <c r="P386" t="str">
        <f t="shared" si="28"/>
        <v>&gt; ₹500</v>
      </c>
      <c r="Q386" s="9" t="str">
        <f t="shared" si="29"/>
        <v>Yes</v>
      </c>
    </row>
    <row r="387" spans="1:17">
      <c r="A387" t="s">
        <v>795</v>
      </c>
      <c r="B387" t="s">
        <v>696</v>
      </c>
      <c r="C387" t="s">
        <v>694</v>
      </c>
      <c r="D387" t="s">
        <v>2914</v>
      </c>
      <c r="E387" t="s">
        <v>2942</v>
      </c>
      <c r="H387" t="s">
        <v>2941</v>
      </c>
      <c r="I387" s="7">
        <v>1999</v>
      </c>
      <c r="J387" s="7">
        <v>9999</v>
      </c>
      <c r="K387" s="17">
        <f t="shared" ref="K387:K450" si="30">(J387-I387)/I387</f>
        <v>4.0020010005002504</v>
      </c>
      <c r="L387">
        <v>4.3</v>
      </c>
      <c r="M387">
        <v>27696</v>
      </c>
      <c r="N387" s="7">
        <f t="shared" ref="N387:N450" si="31">J387*M387</f>
        <v>276932304</v>
      </c>
      <c r="O387" s="8">
        <f t="shared" ref="O387:O450" si="32">L387*M387</f>
        <v>119092.79999999999</v>
      </c>
      <c r="P387" t="str">
        <f t="shared" ref="P387:P450" si="33">IF(J387&lt;200,"&lt; ₹200",IF(C387&lt;=500,"₹200–₹500","&gt; ₹500"))</f>
        <v>&gt; ₹500</v>
      </c>
      <c r="Q387" s="9" t="str">
        <f t="shared" ref="Q387:Q450" si="34">IF((J387-I387)/J387&gt;=0.5,"Yes","No")</f>
        <v>Yes</v>
      </c>
    </row>
    <row r="388" spans="1:17">
      <c r="A388" t="s">
        <v>796</v>
      </c>
      <c r="B388" t="s">
        <v>797</v>
      </c>
      <c r="C388" t="s">
        <v>704</v>
      </c>
      <c r="D388" t="s">
        <v>2914</v>
      </c>
      <c r="E388" t="s">
        <v>2947</v>
      </c>
      <c r="F388" t="s">
        <v>2948</v>
      </c>
      <c r="H388" t="s">
        <v>2943</v>
      </c>
      <c r="I388" s="7">
        <v>15490</v>
      </c>
      <c r="J388" s="7">
        <v>20990</v>
      </c>
      <c r="K388" s="17">
        <f t="shared" si="30"/>
        <v>0.35506778566817304</v>
      </c>
      <c r="L388">
        <v>4.2</v>
      </c>
      <c r="M388">
        <v>32916</v>
      </c>
      <c r="N388" s="7">
        <f t="shared" si="31"/>
        <v>690906840</v>
      </c>
      <c r="O388" s="8">
        <f t="shared" si="32"/>
        <v>138247.20000000001</v>
      </c>
      <c r="P388" t="str">
        <f t="shared" si="33"/>
        <v>&gt; ₹500</v>
      </c>
      <c r="Q388" s="9" t="str">
        <f t="shared" si="34"/>
        <v>No</v>
      </c>
    </row>
    <row r="389" spans="1:17">
      <c r="A389" t="s">
        <v>798</v>
      </c>
      <c r="B389" t="s">
        <v>799</v>
      </c>
      <c r="C389" t="s">
        <v>704</v>
      </c>
      <c r="D389" t="s">
        <v>2914</v>
      </c>
      <c r="E389" t="s">
        <v>2947</v>
      </c>
      <c r="F389" t="s">
        <v>2948</v>
      </c>
      <c r="H389" t="s">
        <v>2943</v>
      </c>
      <c r="I389" s="7">
        <v>19999</v>
      </c>
      <c r="J389" s="7">
        <v>24999</v>
      </c>
      <c r="K389" s="17">
        <f t="shared" si="30"/>
        <v>0.25001250062503128</v>
      </c>
      <c r="L389">
        <v>3.9</v>
      </c>
      <c r="M389">
        <v>25824</v>
      </c>
      <c r="N389" s="7">
        <f t="shared" si="31"/>
        <v>645574176</v>
      </c>
      <c r="O389" s="8">
        <f t="shared" si="32"/>
        <v>100713.59999999999</v>
      </c>
      <c r="P389" t="str">
        <f t="shared" si="33"/>
        <v>&gt; ₹500</v>
      </c>
      <c r="Q389" s="9" t="str">
        <f t="shared" si="34"/>
        <v>No</v>
      </c>
    </row>
    <row r="390" spans="1:17">
      <c r="A390" t="s">
        <v>800</v>
      </c>
      <c r="B390" t="s">
        <v>801</v>
      </c>
      <c r="C390" t="s">
        <v>750</v>
      </c>
      <c r="D390" t="s">
        <v>2914</v>
      </c>
      <c r="E390" t="s">
        <v>2944</v>
      </c>
      <c r="F390" t="s">
        <v>2945</v>
      </c>
      <c r="G390" t="s">
        <v>2958</v>
      </c>
      <c r="H390" t="s">
        <v>2943</v>
      </c>
      <c r="I390" s="7">
        <v>1075</v>
      </c>
      <c r="J390" s="7">
        <v>1699</v>
      </c>
      <c r="K390" s="17">
        <f t="shared" si="30"/>
        <v>0.58046511627906971</v>
      </c>
      <c r="L390">
        <v>4.4000000000000004</v>
      </c>
      <c r="M390">
        <v>7462</v>
      </c>
      <c r="N390" s="7">
        <f t="shared" si="31"/>
        <v>12677938</v>
      </c>
      <c r="O390" s="8">
        <f t="shared" si="32"/>
        <v>32832.800000000003</v>
      </c>
      <c r="P390" t="str">
        <f t="shared" si="33"/>
        <v>&gt; ₹500</v>
      </c>
      <c r="Q390" s="9" t="str">
        <f t="shared" si="34"/>
        <v>No</v>
      </c>
    </row>
    <row r="391" spans="1:17">
      <c r="A391" t="s">
        <v>802</v>
      </c>
      <c r="B391" t="s">
        <v>803</v>
      </c>
      <c r="C391" t="s">
        <v>725</v>
      </c>
      <c r="D391" t="s">
        <v>2914</v>
      </c>
      <c r="E391" t="s">
        <v>2953</v>
      </c>
      <c r="F391" t="s">
        <v>2954</v>
      </c>
      <c r="H391" t="s">
        <v>2952</v>
      </c>
      <c r="I391" s="7">
        <v>399</v>
      </c>
      <c r="J391" s="7">
        <v>699</v>
      </c>
      <c r="K391" s="17">
        <f t="shared" si="30"/>
        <v>0.75187969924812026</v>
      </c>
      <c r="L391">
        <v>4</v>
      </c>
      <c r="M391">
        <v>37817</v>
      </c>
      <c r="N391" s="7">
        <f t="shared" si="31"/>
        <v>26434083</v>
      </c>
      <c r="O391" s="8">
        <f t="shared" si="32"/>
        <v>151268</v>
      </c>
      <c r="P391" t="str">
        <f t="shared" si="33"/>
        <v>&gt; ₹500</v>
      </c>
      <c r="Q391" s="9" t="str">
        <f t="shared" si="34"/>
        <v>No</v>
      </c>
    </row>
    <row r="392" spans="1:17">
      <c r="A392" t="s">
        <v>804</v>
      </c>
      <c r="B392" t="s">
        <v>805</v>
      </c>
      <c r="C392" t="s">
        <v>694</v>
      </c>
      <c r="D392" t="s">
        <v>2914</v>
      </c>
      <c r="E392" t="s">
        <v>2942</v>
      </c>
      <c r="H392" t="s">
        <v>2941</v>
      </c>
      <c r="I392" s="7">
        <v>1999</v>
      </c>
      <c r="J392" s="7">
        <v>3990</v>
      </c>
      <c r="K392" s="17">
        <f t="shared" si="30"/>
        <v>0.9959979989994997</v>
      </c>
      <c r="L392">
        <v>4</v>
      </c>
      <c r="M392">
        <v>30254</v>
      </c>
      <c r="N392" s="7">
        <f t="shared" si="31"/>
        <v>120713460</v>
      </c>
      <c r="O392" s="8">
        <f t="shared" si="32"/>
        <v>121016</v>
      </c>
      <c r="P392" t="str">
        <f t="shared" si="33"/>
        <v>&gt; ₹500</v>
      </c>
      <c r="Q392" s="9" t="str">
        <f t="shared" si="34"/>
        <v>No</v>
      </c>
    </row>
    <row r="393" spans="1:17">
      <c r="A393" t="s">
        <v>806</v>
      </c>
      <c r="B393" t="s">
        <v>807</v>
      </c>
      <c r="C393" t="s">
        <v>694</v>
      </c>
      <c r="D393" t="s">
        <v>2914</v>
      </c>
      <c r="E393" t="s">
        <v>2942</v>
      </c>
      <c r="H393" t="s">
        <v>2941</v>
      </c>
      <c r="I393" s="7">
        <v>1999</v>
      </c>
      <c r="J393" s="7">
        <v>7990</v>
      </c>
      <c r="K393" s="17">
        <f t="shared" si="30"/>
        <v>2.9969984992496248</v>
      </c>
      <c r="L393">
        <v>3.8</v>
      </c>
      <c r="M393">
        <v>17831</v>
      </c>
      <c r="N393" s="7">
        <f t="shared" si="31"/>
        <v>142469690</v>
      </c>
      <c r="O393" s="8">
        <f t="shared" si="32"/>
        <v>67757.8</v>
      </c>
      <c r="P393" t="str">
        <f t="shared" si="33"/>
        <v>&gt; ₹500</v>
      </c>
      <c r="Q393" s="9" t="str">
        <f t="shared" si="34"/>
        <v>Yes</v>
      </c>
    </row>
    <row r="394" spans="1:17">
      <c r="A394" t="s">
        <v>14</v>
      </c>
      <c r="B394" t="s">
        <v>15</v>
      </c>
      <c r="C394" t="s">
        <v>9</v>
      </c>
      <c r="D394" t="s">
        <v>2906</v>
      </c>
      <c r="E394" t="s">
        <v>2908</v>
      </c>
      <c r="F394" t="s">
        <v>2909</v>
      </c>
      <c r="G394" t="s">
        <v>2910</v>
      </c>
      <c r="H394" t="s">
        <v>2907</v>
      </c>
      <c r="I394" s="7">
        <v>329</v>
      </c>
      <c r="J394" s="7">
        <v>699</v>
      </c>
      <c r="K394" s="17">
        <f t="shared" si="30"/>
        <v>1.1246200607902737</v>
      </c>
      <c r="L394">
        <v>4.2</v>
      </c>
      <c r="M394">
        <v>94364</v>
      </c>
      <c r="N394" s="7">
        <f t="shared" si="31"/>
        <v>65960436</v>
      </c>
      <c r="O394" s="8">
        <f t="shared" si="32"/>
        <v>396328.8</v>
      </c>
      <c r="P394" t="str">
        <f t="shared" si="33"/>
        <v>&gt; ₹500</v>
      </c>
      <c r="Q394" s="9" t="str">
        <f t="shared" si="34"/>
        <v>Yes</v>
      </c>
    </row>
    <row r="395" spans="1:17">
      <c r="A395" t="s">
        <v>808</v>
      </c>
      <c r="B395" t="s">
        <v>809</v>
      </c>
      <c r="C395" t="s">
        <v>704</v>
      </c>
      <c r="D395" t="s">
        <v>2914</v>
      </c>
      <c r="E395" t="s">
        <v>2947</v>
      </c>
      <c r="F395" t="s">
        <v>2948</v>
      </c>
      <c r="H395" t="s">
        <v>2943</v>
      </c>
      <c r="I395" s="7">
        <v>28999</v>
      </c>
      <c r="J395" s="7">
        <v>34999</v>
      </c>
      <c r="K395" s="17">
        <f t="shared" si="30"/>
        <v>0.20690368633401152</v>
      </c>
      <c r="L395">
        <v>4.4000000000000004</v>
      </c>
      <c r="M395">
        <v>20311</v>
      </c>
      <c r="N395" s="7">
        <f t="shared" si="31"/>
        <v>710864689</v>
      </c>
      <c r="O395" s="8">
        <f t="shared" si="32"/>
        <v>89368.400000000009</v>
      </c>
      <c r="P395" t="str">
        <f t="shared" si="33"/>
        <v>&gt; ₹500</v>
      </c>
      <c r="Q395" s="9" t="str">
        <f t="shared" si="34"/>
        <v>No</v>
      </c>
    </row>
    <row r="396" spans="1:17">
      <c r="A396" t="s">
        <v>810</v>
      </c>
      <c r="B396" t="s">
        <v>811</v>
      </c>
      <c r="C396" t="s">
        <v>694</v>
      </c>
      <c r="D396" t="s">
        <v>2914</v>
      </c>
      <c r="E396" t="s">
        <v>2942</v>
      </c>
      <c r="H396" t="s">
        <v>2941</v>
      </c>
      <c r="I396" s="7">
        <v>2299</v>
      </c>
      <c r="J396" s="7">
        <v>7990</v>
      </c>
      <c r="K396" s="17">
        <f t="shared" si="30"/>
        <v>2.4754240974336668</v>
      </c>
      <c r="L396">
        <v>4.2</v>
      </c>
      <c r="M396">
        <v>69622</v>
      </c>
      <c r="N396" s="7">
        <f t="shared" si="31"/>
        <v>556279780</v>
      </c>
      <c r="O396" s="8">
        <f t="shared" si="32"/>
        <v>292412.40000000002</v>
      </c>
      <c r="P396" t="str">
        <f t="shared" si="33"/>
        <v>&gt; ₹500</v>
      </c>
      <c r="Q396" s="9" t="str">
        <f t="shared" si="34"/>
        <v>Yes</v>
      </c>
    </row>
    <row r="397" spans="1:17">
      <c r="A397" t="s">
        <v>812</v>
      </c>
      <c r="B397" t="s">
        <v>813</v>
      </c>
      <c r="C397" t="s">
        <v>814</v>
      </c>
      <c r="D397" t="s">
        <v>2914</v>
      </c>
      <c r="E397" t="s">
        <v>2944</v>
      </c>
      <c r="F397" t="s">
        <v>2961</v>
      </c>
      <c r="G397" t="s">
        <v>2963</v>
      </c>
      <c r="H397" t="s">
        <v>2943</v>
      </c>
      <c r="I397" s="7">
        <v>399</v>
      </c>
      <c r="J397" s="7">
        <v>1999</v>
      </c>
      <c r="K397" s="17">
        <f t="shared" si="30"/>
        <v>4.0100250626566414</v>
      </c>
      <c r="L397">
        <v>4</v>
      </c>
      <c r="M397">
        <v>3382</v>
      </c>
      <c r="N397" s="7">
        <f t="shared" si="31"/>
        <v>6760618</v>
      </c>
      <c r="O397" s="8">
        <f t="shared" si="32"/>
        <v>13528</v>
      </c>
      <c r="P397" t="str">
        <f t="shared" si="33"/>
        <v>&gt; ₹500</v>
      </c>
      <c r="Q397" s="9" t="str">
        <f t="shared" si="34"/>
        <v>Yes</v>
      </c>
    </row>
    <row r="398" spans="1:17">
      <c r="A398" t="s">
        <v>815</v>
      </c>
      <c r="B398" t="s">
        <v>816</v>
      </c>
      <c r="C398" t="s">
        <v>715</v>
      </c>
      <c r="D398" t="s">
        <v>2914</v>
      </c>
      <c r="E398" t="s">
        <v>2949</v>
      </c>
      <c r="F398" t="s">
        <v>2950</v>
      </c>
      <c r="H398" t="s">
        <v>2916</v>
      </c>
      <c r="I398" s="7">
        <v>1149</v>
      </c>
      <c r="J398" s="7">
        <v>3999</v>
      </c>
      <c r="K398" s="17">
        <f t="shared" si="30"/>
        <v>2.4804177545691908</v>
      </c>
      <c r="L398">
        <v>4.3</v>
      </c>
      <c r="M398">
        <v>140036</v>
      </c>
      <c r="N398" s="7">
        <f t="shared" si="31"/>
        <v>560003964</v>
      </c>
      <c r="O398" s="8">
        <f t="shared" si="32"/>
        <v>602154.79999999993</v>
      </c>
      <c r="P398" t="str">
        <f t="shared" si="33"/>
        <v>&gt; ₹500</v>
      </c>
      <c r="Q398" s="9" t="str">
        <f t="shared" si="34"/>
        <v>Yes</v>
      </c>
    </row>
    <row r="399" spans="1:17">
      <c r="A399" t="s">
        <v>817</v>
      </c>
      <c r="B399" t="s">
        <v>818</v>
      </c>
      <c r="C399" t="s">
        <v>750</v>
      </c>
      <c r="D399" t="s">
        <v>2914</v>
      </c>
      <c r="E399" t="s">
        <v>2944</v>
      </c>
      <c r="F399" t="s">
        <v>2945</v>
      </c>
      <c r="G399" t="s">
        <v>2958</v>
      </c>
      <c r="H399" t="s">
        <v>2943</v>
      </c>
      <c r="I399" s="7">
        <v>529</v>
      </c>
      <c r="J399" s="7">
        <v>1499</v>
      </c>
      <c r="K399" s="17">
        <f t="shared" si="30"/>
        <v>1.833648393194707</v>
      </c>
      <c r="L399">
        <v>4.0999999999999996</v>
      </c>
      <c r="M399">
        <v>8599</v>
      </c>
      <c r="N399" s="7">
        <f t="shared" si="31"/>
        <v>12889901</v>
      </c>
      <c r="O399" s="8">
        <f t="shared" si="32"/>
        <v>35255.899999999994</v>
      </c>
      <c r="P399" t="str">
        <f t="shared" si="33"/>
        <v>&gt; ₹500</v>
      </c>
      <c r="Q399" s="9" t="str">
        <f t="shared" si="34"/>
        <v>Yes</v>
      </c>
    </row>
    <row r="400" spans="1:17">
      <c r="A400" t="s">
        <v>819</v>
      </c>
      <c r="B400" t="s">
        <v>820</v>
      </c>
      <c r="C400" t="s">
        <v>704</v>
      </c>
      <c r="D400" t="s">
        <v>2914</v>
      </c>
      <c r="E400" t="s">
        <v>2947</v>
      </c>
      <c r="F400" t="s">
        <v>2948</v>
      </c>
      <c r="H400" t="s">
        <v>2943</v>
      </c>
      <c r="I400" s="7">
        <v>13999</v>
      </c>
      <c r="J400" s="7">
        <v>19499</v>
      </c>
      <c r="K400" s="17">
        <f t="shared" si="30"/>
        <v>0.39288520608614902</v>
      </c>
      <c r="L400">
        <v>4.0999999999999996</v>
      </c>
      <c r="M400">
        <v>18998</v>
      </c>
      <c r="N400" s="7">
        <f t="shared" si="31"/>
        <v>370442002</v>
      </c>
      <c r="O400" s="8">
        <f t="shared" si="32"/>
        <v>77891.799999999988</v>
      </c>
      <c r="P400" t="str">
        <f t="shared" si="33"/>
        <v>&gt; ₹500</v>
      </c>
      <c r="Q400" s="9" t="str">
        <f t="shared" si="34"/>
        <v>No</v>
      </c>
    </row>
    <row r="401" spans="1:17">
      <c r="A401" t="s">
        <v>821</v>
      </c>
      <c r="B401" t="s">
        <v>822</v>
      </c>
      <c r="C401" t="s">
        <v>725</v>
      </c>
      <c r="D401" t="s">
        <v>2914</v>
      </c>
      <c r="E401" t="s">
        <v>2953</v>
      </c>
      <c r="F401" t="s">
        <v>2954</v>
      </c>
      <c r="H401" t="s">
        <v>2952</v>
      </c>
      <c r="I401" s="7">
        <v>379</v>
      </c>
      <c r="J401" s="7">
        <v>999</v>
      </c>
      <c r="K401" s="17">
        <f t="shared" si="30"/>
        <v>1.6358839050131926</v>
      </c>
      <c r="L401">
        <v>4.0999999999999996</v>
      </c>
      <c r="M401">
        <v>363713</v>
      </c>
      <c r="N401" s="7">
        <f t="shared" si="31"/>
        <v>363349287</v>
      </c>
      <c r="O401" s="8">
        <f t="shared" si="32"/>
        <v>1491223.2999999998</v>
      </c>
      <c r="P401" t="str">
        <f t="shared" si="33"/>
        <v>&gt; ₹500</v>
      </c>
      <c r="Q401" s="9" t="str">
        <f t="shared" si="34"/>
        <v>Yes</v>
      </c>
    </row>
    <row r="402" spans="1:17">
      <c r="A402" t="s">
        <v>823</v>
      </c>
      <c r="B402" t="s">
        <v>824</v>
      </c>
      <c r="C402" t="s">
        <v>704</v>
      </c>
      <c r="D402" t="s">
        <v>2914</v>
      </c>
      <c r="E402" t="s">
        <v>2947</v>
      </c>
      <c r="F402" t="s">
        <v>2948</v>
      </c>
      <c r="H402" t="s">
        <v>2943</v>
      </c>
      <c r="I402" s="7">
        <v>13999</v>
      </c>
      <c r="J402" s="7">
        <v>19999</v>
      </c>
      <c r="K402" s="17">
        <f t="shared" si="30"/>
        <v>0.42860204300307164</v>
      </c>
      <c r="L402">
        <v>4.0999999999999996</v>
      </c>
      <c r="M402">
        <v>19252</v>
      </c>
      <c r="N402" s="7">
        <f t="shared" si="31"/>
        <v>385020748</v>
      </c>
      <c r="O402" s="8">
        <f t="shared" si="32"/>
        <v>78933.2</v>
      </c>
      <c r="P402" t="str">
        <f t="shared" si="33"/>
        <v>&gt; ₹500</v>
      </c>
      <c r="Q402" s="9" t="str">
        <f t="shared" si="34"/>
        <v>No</v>
      </c>
    </row>
    <row r="403" spans="1:17">
      <c r="A403" t="s">
        <v>825</v>
      </c>
      <c r="B403" t="s">
        <v>826</v>
      </c>
      <c r="C403" t="s">
        <v>694</v>
      </c>
      <c r="D403" t="s">
        <v>2914</v>
      </c>
      <c r="E403" t="s">
        <v>2942</v>
      </c>
      <c r="H403" t="s">
        <v>2941</v>
      </c>
      <c r="I403" s="7">
        <v>3999</v>
      </c>
      <c r="J403" s="7">
        <v>9999</v>
      </c>
      <c r="K403" s="17">
        <f t="shared" si="30"/>
        <v>1.5003750937734435</v>
      </c>
      <c r="L403">
        <v>4.4000000000000004</v>
      </c>
      <c r="M403">
        <v>73</v>
      </c>
      <c r="N403" s="7">
        <f t="shared" si="31"/>
        <v>729927</v>
      </c>
      <c r="O403" s="8">
        <f t="shared" si="32"/>
        <v>321.20000000000005</v>
      </c>
      <c r="P403" t="str">
        <f t="shared" si="33"/>
        <v>&gt; ₹500</v>
      </c>
      <c r="Q403" s="9" t="str">
        <f t="shared" si="34"/>
        <v>Yes</v>
      </c>
    </row>
    <row r="404" spans="1:17">
      <c r="A404" t="s">
        <v>18</v>
      </c>
      <c r="B404" t="s">
        <v>19</v>
      </c>
      <c r="C404" t="s">
        <v>9</v>
      </c>
      <c r="D404" t="s">
        <v>2906</v>
      </c>
      <c r="E404" t="s">
        <v>2908</v>
      </c>
      <c r="F404" t="s">
        <v>2909</v>
      </c>
      <c r="G404" t="s">
        <v>2910</v>
      </c>
      <c r="H404" t="s">
        <v>2907</v>
      </c>
      <c r="I404" s="7">
        <v>149</v>
      </c>
      <c r="J404" s="7">
        <v>1000</v>
      </c>
      <c r="K404" s="17">
        <f t="shared" si="30"/>
        <v>5.7114093959731544</v>
      </c>
      <c r="L404">
        <v>3.9</v>
      </c>
      <c r="M404">
        <v>24870</v>
      </c>
      <c r="N404" s="7">
        <f t="shared" si="31"/>
        <v>24870000</v>
      </c>
      <c r="O404" s="8">
        <f t="shared" si="32"/>
        <v>96993</v>
      </c>
      <c r="P404" t="str">
        <f t="shared" si="33"/>
        <v>&gt; ₹500</v>
      </c>
      <c r="Q404" s="9" t="str">
        <f t="shared" si="34"/>
        <v>Yes</v>
      </c>
    </row>
    <row r="405" spans="1:17">
      <c r="A405" t="s">
        <v>827</v>
      </c>
      <c r="B405" t="s">
        <v>828</v>
      </c>
      <c r="C405" t="s">
        <v>829</v>
      </c>
      <c r="D405" t="s">
        <v>2914</v>
      </c>
      <c r="E405" t="s">
        <v>2944</v>
      </c>
      <c r="F405" t="s">
        <v>2964</v>
      </c>
      <c r="H405" t="s">
        <v>2943</v>
      </c>
      <c r="I405" s="7">
        <v>99</v>
      </c>
      <c r="J405" s="7">
        <v>499</v>
      </c>
      <c r="K405" s="17">
        <f t="shared" si="30"/>
        <v>4.0404040404040407</v>
      </c>
      <c r="L405">
        <v>4.3</v>
      </c>
      <c r="M405">
        <v>42641</v>
      </c>
      <c r="N405" s="7">
        <f t="shared" si="31"/>
        <v>21277859</v>
      </c>
      <c r="O405" s="8">
        <f t="shared" si="32"/>
        <v>183356.3</v>
      </c>
      <c r="P405" t="str">
        <f t="shared" si="33"/>
        <v>&gt; ₹500</v>
      </c>
      <c r="Q405" s="9" t="str">
        <f t="shared" si="34"/>
        <v>Yes</v>
      </c>
    </row>
    <row r="406" spans="1:17">
      <c r="A406" t="s">
        <v>830</v>
      </c>
      <c r="B406" t="s">
        <v>831</v>
      </c>
      <c r="C406" t="s">
        <v>725</v>
      </c>
      <c r="D406" t="s">
        <v>2914</v>
      </c>
      <c r="E406" t="s">
        <v>2953</v>
      </c>
      <c r="F406" t="s">
        <v>2954</v>
      </c>
      <c r="H406" t="s">
        <v>2952</v>
      </c>
      <c r="I406" s="7">
        <v>4790</v>
      </c>
      <c r="J406" s="7">
        <v>15990</v>
      </c>
      <c r="K406" s="17">
        <f t="shared" si="30"/>
        <v>2.3382045929018789</v>
      </c>
      <c r="L406">
        <v>4</v>
      </c>
      <c r="M406">
        <v>4390</v>
      </c>
      <c r="N406" s="7">
        <f t="shared" si="31"/>
        <v>70196100</v>
      </c>
      <c r="O406" s="8">
        <f t="shared" si="32"/>
        <v>17560</v>
      </c>
      <c r="P406" t="str">
        <f t="shared" si="33"/>
        <v>&gt; ₹500</v>
      </c>
      <c r="Q406" s="9" t="str">
        <f t="shared" si="34"/>
        <v>Yes</v>
      </c>
    </row>
    <row r="407" spans="1:17">
      <c r="A407" t="s">
        <v>832</v>
      </c>
      <c r="B407" t="s">
        <v>833</v>
      </c>
      <c r="C407" t="s">
        <v>704</v>
      </c>
      <c r="D407" t="s">
        <v>2914</v>
      </c>
      <c r="E407" t="s">
        <v>2947</v>
      </c>
      <c r="F407" t="s">
        <v>2948</v>
      </c>
      <c r="H407" t="s">
        <v>2943</v>
      </c>
      <c r="I407" s="7">
        <v>33999</v>
      </c>
      <c r="J407" s="7">
        <v>33999</v>
      </c>
      <c r="K407" s="17">
        <f t="shared" si="30"/>
        <v>0</v>
      </c>
      <c r="L407">
        <v>4.3</v>
      </c>
      <c r="M407">
        <v>17415</v>
      </c>
      <c r="N407" s="7">
        <f t="shared" si="31"/>
        <v>592092585</v>
      </c>
      <c r="O407" s="8">
        <f t="shared" si="32"/>
        <v>74884.5</v>
      </c>
      <c r="P407" t="str">
        <f t="shared" si="33"/>
        <v>&gt; ₹500</v>
      </c>
      <c r="Q407" s="9" t="str">
        <f t="shared" si="34"/>
        <v>No</v>
      </c>
    </row>
    <row r="408" spans="1:17">
      <c r="A408" t="s">
        <v>834</v>
      </c>
      <c r="B408" t="s">
        <v>835</v>
      </c>
      <c r="C408" t="s">
        <v>836</v>
      </c>
      <c r="D408" t="s">
        <v>2906</v>
      </c>
      <c r="E408" t="s">
        <v>2908</v>
      </c>
      <c r="F408" t="s">
        <v>2965</v>
      </c>
      <c r="H408" t="s">
        <v>2907</v>
      </c>
      <c r="I408" s="7">
        <v>99</v>
      </c>
      <c r="J408" s="7">
        <v>999</v>
      </c>
      <c r="K408" s="17">
        <f t="shared" si="30"/>
        <v>9.0909090909090917</v>
      </c>
      <c r="L408">
        <v>4</v>
      </c>
      <c r="M408">
        <v>1396</v>
      </c>
      <c r="N408" s="7">
        <f t="shared" si="31"/>
        <v>1394604</v>
      </c>
      <c r="O408" s="8">
        <f t="shared" si="32"/>
        <v>5584</v>
      </c>
      <c r="P408" t="str">
        <f t="shared" si="33"/>
        <v>&gt; ₹500</v>
      </c>
      <c r="Q408" s="9" t="str">
        <f t="shared" si="34"/>
        <v>Yes</v>
      </c>
    </row>
    <row r="409" spans="1:17">
      <c r="A409" t="s">
        <v>837</v>
      </c>
      <c r="B409" t="s">
        <v>838</v>
      </c>
      <c r="C409" t="s">
        <v>725</v>
      </c>
      <c r="D409" t="s">
        <v>2914</v>
      </c>
      <c r="E409" t="s">
        <v>2953</v>
      </c>
      <c r="F409" t="s">
        <v>2954</v>
      </c>
      <c r="H409" t="s">
        <v>2952</v>
      </c>
      <c r="I409" s="7">
        <v>299</v>
      </c>
      <c r="J409" s="7">
        <v>1900</v>
      </c>
      <c r="K409" s="17">
        <f t="shared" si="30"/>
        <v>5.3545150501672243</v>
      </c>
      <c r="L409">
        <v>3.6</v>
      </c>
      <c r="M409">
        <v>18202</v>
      </c>
      <c r="N409" s="7">
        <f t="shared" si="31"/>
        <v>34583800</v>
      </c>
      <c r="O409" s="8">
        <f t="shared" si="32"/>
        <v>65527.200000000004</v>
      </c>
      <c r="P409" t="str">
        <f t="shared" si="33"/>
        <v>&gt; ₹500</v>
      </c>
      <c r="Q409" s="9" t="str">
        <f t="shared" si="34"/>
        <v>Yes</v>
      </c>
    </row>
    <row r="410" spans="1:17">
      <c r="A410" t="s">
        <v>839</v>
      </c>
      <c r="B410" t="s">
        <v>840</v>
      </c>
      <c r="C410" t="s">
        <v>704</v>
      </c>
      <c r="D410" t="s">
        <v>2914</v>
      </c>
      <c r="E410" t="s">
        <v>2947</v>
      </c>
      <c r="F410" t="s">
        <v>2948</v>
      </c>
      <c r="H410" t="s">
        <v>2943</v>
      </c>
      <c r="I410" s="7">
        <v>10999</v>
      </c>
      <c r="J410" s="7">
        <v>14999</v>
      </c>
      <c r="K410" s="17">
        <f t="shared" si="30"/>
        <v>0.36366942449313572</v>
      </c>
      <c r="L410">
        <v>4.0999999999999996</v>
      </c>
      <c r="M410">
        <v>18998</v>
      </c>
      <c r="N410" s="7">
        <f t="shared" si="31"/>
        <v>284951002</v>
      </c>
      <c r="O410" s="8">
        <f t="shared" si="32"/>
        <v>77891.799999999988</v>
      </c>
      <c r="P410" t="str">
        <f t="shared" si="33"/>
        <v>&gt; ₹500</v>
      </c>
      <c r="Q410" s="9" t="str">
        <f t="shared" si="34"/>
        <v>No</v>
      </c>
    </row>
    <row r="411" spans="1:17">
      <c r="A411" t="s">
        <v>841</v>
      </c>
      <c r="B411" t="s">
        <v>842</v>
      </c>
      <c r="C411" t="s">
        <v>704</v>
      </c>
      <c r="D411" t="s">
        <v>2914</v>
      </c>
      <c r="E411" t="s">
        <v>2947</v>
      </c>
      <c r="F411" t="s">
        <v>2948</v>
      </c>
      <c r="H411" t="s">
        <v>2943</v>
      </c>
      <c r="I411" s="7">
        <v>34999</v>
      </c>
      <c r="J411" s="7">
        <v>38999</v>
      </c>
      <c r="K411" s="17">
        <f t="shared" si="30"/>
        <v>0.11428897968513387</v>
      </c>
      <c r="L411">
        <v>4.2</v>
      </c>
      <c r="M411">
        <v>11029</v>
      </c>
      <c r="N411" s="7">
        <f t="shared" si="31"/>
        <v>430119971</v>
      </c>
      <c r="O411" s="8">
        <f t="shared" si="32"/>
        <v>46321.8</v>
      </c>
      <c r="P411" t="str">
        <f t="shared" si="33"/>
        <v>&gt; ₹500</v>
      </c>
      <c r="Q411" s="9" t="str">
        <f t="shared" si="34"/>
        <v>No</v>
      </c>
    </row>
    <row r="412" spans="1:17">
      <c r="A412" t="s">
        <v>843</v>
      </c>
      <c r="B412" t="s">
        <v>765</v>
      </c>
      <c r="C412" t="s">
        <v>704</v>
      </c>
      <c r="D412" t="s">
        <v>2914</v>
      </c>
      <c r="E412" t="s">
        <v>2947</v>
      </c>
      <c r="F412" t="s">
        <v>2948</v>
      </c>
      <c r="H412" t="s">
        <v>2943</v>
      </c>
      <c r="I412" s="7">
        <v>16999</v>
      </c>
      <c r="J412" s="7">
        <v>24999</v>
      </c>
      <c r="K412" s="17">
        <f t="shared" si="30"/>
        <v>0.47061591858344609</v>
      </c>
      <c r="L412">
        <v>4.0999999999999996</v>
      </c>
      <c r="M412">
        <v>22318</v>
      </c>
      <c r="N412" s="7">
        <f t="shared" si="31"/>
        <v>557927682</v>
      </c>
      <c r="O412" s="8">
        <f t="shared" si="32"/>
        <v>91503.799999999988</v>
      </c>
      <c r="P412" t="str">
        <f t="shared" si="33"/>
        <v>&gt; ₹500</v>
      </c>
      <c r="Q412" s="9" t="str">
        <f t="shared" si="34"/>
        <v>No</v>
      </c>
    </row>
    <row r="413" spans="1:17">
      <c r="A413" t="s">
        <v>844</v>
      </c>
      <c r="B413" t="s">
        <v>845</v>
      </c>
      <c r="C413" t="s">
        <v>829</v>
      </c>
      <c r="D413" t="s">
        <v>2914</v>
      </c>
      <c r="E413" t="s">
        <v>2944</v>
      </c>
      <c r="F413" t="s">
        <v>2964</v>
      </c>
      <c r="H413" t="s">
        <v>2943</v>
      </c>
      <c r="I413" s="7">
        <v>199</v>
      </c>
      <c r="J413" s="7">
        <v>499</v>
      </c>
      <c r="K413" s="17">
        <f t="shared" si="30"/>
        <v>1.5075376884422111</v>
      </c>
      <c r="L413">
        <v>4.0999999999999996</v>
      </c>
      <c r="M413">
        <v>1786</v>
      </c>
      <c r="N413" s="7">
        <f t="shared" si="31"/>
        <v>891214</v>
      </c>
      <c r="O413" s="8">
        <f t="shared" si="32"/>
        <v>7322.5999999999995</v>
      </c>
      <c r="P413" t="str">
        <f t="shared" si="33"/>
        <v>&gt; ₹500</v>
      </c>
      <c r="Q413" s="9" t="str">
        <f t="shared" si="34"/>
        <v>Yes</v>
      </c>
    </row>
    <row r="414" spans="1:17">
      <c r="A414" t="s">
        <v>846</v>
      </c>
      <c r="B414" t="s">
        <v>847</v>
      </c>
      <c r="C414" t="s">
        <v>701</v>
      </c>
      <c r="D414" t="s">
        <v>2914</v>
      </c>
      <c r="E414" t="s">
        <v>2944</v>
      </c>
      <c r="F414" t="s">
        <v>2945</v>
      </c>
      <c r="G414" t="s">
        <v>2946</v>
      </c>
      <c r="H414" t="s">
        <v>2943</v>
      </c>
      <c r="I414" s="7">
        <v>999</v>
      </c>
      <c r="J414" s="7">
        <v>1599</v>
      </c>
      <c r="K414" s="17">
        <f t="shared" si="30"/>
        <v>0.60060060060060061</v>
      </c>
      <c r="L414">
        <v>4</v>
      </c>
      <c r="M414">
        <v>7222</v>
      </c>
      <c r="N414" s="7">
        <f t="shared" si="31"/>
        <v>11547978</v>
      </c>
      <c r="O414" s="8">
        <f t="shared" si="32"/>
        <v>28888</v>
      </c>
      <c r="P414" t="str">
        <f t="shared" si="33"/>
        <v>&gt; ₹500</v>
      </c>
      <c r="Q414" s="9" t="str">
        <f t="shared" si="34"/>
        <v>No</v>
      </c>
    </row>
    <row r="415" spans="1:17">
      <c r="A415" t="s">
        <v>848</v>
      </c>
      <c r="B415" t="s">
        <v>849</v>
      </c>
      <c r="C415" t="s">
        <v>720</v>
      </c>
      <c r="D415" t="s">
        <v>2914</v>
      </c>
      <c r="E415" t="s">
        <v>2947</v>
      </c>
      <c r="F415" t="s">
        <v>2951</v>
      </c>
      <c r="H415" t="s">
        <v>2943</v>
      </c>
      <c r="I415" s="7">
        <v>1299</v>
      </c>
      <c r="J415" s="7">
        <v>1599</v>
      </c>
      <c r="K415" s="17">
        <f t="shared" si="30"/>
        <v>0.23094688221709006</v>
      </c>
      <c r="L415">
        <v>4</v>
      </c>
      <c r="M415">
        <v>128311</v>
      </c>
      <c r="N415" s="7">
        <f t="shared" si="31"/>
        <v>205169289</v>
      </c>
      <c r="O415" s="8">
        <f t="shared" si="32"/>
        <v>513244</v>
      </c>
      <c r="P415" t="str">
        <f t="shared" si="33"/>
        <v>&gt; ₹500</v>
      </c>
      <c r="Q415" s="9" t="str">
        <f t="shared" si="34"/>
        <v>No</v>
      </c>
    </row>
    <row r="416" spans="1:17">
      <c r="A416" t="s">
        <v>850</v>
      </c>
      <c r="B416" t="s">
        <v>851</v>
      </c>
      <c r="C416" t="s">
        <v>725</v>
      </c>
      <c r="D416" t="s">
        <v>2914</v>
      </c>
      <c r="E416" t="s">
        <v>2953</v>
      </c>
      <c r="F416" t="s">
        <v>2954</v>
      </c>
      <c r="H416" t="s">
        <v>2952</v>
      </c>
      <c r="I416" s="7">
        <v>599</v>
      </c>
      <c r="J416" s="7">
        <v>1800</v>
      </c>
      <c r="K416" s="17">
        <f t="shared" si="30"/>
        <v>2.005008347245409</v>
      </c>
      <c r="L416">
        <v>3.5</v>
      </c>
      <c r="M416">
        <v>83996</v>
      </c>
      <c r="N416" s="7">
        <f t="shared" si="31"/>
        <v>151192800</v>
      </c>
      <c r="O416" s="8">
        <f t="shared" si="32"/>
        <v>293986</v>
      </c>
      <c r="P416" t="str">
        <f t="shared" si="33"/>
        <v>&gt; ₹500</v>
      </c>
      <c r="Q416" s="9" t="str">
        <f t="shared" si="34"/>
        <v>Yes</v>
      </c>
    </row>
    <row r="417" spans="1:17">
      <c r="A417" t="s">
        <v>852</v>
      </c>
      <c r="B417" t="s">
        <v>853</v>
      </c>
      <c r="C417" t="s">
        <v>715</v>
      </c>
      <c r="D417" t="s">
        <v>2914</v>
      </c>
      <c r="E417" t="s">
        <v>2949</v>
      </c>
      <c r="F417" t="s">
        <v>2950</v>
      </c>
      <c r="H417" t="s">
        <v>2916</v>
      </c>
      <c r="I417" s="7">
        <v>599</v>
      </c>
      <c r="J417" s="7">
        <v>1899</v>
      </c>
      <c r="K417" s="17">
        <f t="shared" si="30"/>
        <v>2.1702838063439067</v>
      </c>
      <c r="L417">
        <v>4.3</v>
      </c>
      <c r="M417">
        <v>140036</v>
      </c>
      <c r="N417" s="7">
        <f t="shared" si="31"/>
        <v>265928364</v>
      </c>
      <c r="O417" s="8">
        <f t="shared" si="32"/>
        <v>602154.79999999993</v>
      </c>
      <c r="P417" t="str">
        <f t="shared" si="33"/>
        <v>&gt; ₹500</v>
      </c>
      <c r="Q417" s="9" t="str">
        <f t="shared" si="34"/>
        <v>Yes</v>
      </c>
    </row>
    <row r="418" spans="1:17">
      <c r="A418" t="s">
        <v>854</v>
      </c>
      <c r="B418" t="s">
        <v>855</v>
      </c>
      <c r="C418" t="s">
        <v>701</v>
      </c>
      <c r="D418" t="s">
        <v>2914</v>
      </c>
      <c r="E418" t="s">
        <v>2944</v>
      </c>
      <c r="F418" t="s">
        <v>2945</v>
      </c>
      <c r="G418" t="s">
        <v>2946</v>
      </c>
      <c r="H418" t="s">
        <v>2943</v>
      </c>
      <c r="I418" s="7">
        <v>1799</v>
      </c>
      <c r="J418" s="7">
        <v>2499</v>
      </c>
      <c r="K418" s="17">
        <f t="shared" si="30"/>
        <v>0.38910505836575876</v>
      </c>
      <c r="L418">
        <v>4.0999999999999996</v>
      </c>
      <c r="M418">
        <v>18678</v>
      </c>
      <c r="N418" s="7">
        <f t="shared" si="31"/>
        <v>46676322</v>
      </c>
      <c r="O418" s="8">
        <f t="shared" si="32"/>
        <v>76579.799999999988</v>
      </c>
      <c r="P418" t="str">
        <f t="shared" si="33"/>
        <v>&gt; ₹500</v>
      </c>
      <c r="Q418" s="9" t="str">
        <f t="shared" si="34"/>
        <v>No</v>
      </c>
    </row>
    <row r="419" spans="1:17">
      <c r="A419" t="s">
        <v>20</v>
      </c>
      <c r="B419" t="s">
        <v>21</v>
      </c>
      <c r="C419" t="s">
        <v>9</v>
      </c>
      <c r="D419" t="s">
        <v>2906</v>
      </c>
      <c r="E419" t="s">
        <v>2908</v>
      </c>
      <c r="F419" t="s">
        <v>2909</v>
      </c>
      <c r="G419" t="s">
        <v>2910</v>
      </c>
      <c r="H419" t="s">
        <v>2907</v>
      </c>
      <c r="I419" s="7">
        <v>176.63</v>
      </c>
      <c r="J419" s="7">
        <v>499</v>
      </c>
      <c r="K419" s="17">
        <f t="shared" si="30"/>
        <v>1.8251146464360528</v>
      </c>
      <c r="L419">
        <v>4.0999999999999996</v>
      </c>
      <c r="M419">
        <v>15189</v>
      </c>
      <c r="N419" s="7">
        <f t="shared" si="31"/>
        <v>7579311</v>
      </c>
      <c r="O419" s="8">
        <f t="shared" si="32"/>
        <v>62274.899999999994</v>
      </c>
      <c r="P419" t="str">
        <f t="shared" si="33"/>
        <v>&gt; ₹500</v>
      </c>
      <c r="Q419" s="9" t="str">
        <f t="shared" si="34"/>
        <v>Yes</v>
      </c>
    </row>
    <row r="420" spans="1:17">
      <c r="A420" t="s">
        <v>856</v>
      </c>
      <c r="B420" t="s">
        <v>857</v>
      </c>
      <c r="C420" t="s">
        <v>704</v>
      </c>
      <c r="D420" t="s">
        <v>2914</v>
      </c>
      <c r="E420" t="s">
        <v>2947</v>
      </c>
      <c r="F420" t="s">
        <v>2948</v>
      </c>
      <c r="H420" t="s">
        <v>2943</v>
      </c>
      <c r="I420" s="7">
        <v>10999</v>
      </c>
      <c r="J420" s="7">
        <v>14999</v>
      </c>
      <c r="K420" s="17">
        <f t="shared" si="30"/>
        <v>0.36366942449313572</v>
      </c>
      <c r="L420">
        <v>4.0999999999999996</v>
      </c>
      <c r="M420">
        <v>18998</v>
      </c>
      <c r="N420" s="7">
        <f t="shared" si="31"/>
        <v>284951002</v>
      </c>
      <c r="O420" s="8">
        <f t="shared" si="32"/>
        <v>77891.799999999988</v>
      </c>
      <c r="P420" t="str">
        <f t="shared" si="33"/>
        <v>&gt; ₹500</v>
      </c>
      <c r="Q420" s="9" t="str">
        <f t="shared" si="34"/>
        <v>No</v>
      </c>
    </row>
    <row r="421" spans="1:17">
      <c r="A421" t="s">
        <v>858</v>
      </c>
      <c r="B421" t="s">
        <v>859</v>
      </c>
      <c r="C421" t="s">
        <v>694</v>
      </c>
      <c r="D421" t="s">
        <v>2914</v>
      </c>
      <c r="E421" t="s">
        <v>2942</v>
      </c>
      <c r="H421" t="s">
        <v>2941</v>
      </c>
      <c r="I421" s="7">
        <v>2999</v>
      </c>
      <c r="J421" s="7">
        <v>7990</v>
      </c>
      <c r="K421" s="17">
        <f t="shared" si="30"/>
        <v>1.664221407135712</v>
      </c>
      <c r="L421">
        <v>4.0999999999999996</v>
      </c>
      <c r="M421">
        <v>48449</v>
      </c>
      <c r="N421" s="7">
        <f t="shared" si="31"/>
        <v>387107510</v>
      </c>
      <c r="O421" s="8">
        <f t="shared" si="32"/>
        <v>198640.9</v>
      </c>
      <c r="P421" t="str">
        <f t="shared" si="33"/>
        <v>&gt; ₹500</v>
      </c>
      <c r="Q421" s="9" t="str">
        <f t="shared" si="34"/>
        <v>Yes</v>
      </c>
    </row>
    <row r="422" spans="1:17">
      <c r="A422" t="s">
        <v>860</v>
      </c>
      <c r="B422" t="s">
        <v>861</v>
      </c>
      <c r="C422" t="s">
        <v>694</v>
      </c>
      <c r="D422" t="s">
        <v>2914</v>
      </c>
      <c r="E422" t="s">
        <v>2942</v>
      </c>
      <c r="H422" t="s">
        <v>2941</v>
      </c>
      <c r="I422" s="7">
        <v>1999</v>
      </c>
      <c r="J422" s="7">
        <v>7990</v>
      </c>
      <c r="K422" s="17">
        <f t="shared" si="30"/>
        <v>2.9969984992496248</v>
      </c>
      <c r="L422">
        <v>3.8</v>
      </c>
      <c r="M422">
        <v>17831</v>
      </c>
      <c r="N422" s="7">
        <f t="shared" si="31"/>
        <v>142469690</v>
      </c>
      <c r="O422" s="8">
        <f t="shared" si="32"/>
        <v>67757.8</v>
      </c>
      <c r="P422" t="str">
        <f t="shared" si="33"/>
        <v>&gt; ₹500</v>
      </c>
      <c r="Q422" s="9" t="str">
        <f t="shared" si="34"/>
        <v>Yes</v>
      </c>
    </row>
    <row r="423" spans="1:17">
      <c r="A423" t="s">
        <v>862</v>
      </c>
      <c r="B423" t="s">
        <v>863</v>
      </c>
      <c r="C423" t="s">
        <v>750</v>
      </c>
      <c r="D423" t="s">
        <v>2914</v>
      </c>
      <c r="E423" t="s">
        <v>2944</v>
      </c>
      <c r="F423" t="s">
        <v>2945</v>
      </c>
      <c r="G423" t="s">
        <v>2958</v>
      </c>
      <c r="H423" t="s">
        <v>2943</v>
      </c>
      <c r="I423" s="7">
        <v>649</v>
      </c>
      <c r="J423" s="7">
        <v>999</v>
      </c>
      <c r="K423" s="17">
        <f t="shared" si="30"/>
        <v>0.53929121725731899</v>
      </c>
      <c r="L423">
        <v>4.2</v>
      </c>
      <c r="M423">
        <v>1315</v>
      </c>
      <c r="N423" s="7">
        <f t="shared" si="31"/>
        <v>1313685</v>
      </c>
      <c r="O423" s="8">
        <f t="shared" si="32"/>
        <v>5523</v>
      </c>
      <c r="P423" t="str">
        <f t="shared" si="33"/>
        <v>&gt; ₹500</v>
      </c>
      <c r="Q423" s="9" t="str">
        <f t="shared" si="34"/>
        <v>No</v>
      </c>
    </row>
    <row r="424" spans="1:17">
      <c r="A424" t="s">
        <v>864</v>
      </c>
      <c r="B424" t="s">
        <v>820</v>
      </c>
      <c r="C424" t="s">
        <v>704</v>
      </c>
      <c r="D424" t="s">
        <v>2914</v>
      </c>
      <c r="E424" t="s">
        <v>2947</v>
      </c>
      <c r="F424" t="s">
        <v>2948</v>
      </c>
      <c r="H424" t="s">
        <v>2943</v>
      </c>
      <c r="I424" s="7">
        <v>13999</v>
      </c>
      <c r="J424" s="7">
        <v>19499</v>
      </c>
      <c r="K424" s="17">
        <f t="shared" si="30"/>
        <v>0.39288520608614902</v>
      </c>
      <c r="L424">
        <v>4.0999999999999996</v>
      </c>
      <c r="M424">
        <v>18998</v>
      </c>
      <c r="N424" s="7">
        <f t="shared" si="31"/>
        <v>370442002</v>
      </c>
      <c r="O424" s="8">
        <f t="shared" si="32"/>
        <v>77891.799999999988</v>
      </c>
      <c r="P424" t="str">
        <f t="shared" si="33"/>
        <v>&gt; ₹500</v>
      </c>
      <c r="Q424" s="9" t="str">
        <f t="shared" si="34"/>
        <v>No</v>
      </c>
    </row>
    <row r="425" spans="1:17">
      <c r="A425" t="s">
        <v>865</v>
      </c>
      <c r="B425" t="s">
        <v>866</v>
      </c>
      <c r="C425" t="s">
        <v>867</v>
      </c>
      <c r="D425" t="s">
        <v>2914</v>
      </c>
      <c r="E425" t="s">
        <v>2944</v>
      </c>
      <c r="F425" t="s">
        <v>2966</v>
      </c>
      <c r="H425" t="s">
        <v>2943</v>
      </c>
      <c r="I425" s="7">
        <v>119</v>
      </c>
      <c r="J425" s="7">
        <v>299</v>
      </c>
      <c r="K425" s="17">
        <f t="shared" si="30"/>
        <v>1.5126050420168067</v>
      </c>
      <c r="L425">
        <v>4.0999999999999996</v>
      </c>
      <c r="M425">
        <v>5999</v>
      </c>
      <c r="N425" s="7">
        <f t="shared" si="31"/>
        <v>1793701</v>
      </c>
      <c r="O425" s="8">
        <f t="shared" si="32"/>
        <v>24595.899999999998</v>
      </c>
      <c r="P425" t="str">
        <f t="shared" si="33"/>
        <v>&gt; ₹500</v>
      </c>
      <c r="Q425" s="9" t="str">
        <f t="shared" si="34"/>
        <v>Yes</v>
      </c>
    </row>
    <row r="426" spans="1:17">
      <c r="A426" t="s">
        <v>868</v>
      </c>
      <c r="B426" t="s">
        <v>869</v>
      </c>
      <c r="C426" t="s">
        <v>704</v>
      </c>
      <c r="D426" t="s">
        <v>2914</v>
      </c>
      <c r="E426" t="s">
        <v>2947</v>
      </c>
      <c r="F426" t="s">
        <v>2948</v>
      </c>
      <c r="H426" t="s">
        <v>2943</v>
      </c>
      <c r="I426" s="7">
        <v>12999</v>
      </c>
      <c r="J426" s="7">
        <v>17999</v>
      </c>
      <c r="K426" s="17">
        <f t="shared" si="30"/>
        <v>0.38464497269020692</v>
      </c>
      <c r="L426">
        <v>4.0999999999999996</v>
      </c>
      <c r="M426">
        <v>50772</v>
      </c>
      <c r="N426" s="7">
        <f t="shared" si="31"/>
        <v>913845228</v>
      </c>
      <c r="O426" s="8">
        <f t="shared" si="32"/>
        <v>208165.19999999998</v>
      </c>
      <c r="P426" t="str">
        <f t="shared" si="33"/>
        <v>&gt; ₹500</v>
      </c>
      <c r="Q426" s="9" t="str">
        <f t="shared" si="34"/>
        <v>No</v>
      </c>
    </row>
    <row r="427" spans="1:17">
      <c r="A427" t="s">
        <v>870</v>
      </c>
      <c r="B427" t="s">
        <v>871</v>
      </c>
      <c r="C427" t="s">
        <v>704</v>
      </c>
      <c r="D427" t="s">
        <v>2914</v>
      </c>
      <c r="E427" t="s">
        <v>2947</v>
      </c>
      <c r="F427" t="s">
        <v>2948</v>
      </c>
      <c r="H427" t="s">
        <v>2943</v>
      </c>
      <c r="I427" s="7">
        <v>20999</v>
      </c>
      <c r="J427" s="7">
        <v>26999</v>
      </c>
      <c r="K427" s="17">
        <f t="shared" si="30"/>
        <v>0.28572789180437164</v>
      </c>
      <c r="L427">
        <v>3.9</v>
      </c>
      <c r="M427">
        <v>25824</v>
      </c>
      <c r="N427" s="7">
        <f t="shared" si="31"/>
        <v>697222176</v>
      </c>
      <c r="O427" s="8">
        <f t="shared" si="32"/>
        <v>100713.59999999999</v>
      </c>
      <c r="P427" t="str">
        <f t="shared" si="33"/>
        <v>&gt; ₹500</v>
      </c>
      <c r="Q427" s="9" t="str">
        <f t="shared" si="34"/>
        <v>No</v>
      </c>
    </row>
    <row r="428" spans="1:17">
      <c r="A428" t="s">
        <v>872</v>
      </c>
      <c r="B428" t="s">
        <v>873</v>
      </c>
      <c r="C428" t="s">
        <v>750</v>
      </c>
      <c r="D428" t="s">
        <v>2914</v>
      </c>
      <c r="E428" t="s">
        <v>2944</v>
      </c>
      <c r="F428" t="s">
        <v>2945</v>
      </c>
      <c r="G428" t="s">
        <v>2958</v>
      </c>
      <c r="H428" t="s">
        <v>2943</v>
      </c>
      <c r="I428" s="7">
        <v>249</v>
      </c>
      <c r="J428" s="7">
        <v>649</v>
      </c>
      <c r="K428" s="17">
        <f t="shared" si="30"/>
        <v>1.606425702811245</v>
      </c>
      <c r="L428">
        <v>4</v>
      </c>
      <c r="M428">
        <v>14404</v>
      </c>
      <c r="N428" s="7">
        <f t="shared" si="31"/>
        <v>9348196</v>
      </c>
      <c r="O428" s="8">
        <f t="shared" si="32"/>
        <v>57616</v>
      </c>
      <c r="P428" t="str">
        <f t="shared" si="33"/>
        <v>&gt; ₹500</v>
      </c>
      <c r="Q428" s="9" t="str">
        <f t="shared" si="34"/>
        <v>Yes</v>
      </c>
    </row>
    <row r="429" spans="1:17">
      <c r="A429" t="s">
        <v>874</v>
      </c>
      <c r="B429" t="s">
        <v>875</v>
      </c>
      <c r="C429" t="s">
        <v>750</v>
      </c>
      <c r="D429" t="s">
        <v>2914</v>
      </c>
      <c r="E429" t="s">
        <v>2944</v>
      </c>
      <c r="F429" t="s">
        <v>2945</v>
      </c>
      <c r="G429" t="s">
        <v>2958</v>
      </c>
      <c r="H429" t="s">
        <v>2943</v>
      </c>
      <c r="I429" s="7">
        <v>99</v>
      </c>
      <c r="J429" s="7">
        <v>171</v>
      </c>
      <c r="K429" s="17">
        <f t="shared" si="30"/>
        <v>0.72727272727272729</v>
      </c>
      <c r="L429">
        <v>4.5</v>
      </c>
      <c r="M429">
        <v>11339</v>
      </c>
      <c r="N429" s="7">
        <f t="shared" si="31"/>
        <v>1938969</v>
      </c>
      <c r="O429" s="8">
        <f t="shared" si="32"/>
        <v>51025.5</v>
      </c>
      <c r="P429" t="str">
        <f t="shared" si="33"/>
        <v>&lt; ₹200</v>
      </c>
      <c r="Q429" s="9" t="str">
        <f t="shared" si="34"/>
        <v>No</v>
      </c>
    </row>
    <row r="430" spans="1:17">
      <c r="A430" t="s">
        <v>876</v>
      </c>
      <c r="B430" t="s">
        <v>877</v>
      </c>
      <c r="C430" t="s">
        <v>747</v>
      </c>
      <c r="D430" t="s">
        <v>2914</v>
      </c>
      <c r="E430" t="s">
        <v>2944</v>
      </c>
      <c r="F430" t="s">
        <v>2956</v>
      </c>
      <c r="G430" t="s">
        <v>2957</v>
      </c>
      <c r="H430" t="s">
        <v>2943</v>
      </c>
      <c r="I430" s="7">
        <v>489</v>
      </c>
      <c r="J430" s="7">
        <v>1999</v>
      </c>
      <c r="K430" s="17">
        <f t="shared" si="30"/>
        <v>3.0879345603271982</v>
      </c>
      <c r="L430">
        <v>4</v>
      </c>
      <c r="M430">
        <v>3626</v>
      </c>
      <c r="N430" s="7">
        <f t="shared" si="31"/>
        <v>7248374</v>
      </c>
      <c r="O430" s="8">
        <f t="shared" si="32"/>
        <v>14504</v>
      </c>
      <c r="P430" t="str">
        <f t="shared" si="33"/>
        <v>&gt; ₹500</v>
      </c>
      <c r="Q430" s="9" t="str">
        <f t="shared" si="34"/>
        <v>Yes</v>
      </c>
    </row>
    <row r="431" spans="1:17">
      <c r="A431" t="s">
        <v>878</v>
      </c>
      <c r="B431" t="s">
        <v>879</v>
      </c>
      <c r="C431" t="s">
        <v>715</v>
      </c>
      <c r="D431" t="s">
        <v>2914</v>
      </c>
      <c r="E431" t="s">
        <v>2949</v>
      </c>
      <c r="F431" t="s">
        <v>2950</v>
      </c>
      <c r="H431" t="s">
        <v>2916</v>
      </c>
      <c r="I431" s="7">
        <v>369</v>
      </c>
      <c r="J431" s="7">
        <v>1600</v>
      </c>
      <c r="K431" s="17">
        <f t="shared" si="30"/>
        <v>3.3360433604336044</v>
      </c>
      <c r="L431">
        <v>4</v>
      </c>
      <c r="M431">
        <v>32625</v>
      </c>
      <c r="N431" s="7">
        <f t="shared" si="31"/>
        <v>52200000</v>
      </c>
      <c r="O431" s="8">
        <f t="shared" si="32"/>
        <v>130500</v>
      </c>
      <c r="P431" t="str">
        <f t="shared" si="33"/>
        <v>&gt; ₹500</v>
      </c>
      <c r="Q431" s="9" t="str">
        <f t="shared" si="34"/>
        <v>Yes</v>
      </c>
    </row>
    <row r="432" spans="1:17">
      <c r="A432" t="s">
        <v>880</v>
      </c>
      <c r="B432" t="s">
        <v>881</v>
      </c>
      <c r="C432" t="s">
        <v>704</v>
      </c>
      <c r="D432" t="s">
        <v>2914</v>
      </c>
      <c r="E432" t="s">
        <v>2947</v>
      </c>
      <c r="F432" t="s">
        <v>2948</v>
      </c>
      <c r="H432" t="s">
        <v>2943</v>
      </c>
      <c r="I432" s="7">
        <v>15499</v>
      </c>
      <c r="J432" s="7">
        <v>20999</v>
      </c>
      <c r="K432" s="17">
        <f t="shared" si="30"/>
        <v>0.35486160397444999</v>
      </c>
      <c r="L432">
        <v>4.0999999999999996</v>
      </c>
      <c r="M432">
        <v>19252</v>
      </c>
      <c r="N432" s="7">
        <f t="shared" si="31"/>
        <v>404272748</v>
      </c>
      <c r="O432" s="8">
        <f t="shared" si="32"/>
        <v>78933.2</v>
      </c>
      <c r="P432" t="str">
        <f t="shared" si="33"/>
        <v>&gt; ₹500</v>
      </c>
      <c r="Q432" s="9" t="str">
        <f t="shared" si="34"/>
        <v>No</v>
      </c>
    </row>
    <row r="433" spans="1:17">
      <c r="A433" t="s">
        <v>882</v>
      </c>
      <c r="B433" t="s">
        <v>883</v>
      </c>
      <c r="C433" t="s">
        <v>704</v>
      </c>
      <c r="D433" t="s">
        <v>2914</v>
      </c>
      <c r="E433" t="s">
        <v>2947</v>
      </c>
      <c r="F433" t="s">
        <v>2948</v>
      </c>
      <c r="H433" t="s">
        <v>2943</v>
      </c>
      <c r="I433" s="7">
        <v>15499</v>
      </c>
      <c r="J433" s="7">
        <v>18999</v>
      </c>
      <c r="K433" s="17">
        <f t="shared" si="30"/>
        <v>0.22582102071101362</v>
      </c>
      <c r="L433">
        <v>4.0999999999999996</v>
      </c>
      <c r="M433">
        <v>19252</v>
      </c>
      <c r="N433" s="7">
        <f t="shared" si="31"/>
        <v>365768748</v>
      </c>
      <c r="O433" s="8">
        <f t="shared" si="32"/>
        <v>78933.2</v>
      </c>
      <c r="P433" t="str">
        <f t="shared" si="33"/>
        <v>&gt; ₹500</v>
      </c>
      <c r="Q433" s="9" t="str">
        <f t="shared" si="34"/>
        <v>No</v>
      </c>
    </row>
    <row r="434" spans="1:17">
      <c r="A434" t="s">
        <v>884</v>
      </c>
      <c r="B434" t="s">
        <v>885</v>
      </c>
      <c r="C434" t="s">
        <v>704</v>
      </c>
      <c r="D434" t="s">
        <v>2914</v>
      </c>
      <c r="E434" t="s">
        <v>2947</v>
      </c>
      <c r="F434" t="s">
        <v>2948</v>
      </c>
      <c r="H434" t="s">
        <v>2943</v>
      </c>
      <c r="I434" s="7">
        <v>22999</v>
      </c>
      <c r="J434" s="7">
        <v>28999</v>
      </c>
      <c r="K434" s="17">
        <f t="shared" si="30"/>
        <v>0.2608809078655594</v>
      </c>
      <c r="L434">
        <v>3.9</v>
      </c>
      <c r="M434">
        <v>25824</v>
      </c>
      <c r="N434" s="7">
        <f t="shared" si="31"/>
        <v>748870176</v>
      </c>
      <c r="O434" s="8">
        <f t="shared" si="32"/>
        <v>100713.59999999999</v>
      </c>
      <c r="P434" t="str">
        <f t="shared" si="33"/>
        <v>&gt; ₹500</v>
      </c>
      <c r="Q434" s="9" t="str">
        <f t="shared" si="34"/>
        <v>No</v>
      </c>
    </row>
    <row r="435" spans="1:17">
      <c r="A435" t="s">
        <v>886</v>
      </c>
      <c r="B435" t="s">
        <v>887</v>
      </c>
      <c r="C435" t="s">
        <v>725</v>
      </c>
      <c r="D435" t="s">
        <v>2914</v>
      </c>
      <c r="E435" t="s">
        <v>2953</v>
      </c>
      <c r="F435" t="s">
        <v>2954</v>
      </c>
      <c r="H435" t="s">
        <v>2952</v>
      </c>
      <c r="I435" s="7">
        <v>599</v>
      </c>
      <c r="J435" s="7">
        <v>1490</v>
      </c>
      <c r="K435" s="17">
        <f t="shared" si="30"/>
        <v>1.4874791318864775</v>
      </c>
      <c r="L435">
        <v>4.0999999999999996</v>
      </c>
      <c r="M435">
        <v>161679</v>
      </c>
      <c r="N435" s="7">
        <f t="shared" si="31"/>
        <v>240901710</v>
      </c>
      <c r="O435" s="8">
        <f t="shared" si="32"/>
        <v>662883.89999999991</v>
      </c>
      <c r="P435" t="str">
        <f t="shared" si="33"/>
        <v>&gt; ₹500</v>
      </c>
      <c r="Q435" s="9" t="str">
        <f t="shared" si="34"/>
        <v>Yes</v>
      </c>
    </row>
    <row r="436" spans="1:17">
      <c r="A436" t="s">
        <v>888</v>
      </c>
      <c r="B436" t="s">
        <v>889</v>
      </c>
      <c r="C436" t="s">
        <v>829</v>
      </c>
      <c r="D436" t="s">
        <v>2914</v>
      </c>
      <c r="E436" t="s">
        <v>2944</v>
      </c>
      <c r="F436" t="s">
        <v>2964</v>
      </c>
      <c r="H436" t="s">
        <v>2943</v>
      </c>
      <c r="I436" s="7">
        <v>134</v>
      </c>
      <c r="J436" s="7">
        <v>699</v>
      </c>
      <c r="K436" s="17">
        <f t="shared" si="30"/>
        <v>4.2164179104477615</v>
      </c>
      <c r="L436">
        <v>4.0999999999999996</v>
      </c>
      <c r="M436">
        <v>16685</v>
      </c>
      <c r="N436" s="7">
        <f t="shared" si="31"/>
        <v>11662815</v>
      </c>
      <c r="O436" s="8">
        <f t="shared" si="32"/>
        <v>68408.5</v>
      </c>
      <c r="P436" t="str">
        <f t="shared" si="33"/>
        <v>&gt; ₹500</v>
      </c>
      <c r="Q436" s="9" t="str">
        <f t="shared" si="34"/>
        <v>Yes</v>
      </c>
    </row>
    <row r="437" spans="1:17">
      <c r="A437" t="s">
        <v>890</v>
      </c>
      <c r="B437" t="s">
        <v>891</v>
      </c>
      <c r="C437" t="s">
        <v>704</v>
      </c>
      <c r="D437" t="s">
        <v>2914</v>
      </c>
      <c r="E437" t="s">
        <v>2947</v>
      </c>
      <c r="F437" t="s">
        <v>2948</v>
      </c>
      <c r="H437" t="s">
        <v>2943</v>
      </c>
      <c r="I437" s="7">
        <v>7499</v>
      </c>
      <c r="J437" s="7">
        <v>7999</v>
      </c>
      <c r="K437" s="17">
        <f t="shared" si="30"/>
        <v>6.6675556740898784E-2</v>
      </c>
      <c r="L437">
        <v>4</v>
      </c>
      <c r="M437">
        <v>30907</v>
      </c>
      <c r="N437" s="7">
        <f t="shared" si="31"/>
        <v>247225093</v>
      </c>
      <c r="O437" s="8">
        <f t="shared" si="32"/>
        <v>123628</v>
      </c>
      <c r="P437" t="str">
        <f t="shared" si="33"/>
        <v>&gt; ₹500</v>
      </c>
      <c r="Q437" s="9" t="str">
        <f t="shared" si="34"/>
        <v>No</v>
      </c>
    </row>
    <row r="438" spans="1:17">
      <c r="A438" t="s">
        <v>892</v>
      </c>
      <c r="B438" t="s">
        <v>893</v>
      </c>
      <c r="C438" t="s">
        <v>701</v>
      </c>
      <c r="D438" t="s">
        <v>2914</v>
      </c>
      <c r="E438" t="s">
        <v>2944</v>
      </c>
      <c r="F438" t="s">
        <v>2945</v>
      </c>
      <c r="G438" t="s">
        <v>2946</v>
      </c>
      <c r="H438" t="s">
        <v>2943</v>
      </c>
      <c r="I438" s="7">
        <v>1149</v>
      </c>
      <c r="J438" s="7">
        <v>2199</v>
      </c>
      <c r="K438" s="17">
        <f t="shared" si="30"/>
        <v>0.91383812010443866</v>
      </c>
      <c r="L438">
        <v>4.3</v>
      </c>
      <c r="M438">
        <v>178912</v>
      </c>
      <c r="N438" s="7">
        <f t="shared" si="31"/>
        <v>393427488</v>
      </c>
      <c r="O438" s="8">
        <f t="shared" si="32"/>
        <v>769321.6</v>
      </c>
      <c r="P438" t="str">
        <f t="shared" si="33"/>
        <v>&gt; ₹500</v>
      </c>
      <c r="Q438" s="9" t="str">
        <f t="shared" si="34"/>
        <v>No</v>
      </c>
    </row>
    <row r="439" spans="1:17">
      <c r="A439" t="s">
        <v>894</v>
      </c>
      <c r="B439" t="s">
        <v>895</v>
      </c>
      <c r="C439" t="s">
        <v>720</v>
      </c>
      <c r="D439" t="s">
        <v>2914</v>
      </c>
      <c r="E439" t="s">
        <v>2947</v>
      </c>
      <c r="F439" t="s">
        <v>2951</v>
      </c>
      <c r="H439" t="s">
        <v>2943</v>
      </c>
      <c r="I439" s="7">
        <v>1324</v>
      </c>
      <c r="J439" s="7">
        <v>1699</v>
      </c>
      <c r="K439" s="17">
        <f t="shared" si="30"/>
        <v>0.28323262839879154</v>
      </c>
      <c r="L439">
        <v>4</v>
      </c>
      <c r="M439">
        <v>128311</v>
      </c>
      <c r="N439" s="7">
        <f t="shared" si="31"/>
        <v>218000389</v>
      </c>
      <c r="O439" s="8">
        <f t="shared" si="32"/>
        <v>513244</v>
      </c>
      <c r="P439" t="str">
        <f t="shared" si="33"/>
        <v>&gt; ₹500</v>
      </c>
      <c r="Q439" s="9" t="str">
        <f t="shared" si="34"/>
        <v>No</v>
      </c>
    </row>
    <row r="440" spans="1:17">
      <c r="A440" t="s">
        <v>896</v>
      </c>
      <c r="B440" t="s">
        <v>897</v>
      </c>
      <c r="C440" t="s">
        <v>704</v>
      </c>
      <c r="D440" t="s">
        <v>2914</v>
      </c>
      <c r="E440" t="s">
        <v>2947</v>
      </c>
      <c r="F440" t="s">
        <v>2948</v>
      </c>
      <c r="H440" t="s">
        <v>2943</v>
      </c>
      <c r="I440" s="7">
        <v>13999</v>
      </c>
      <c r="J440" s="7">
        <v>19999</v>
      </c>
      <c r="K440" s="17">
        <f t="shared" si="30"/>
        <v>0.42860204300307164</v>
      </c>
      <c r="L440">
        <v>4.0999999999999996</v>
      </c>
      <c r="M440">
        <v>19252</v>
      </c>
      <c r="N440" s="7">
        <f t="shared" si="31"/>
        <v>385020748</v>
      </c>
      <c r="O440" s="8">
        <f t="shared" si="32"/>
        <v>78933.2</v>
      </c>
      <c r="P440" t="str">
        <f t="shared" si="33"/>
        <v>&gt; ₹500</v>
      </c>
      <c r="Q440" s="9" t="str">
        <f t="shared" si="34"/>
        <v>No</v>
      </c>
    </row>
    <row r="441" spans="1:17">
      <c r="A441" t="s">
        <v>31</v>
      </c>
      <c r="B441" t="s">
        <v>32</v>
      </c>
      <c r="C441" t="s">
        <v>9</v>
      </c>
      <c r="D441" t="s">
        <v>2906</v>
      </c>
      <c r="E441" t="s">
        <v>2908</v>
      </c>
      <c r="F441" t="s">
        <v>2909</v>
      </c>
      <c r="G441" t="s">
        <v>2910</v>
      </c>
      <c r="H441" t="s">
        <v>2907</v>
      </c>
      <c r="I441" s="7">
        <v>299</v>
      </c>
      <c r="J441" s="7">
        <v>799</v>
      </c>
      <c r="K441" s="17">
        <f t="shared" si="30"/>
        <v>1.6722408026755853</v>
      </c>
      <c r="L441">
        <v>4.2</v>
      </c>
      <c r="M441">
        <v>94364</v>
      </c>
      <c r="N441" s="7">
        <f t="shared" si="31"/>
        <v>75396836</v>
      </c>
      <c r="O441" s="8">
        <f t="shared" si="32"/>
        <v>396328.8</v>
      </c>
      <c r="P441" t="str">
        <f t="shared" si="33"/>
        <v>&gt; ₹500</v>
      </c>
      <c r="Q441" s="9" t="str">
        <f t="shared" si="34"/>
        <v>Yes</v>
      </c>
    </row>
    <row r="442" spans="1:17">
      <c r="A442" t="s">
        <v>898</v>
      </c>
      <c r="B442" t="s">
        <v>899</v>
      </c>
      <c r="C442" t="s">
        <v>701</v>
      </c>
      <c r="D442" t="s">
        <v>2914</v>
      </c>
      <c r="E442" t="s">
        <v>2944</v>
      </c>
      <c r="F442" t="s">
        <v>2945</v>
      </c>
      <c r="G442" t="s">
        <v>2946</v>
      </c>
      <c r="H442" t="s">
        <v>2943</v>
      </c>
      <c r="I442" s="7">
        <v>999</v>
      </c>
      <c r="J442" s="7">
        <v>1599</v>
      </c>
      <c r="K442" s="17">
        <f t="shared" si="30"/>
        <v>0.60060060060060061</v>
      </c>
      <c r="L442">
        <v>4</v>
      </c>
      <c r="M442">
        <v>7222</v>
      </c>
      <c r="N442" s="7">
        <f t="shared" si="31"/>
        <v>11547978</v>
      </c>
      <c r="O442" s="8">
        <f t="shared" si="32"/>
        <v>28888</v>
      </c>
      <c r="P442" t="str">
        <f t="shared" si="33"/>
        <v>&gt; ₹500</v>
      </c>
      <c r="Q442" s="9" t="str">
        <f t="shared" si="34"/>
        <v>No</v>
      </c>
    </row>
    <row r="443" spans="1:17">
      <c r="A443" t="s">
        <v>900</v>
      </c>
      <c r="B443" t="s">
        <v>901</v>
      </c>
      <c r="C443" t="s">
        <v>704</v>
      </c>
      <c r="D443" t="s">
        <v>2914</v>
      </c>
      <c r="E443" t="s">
        <v>2947</v>
      </c>
      <c r="F443" t="s">
        <v>2948</v>
      </c>
      <c r="H443" t="s">
        <v>2943</v>
      </c>
      <c r="I443" s="7">
        <v>12999</v>
      </c>
      <c r="J443" s="7">
        <v>17999</v>
      </c>
      <c r="K443" s="17">
        <f t="shared" si="30"/>
        <v>0.38464497269020692</v>
      </c>
      <c r="L443">
        <v>4.0999999999999996</v>
      </c>
      <c r="M443">
        <v>18998</v>
      </c>
      <c r="N443" s="7">
        <f t="shared" si="31"/>
        <v>341945002</v>
      </c>
      <c r="O443" s="8">
        <f t="shared" si="32"/>
        <v>77891.799999999988</v>
      </c>
      <c r="P443" t="str">
        <f t="shared" si="33"/>
        <v>&gt; ₹500</v>
      </c>
      <c r="Q443" s="9" t="str">
        <f t="shared" si="34"/>
        <v>No</v>
      </c>
    </row>
    <row r="444" spans="1:17">
      <c r="A444" t="s">
        <v>902</v>
      </c>
      <c r="B444" t="s">
        <v>903</v>
      </c>
      <c r="C444" t="s">
        <v>704</v>
      </c>
      <c r="D444" t="s">
        <v>2914</v>
      </c>
      <c r="E444" t="s">
        <v>2947</v>
      </c>
      <c r="F444" t="s">
        <v>2948</v>
      </c>
      <c r="H444" t="s">
        <v>2943</v>
      </c>
      <c r="I444" s="7">
        <v>15490</v>
      </c>
      <c r="J444" s="7">
        <v>20990</v>
      </c>
      <c r="K444" s="17">
        <f t="shared" si="30"/>
        <v>0.35506778566817304</v>
      </c>
      <c r="L444">
        <v>4.2</v>
      </c>
      <c r="M444">
        <v>32916</v>
      </c>
      <c r="N444" s="7">
        <f t="shared" si="31"/>
        <v>690906840</v>
      </c>
      <c r="O444" s="8">
        <f t="shared" si="32"/>
        <v>138247.20000000001</v>
      </c>
      <c r="P444" t="str">
        <f t="shared" si="33"/>
        <v>&gt; ₹500</v>
      </c>
      <c r="Q444" s="9" t="str">
        <f t="shared" si="34"/>
        <v>No</v>
      </c>
    </row>
    <row r="445" spans="1:17">
      <c r="A445" t="s">
        <v>904</v>
      </c>
      <c r="B445" t="s">
        <v>905</v>
      </c>
      <c r="C445" t="s">
        <v>906</v>
      </c>
      <c r="D445" t="s">
        <v>2914</v>
      </c>
      <c r="E445" t="s">
        <v>2944</v>
      </c>
      <c r="F445" t="s">
        <v>2967</v>
      </c>
      <c r="G445" t="s">
        <v>2968</v>
      </c>
      <c r="H445" t="s">
        <v>2943</v>
      </c>
      <c r="I445" s="7">
        <v>999</v>
      </c>
      <c r="J445" s="7">
        <v>2899</v>
      </c>
      <c r="K445" s="17">
        <f t="shared" si="30"/>
        <v>1.9019019019019019</v>
      </c>
      <c r="L445">
        <v>4.5999999999999996</v>
      </c>
      <c r="M445">
        <v>26603</v>
      </c>
      <c r="N445" s="7">
        <f t="shared" si="31"/>
        <v>77122097</v>
      </c>
      <c r="O445" s="8">
        <f t="shared" si="32"/>
        <v>122373.79999999999</v>
      </c>
      <c r="P445" t="str">
        <f t="shared" si="33"/>
        <v>&gt; ₹500</v>
      </c>
      <c r="Q445" s="9" t="str">
        <f t="shared" si="34"/>
        <v>Yes</v>
      </c>
    </row>
    <row r="446" spans="1:17">
      <c r="A446" t="s">
        <v>907</v>
      </c>
      <c r="B446" t="s">
        <v>908</v>
      </c>
      <c r="C446" t="s">
        <v>694</v>
      </c>
      <c r="D446" t="s">
        <v>2914</v>
      </c>
      <c r="E446" t="s">
        <v>2942</v>
      </c>
      <c r="H446" t="s">
        <v>2941</v>
      </c>
      <c r="I446" s="7">
        <v>1599</v>
      </c>
      <c r="J446" s="7">
        <v>4999</v>
      </c>
      <c r="K446" s="17">
        <f t="shared" si="30"/>
        <v>2.1263289555972484</v>
      </c>
      <c r="L446">
        <v>4</v>
      </c>
      <c r="M446">
        <v>67950</v>
      </c>
      <c r="N446" s="7">
        <f t="shared" si="31"/>
        <v>339682050</v>
      </c>
      <c r="O446" s="8">
        <f t="shared" si="32"/>
        <v>271800</v>
      </c>
      <c r="P446" t="str">
        <f t="shared" si="33"/>
        <v>&gt; ₹500</v>
      </c>
      <c r="Q446" s="9" t="str">
        <f t="shared" si="34"/>
        <v>Yes</v>
      </c>
    </row>
    <row r="447" spans="1:17">
      <c r="A447" t="s">
        <v>909</v>
      </c>
      <c r="B447" t="s">
        <v>910</v>
      </c>
      <c r="C447" t="s">
        <v>720</v>
      </c>
      <c r="D447" t="s">
        <v>2914</v>
      </c>
      <c r="E447" t="s">
        <v>2947</v>
      </c>
      <c r="F447" t="s">
        <v>2951</v>
      </c>
      <c r="H447" t="s">
        <v>2943</v>
      </c>
      <c r="I447" s="7">
        <v>1324</v>
      </c>
      <c r="J447" s="7">
        <v>1699</v>
      </c>
      <c r="K447" s="17">
        <f t="shared" si="30"/>
        <v>0.28323262839879154</v>
      </c>
      <c r="L447">
        <v>4</v>
      </c>
      <c r="M447">
        <v>128311</v>
      </c>
      <c r="N447" s="7">
        <f t="shared" si="31"/>
        <v>218000389</v>
      </c>
      <c r="O447" s="8">
        <f t="shared" si="32"/>
        <v>513244</v>
      </c>
      <c r="P447" t="str">
        <f t="shared" si="33"/>
        <v>&gt; ₹500</v>
      </c>
      <c r="Q447" s="9" t="str">
        <f t="shared" si="34"/>
        <v>No</v>
      </c>
    </row>
    <row r="448" spans="1:17">
      <c r="A448" t="s">
        <v>911</v>
      </c>
      <c r="B448" t="s">
        <v>912</v>
      </c>
      <c r="C448" t="s">
        <v>704</v>
      </c>
      <c r="D448" t="s">
        <v>2914</v>
      </c>
      <c r="E448" t="s">
        <v>2947</v>
      </c>
      <c r="F448" t="s">
        <v>2948</v>
      </c>
      <c r="H448" t="s">
        <v>2943</v>
      </c>
      <c r="I448" s="7">
        <v>20999</v>
      </c>
      <c r="J448" s="7">
        <v>29990</v>
      </c>
      <c r="K448" s="17">
        <f t="shared" si="30"/>
        <v>0.42816324586885091</v>
      </c>
      <c r="L448">
        <v>4.3</v>
      </c>
      <c r="M448">
        <v>9499</v>
      </c>
      <c r="N448" s="7">
        <f t="shared" si="31"/>
        <v>284875010</v>
      </c>
      <c r="O448" s="8">
        <f t="shared" si="32"/>
        <v>40845.699999999997</v>
      </c>
      <c r="P448" t="str">
        <f t="shared" si="33"/>
        <v>&gt; ₹500</v>
      </c>
      <c r="Q448" s="9" t="str">
        <f t="shared" si="34"/>
        <v>No</v>
      </c>
    </row>
    <row r="449" spans="1:17">
      <c r="A449" t="s">
        <v>913</v>
      </c>
      <c r="B449" t="s">
        <v>914</v>
      </c>
      <c r="C449" t="s">
        <v>750</v>
      </c>
      <c r="D449" t="s">
        <v>2914</v>
      </c>
      <c r="E449" t="s">
        <v>2944</v>
      </c>
      <c r="F449" t="s">
        <v>2945</v>
      </c>
      <c r="G449" t="s">
        <v>2958</v>
      </c>
      <c r="H449" t="s">
        <v>2943</v>
      </c>
      <c r="I449" s="7">
        <v>999</v>
      </c>
      <c r="J449" s="7">
        <v>1999</v>
      </c>
      <c r="K449" s="17">
        <f t="shared" si="30"/>
        <v>1.0010010010010011</v>
      </c>
      <c r="L449">
        <v>4.3</v>
      </c>
      <c r="M449">
        <v>1777</v>
      </c>
      <c r="N449" s="7">
        <f t="shared" si="31"/>
        <v>3552223</v>
      </c>
      <c r="O449" s="8">
        <f t="shared" si="32"/>
        <v>7641.0999999999995</v>
      </c>
      <c r="P449" t="str">
        <f t="shared" si="33"/>
        <v>&gt; ₹500</v>
      </c>
      <c r="Q449" s="9" t="str">
        <f t="shared" si="34"/>
        <v>Yes</v>
      </c>
    </row>
    <row r="450" spans="1:17">
      <c r="A450" t="s">
        <v>915</v>
      </c>
      <c r="B450" t="s">
        <v>916</v>
      </c>
      <c r="C450" t="s">
        <v>704</v>
      </c>
      <c r="D450" t="s">
        <v>2914</v>
      </c>
      <c r="E450" t="s">
        <v>2947</v>
      </c>
      <c r="F450" t="s">
        <v>2948</v>
      </c>
      <c r="H450" t="s">
        <v>2943</v>
      </c>
      <c r="I450" s="7">
        <v>12490</v>
      </c>
      <c r="J450" s="7">
        <v>15990</v>
      </c>
      <c r="K450" s="17">
        <f t="shared" si="30"/>
        <v>0.28022417934347477</v>
      </c>
      <c r="L450">
        <v>4.2</v>
      </c>
      <c r="M450">
        <v>58506</v>
      </c>
      <c r="N450" s="7">
        <f t="shared" si="31"/>
        <v>935510940</v>
      </c>
      <c r="O450" s="8">
        <f t="shared" si="32"/>
        <v>245725.2</v>
      </c>
      <c r="P450" t="str">
        <f t="shared" si="33"/>
        <v>&gt; ₹500</v>
      </c>
      <c r="Q450" s="9" t="str">
        <f t="shared" si="34"/>
        <v>No</v>
      </c>
    </row>
    <row r="451" spans="1:17">
      <c r="A451" t="s">
        <v>917</v>
      </c>
      <c r="B451" t="s">
        <v>918</v>
      </c>
      <c r="C451" t="s">
        <v>704</v>
      </c>
      <c r="D451" t="s">
        <v>2914</v>
      </c>
      <c r="E451" t="s">
        <v>2947</v>
      </c>
      <c r="F451" t="s">
        <v>2948</v>
      </c>
      <c r="H451" t="s">
        <v>2943</v>
      </c>
      <c r="I451" s="7">
        <v>17999</v>
      </c>
      <c r="J451" s="7">
        <v>21990</v>
      </c>
      <c r="K451" s="17">
        <f t="shared" ref="K451:K514" si="35">(J451-I451)/I451</f>
        <v>0.22173454080782265</v>
      </c>
      <c r="L451">
        <v>4</v>
      </c>
      <c r="M451">
        <v>21350</v>
      </c>
      <c r="N451" s="7">
        <f t="shared" ref="N451:N514" si="36">J451*M451</f>
        <v>469486500</v>
      </c>
      <c r="O451" s="8">
        <f t="shared" ref="O451:O514" si="37">L451*M451</f>
        <v>85400</v>
      </c>
      <c r="P451" t="str">
        <f t="shared" ref="P451:P514" si="38">IF(J451&lt;200,"&lt; ₹200",IF(C451&lt;=500,"₹200–₹500","&gt; ₹500"))</f>
        <v>&gt; ₹500</v>
      </c>
      <c r="Q451" s="9" t="str">
        <f t="shared" ref="Q451:Q514" si="39">IF((J451-I451)/J451&gt;=0.5,"Yes","No")</f>
        <v>No</v>
      </c>
    </row>
    <row r="452" spans="1:17">
      <c r="A452" t="s">
        <v>36</v>
      </c>
      <c r="B452" t="s">
        <v>37</v>
      </c>
      <c r="C452" t="s">
        <v>9</v>
      </c>
      <c r="D452" t="s">
        <v>2906</v>
      </c>
      <c r="E452" t="s">
        <v>2908</v>
      </c>
      <c r="F452" t="s">
        <v>2909</v>
      </c>
      <c r="G452" t="s">
        <v>2910</v>
      </c>
      <c r="H452" t="s">
        <v>2907</v>
      </c>
      <c r="I452" s="7">
        <v>350</v>
      </c>
      <c r="J452" s="7">
        <v>899</v>
      </c>
      <c r="K452" s="17">
        <f t="shared" si="35"/>
        <v>1.5685714285714285</v>
      </c>
      <c r="L452">
        <v>4.2</v>
      </c>
      <c r="M452">
        <v>2263</v>
      </c>
      <c r="N452" s="7">
        <f t="shared" si="36"/>
        <v>2034437</v>
      </c>
      <c r="O452" s="8">
        <f t="shared" si="37"/>
        <v>9504.6</v>
      </c>
      <c r="P452" t="str">
        <f t="shared" si="38"/>
        <v>&gt; ₹500</v>
      </c>
      <c r="Q452" s="9" t="str">
        <f t="shared" si="39"/>
        <v>Yes</v>
      </c>
    </row>
    <row r="453" spans="1:17">
      <c r="A453" t="s">
        <v>919</v>
      </c>
      <c r="B453" t="s">
        <v>920</v>
      </c>
      <c r="C453" t="s">
        <v>720</v>
      </c>
      <c r="D453" t="s">
        <v>2914</v>
      </c>
      <c r="E453" t="s">
        <v>2947</v>
      </c>
      <c r="F453" t="s">
        <v>2951</v>
      </c>
      <c r="H453" t="s">
        <v>2943</v>
      </c>
      <c r="I453" s="7">
        <v>1399</v>
      </c>
      <c r="J453" s="7">
        <v>1630</v>
      </c>
      <c r="K453" s="17">
        <f t="shared" si="35"/>
        <v>0.1651179413867048</v>
      </c>
      <c r="L453">
        <v>4</v>
      </c>
      <c r="M453">
        <v>9378</v>
      </c>
      <c r="N453" s="7">
        <f t="shared" si="36"/>
        <v>15286140</v>
      </c>
      <c r="O453" s="8">
        <f t="shared" si="37"/>
        <v>37512</v>
      </c>
      <c r="P453" t="str">
        <f t="shared" si="38"/>
        <v>&gt; ₹500</v>
      </c>
      <c r="Q453" s="9" t="str">
        <f t="shared" si="39"/>
        <v>No</v>
      </c>
    </row>
    <row r="454" spans="1:17">
      <c r="A454" t="s">
        <v>921</v>
      </c>
      <c r="B454" t="s">
        <v>922</v>
      </c>
      <c r="C454" t="s">
        <v>694</v>
      </c>
      <c r="D454" t="s">
        <v>2914</v>
      </c>
      <c r="E454" t="s">
        <v>2942</v>
      </c>
      <c r="H454" t="s">
        <v>2941</v>
      </c>
      <c r="I454" s="7">
        <v>1499</v>
      </c>
      <c r="J454" s="7">
        <v>6990</v>
      </c>
      <c r="K454" s="17">
        <f t="shared" si="35"/>
        <v>3.6631087391594397</v>
      </c>
      <c r="L454">
        <v>3.9</v>
      </c>
      <c r="M454">
        <v>21796</v>
      </c>
      <c r="N454" s="7">
        <f t="shared" si="36"/>
        <v>152354040</v>
      </c>
      <c r="O454" s="8">
        <f t="shared" si="37"/>
        <v>85004.4</v>
      </c>
      <c r="P454" t="str">
        <f t="shared" si="38"/>
        <v>&gt; ₹500</v>
      </c>
      <c r="Q454" s="9" t="str">
        <f t="shared" si="39"/>
        <v>Yes</v>
      </c>
    </row>
    <row r="455" spans="1:17">
      <c r="A455" t="s">
        <v>923</v>
      </c>
      <c r="B455" t="s">
        <v>924</v>
      </c>
      <c r="C455" t="s">
        <v>694</v>
      </c>
      <c r="D455" t="s">
        <v>2914</v>
      </c>
      <c r="E455" t="s">
        <v>2942</v>
      </c>
      <c r="H455" t="s">
        <v>2941</v>
      </c>
      <c r="I455" s="7">
        <v>1999</v>
      </c>
      <c r="J455" s="7">
        <v>7990</v>
      </c>
      <c r="K455" s="17">
        <f t="shared" si="35"/>
        <v>2.9969984992496248</v>
      </c>
      <c r="L455">
        <v>3.8</v>
      </c>
      <c r="M455">
        <v>17833</v>
      </c>
      <c r="N455" s="7">
        <f t="shared" si="36"/>
        <v>142485670</v>
      </c>
      <c r="O455" s="8">
        <f t="shared" si="37"/>
        <v>67765.399999999994</v>
      </c>
      <c r="P455" t="str">
        <f t="shared" si="38"/>
        <v>&gt; ₹500</v>
      </c>
      <c r="Q455" s="9" t="str">
        <f t="shared" si="39"/>
        <v>Yes</v>
      </c>
    </row>
    <row r="456" spans="1:17">
      <c r="A456" t="s">
        <v>925</v>
      </c>
      <c r="B456" t="s">
        <v>926</v>
      </c>
      <c r="C456" t="s">
        <v>906</v>
      </c>
      <c r="D456" t="s">
        <v>2914</v>
      </c>
      <c r="E456" t="s">
        <v>2944</v>
      </c>
      <c r="F456" t="s">
        <v>2967</v>
      </c>
      <c r="G456" t="s">
        <v>2968</v>
      </c>
      <c r="H456" t="s">
        <v>2943</v>
      </c>
      <c r="I456" s="7">
        <v>999</v>
      </c>
      <c r="J456" s="7">
        <v>2899</v>
      </c>
      <c r="K456" s="17">
        <f t="shared" si="35"/>
        <v>1.9019019019019019</v>
      </c>
      <c r="L456">
        <v>4.7</v>
      </c>
      <c r="M456">
        <v>7779</v>
      </c>
      <c r="N456" s="7">
        <f t="shared" si="36"/>
        <v>22551321</v>
      </c>
      <c r="O456" s="8">
        <f t="shared" si="37"/>
        <v>36561.300000000003</v>
      </c>
      <c r="P456" t="str">
        <f t="shared" si="38"/>
        <v>&gt; ₹500</v>
      </c>
      <c r="Q456" s="9" t="str">
        <f t="shared" si="39"/>
        <v>Yes</v>
      </c>
    </row>
    <row r="457" spans="1:17">
      <c r="A457" t="s">
        <v>927</v>
      </c>
      <c r="B457" t="s">
        <v>928</v>
      </c>
      <c r="C457" t="s">
        <v>929</v>
      </c>
      <c r="D457" t="s">
        <v>2914</v>
      </c>
      <c r="E457" t="s">
        <v>2944</v>
      </c>
      <c r="F457" t="s">
        <v>2969</v>
      </c>
      <c r="H457" t="s">
        <v>2943</v>
      </c>
      <c r="I457" s="7">
        <v>2099</v>
      </c>
      <c r="J457" s="7">
        <v>5999</v>
      </c>
      <c r="K457" s="17">
        <f t="shared" si="35"/>
        <v>1.8580276322058122</v>
      </c>
      <c r="L457">
        <v>4.3</v>
      </c>
      <c r="M457">
        <v>17129</v>
      </c>
      <c r="N457" s="7">
        <f t="shared" si="36"/>
        <v>102756871</v>
      </c>
      <c r="O457" s="8">
        <f t="shared" si="37"/>
        <v>73654.7</v>
      </c>
      <c r="P457" t="str">
        <f t="shared" si="38"/>
        <v>&gt; ₹500</v>
      </c>
      <c r="Q457" s="9" t="str">
        <f t="shared" si="39"/>
        <v>Yes</v>
      </c>
    </row>
    <row r="458" spans="1:17">
      <c r="A458" t="s">
        <v>930</v>
      </c>
      <c r="B458" t="s">
        <v>931</v>
      </c>
      <c r="C458" t="s">
        <v>734</v>
      </c>
      <c r="D458" t="s">
        <v>2914</v>
      </c>
      <c r="E458" t="s">
        <v>2944</v>
      </c>
      <c r="F458" t="s">
        <v>2945</v>
      </c>
      <c r="G458" t="s">
        <v>2955</v>
      </c>
      <c r="H458" t="s">
        <v>2943</v>
      </c>
      <c r="I458" s="7">
        <v>337</v>
      </c>
      <c r="J458" s="7">
        <v>699</v>
      </c>
      <c r="K458" s="17">
        <f t="shared" si="35"/>
        <v>1.0741839762611276</v>
      </c>
      <c r="L458">
        <v>4.2</v>
      </c>
      <c r="M458">
        <v>4969</v>
      </c>
      <c r="N458" s="7">
        <f t="shared" si="36"/>
        <v>3473331</v>
      </c>
      <c r="O458" s="8">
        <f t="shared" si="37"/>
        <v>20869.8</v>
      </c>
      <c r="P458" t="str">
        <f t="shared" si="38"/>
        <v>&gt; ₹500</v>
      </c>
      <c r="Q458" s="9" t="str">
        <f t="shared" si="39"/>
        <v>Yes</v>
      </c>
    </row>
    <row r="459" spans="1:17">
      <c r="A459" t="s">
        <v>932</v>
      </c>
      <c r="B459" t="s">
        <v>933</v>
      </c>
      <c r="C459" t="s">
        <v>694</v>
      </c>
      <c r="D459" t="s">
        <v>2914</v>
      </c>
      <c r="E459" t="s">
        <v>2942</v>
      </c>
      <c r="H459" t="s">
        <v>2941</v>
      </c>
      <c r="I459" s="7">
        <v>2999</v>
      </c>
      <c r="J459" s="7">
        <v>7990</v>
      </c>
      <c r="K459" s="17">
        <f t="shared" si="35"/>
        <v>1.664221407135712</v>
      </c>
      <c r="L459">
        <v>4.0999999999999996</v>
      </c>
      <c r="M459">
        <v>154</v>
      </c>
      <c r="N459" s="7">
        <f t="shared" si="36"/>
        <v>1230460</v>
      </c>
      <c r="O459" s="8">
        <f t="shared" si="37"/>
        <v>631.4</v>
      </c>
      <c r="P459" t="str">
        <f t="shared" si="38"/>
        <v>&gt; ₹500</v>
      </c>
      <c r="Q459" s="9" t="str">
        <f t="shared" si="39"/>
        <v>Yes</v>
      </c>
    </row>
    <row r="460" spans="1:17">
      <c r="A460" t="s">
        <v>934</v>
      </c>
      <c r="B460" t="s">
        <v>935</v>
      </c>
      <c r="C460" t="s">
        <v>694</v>
      </c>
      <c r="D460" t="s">
        <v>2914</v>
      </c>
      <c r="E460" t="s">
        <v>2942</v>
      </c>
      <c r="H460" t="s">
        <v>2941</v>
      </c>
      <c r="I460" s="7">
        <v>1299</v>
      </c>
      <c r="J460" s="7">
        <v>5999</v>
      </c>
      <c r="K460" s="17">
        <f t="shared" si="35"/>
        <v>3.618167821401078</v>
      </c>
      <c r="L460">
        <v>3.3</v>
      </c>
      <c r="M460">
        <v>4415</v>
      </c>
      <c r="N460" s="7">
        <f t="shared" si="36"/>
        <v>26485585</v>
      </c>
      <c r="O460" s="8">
        <f t="shared" si="37"/>
        <v>14569.5</v>
      </c>
      <c r="P460" t="str">
        <f t="shared" si="38"/>
        <v>&gt; ₹500</v>
      </c>
      <c r="Q460" s="9" t="str">
        <f t="shared" si="39"/>
        <v>Yes</v>
      </c>
    </row>
    <row r="461" spans="1:17">
      <c r="A461" t="s">
        <v>936</v>
      </c>
      <c r="B461" t="s">
        <v>937</v>
      </c>
      <c r="C461" t="s">
        <v>704</v>
      </c>
      <c r="D461" t="s">
        <v>2914</v>
      </c>
      <c r="E461" t="s">
        <v>2947</v>
      </c>
      <c r="F461" t="s">
        <v>2948</v>
      </c>
      <c r="H461" t="s">
        <v>2943</v>
      </c>
      <c r="I461" s="7">
        <v>16499</v>
      </c>
      <c r="J461" s="7">
        <v>20990</v>
      </c>
      <c r="K461" s="17">
        <f t="shared" si="35"/>
        <v>0.27219831504939695</v>
      </c>
      <c r="L461">
        <v>4</v>
      </c>
      <c r="M461">
        <v>21350</v>
      </c>
      <c r="N461" s="7">
        <f t="shared" si="36"/>
        <v>448136500</v>
      </c>
      <c r="O461" s="8">
        <f t="shared" si="37"/>
        <v>85400</v>
      </c>
      <c r="P461" t="str">
        <f t="shared" si="38"/>
        <v>&gt; ₹500</v>
      </c>
      <c r="Q461" s="9" t="str">
        <f t="shared" si="39"/>
        <v>No</v>
      </c>
    </row>
    <row r="462" spans="1:17">
      <c r="A462" t="s">
        <v>938</v>
      </c>
      <c r="B462" t="s">
        <v>939</v>
      </c>
      <c r="C462" t="s">
        <v>725</v>
      </c>
      <c r="D462" t="s">
        <v>2914</v>
      </c>
      <c r="E462" t="s">
        <v>2953</v>
      </c>
      <c r="F462" t="s">
        <v>2954</v>
      </c>
      <c r="H462" t="s">
        <v>2952</v>
      </c>
      <c r="I462" s="7">
        <v>499</v>
      </c>
      <c r="J462" s="7">
        <v>499</v>
      </c>
      <c r="K462" s="17">
        <f t="shared" si="35"/>
        <v>0</v>
      </c>
      <c r="L462">
        <v>4.2</v>
      </c>
      <c r="M462">
        <v>31539</v>
      </c>
      <c r="N462" s="7">
        <f t="shared" si="36"/>
        <v>15737961</v>
      </c>
      <c r="O462" s="8">
        <f t="shared" si="37"/>
        <v>132463.80000000002</v>
      </c>
      <c r="P462" t="str">
        <f t="shared" si="38"/>
        <v>&gt; ₹500</v>
      </c>
      <c r="Q462" s="9" t="str">
        <f t="shared" si="39"/>
        <v>No</v>
      </c>
    </row>
    <row r="463" spans="1:17">
      <c r="A463" t="s">
        <v>940</v>
      </c>
      <c r="B463" t="s">
        <v>941</v>
      </c>
      <c r="C463" t="s">
        <v>906</v>
      </c>
      <c r="D463" t="s">
        <v>2914</v>
      </c>
      <c r="E463" t="s">
        <v>2944</v>
      </c>
      <c r="F463" t="s">
        <v>2967</v>
      </c>
      <c r="G463" t="s">
        <v>2968</v>
      </c>
      <c r="H463" t="s">
        <v>2943</v>
      </c>
      <c r="I463" s="7">
        <v>999</v>
      </c>
      <c r="J463" s="7">
        <v>2899</v>
      </c>
      <c r="K463" s="17">
        <f t="shared" si="35"/>
        <v>1.9019019019019019</v>
      </c>
      <c r="L463">
        <v>4.5999999999999996</v>
      </c>
      <c r="M463">
        <v>6129</v>
      </c>
      <c r="N463" s="7">
        <f t="shared" si="36"/>
        <v>17767971</v>
      </c>
      <c r="O463" s="8">
        <f t="shared" si="37"/>
        <v>28193.399999999998</v>
      </c>
      <c r="P463" t="str">
        <f t="shared" si="38"/>
        <v>&gt; ₹500</v>
      </c>
      <c r="Q463" s="9" t="str">
        <f t="shared" si="39"/>
        <v>Yes</v>
      </c>
    </row>
    <row r="464" spans="1:17">
      <c r="A464" t="s">
        <v>942</v>
      </c>
      <c r="B464" t="s">
        <v>943</v>
      </c>
      <c r="C464" t="s">
        <v>704</v>
      </c>
      <c r="D464" t="s">
        <v>2914</v>
      </c>
      <c r="E464" t="s">
        <v>2947</v>
      </c>
      <c r="F464" t="s">
        <v>2948</v>
      </c>
      <c r="H464" t="s">
        <v>2943</v>
      </c>
      <c r="I464" s="7">
        <v>10499</v>
      </c>
      <c r="J464" s="7">
        <v>13499</v>
      </c>
      <c r="K464" s="17">
        <f t="shared" si="35"/>
        <v>0.2857414991903991</v>
      </c>
      <c r="L464">
        <v>4.2</v>
      </c>
      <c r="M464">
        <v>284</v>
      </c>
      <c r="N464" s="7">
        <f t="shared" si="36"/>
        <v>3833716</v>
      </c>
      <c r="O464" s="8">
        <f t="shared" si="37"/>
        <v>1192.8</v>
      </c>
      <c r="P464" t="str">
        <f t="shared" si="38"/>
        <v>&gt; ₹500</v>
      </c>
      <c r="Q464" s="9" t="str">
        <f t="shared" si="39"/>
        <v>No</v>
      </c>
    </row>
    <row r="465" spans="1:17">
      <c r="A465" t="s">
        <v>944</v>
      </c>
      <c r="B465" t="s">
        <v>945</v>
      </c>
      <c r="C465" t="s">
        <v>946</v>
      </c>
      <c r="D465" t="s">
        <v>2914</v>
      </c>
      <c r="E465" t="s">
        <v>2944</v>
      </c>
      <c r="F465" t="s">
        <v>2927</v>
      </c>
      <c r="G465" t="s">
        <v>2970</v>
      </c>
      <c r="H465" t="s">
        <v>2943</v>
      </c>
      <c r="I465" s="7">
        <v>251</v>
      </c>
      <c r="J465" s="7">
        <v>999</v>
      </c>
      <c r="K465" s="17">
        <f t="shared" si="35"/>
        <v>2.9800796812749004</v>
      </c>
      <c r="L465">
        <v>3.7</v>
      </c>
      <c r="M465">
        <v>3234</v>
      </c>
      <c r="N465" s="7">
        <f t="shared" si="36"/>
        <v>3230766</v>
      </c>
      <c r="O465" s="8">
        <f t="shared" si="37"/>
        <v>11965.800000000001</v>
      </c>
      <c r="P465" t="str">
        <f t="shared" si="38"/>
        <v>&gt; ₹500</v>
      </c>
      <c r="Q465" s="9" t="str">
        <f t="shared" si="39"/>
        <v>Yes</v>
      </c>
    </row>
    <row r="466" spans="1:17">
      <c r="A466" t="s">
        <v>947</v>
      </c>
      <c r="B466" t="s">
        <v>948</v>
      </c>
      <c r="C466" t="s">
        <v>704</v>
      </c>
      <c r="D466" t="s">
        <v>2906</v>
      </c>
      <c r="E466" t="s">
        <v>2908</v>
      </c>
      <c r="F466" t="s">
        <v>2909</v>
      </c>
      <c r="G466" t="s">
        <v>2910</v>
      </c>
      <c r="H466" t="s">
        <v>2907</v>
      </c>
      <c r="I466" s="7">
        <v>6499</v>
      </c>
      <c r="J466" s="7">
        <v>7999</v>
      </c>
      <c r="K466" s="17">
        <f t="shared" si="35"/>
        <v>0.2308047391906447</v>
      </c>
      <c r="L466">
        <v>4.0999999999999996</v>
      </c>
      <c r="M466">
        <v>313832</v>
      </c>
      <c r="N466" s="7">
        <f t="shared" si="36"/>
        <v>2510342168</v>
      </c>
      <c r="O466" s="8">
        <f t="shared" si="37"/>
        <v>1286711.2</v>
      </c>
      <c r="P466" t="str">
        <f t="shared" si="38"/>
        <v>&gt; ₹500</v>
      </c>
      <c r="Q466" s="9" t="str">
        <f t="shared" si="39"/>
        <v>No</v>
      </c>
    </row>
    <row r="467" spans="1:17">
      <c r="A467" t="s">
        <v>949</v>
      </c>
      <c r="B467" t="s">
        <v>950</v>
      </c>
      <c r="C467" t="s">
        <v>694</v>
      </c>
      <c r="D467" t="s">
        <v>2914</v>
      </c>
      <c r="E467" t="s">
        <v>2947</v>
      </c>
      <c r="F467" t="s">
        <v>2948</v>
      </c>
      <c r="H467" t="s">
        <v>2943</v>
      </c>
      <c r="I467" s="7">
        <v>2999</v>
      </c>
      <c r="J467" s="7">
        <v>9999</v>
      </c>
      <c r="K467" s="17">
        <f t="shared" si="35"/>
        <v>2.334111370456819</v>
      </c>
      <c r="L467">
        <v>4.2</v>
      </c>
      <c r="M467">
        <v>20879</v>
      </c>
      <c r="N467" s="7">
        <f t="shared" si="36"/>
        <v>208769121</v>
      </c>
      <c r="O467" s="8">
        <f t="shared" si="37"/>
        <v>87691.8</v>
      </c>
      <c r="P467" t="str">
        <f t="shared" si="38"/>
        <v>&gt; ₹500</v>
      </c>
      <c r="Q467" s="9" t="str">
        <f t="shared" si="39"/>
        <v>Yes</v>
      </c>
    </row>
    <row r="468" spans="1:17">
      <c r="A468" t="s">
        <v>951</v>
      </c>
      <c r="B468" t="s">
        <v>952</v>
      </c>
      <c r="C468" t="s">
        <v>953</v>
      </c>
      <c r="D468" t="s">
        <v>2914</v>
      </c>
      <c r="E468" t="s">
        <v>2942</v>
      </c>
      <c r="H468" t="s">
        <v>2941</v>
      </c>
      <c r="I468" s="7">
        <v>279</v>
      </c>
      <c r="J468" s="7">
        <v>1499</v>
      </c>
      <c r="K468" s="17">
        <f t="shared" si="35"/>
        <v>4.3727598566308243</v>
      </c>
      <c r="L468">
        <v>4.2</v>
      </c>
      <c r="M468">
        <v>2646</v>
      </c>
      <c r="N468" s="7">
        <f t="shared" si="36"/>
        <v>3966354</v>
      </c>
      <c r="O468" s="8">
        <f t="shared" si="37"/>
        <v>11113.2</v>
      </c>
      <c r="P468" t="str">
        <f t="shared" si="38"/>
        <v>&gt; ₹500</v>
      </c>
      <c r="Q468" s="9" t="str">
        <f t="shared" si="39"/>
        <v>Yes</v>
      </c>
    </row>
    <row r="469" spans="1:17">
      <c r="A469" t="s">
        <v>954</v>
      </c>
      <c r="B469" t="s">
        <v>955</v>
      </c>
      <c r="C469" t="s">
        <v>829</v>
      </c>
      <c r="D469" t="s">
        <v>2914</v>
      </c>
      <c r="E469" t="s">
        <v>2944</v>
      </c>
      <c r="F469" t="s">
        <v>2971</v>
      </c>
      <c r="G469" t="s">
        <v>2972</v>
      </c>
      <c r="H469" t="s">
        <v>2943</v>
      </c>
      <c r="I469" s="7">
        <v>269</v>
      </c>
      <c r="J469" s="7">
        <v>1499</v>
      </c>
      <c r="K469" s="17">
        <f t="shared" si="35"/>
        <v>4.5724907063197024</v>
      </c>
      <c r="L469">
        <v>4.5</v>
      </c>
      <c r="M469">
        <v>28978</v>
      </c>
      <c r="N469" s="7">
        <f t="shared" si="36"/>
        <v>43438022</v>
      </c>
      <c r="O469" s="8">
        <f t="shared" si="37"/>
        <v>130401</v>
      </c>
      <c r="P469" t="str">
        <f t="shared" si="38"/>
        <v>&gt; ₹500</v>
      </c>
      <c r="Q469" s="9" t="str">
        <f t="shared" si="39"/>
        <v>Yes</v>
      </c>
    </row>
    <row r="470" spans="1:17">
      <c r="A470" t="s">
        <v>956</v>
      </c>
      <c r="B470" t="s">
        <v>957</v>
      </c>
      <c r="C470" t="s">
        <v>704</v>
      </c>
      <c r="D470" t="s">
        <v>2914</v>
      </c>
      <c r="E470" t="s">
        <v>2944</v>
      </c>
      <c r="F470" t="s">
        <v>2964</v>
      </c>
      <c r="H470" t="s">
        <v>2943</v>
      </c>
      <c r="I470" s="7">
        <v>8999</v>
      </c>
      <c r="J470" s="7">
        <v>13499</v>
      </c>
      <c r="K470" s="17">
        <f t="shared" si="35"/>
        <v>0.50005556172908106</v>
      </c>
      <c r="L470">
        <v>3.8</v>
      </c>
      <c r="M470">
        <v>3145</v>
      </c>
      <c r="N470" s="7">
        <f t="shared" si="36"/>
        <v>42454355</v>
      </c>
      <c r="O470" s="8">
        <f t="shared" si="37"/>
        <v>11951</v>
      </c>
      <c r="P470" t="str">
        <f t="shared" si="38"/>
        <v>&gt; ₹500</v>
      </c>
      <c r="Q470" s="9" t="str">
        <f t="shared" si="39"/>
        <v>No</v>
      </c>
    </row>
    <row r="471" spans="1:17">
      <c r="A471" t="s">
        <v>57</v>
      </c>
      <c r="B471" t="s">
        <v>58</v>
      </c>
      <c r="C471" t="s">
        <v>9</v>
      </c>
      <c r="D471" t="s">
        <v>2914</v>
      </c>
      <c r="E471" t="s">
        <v>2947</v>
      </c>
      <c r="F471" t="s">
        <v>2948</v>
      </c>
      <c r="H471" t="s">
        <v>2943</v>
      </c>
      <c r="I471" s="7">
        <v>59</v>
      </c>
      <c r="J471" s="7">
        <v>199</v>
      </c>
      <c r="K471" s="17">
        <f t="shared" si="35"/>
        <v>2.3728813559322033</v>
      </c>
      <c r="L471">
        <v>4</v>
      </c>
      <c r="M471">
        <v>9377</v>
      </c>
      <c r="N471" s="7">
        <f t="shared" si="36"/>
        <v>1866023</v>
      </c>
      <c r="O471" s="8">
        <f t="shared" si="37"/>
        <v>37508</v>
      </c>
      <c r="P471" t="str">
        <f t="shared" si="38"/>
        <v>&lt; ₹200</v>
      </c>
      <c r="Q471" s="9" t="str">
        <f t="shared" si="39"/>
        <v>Yes</v>
      </c>
    </row>
    <row r="472" spans="1:17">
      <c r="A472" t="s">
        <v>958</v>
      </c>
      <c r="B472" t="s">
        <v>959</v>
      </c>
      <c r="C472" t="s">
        <v>725</v>
      </c>
      <c r="D472" t="s">
        <v>2906</v>
      </c>
      <c r="E472" t="s">
        <v>2908</v>
      </c>
      <c r="F472" t="s">
        <v>2909</v>
      </c>
      <c r="G472" t="s">
        <v>2910</v>
      </c>
      <c r="H472" t="s">
        <v>2907</v>
      </c>
      <c r="I472" s="7">
        <v>599</v>
      </c>
      <c r="J472" s="7">
        <v>1299</v>
      </c>
      <c r="K472" s="17">
        <f t="shared" si="35"/>
        <v>1.1686143572621035</v>
      </c>
      <c r="L472">
        <v>4.0999999999999996</v>
      </c>
      <c r="M472">
        <v>192589</v>
      </c>
      <c r="N472" s="7">
        <f t="shared" si="36"/>
        <v>250173111</v>
      </c>
      <c r="O472" s="8">
        <f t="shared" si="37"/>
        <v>789614.89999999991</v>
      </c>
      <c r="P472" t="str">
        <f t="shared" si="38"/>
        <v>&gt; ₹500</v>
      </c>
      <c r="Q472" s="9" t="str">
        <f t="shared" si="39"/>
        <v>Yes</v>
      </c>
    </row>
    <row r="473" spans="1:17">
      <c r="A473" t="s">
        <v>960</v>
      </c>
      <c r="B473" t="s">
        <v>961</v>
      </c>
      <c r="C473" t="s">
        <v>929</v>
      </c>
      <c r="D473" t="s">
        <v>2914</v>
      </c>
      <c r="E473" t="s">
        <v>2953</v>
      </c>
      <c r="F473" t="s">
        <v>2954</v>
      </c>
      <c r="H473" t="s">
        <v>2952</v>
      </c>
      <c r="I473" s="7">
        <v>349</v>
      </c>
      <c r="J473" s="7">
        <v>999</v>
      </c>
      <c r="K473" s="17">
        <f t="shared" si="35"/>
        <v>1.8624641833810889</v>
      </c>
      <c r="L473">
        <v>3.8</v>
      </c>
      <c r="M473">
        <v>16557</v>
      </c>
      <c r="N473" s="7">
        <f t="shared" si="36"/>
        <v>16540443</v>
      </c>
      <c r="O473" s="8">
        <f t="shared" si="37"/>
        <v>62916.6</v>
      </c>
      <c r="P473" t="str">
        <f t="shared" si="38"/>
        <v>&gt; ₹500</v>
      </c>
      <c r="Q473" s="9" t="str">
        <f t="shared" si="39"/>
        <v>Yes</v>
      </c>
    </row>
    <row r="474" spans="1:17">
      <c r="A474" t="s">
        <v>962</v>
      </c>
      <c r="B474" t="s">
        <v>820</v>
      </c>
      <c r="C474" t="s">
        <v>704</v>
      </c>
      <c r="D474" t="s">
        <v>2914</v>
      </c>
      <c r="E474" t="s">
        <v>2944</v>
      </c>
      <c r="F474" t="s">
        <v>2969</v>
      </c>
      <c r="H474" t="s">
        <v>2943</v>
      </c>
      <c r="I474" s="7">
        <v>13999</v>
      </c>
      <c r="J474" s="7">
        <v>19499</v>
      </c>
      <c r="K474" s="17">
        <f t="shared" si="35"/>
        <v>0.39288520608614902</v>
      </c>
      <c r="L474">
        <v>4.0999999999999996</v>
      </c>
      <c r="M474">
        <v>18998</v>
      </c>
      <c r="N474" s="7">
        <f t="shared" si="36"/>
        <v>370442002</v>
      </c>
      <c r="O474" s="8">
        <f t="shared" si="37"/>
        <v>77891.799999999988</v>
      </c>
      <c r="P474" t="str">
        <f t="shared" si="38"/>
        <v>&gt; ₹500</v>
      </c>
      <c r="Q474" s="9" t="str">
        <f t="shared" si="39"/>
        <v>No</v>
      </c>
    </row>
    <row r="475" spans="1:17">
      <c r="A475" t="s">
        <v>963</v>
      </c>
      <c r="B475" t="s">
        <v>964</v>
      </c>
      <c r="C475" t="s">
        <v>929</v>
      </c>
      <c r="D475" t="s">
        <v>2914</v>
      </c>
      <c r="E475" t="s">
        <v>2947</v>
      </c>
      <c r="F475" t="s">
        <v>2948</v>
      </c>
      <c r="H475" t="s">
        <v>2943</v>
      </c>
      <c r="I475" s="7">
        <v>349</v>
      </c>
      <c r="J475" s="7">
        <v>999</v>
      </c>
      <c r="K475" s="17">
        <f t="shared" si="35"/>
        <v>1.8624641833810889</v>
      </c>
      <c r="L475">
        <v>3.8</v>
      </c>
      <c r="M475">
        <v>16557</v>
      </c>
      <c r="N475" s="7">
        <f t="shared" si="36"/>
        <v>16540443</v>
      </c>
      <c r="O475" s="8">
        <f t="shared" si="37"/>
        <v>62916.6</v>
      </c>
      <c r="P475" t="str">
        <f t="shared" si="38"/>
        <v>&gt; ₹500</v>
      </c>
      <c r="Q475" s="9" t="str">
        <f t="shared" si="39"/>
        <v>Yes</v>
      </c>
    </row>
    <row r="476" spans="1:17">
      <c r="A476" t="s">
        <v>965</v>
      </c>
      <c r="B476" t="s">
        <v>966</v>
      </c>
      <c r="C476" t="s">
        <v>750</v>
      </c>
      <c r="D476" t="s">
        <v>2914</v>
      </c>
      <c r="E476" t="s">
        <v>2944</v>
      </c>
      <c r="F476" t="s">
        <v>2969</v>
      </c>
      <c r="H476" t="s">
        <v>2943</v>
      </c>
      <c r="I476" s="7">
        <v>499</v>
      </c>
      <c r="J476" s="7">
        <v>599</v>
      </c>
      <c r="K476" s="17">
        <f t="shared" si="35"/>
        <v>0.20040080160320642</v>
      </c>
      <c r="L476">
        <v>4.2</v>
      </c>
      <c r="M476">
        <v>21916</v>
      </c>
      <c r="N476" s="7">
        <f t="shared" si="36"/>
        <v>13127684</v>
      </c>
      <c r="O476" s="8">
        <f t="shared" si="37"/>
        <v>92047.2</v>
      </c>
      <c r="P476" t="str">
        <f t="shared" si="38"/>
        <v>&gt; ₹500</v>
      </c>
      <c r="Q476" s="9" t="str">
        <f t="shared" si="39"/>
        <v>No</v>
      </c>
    </row>
    <row r="477" spans="1:17">
      <c r="A477" t="s">
        <v>967</v>
      </c>
      <c r="B477" t="s">
        <v>763</v>
      </c>
      <c r="C477" t="s">
        <v>694</v>
      </c>
      <c r="D477" t="s">
        <v>2914</v>
      </c>
      <c r="E477" t="s">
        <v>2944</v>
      </c>
      <c r="F477" t="s">
        <v>2945</v>
      </c>
      <c r="G477" t="s">
        <v>2958</v>
      </c>
      <c r="H477" t="s">
        <v>2943</v>
      </c>
      <c r="I477" s="7">
        <v>2199</v>
      </c>
      <c r="J477" s="7">
        <v>9999</v>
      </c>
      <c r="K477" s="17">
        <f t="shared" si="35"/>
        <v>3.5470668485675305</v>
      </c>
      <c r="L477">
        <v>4.2</v>
      </c>
      <c r="M477">
        <v>29472</v>
      </c>
      <c r="N477" s="7">
        <f t="shared" si="36"/>
        <v>294690528</v>
      </c>
      <c r="O477" s="8">
        <f t="shared" si="37"/>
        <v>123782.40000000001</v>
      </c>
      <c r="P477" t="str">
        <f t="shared" si="38"/>
        <v>&gt; ₹500</v>
      </c>
      <c r="Q477" s="9" t="str">
        <f t="shared" si="39"/>
        <v>Yes</v>
      </c>
    </row>
    <row r="478" spans="1:17">
      <c r="A478" t="s">
        <v>968</v>
      </c>
      <c r="B478" t="s">
        <v>969</v>
      </c>
      <c r="C478" t="s">
        <v>867</v>
      </c>
      <c r="D478" t="s">
        <v>2914</v>
      </c>
      <c r="E478" t="s">
        <v>2942</v>
      </c>
      <c r="H478" t="s">
        <v>2941</v>
      </c>
      <c r="I478" s="7">
        <v>95</v>
      </c>
      <c r="J478" s="7">
        <v>499</v>
      </c>
      <c r="K478" s="17">
        <f t="shared" si="35"/>
        <v>4.2526315789473683</v>
      </c>
      <c r="L478">
        <v>4.2</v>
      </c>
      <c r="M478">
        <v>1949</v>
      </c>
      <c r="N478" s="7">
        <f t="shared" si="36"/>
        <v>972551</v>
      </c>
      <c r="O478" s="8">
        <f t="shared" si="37"/>
        <v>8185.8</v>
      </c>
      <c r="P478" t="str">
        <f t="shared" si="38"/>
        <v>&gt; ₹500</v>
      </c>
      <c r="Q478" s="9" t="str">
        <f t="shared" si="39"/>
        <v>Yes</v>
      </c>
    </row>
    <row r="479" spans="1:17">
      <c r="A479" t="s">
        <v>970</v>
      </c>
      <c r="B479" t="s">
        <v>971</v>
      </c>
      <c r="C479" t="s">
        <v>9</v>
      </c>
      <c r="D479" t="s">
        <v>2914</v>
      </c>
      <c r="E479" t="s">
        <v>2944</v>
      </c>
      <c r="F479" t="s">
        <v>2966</v>
      </c>
      <c r="H479" t="s">
        <v>2943</v>
      </c>
      <c r="I479" s="7">
        <v>139</v>
      </c>
      <c r="J479" s="7">
        <v>249</v>
      </c>
      <c r="K479" s="17">
        <f t="shared" si="35"/>
        <v>0.79136690647482011</v>
      </c>
      <c r="L479">
        <v>4</v>
      </c>
      <c r="M479">
        <v>9377</v>
      </c>
      <c r="N479" s="7">
        <f t="shared" si="36"/>
        <v>2334873</v>
      </c>
      <c r="O479" s="8">
        <f t="shared" si="37"/>
        <v>37508</v>
      </c>
      <c r="P479" t="str">
        <f t="shared" si="38"/>
        <v>&gt; ₹500</v>
      </c>
      <c r="Q479" s="9" t="str">
        <f t="shared" si="39"/>
        <v>No</v>
      </c>
    </row>
    <row r="480" spans="1:17">
      <c r="A480" t="s">
        <v>972</v>
      </c>
      <c r="B480" t="s">
        <v>973</v>
      </c>
      <c r="C480" t="s">
        <v>694</v>
      </c>
      <c r="D480" t="s">
        <v>2906</v>
      </c>
      <c r="E480" t="s">
        <v>2908</v>
      </c>
      <c r="F480" t="s">
        <v>2909</v>
      </c>
      <c r="G480" t="s">
        <v>2910</v>
      </c>
      <c r="H480" t="s">
        <v>2907</v>
      </c>
      <c r="I480" s="7">
        <v>4499</v>
      </c>
      <c r="J480" s="7">
        <v>7999</v>
      </c>
      <c r="K480" s="17">
        <f t="shared" si="35"/>
        <v>0.77795065570126698</v>
      </c>
      <c r="L480">
        <v>3.5</v>
      </c>
      <c r="M480">
        <v>37</v>
      </c>
      <c r="N480" s="7">
        <f t="shared" si="36"/>
        <v>295963</v>
      </c>
      <c r="O480" s="8">
        <f t="shared" si="37"/>
        <v>129.5</v>
      </c>
      <c r="P480" t="str">
        <f t="shared" si="38"/>
        <v>&gt; ₹500</v>
      </c>
      <c r="Q480" s="9" t="str">
        <f t="shared" si="39"/>
        <v>No</v>
      </c>
    </row>
    <row r="481" spans="1:17">
      <c r="A481" t="s">
        <v>974</v>
      </c>
      <c r="B481" t="s">
        <v>975</v>
      </c>
      <c r="C481" t="s">
        <v>829</v>
      </c>
      <c r="D481" t="s">
        <v>2914</v>
      </c>
      <c r="E481" t="s">
        <v>2942</v>
      </c>
      <c r="H481" t="s">
        <v>2941</v>
      </c>
      <c r="I481" s="7">
        <v>89</v>
      </c>
      <c r="J481" s="7">
        <v>599</v>
      </c>
      <c r="K481" s="17">
        <f t="shared" si="35"/>
        <v>5.7303370786516856</v>
      </c>
      <c r="L481">
        <v>4.3</v>
      </c>
      <c r="M481">
        <v>2351</v>
      </c>
      <c r="N481" s="7">
        <f t="shared" si="36"/>
        <v>1408249</v>
      </c>
      <c r="O481" s="8">
        <f t="shared" si="37"/>
        <v>10109.299999999999</v>
      </c>
      <c r="P481" t="str">
        <f t="shared" si="38"/>
        <v>&gt; ₹500</v>
      </c>
      <c r="Q481" s="9" t="str">
        <f t="shared" si="39"/>
        <v>Yes</v>
      </c>
    </row>
    <row r="482" spans="1:17">
      <c r="A482" t="s">
        <v>976</v>
      </c>
      <c r="B482" t="s">
        <v>977</v>
      </c>
      <c r="C482" t="s">
        <v>704</v>
      </c>
      <c r="D482" t="s">
        <v>2914</v>
      </c>
      <c r="E482" t="s">
        <v>2944</v>
      </c>
      <c r="F482" t="s">
        <v>2964</v>
      </c>
      <c r="H482" t="s">
        <v>2943</v>
      </c>
      <c r="I482" s="7">
        <v>15499</v>
      </c>
      <c r="J482" s="7">
        <v>20999</v>
      </c>
      <c r="K482" s="17">
        <f t="shared" si="35"/>
        <v>0.35486160397444999</v>
      </c>
      <c r="L482">
        <v>4.0999999999999996</v>
      </c>
      <c r="M482">
        <v>19253</v>
      </c>
      <c r="N482" s="7">
        <f t="shared" si="36"/>
        <v>404293747</v>
      </c>
      <c r="O482" s="8">
        <f t="shared" si="37"/>
        <v>78937.299999999988</v>
      </c>
      <c r="P482" t="str">
        <f t="shared" si="38"/>
        <v>&gt; ₹500</v>
      </c>
      <c r="Q482" s="9" t="str">
        <f t="shared" si="39"/>
        <v>No</v>
      </c>
    </row>
    <row r="483" spans="1:17">
      <c r="A483" t="s">
        <v>978</v>
      </c>
      <c r="B483" t="s">
        <v>979</v>
      </c>
      <c r="C483" t="s">
        <v>704</v>
      </c>
      <c r="D483" t="s">
        <v>2914</v>
      </c>
      <c r="E483" t="s">
        <v>2947</v>
      </c>
      <c r="F483" t="s">
        <v>2948</v>
      </c>
      <c r="H483" t="s">
        <v>2943</v>
      </c>
      <c r="I483" s="7">
        <v>13999</v>
      </c>
      <c r="J483" s="7">
        <v>15999</v>
      </c>
      <c r="K483" s="17">
        <f t="shared" si="35"/>
        <v>0.14286734766769055</v>
      </c>
      <c r="L483">
        <v>3.9</v>
      </c>
      <c r="M483">
        <v>2180</v>
      </c>
      <c r="N483" s="7">
        <f t="shared" si="36"/>
        <v>34877820</v>
      </c>
      <c r="O483" s="8">
        <f t="shared" si="37"/>
        <v>8502</v>
      </c>
      <c r="P483" t="str">
        <f t="shared" si="38"/>
        <v>&gt; ₹500</v>
      </c>
      <c r="Q483" s="9" t="str">
        <f t="shared" si="39"/>
        <v>No</v>
      </c>
    </row>
    <row r="484" spans="1:17">
      <c r="A484" t="s">
        <v>980</v>
      </c>
      <c r="B484" t="s">
        <v>981</v>
      </c>
      <c r="C484" t="s">
        <v>694</v>
      </c>
      <c r="D484" t="s">
        <v>2914</v>
      </c>
      <c r="E484" t="s">
        <v>2947</v>
      </c>
      <c r="F484" t="s">
        <v>2948</v>
      </c>
      <c r="H484" t="s">
        <v>2943</v>
      </c>
      <c r="I484" s="7">
        <v>1999</v>
      </c>
      <c r="J484" s="7">
        <v>4999</v>
      </c>
      <c r="K484" s="17">
        <f t="shared" si="35"/>
        <v>1.5007503751875937</v>
      </c>
      <c r="L484">
        <v>3.9</v>
      </c>
      <c r="M484">
        <v>7571</v>
      </c>
      <c r="N484" s="7">
        <f t="shared" si="36"/>
        <v>37847429</v>
      </c>
      <c r="O484" s="8">
        <f t="shared" si="37"/>
        <v>29526.899999999998</v>
      </c>
      <c r="P484" t="str">
        <f t="shared" si="38"/>
        <v>&gt; ₹500</v>
      </c>
      <c r="Q484" s="9" t="str">
        <f t="shared" si="39"/>
        <v>Yes</v>
      </c>
    </row>
    <row r="485" spans="1:17">
      <c r="A485" t="s">
        <v>982</v>
      </c>
      <c r="B485" t="s">
        <v>983</v>
      </c>
      <c r="C485" t="s">
        <v>694</v>
      </c>
      <c r="D485" t="s">
        <v>2914</v>
      </c>
      <c r="E485" t="s">
        <v>2942</v>
      </c>
      <c r="H485" t="s">
        <v>2941</v>
      </c>
      <c r="I485" s="7">
        <v>1399</v>
      </c>
      <c r="J485" s="7">
        <v>5999</v>
      </c>
      <c r="K485" s="17">
        <f t="shared" si="35"/>
        <v>3.2880629020729093</v>
      </c>
      <c r="L485">
        <v>3.3</v>
      </c>
      <c r="M485">
        <v>4415</v>
      </c>
      <c r="N485" s="7">
        <f t="shared" si="36"/>
        <v>26485585</v>
      </c>
      <c r="O485" s="8">
        <f t="shared" si="37"/>
        <v>14569.5</v>
      </c>
      <c r="P485" t="str">
        <f t="shared" si="38"/>
        <v>&gt; ₹500</v>
      </c>
      <c r="Q485" s="9" t="str">
        <f t="shared" si="39"/>
        <v>Yes</v>
      </c>
    </row>
    <row r="486" spans="1:17">
      <c r="A486" t="s">
        <v>984</v>
      </c>
      <c r="B486" t="s">
        <v>985</v>
      </c>
      <c r="C486" t="s">
        <v>747</v>
      </c>
      <c r="D486" t="s">
        <v>2914</v>
      </c>
      <c r="E486" t="s">
        <v>2942</v>
      </c>
      <c r="H486" t="s">
        <v>2941</v>
      </c>
      <c r="I486" s="7">
        <v>599</v>
      </c>
      <c r="J486" s="7">
        <v>999</v>
      </c>
      <c r="K486" s="17">
        <f t="shared" si="35"/>
        <v>0.667779632721202</v>
      </c>
      <c r="L486">
        <v>4</v>
      </c>
      <c r="M486">
        <v>18654</v>
      </c>
      <c r="N486" s="7">
        <f t="shared" si="36"/>
        <v>18635346</v>
      </c>
      <c r="O486" s="8">
        <f t="shared" si="37"/>
        <v>74616</v>
      </c>
      <c r="P486" t="str">
        <f t="shared" si="38"/>
        <v>&gt; ₹500</v>
      </c>
      <c r="Q486" s="9" t="str">
        <f t="shared" si="39"/>
        <v>No</v>
      </c>
    </row>
    <row r="487" spans="1:17">
      <c r="A487" t="s">
        <v>986</v>
      </c>
      <c r="B487" t="s">
        <v>987</v>
      </c>
      <c r="C487" t="s">
        <v>750</v>
      </c>
      <c r="D487" t="s">
        <v>2914</v>
      </c>
      <c r="E487" t="s">
        <v>2944</v>
      </c>
      <c r="F487" t="s">
        <v>2956</v>
      </c>
      <c r="G487" t="s">
        <v>2957</v>
      </c>
      <c r="H487" t="s">
        <v>2943</v>
      </c>
      <c r="I487" s="7">
        <v>199</v>
      </c>
      <c r="J487" s="7">
        <v>1099</v>
      </c>
      <c r="K487" s="17">
        <f t="shared" si="35"/>
        <v>4.5226130653266328</v>
      </c>
      <c r="L487">
        <v>4</v>
      </c>
      <c r="M487">
        <v>3197</v>
      </c>
      <c r="N487" s="7">
        <f t="shared" si="36"/>
        <v>3513503</v>
      </c>
      <c r="O487" s="8">
        <f t="shared" si="37"/>
        <v>12788</v>
      </c>
      <c r="P487" t="str">
        <f t="shared" si="38"/>
        <v>&gt; ₹500</v>
      </c>
      <c r="Q487" s="9" t="str">
        <f t="shared" si="39"/>
        <v>Yes</v>
      </c>
    </row>
    <row r="488" spans="1:17">
      <c r="A488" t="s">
        <v>988</v>
      </c>
      <c r="B488" t="s">
        <v>989</v>
      </c>
      <c r="C488" t="s">
        <v>694</v>
      </c>
      <c r="D488" t="s">
        <v>2914</v>
      </c>
      <c r="E488" t="s">
        <v>2944</v>
      </c>
      <c r="F488" t="s">
        <v>2945</v>
      </c>
      <c r="G488" t="s">
        <v>2958</v>
      </c>
      <c r="H488" t="s">
        <v>2943</v>
      </c>
      <c r="I488" s="7">
        <v>1799</v>
      </c>
      <c r="J488" s="7">
        <v>6990</v>
      </c>
      <c r="K488" s="17">
        <f t="shared" si="35"/>
        <v>2.8854919399666481</v>
      </c>
      <c r="L488">
        <v>4</v>
      </c>
      <c r="M488">
        <v>26880</v>
      </c>
      <c r="N488" s="7">
        <f t="shared" si="36"/>
        <v>187891200</v>
      </c>
      <c r="O488" s="8">
        <f t="shared" si="37"/>
        <v>107520</v>
      </c>
      <c r="P488" t="str">
        <f t="shared" si="38"/>
        <v>&gt; ₹500</v>
      </c>
      <c r="Q488" s="9" t="str">
        <f t="shared" si="39"/>
        <v>Yes</v>
      </c>
    </row>
    <row r="489" spans="1:17">
      <c r="A489" t="s">
        <v>990</v>
      </c>
      <c r="B489" t="s">
        <v>991</v>
      </c>
      <c r="C489" t="s">
        <v>694</v>
      </c>
      <c r="D489" t="s">
        <v>2914</v>
      </c>
      <c r="E489" t="s">
        <v>2942</v>
      </c>
      <c r="H489" t="s">
        <v>2941</v>
      </c>
      <c r="I489" s="7">
        <v>1499</v>
      </c>
      <c r="J489" s="7">
        <v>6990</v>
      </c>
      <c r="K489" s="17">
        <f t="shared" si="35"/>
        <v>3.6631087391594397</v>
      </c>
      <c r="L489">
        <v>3.9</v>
      </c>
      <c r="M489">
        <v>21796</v>
      </c>
      <c r="N489" s="7">
        <f t="shared" si="36"/>
        <v>152354040</v>
      </c>
      <c r="O489" s="8">
        <f t="shared" si="37"/>
        <v>85004.4</v>
      </c>
      <c r="P489" t="str">
        <f t="shared" si="38"/>
        <v>&gt; ₹500</v>
      </c>
      <c r="Q489" s="9" t="str">
        <f t="shared" si="39"/>
        <v>Yes</v>
      </c>
    </row>
    <row r="490" spans="1:17">
      <c r="A490" t="s">
        <v>992</v>
      </c>
      <c r="B490" t="s">
        <v>993</v>
      </c>
      <c r="C490" t="s">
        <v>704</v>
      </c>
      <c r="D490" t="s">
        <v>2914</v>
      </c>
      <c r="E490" t="s">
        <v>2942</v>
      </c>
      <c r="H490" t="s">
        <v>2941</v>
      </c>
      <c r="I490" s="7">
        <v>20999</v>
      </c>
      <c r="J490" s="7">
        <v>29990</v>
      </c>
      <c r="K490" s="17">
        <f t="shared" si="35"/>
        <v>0.42816324586885091</v>
      </c>
      <c r="L490">
        <v>4.3</v>
      </c>
      <c r="M490">
        <v>9499</v>
      </c>
      <c r="N490" s="7">
        <f t="shared" si="36"/>
        <v>284875010</v>
      </c>
      <c r="O490" s="8">
        <f t="shared" si="37"/>
        <v>40845.699999999997</v>
      </c>
      <c r="P490" t="str">
        <f t="shared" si="38"/>
        <v>&gt; ₹500</v>
      </c>
      <c r="Q490" s="9" t="str">
        <f t="shared" si="39"/>
        <v>No</v>
      </c>
    </row>
    <row r="491" spans="1:17">
      <c r="A491" t="s">
        <v>994</v>
      </c>
      <c r="B491" t="s">
        <v>995</v>
      </c>
      <c r="C491" t="s">
        <v>704</v>
      </c>
      <c r="D491" t="s">
        <v>2914</v>
      </c>
      <c r="E491" t="s">
        <v>2947</v>
      </c>
      <c r="F491" t="s">
        <v>2948</v>
      </c>
      <c r="H491" t="s">
        <v>2943</v>
      </c>
      <c r="I491" s="7">
        <v>12999</v>
      </c>
      <c r="J491" s="7">
        <v>13499</v>
      </c>
      <c r="K491" s="17">
        <f t="shared" si="35"/>
        <v>3.8464497269020695E-2</v>
      </c>
      <c r="L491">
        <v>4.0999999999999996</v>
      </c>
      <c r="M491">
        <v>56098</v>
      </c>
      <c r="N491" s="7">
        <f t="shared" si="36"/>
        <v>757266902</v>
      </c>
      <c r="O491" s="8">
        <f t="shared" si="37"/>
        <v>230001.8</v>
      </c>
      <c r="P491" t="str">
        <f t="shared" si="38"/>
        <v>&gt; ₹500</v>
      </c>
      <c r="Q491" s="9" t="str">
        <f t="shared" si="39"/>
        <v>No</v>
      </c>
    </row>
    <row r="492" spans="1:17">
      <c r="A492" t="s">
        <v>996</v>
      </c>
      <c r="B492" t="s">
        <v>997</v>
      </c>
      <c r="C492" t="s">
        <v>704</v>
      </c>
      <c r="D492" t="s">
        <v>2914</v>
      </c>
      <c r="E492" t="s">
        <v>2947</v>
      </c>
      <c r="F492" t="s">
        <v>2948</v>
      </c>
      <c r="H492" t="s">
        <v>2943</v>
      </c>
      <c r="I492" s="7">
        <v>16999</v>
      </c>
      <c r="J492" s="7">
        <v>20999</v>
      </c>
      <c r="K492" s="17">
        <f t="shared" si="35"/>
        <v>0.23530795929172305</v>
      </c>
      <c r="L492">
        <v>4.0999999999999996</v>
      </c>
      <c r="M492">
        <v>31822</v>
      </c>
      <c r="N492" s="7">
        <f t="shared" si="36"/>
        <v>668230178</v>
      </c>
      <c r="O492" s="8">
        <f t="shared" si="37"/>
        <v>130470.19999999998</v>
      </c>
      <c r="P492" t="str">
        <f t="shared" si="38"/>
        <v>&gt; ₹500</v>
      </c>
      <c r="Q492" s="9" t="str">
        <f t="shared" si="39"/>
        <v>No</v>
      </c>
    </row>
    <row r="493" spans="1:17">
      <c r="A493" t="s">
        <v>998</v>
      </c>
      <c r="B493" t="s">
        <v>999</v>
      </c>
      <c r="C493" t="s">
        <v>704</v>
      </c>
      <c r="D493" t="s">
        <v>2914</v>
      </c>
      <c r="E493" t="s">
        <v>2947</v>
      </c>
      <c r="F493" t="s">
        <v>2948</v>
      </c>
      <c r="H493" t="s">
        <v>2943</v>
      </c>
      <c r="I493" s="7">
        <v>19999</v>
      </c>
      <c r="J493" s="7">
        <v>27990</v>
      </c>
      <c r="K493" s="17">
        <f t="shared" si="35"/>
        <v>0.39956997849892495</v>
      </c>
      <c r="L493">
        <v>4.3</v>
      </c>
      <c r="M493">
        <v>9499</v>
      </c>
      <c r="N493" s="7">
        <f t="shared" si="36"/>
        <v>265877010</v>
      </c>
      <c r="O493" s="8">
        <f t="shared" si="37"/>
        <v>40845.699999999997</v>
      </c>
      <c r="P493" t="str">
        <f t="shared" si="38"/>
        <v>&gt; ₹500</v>
      </c>
      <c r="Q493" s="9" t="str">
        <f t="shared" si="39"/>
        <v>No</v>
      </c>
    </row>
    <row r="494" spans="1:17">
      <c r="A494" t="s">
        <v>1000</v>
      </c>
      <c r="B494" t="s">
        <v>1001</v>
      </c>
      <c r="C494" t="s">
        <v>704</v>
      </c>
      <c r="D494" t="s">
        <v>2914</v>
      </c>
      <c r="E494" t="s">
        <v>2947</v>
      </c>
      <c r="F494" t="s">
        <v>2948</v>
      </c>
      <c r="H494" t="s">
        <v>2943</v>
      </c>
      <c r="I494" s="7">
        <v>12999</v>
      </c>
      <c r="J494" s="7">
        <v>18999</v>
      </c>
      <c r="K494" s="17">
        <f t="shared" si="35"/>
        <v>0.46157396722824834</v>
      </c>
      <c r="L494">
        <v>4.0999999999999996</v>
      </c>
      <c r="M494">
        <v>50772</v>
      </c>
      <c r="N494" s="7">
        <f t="shared" si="36"/>
        <v>964617228</v>
      </c>
      <c r="O494" s="8">
        <f t="shared" si="37"/>
        <v>208165.19999999998</v>
      </c>
      <c r="P494" t="str">
        <f t="shared" si="38"/>
        <v>&gt; ₹500</v>
      </c>
      <c r="Q494" s="9" t="str">
        <f t="shared" si="39"/>
        <v>No</v>
      </c>
    </row>
    <row r="495" spans="1:17">
      <c r="A495" t="s">
        <v>1002</v>
      </c>
      <c r="B495" t="s">
        <v>1003</v>
      </c>
      <c r="C495" t="s">
        <v>694</v>
      </c>
      <c r="D495" t="s">
        <v>2914</v>
      </c>
      <c r="E495" t="s">
        <v>2947</v>
      </c>
      <c r="F495" t="s">
        <v>2948</v>
      </c>
      <c r="H495" t="s">
        <v>2943</v>
      </c>
      <c r="I495" s="7">
        <v>2999</v>
      </c>
      <c r="J495" s="7">
        <v>5999</v>
      </c>
      <c r="K495" s="17">
        <f t="shared" si="35"/>
        <v>1.0003334444814937</v>
      </c>
      <c r="L495">
        <v>4.0999999999999996</v>
      </c>
      <c r="M495">
        <v>7148</v>
      </c>
      <c r="N495" s="7">
        <f t="shared" si="36"/>
        <v>42880852</v>
      </c>
      <c r="O495" s="8">
        <f t="shared" si="37"/>
        <v>29306.799999999999</v>
      </c>
      <c r="P495" t="str">
        <f t="shared" si="38"/>
        <v>&gt; ₹500</v>
      </c>
      <c r="Q495" s="9" t="str">
        <f t="shared" si="39"/>
        <v>Yes</v>
      </c>
    </row>
    <row r="496" spans="1:17">
      <c r="A496" t="s">
        <v>1004</v>
      </c>
      <c r="B496" t="s">
        <v>1005</v>
      </c>
      <c r="C496" t="s">
        <v>750</v>
      </c>
      <c r="D496" t="s">
        <v>2914</v>
      </c>
      <c r="E496" t="s">
        <v>2942</v>
      </c>
      <c r="H496" t="s">
        <v>2941</v>
      </c>
      <c r="I496" s="7">
        <v>329</v>
      </c>
      <c r="J496" s="7">
        <v>999</v>
      </c>
      <c r="K496" s="17">
        <f t="shared" si="35"/>
        <v>2.0364741641337387</v>
      </c>
      <c r="L496">
        <v>4.2</v>
      </c>
      <c r="M496">
        <v>3492</v>
      </c>
      <c r="N496" s="7">
        <f t="shared" si="36"/>
        <v>3488508</v>
      </c>
      <c r="O496" s="8">
        <f t="shared" si="37"/>
        <v>14666.400000000001</v>
      </c>
      <c r="P496" t="str">
        <f t="shared" si="38"/>
        <v>&gt; ₹500</v>
      </c>
      <c r="Q496" s="9" t="str">
        <f t="shared" si="39"/>
        <v>Yes</v>
      </c>
    </row>
    <row r="497" spans="1:17">
      <c r="A497" t="s">
        <v>1006</v>
      </c>
      <c r="B497" t="s">
        <v>1007</v>
      </c>
      <c r="C497" t="s">
        <v>694</v>
      </c>
      <c r="D497" t="s">
        <v>2906</v>
      </c>
      <c r="E497" t="s">
        <v>2908</v>
      </c>
      <c r="F497" t="s">
        <v>2909</v>
      </c>
      <c r="G497" t="s">
        <v>2910</v>
      </c>
      <c r="H497" t="s">
        <v>2907</v>
      </c>
      <c r="I497" s="7">
        <v>1299</v>
      </c>
      <c r="J497" s="7">
        <v>5999</v>
      </c>
      <c r="K497" s="17">
        <f t="shared" si="35"/>
        <v>3.618167821401078</v>
      </c>
      <c r="L497">
        <v>3.3</v>
      </c>
      <c r="M497">
        <v>4415</v>
      </c>
      <c r="N497" s="7">
        <f t="shared" si="36"/>
        <v>26485585</v>
      </c>
      <c r="O497" s="8">
        <f t="shared" si="37"/>
        <v>14569.5</v>
      </c>
      <c r="P497" t="str">
        <f t="shared" si="38"/>
        <v>&gt; ₹500</v>
      </c>
      <c r="Q497" s="9" t="str">
        <f t="shared" si="39"/>
        <v>Yes</v>
      </c>
    </row>
    <row r="498" spans="1:17">
      <c r="A498" t="s">
        <v>1008</v>
      </c>
      <c r="B498" t="s">
        <v>1009</v>
      </c>
      <c r="C498" t="s">
        <v>715</v>
      </c>
      <c r="D498" t="s">
        <v>2914</v>
      </c>
      <c r="E498" t="s">
        <v>2944</v>
      </c>
      <c r="F498" t="s">
        <v>2945</v>
      </c>
      <c r="G498" t="s">
        <v>2958</v>
      </c>
      <c r="H498" t="s">
        <v>2943</v>
      </c>
      <c r="I498" s="7">
        <v>1989</v>
      </c>
      <c r="J498" s="7">
        <v>3500</v>
      </c>
      <c r="K498" s="17">
        <f t="shared" si="35"/>
        <v>0.75967823026646553</v>
      </c>
      <c r="L498">
        <v>4.4000000000000004</v>
      </c>
      <c r="M498">
        <v>67260</v>
      </c>
      <c r="N498" s="7">
        <f t="shared" si="36"/>
        <v>235410000</v>
      </c>
      <c r="O498" s="8">
        <f t="shared" si="37"/>
        <v>295944</v>
      </c>
      <c r="P498" t="str">
        <f t="shared" si="38"/>
        <v>&gt; ₹500</v>
      </c>
      <c r="Q498" s="9" t="str">
        <f t="shared" si="39"/>
        <v>No</v>
      </c>
    </row>
    <row r="499" spans="1:17">
      <c r="A499" t="s">
        <v>1010</v>
      </c>
      <c r="B499" t="s">
        <v>696</v>
      </c>
      <c r="C499" t="s">
        <v>694</v>
      </c>
      <c r="D499" t="s">
        <v>2914</v>
      </c>
      <c r="E499" t="s">
        <v>2942</v>
      </c>
      <c r="H499" t="s">
        <v>2941</v>
      </c>
      <c r="I499" s="7">
        <v>1999</v>
      </c>
      <c r="J499" s="7">
        <v>9999</v>
      </c>
      <c r="K499" s="17">
        <f t="shared" si="35"/>
        <v>4.0020010005002504</v>
      </c>
      <c r="L499">
        <v>4.3</v>
      </c>
      <c r="M499">
        <v>27704</v>
      </c>
      <c r="N499" s="7">
        <f t="shared" si="36"/>
        <v>277012296</v>
      </c>
      <c r="O499" s="8">
        <f t="shared" si="37"/>
        <v>119127.2</v>
      </c>
      <c r="P499" t="str">
        <f t="shared" si="38"/>
        <v>&gt; ₹500</v>
      </c>
      <c r="Q499" s="9" t="str">
        <f t="shared" si="39"/>
        <v>Yes</v>
      </c>
    </row>
    <row r="500" spans="1:17">
      <c r="A500" t="s">
        <v>1011</v>
      </c>
      <c r="B500" t="s">
        <v>1012</v>
      </c>
      <c r="C500" t="s">
        <v>704</v>
      </c>
      <c r="D500" t="s">
        <v>2914</v>
      </c>
      <c r="E500" t="s">
        <v>2949</v>
      </c>
      <c r="F500" t="s">
        <v>2950</v>
      </c>
      <c r="H500" t="s">
        <v>2916</v>
      </c>
      <c r="I500" s="7">
        <v>12999</v>
      </c>
      <c r="J500" s="7">
        <v>18999</v>
      </c>
      <c r="K500" s="17">
        <f t="shared" si="35"/>
        <v>0.46157396722824834</v>
      </c>
      <c r="L500">
        <v>4.0999999999999996</v>
      </c>
      <c r="M500">
        <v>50772</v>
      </c>
      <c r="N500" s="7">
        <f t="shared" si="36"/>
        <v>964617228</v>
      </c>
      <c r="O500" s="8">
        <f t="shared" si="37"/>
        <v>208165.19999999998</v>
      </c>
      <c r="P500" t="str">
        <f t="shared" si="38"/>
        <v>&gt; ₹500</v>
      </c>
      <c r="Q500" s="9" t="str">
        <f t="shared" si="39"/>
        <v>No</v>
      </c>
    </row>
    <row r="501" spans="1:17">
      <c r="A501" t="s">
        <v>1013</v>
      </c>
      <c r="B501" t="s">
        <v>1014</v>
      </c>
      <c r="C501" t="s">
        <v>694</v>
      </c>
      <c r="D501" t="s">
        <v>2914</v>
      </c>
      <c r="E501" t="s">
        <v>2942</v>
      </c>
      <c r="H501" t="s">
        <v>2941</v>
      </c>
      <c r="I501" s="7">
        <v>1499</v>
      </c>
      <c r="J501" s="7">
        <v>4999</v>
      </c>
      <c r="K501" s="17">
        <f t="shared" si="35"/>
        <v>2.3348899266177452</v>
      </c>
      <c r="L501">
        <v>4</v>
      </c>
      <c r="M501">
        <v>92588</v>
      </c>
      <c r="N501" s="7">
        <f t="shared" si="36"/>
        <v>462847412</v>
      </c>
      <c r="O501" s="8">
        <f t="shared" si="37"/>
        <v>370352</v>
      </c>
      <c r="P501" t="str">
        <f t="shared" si="38"/>
        <v>&gt; ₹500</v>
      </c>
      <c r="Q501" s="9" t="str">
        <f t="shared" si="39"/>
        <v>Yes</v>
      </c>
    </row>
    <row r="502" spans="1:17">
      <c r="A502" t="s">
        <v>1015</v>
      </c>
      <c r="B502" t="s">
        <v>1016</v>
      </c>
      <c r="C502" t="s">
        <v>704</v>
      </c>
      <c r="D502" t="s">
        <v>2914</v>
      </c>
      <c r="E502" t="s">
        <v>2947</v>
      </c>
      <c r="F502" t="s">
        <v>2948</v>
      </c>
      <c r="H502" t="s">
        <v>2943</v>
      </c>
      <c r="I502" s="7">
        <v>16999</v>
      </c>
      <c r="J502" s="7">
        <v>20999</v>
      </c>
      <c r="K502" s="17">
        <f t="shared" si="35"/>
        <v>0.23530795929172305</v>
      </c>
      <c r="L502">
        <v>4.0999999999999996</v>
      </c>
      <c r="M502">
        <v>31822</v>
      </c>
      <c r="N502" s="7">
        <f t="shared" si="36"/>
        <v>668230178</v>
      </c>
      <c r="O502" s="8">
        <f t="shared" si="37"/>
        <v>130470.19999999998</v>
      </c>
      <c r="P502" t="str">
        <f t="shared" si="38"/>
        <v>&gt; ₹500</v>
      </c>
      <c r="Q502" s="9" t="str">
        <f t="shared" si="39"/>
        <v>No</v>
      </c>
    </row>
    <row r="503" spans="1:17">
      <c r="A503" t="s">
        <v>1017</v>
      </c>
      <c r="B503" t="s">
        <v>1018</v>
      </c>
      <c r="C503" t="s">
        <v>694</v>
      </c>
      <c r="D503" t="s">
        <v>2914</v>
      </c>
      <c r="E503" t="s">
        <v>2942</v>
      </c>
      <c r="H503" t="s">
        <v>2941</v>
      </c>
      <c r="I503" s="7">
        <v>1999</v>
      </c>
      <c r="J503" s="7">
        <v>8499</v>
      </c>
      <c r="K503" s="17">
        <f t="shared" si="35"/>
        <v>3.251625812906453</v>
      </c>
      <c r="L503">
        <v>4.3</v>
      </c>
      <c r="M503">
        <v>240</v>
      </c>
      <c r="N503" s="7">
        <f t="shared" si="36"/>
        <v>2039760</v>
      </c>
      <c r="O503" s="8">
        <f t="shared" si="37"/>
        <v>1032</v>
      </c>
      <c r="P503" t="str">
        <f t="shared" si="38"/>
        <v>&gt; ₹500</v>
      </c>
      <c r="Q503" s="9" t="str">
        <f t="shared" si="39"/>
        <v>Yes</v>
      </c>
    </row>
    <row r="504" spans="1:17">
      <c r="A504" t="s">
        <v>1019</v>
      </c>
      <c r="B504" t="s">
        <v>1020</v>
      </c>
      <c r="C504" t="s">
        <v>694</v>
      </c>
      <c r="D504" t="s">
        <v>2914</v>
      </c>
      <c r="E504" t="s">
        <v>2947</v>
      </c>
      <c r="F504" t="s">
        <v>2948</v>
      </c>
      <c r="H504" t="s">
        <v>2943</v>
      </c>
      <c r="I504" s="7">
        <v>4999</v>
      </c>
      <c r="J504" s="7">
        <v>6999</v>
      </c>
      <c r="K504" s="17">
        <f t="shared" si="35"/>
        <v>0.40008001600320064</v>
      </c>
      <c r="L504">
        <v>3.8</v>
      </c>
      <c r="M504">
        <v>758</v>
      </c>
      <c r="N504" s="7">
        <f t="shared" si="36"/>
        <v>5305242</v>
      </c>
      <c r="O504" s="8">
        <f t="shared" si="37"/>
        <v>2880.4</v>
      </c>
      <c r="P504" t="str">
        <f t="shared" si="38"/>
        <v>&gt; ₹500</v>
      </c>
      <c r="Q504" s="9" t="str">
        <f t="shared" si="39"/>
        <v>No</v>
      </c>
    </row>
    <row r="505" spans="1:17">
      <c r="A505" t="s">
        <v>81</v>
      </c>
      <c r="B505" t="s">
        <v>82</v>
      </c>
      <c r="C505" t="s">
        <v>9</v>
      </c>
      <c r="D505" t="s">
        <v>2914</v>
      </c>
      <c r="E505" t="s">
        <v>2942</v>
      </c>
      <c r="H505" t="s">
        <v>2941</v>
      </c>
      <c r="I505" s="7">
        <v>99</v>
      </c>
      <c r="J505" s="7">
        <v>666.66</v>
      </c>
      <c r="K505" s="17">
        <f t="shared" si="35"/>
        <v>5.7339393939393934</v>
      </c>
      <c r="L505">
        <v>3.9</v>
      </c>
      <c r="M505">
        <v>24870</v>
      </c>
      <c r="N505" s="7">
        <f t="shared" si="36"/>
        <v>16579834.199999999</v>
      </c>
      <c r="O505" s="8">
        <f t="shared" si="37"/>
        <v>96993</v>
      </c>
      <c r="P505" t="str">
        <f t="shared" si="38"/>
        <v>&gt; ₹500</v>
      </c>
      <c r="Q505" s="9" t="str">
        <f t="shared" si="39"/>
        <v>Yes</v>
      </c>
    </row>
    <row r="506" spans="1:17">
      <c r="A506" t="s">
        <v>1021</v>
      </c>
      <c r="B506" t="s">
        <v>1022</v>
      </c>
      <c r="C506" t="s">
        <v>694</v>
      </c>
      <c r="D506" t="s">
        <v>2914</v>
      </c>
      <c r="E506" t="s">
        <v>2942</v>
      </c>
      <c r="H506" t="s">
        <v>2941</v>
      </c>
      <c r="I506" s="7">
        <v>2499</v>
      </c>
      <c r="J506" s="7">
        <v>5999</v>
      </c>
      <c r="K506" s="17">
        <f t="shared" si="35"/>
        <v>1.4005602240896358</v>
      </c>
      <c r="L506">
        <v>3.7</v>
      </c>
      <c r="M506">
        <v>828</v>
      </c>
      <c r="N506" s="7">
        <f t="shared" si="36"/>
        <v>4967172</v>
      </c>
      <c r="O506" s="8">
        <f t="shared" si="37"/>
        <v>3063.6000000000004</v>
      </c>
      <c r="P506" t="str">
        <f t="shared" si="38"/>
        <v>&gt; ₹500</v>
      </c>
      <c r="Q506" s="9" t="str">
        <f t="shared" si="39"/>
        <v>Yes</v>
      </c>
    </row>
    <row r="507" spans="1:17">
      <c r="A507" t="s">
        <v>1023</v>
      </c>
      <c r="B507" t="s">
        <v>1024</v>
      </c>
      <c r="C507" t="s">
        <v>720</v>
      </c>
      <c r="D507" t="s">
        <v>2906</v>
      </c>
      <c r="E507" t="s">
        <v>2908</v>
      </c>
      <c r="F507" t="s">
        <v>2909</v>
      </c>
      <c r="G507" t="s">
        <v>2910</v>
      </c>
      <c r="H507" t="s">
        <v>2907</v>
      </c>
      <c r="I507" s="7">
        <v>1399</v>
      </c>
      <c r="J507" s="7">
        <v>1630</v>
      </c>
      <c r="K507" s="17">
        <f t="shared" si="35"/>
        <v>0.1651179413867048</v>
      </c>
      <c r="L507">
        <v>4</v>
      </c>
      <c r="M507">
        <v>9378</v>
      </c>
      <c r="N507" s="7">
        <f t="shared" si="36"/>
        <v>15286140</v>
      </c>
      <c r="O507" s="8">
        <f t="shared" si="37"/>
        <v>37512</v>
      </c>
      <c r="P507" t="str">
        <f t="shared" si="38"/>
        <v>&gt; ₹500</v>
      </c>
      <c r="Q507" s="9" t="str">
        <f t="shared" si="39"/>
        <v>No</v>
      </c>
    </row>
    <row r="508" spans="1:17">
      <c r="A508" t="s">
        <v>1025</v>
      </c>
      <c r="B508" t="s">
        <v>1026</v>
      </c>
      <c r="C508" t="s">
        <v>694</v>
      </c>
      <c r="D508" t="s">
        <v>2914</v>
      </c>
      <c r="E508" t="s">
        <v>2942</v>
      </c>
      <c r="H508" t="s">
        <v>2941</v>
      </c>
      <c r="I508" s="7">
        <v>1499</v>
      </c>
      <c r="J508" s="7">
        <v>9999</v>
      </c>
      <c r="K508" s="17">
        <f t="shared" si="35"/>
        <v>5.6704469646430953</v>
      </c>
      <c r="L508">
        <v>4.2</v>
      </c>
      <c r="M508">
        <v>22638</v>
      </c>
      <c r="N508" s="7">
        <f t="shared" si="36"/>
        <v>226357362</v>
      </c>
      <c r="O508" s="8">
        <f t="shared" si="37"/>
        <v>95079.6</v>
      </c>
      <c r="P508" t="str">
        <f t="shared" si="38"/>
        <v>&gt; ₹500</v>
      </c>
      <c r="Q508" s="9" t="str">
        <f t="shared" si="39"/>
        <v>Yes</v>
      </c>
    </row>
    <row r="509" spans="1:17">
      <c r="A509" t="s">
        <v>1027</v>
      </c>
      <c r="B509" t="s">
        <v>1028</v>
      </c>
      <c r="C509" t="s">
        <v>750</v>
      </c>
      <c r="D509" t="s">
        <v>2914</v>
      </c>
      <c r="E509" t="s">
        <v>2947</v>
      </c>
      <c r="F509" t="s">
        <v>2951</v>
      </c>
      <c r="H509" t="s">
        <v>2943</v>
      </c>
      <c r="I509" s="7">
        <v>249</v>
      </c>
      <c r="J509" s="7">
        <v>599</v>
      </c>
      <c r="K509" s="17">
        <f t="shared" si="35"/>
        <v>1.4056224899598393</v>
      </c>
      <c r="L509">
        <v>3.9</v>
      </c>
      <c r="M509">
        <v>2147</v>
      </c>
      <c r="N509" s="7">
        <f t="shared" si="36"/>
        <v>1286053</v>
      </c>
      <c r="O509" s="8">
        <f t="shared" si="37"/>
        <v>8373.2999999999993</v>
      </c>
      <c r="P509" t="str">
        <f t="shared" si="38"/>
        <v>&gt; ₹500</v>
      </c>
      <c r="Q509" s="9" t="str">
        <f t="shared" si="39"/>
        <v>Yes</v>
      </c>
    </row>
    <row r="510" spans="1:17">
      <c r="A510" t="s">
        <v>1029</v>
      </c>
      <c r="B510" t="s">
        <v>1030</v>
      </c>
      <c r="C510" t="s">
        <v>906</v>
      </c>
      <c r="D510" t="s">
        <v>2914</v>
      </c>
      <c r="E510" t="s">
        <v>2942</v>
      </c>
      <c r="H510" t="s">
        <v>2941</v>
      </c>
      <c r="I510" s="7">
        <v>299</v>
      </c>
      <c r="J510" s="7">
        <v>1199</v>
      </c>
      <c r="K510" s="17">
        <f t="shared" si="35"/>
        <v>3.0100334448160537</v>
      </c>
      <c r="L510">
        <v>4.5</v>
      </c>
      <c r="M510">
        <v>596</v>
      </c>
      <c r="N510" s="7">
        <f t="shared" si="36"/>
        <v>714604</v>
      </c>
      <c r="O510" s="8">
        <f t="shared" si="37"/>
        <v>2682</v>
      </c>
      <c r="P510" t="str">
        <f t="shared" si="38"/>
        <v>&gt; ₹500</v>
      </c>
      <c r="Q510" s="9" t="str">
        <f t="shared" si="39"/>
        <v>Yes</v>
      </c>
    </row>
    <row r="511" spans="1:17">
      <c r="A511" t="s">
        <v>1031</v>
      </c>
      <c r="B511" t="s">
        <v>1032</v>
      </c>
      <c r="C511" t="s">
        <v>867</v>
      </c>
      <c r="D511" t="s">
        <v>2914</v>
      </c>
      <c r="E511" t="s">
        <v>2944</v>
      </c>
      <c r="F511" t="s">
        <v>2945</v>
      </c>
      <c r="G511" t="s">
        <v>2958</v>
      </c>
      <c r="H511" t="s">
        <v>2943</v>
      </c>
      <c r="I511" s="7">
        <v>79</v>
      </c>
      <c r="J511" s="7">
        <v>499</v>
      </c>
      <c r="K511" s="17">
        <f t="shared" si="35"/>
        <v>5.3164556962025316</v>
      </c>
      <c r="L511">
        <v>4.2</v>
      </c>
      <c r="M511">
        <v>1949</v>
      </c>
      <c r="N511" s="7">
        <f t="shared" si="36"/>
        <v>972551</v>
      </c>
      <c r="O511" s="8">
        <f t="shared" si="37"/>
        <v>8185.8</v>
      </c>
      <c r="P511" t="str">
        <f t="shared" si="38"/>
        <v>&gt; ₹500</v>
      </c>
      <c r="Q511" s="9" t="str">
        <f t="shared" si="39"/>
        <v>Yes</v>
      </c>
    </row>
    <row r="512" spans="1:17">
      <c r="A512" t="s">
        <v>1033</v>
      </c>
      <c r="B512" t="s">
        <v>1034</v>
      </c>
      <c r="C512" t="s">
        <v>704</v>
      </c>
      <c r="D512" t="s">
        <v>2914</v>
      </c>
      <c r="E512" t="s">
        <v>2944</v>
      </c>
      <c r="F512" t="s">
        <v>2967</v>
      </c>
      <c r="G512" t="s">
        <v>2968</v>
      </c>
      <c r="H512" t="s">
        <v>2943</v>
      </c>
      <c r="I512" s="7">
        <v>13999</v>
      </c>
      <c r="J512" s="7">
        <v>15999</v>
      </c>
      <c r="K512" s="17">
        <f t="shared" si="35"/>
        <v>0.14286734766769055</v>
      </c>
      <c r="L512">
        <v>3.9</v>
      </c>
      <c r="M512">
        <v>2180</v>
      </c>
      <c r="N512" s="7">
        <f t="shared" si="36"/>
        <v>34877820</v>
      </c>
      <c r="O512" s="8">
        <f t="shared" si="37"/>
        <v>8502</v>
      </c>
      <c r="P512" t="str">
        <f t="shared" si="38"/>
        <v>&gt; ₹500</v>
      </c>
      <c r="Q512" s="9" t="str">
        <f t="shared" si="39"/>
        <v>No</v>
      </c>
    </row>
    <row r="513" spans="1:17">
      <c r="A513" t="s">
        <v>1035</v>
      </c>
      <c r="B513" t="s">
        <v>1036</v>
      </c>
      <c r="C513" t="s">
        <v>725</v>
      </c>
      <c r="D513" t="s">
        <v>2914</v>
      </c>
      <c r="E513" t="s">
        <v>2944</v>
      </c>
      <c r="F513" t="s">
        <v>2966</v>
      </c>
      <c r="H513" t="s">
        <v>2943</v>
      </c>
      <c r="I513" s="7">
        <v>949</v>
      </c>
      <c r="J513" s="7">
        <v>999</v>
      </c>
      <c r="K513" s="17">
        <f t="shared" si="35"/>
        <v>5.2687038988408853E-2</v>
      </c>
      <c r="L513">
        <v>4.2</v>
      </c>
      <c r="M513">
        <v>31539</v>
      </c>
      <c r="N513" s="7">
        <f t="shared" si="36"/>
        <v>31507461</v>
      </c>
      <c r="O513" s="8">
        <f t="shared" si="37"/>
        <v>132463.80000000002</v>
      </c>
      <c r="P513" t="str">
        <f t="shared" si="38"/>
        <v>&gt; ₹500</v>
      </c>
      <c r="Q513" s="9" t="str">
        <f t="shared" si="39"/>
        <v>No</v>
      </c>
    </row>
    <row r="514" spans="1:17">
      <c r="A514" t="s">
        <v>1037</v>
      </c>
      <c r="B514" t="s">
        <v>1038</v>
      </c>
      <c r="C514" t="s">
        <v>829</v>
      </c>
      <c r="D514" t="s">
        <v>2914</v>
      </c>
      <c r="E514" t="s">
        <v>2947</v>
      </c>
      <c r="F514" t="s">
        <v>2948</v>
      </c>
      <c r="H514" t="s">
        <v>2943</v>
      </c>
      <c r="I514" s="7">
        <v>99</v>
      </c>
      <c r="J514" s="7">
        <v>499</v>
      </c>
      <c r="K514" s="17">
        <f t="shared" si="35"/>
        <v>4.0404040404040407</v>
      </c>
      <c r="L514">
        <v>4.0999999999999996</v>
      </c>
      <c r="M514">
        <v>2451</v>
      </c>
      <c r="N514" s="7">
        <f t="shared" si="36"/>
        <v>1223049</v>
      </c>
      <c r="O514" s="8">
        <f t="shared" si="37"/>
        <v>10049.099999999999</v>
      </c>
      <c r="P514" t="str">
        <f t="shared" si="38"/>
        <v>&gt; ₹500</v>
      </c>
      <c r="Q514" s="9" t="str">
        <f t="shared" si="39"/>
        <v>Yes</v>
      </c>
    </row>
    <row r="515" spans="1:17">
      <c r="A515" t="s">
        <v>1039</v>
      </c>
      <c r="B515" t="s">
        <v>1040</v>
      </c>
      <c r="C515" t="s">
        <v>694</v>
      </c>
      <c r="D515" t="s">
        <v>2914</v>
      </c>
      <c r="E515" t="s">
        <v>2953</v>
      </c>
      <c r="F515" t="s">
        <v>2954</v>
      </c>
      <c r="H515" t="s">
        <v>2952</v>
      </c>
      <c r="I515" s="7">
        <v>2499</v>
      </c>
      <c r="J515" s="7">
        <v>7990</v>
      </c>
      <c r="K515" s="17">
        <f t="shared" ref="K515:K578" si="40">(J515-I515)/I515</f>
        <v>2.1972789115646258</v>
      </c>
      <c r="L515">
        <v>4.0999999999999996</v>
      </c>
      <c r="M515">
        <v>154</v>
      </c>
      <c r="N515" s="7">
        <f t="shared" ref="N515:N578" si="41">J515*M515</f>
        <v>1230460</v>
      </c>
      <c r="O515" s="8">
        <f t="shared" ref="O515:O578" si="42">L515*M515</f>
        <v>631.4</v>
      </c>
      <c r="P515" t="str">
        <f t="shared" ref="P515:P578" si="43">IF(J515&lt;200,"&lt; ₹200",IF(C515&lt;=500,"₹200–₹500","&gt; ₹500"))</f>
        <v>&gt; ₹500</v>
      </c>
      <c r="Q515" s="9" t="str">
        <f t="shared" ref="Q515:Q578" si="44">IF((J515-I515)/J515&gt;=0.5,"Yes","No")</f>
        <v>Yes</v>
      </c>
    </row>
    <row r="516" spans="1:17">
      <c r="A516" t="s">
        <v>1041</v>
      </c>
      <c r="B516" t="s">
        <v>1042</v>
      </c>
      <c r="C516" t="s">
        <v>1043</v>
      </c>
      <c r="D516" t="s">
        <v>2914</v>
      </c>
      <c r="E516" t="s">
        <v>2944</v>
      </c>
      <c r="F516" t="s">
        <v>2964</v>
      </c>
      <c r="H516" t="s">
        <v>2943</v>
      </c>
      <c r="I516" s="7">
        <v>689</v>
      </c>
      <c r="J516" s="7">
        <v>1999</v>
      </c>
      <c r="K516" s="17">
        <f t="shared" si="40"/>
        <v>1.9013062409288823</v>
      </c>
      <c r="L516">
        <v>4.3</v>
      </c>
      <c r="M516">
        <v>1193</v>
      </c>
      <c r="N516" s="7">
        <f t="shared" si="41"/>
        <v>2384807</v>
      </c>
      <c r="O516" s="8">
        <f t="shared" si="42"/>
        <v>5129.8999999999996</v>
      </c>
      <c r="P516" t="str">
        <f t="shared" si="43"/>
        <v>&gt; ₹500</v>
      </c>
      <c r="Q516" s="9" t="str">
        <f t="shared" si="44"/>
        <v>Yes</v>
      </c>
    </row>
    <row r="517" spans="1:17">
      <c r="A517" t="s">
        <v>1044</v>
      </c>
      <c r="B517" t="s">
        <v>1045</v>
      </c>
      <c r="C517" t="s">
        <v>946</v>
      </c>
      <c r="D517" t="s">
        <v>2914</v>
      </c>
      <c r="E517" t="s">
        <v>2942</v>
      </c>
      <c r="H517" t="s">
        <v>2941</v>
      </c>
      <c r="I517" s="7">
        <v>499</v>
      </c>
      <c r="J517" s="7">
        <v>1899</v>
      </c>
      <c r="K517" s="17">
        <f t="shared" si="40"/>
        <v>2.8056112224448899</v>
      </c>
      <c r="L517">
        <v>4.0999999999999996</v>
      </c>
      <c r="M517">
        <v>1475</v>
      </c>
      <c r="N517" s="7">
        <f t="shared" si="41"/>
        <v>2801025</v>
      </c>
      <c r="O517" s="8">
        <f t="shared" si="42"/>
        <v>6047.4999999999991</v>
      </c>
      <c r="P517" t="str">
        <f t="shared" si="43"/>
        <v>&gt; ₹500</v>
      </c>
      <c r="Q517" s="9" t="str">
        <f t="shared" si="44"/>
        <v>Yes</v>
      </c>
    </row>
    <row r="518" spans="1:17">
      <c r="A518" t="s">
        <v>1046</v>
      </c>
      <c r="B518" t="s">
        <v>1047</v>
      </c>
      <c r="C518" t="s">
        <v>906</v>
      </c>
      <c r="D518" t="s">
        <v>2914</v>
      </c>
      <c r="E518" t="s">
        <v>2944</v>
      </c>
      <c r="F518" t="s">
        <v>2927</v>
      </c>
      <c r="G518" t="s">
        <v>2973</v>
      </c>
      <c r="H518" t="s">
        <v>2943</v>
      </c>
      <c r="I518" s="7">
        <v>299</v>
      </c>
      <c r="J518" s="7">
        <v>999</v>
      </c>
      <c r="K518" s="17">
        <f t="shared" si="40"/>
        <v>2.3411371237458196</v>
      </c>
      <c r="L518">
        <v>4.3</v>
      </c>
      <c r="M518">
        <v>8891</v>
      </c>
      <c r="N518" s="7">
        <f t="shared" si="41"/>
        <v>8882109</v>
      </c>
      <c r="O518" s="8">
        <f t="shared" si="42"/>
        <v>38231.299999999996</v>
      </c>
      <c r="P518" t="str">
        <f t="shared" si="43"/>
        <v>&gt; ₹500</v>
      </c>
      <c r="Q518" s="9" t="str">
        <f t="shared" si="44"/>
        <v>Yes</v>
      </c>
    </row>
    <row r="519" spans="1:17">
      <c r="A519" t="s">
        <v>1048</v>
      </c>
      <c r="B519" t="s">
        <v>1049</v>
      </c>
      <c r="C519" t="s">
        <v>829</v>
      </c>
      <c r="D519" t="s">
        <v>2914</v>
      </c>
      <c r="E519" t="s">
        <v>2944</v>
      </c>
      <c r="F519" t="s">
        <v>2927</v>
      </c>
      <c r="G519" t="s">
        <v>2970</v>
      </c>
      <c r="H519" t="s">
        <v>2943</v>
      </c>
      <c r="I519" s="7">
        <v>209</v>
      </c>
      <c r="J519" s="7">
        <v>499</v>
      </c>
      <c r="K519" s="17">
        <f t="shared" si="40"/>
        <v>1.3875598086124401</v>
      </c>
      <c r="L519">
        <v>3.6</v>
      </c>
      <c r="M519">
        <v>104</v>
      </c>
      <c r="N519" s="7">
        <f t="shared" si="41"/>
        <v>51896</v>
      </c>
      <c r="O519" s="8">
        <f t="shared" si="42"/>
        <v>374.40000000000003</v>
      </c>
      <c r="P519" t="str">
        <f t="shared" si="43"/>
        <v>&gt; ₹500</v>
      </c>
      <c r="Q519" s="9" t="str">
        <f t="shared" si="44"/>
        <v>Yes</v>
      </c>
    </row>
    <row r="520" spans="1:17">
      <c r="A520" t="s">
        <v>1050</v>
      </c>
      <c r="B520" t="s">
        <v>1051</v>
      </c>
      <c r="C520" t="s">
        <v>704</v>
      </c>
      <c r="D520" t="s">
        <v>2914</v>
      </c>
      <c r="E520" t="s">
        <v>2944</v>
      </c>
      <c r="F520" t="s">
        <v>2967</v>
      </c>
      <c r="G520" t="s">
        <v>2968</v>
      </c>
      <c r="H520" t="s">
        <v>2943</v>
      </c>
      <c r="I520" s="7">
        <v>8499</v>
      </c>
      <c r="J520" s="7">
        <v>12999</v>
      </c>
      <c r="K520" s="17">
        <f t="shared" si="40"/>
        <v>0.52947405577126716</v>
      </c>
      <c r="L520">
        <v>4.0999999999999996</v>
      </c>
      <c r="M520">
        <v>6662</v>
      </c>
      <c r="N520" s="7">
        <f t="shared" si="41"/>
        <v>86599338</v>
      </c>
      <c r="O520" s="8">
        <f t="shared" si="42"/>
        <v>27314.199999999997</v>
      </c>
      <c r="P520" t="str">
        <f t="shared" si="43"/>
        <v>&gt; ₹500</v>
      </c>
      <c r="Q520" s="9" t="str">
        <f t="shared" si="44"/>
        <v>No</v>
      </c>
    </row>
    <row r="521" spans="1:17">
      <c r="A521" t="s">
        <v>1052</v>
      </c>
      <c r="B521" t="s">
        <v>1053</v>
      </c>
      <c r="C521" t="s">
        <v>701</v>
      </c>
      <c r="D521" t="s">
        <v>2914</v>
      </c>
      <c r="E521" t="s">
        <v>2944</v>
      </c>
      <c r="F521" t="s">
        <v>2964</v>
      </c>
      <c r="H521" t="s">
        <v>2943</v>
      </c>
      <c r="I521" s="7">
        <v>2179</v>
      </c>
      <c r="J521" s="7">
        <v>3999</v>
      </c>
      <c r="K521" s="17">
        <f t="shared" si="40"/>
        <v>0.83524552547039932</v>
      </c>
      <c r="L521">
        <v>4</v>
      </c>
      <c r="M521">
        <v>8380</v>
      </c>
      <c r="N521" s="7">
        <f t="shared" si="41"/>
        <v>33511620</v>
      </c>
      <c r="O521" s="8">
        <f t="shared" si="42"/>
        <v>33520</v>
      </c>
      <c r="P521" t="str">
        <f t="shared" si="43"/>
        <v>&gt; ₹500</v>
      </c>
      <c r="Q521" s="9" t="str">
        <f t="shared" si="44"/>
        <v>No</v>
      </c>
    </row>
    <row r="522" spans="1:17">
      <c r="A522" t="s">
        <v>1054</v>
      </c>
      <c r="B522" t="s">
        <v>1055</v>
      </c>
      <c r="C522" t="s">
        <v>704</v>
      </c>
      <c r="D522" t="s">
        <v>2914</v>
      </c>
      <c r="E522" t="s">
        <v>2947</v>
      </c>
      <c r="F522" t="s">
        <v>2948</v>
      </c>
      <c r="H522" t="s">
        <v>2943</v>
      </c>
      <c r="I522" s="7">
        <v>16999</v>
      </c>
      <c r="J522" s="7">
        <v>20999</v>
      </c>
      <c r="K522" s="17">
        <f t="shared" si="40"/>
        <v>0.23530795929172305</v>
      </c>
      <c r="L522">
        <v>4.0999999999999996</v>
      </c>
      <c r="M522">
        <v>31822</v>
      </c>
      <c r="N522" s="7">
        <f t="shared" si="41"/>
        <v>668230178</v>
      </c>
      <c r="O522" s="8">
        <f t="shared" si="42"/>
        <v>130470.19999999998</v>
      </c>
      <c r="P522" t="str">
        <f t="shared" si="43"/>
        <v>&gt; ₹500</v>
      </c>
      <c r="Q522" s="9" t="str">
        <f t="shared" si="44"/>
        <v>No</v>
      </c>
    </row>
    <row r="523" spans="1:17">
      <c r="A523" t="s">
        <v>1056</v>
      </c>
      <c r="B523" t="s">
        <v>1057</v>
      </c>
      <c r="C523" t="s">
        <v>704</v>
      </c>
      <c r="D523" t="s">
        <v>2914</v>
      </c>
      <c r="E523" t="s">
        <v>2944</v>
      </c>
      <c r="F523" t="s">
        <v>2945</v>
      </c>
      <c r="G523" t="s">
        <v>2946</v>
      </c>
      <c r="H523" t="s">
        <v>2943</v>
      </c>
      <c r="I523" s="7">
        <v>44999</v>
      </c>
      <c r="J523" s="7">
        <v>49999</v>
      </c>
      <c r="K523" s="17">
        <f t="shared" si="40"/>
        <v>0.11111358030178449</v>
      </c>
      <c r="L523">
        <v>4.3</v>
      </c>
      <c r="M523">
        <v>3075</v>
      </c>
      <c r="N523" s="7">
        <f t="shared" si="41"/>
        <v>153746925</v>
      </c>
      <c r="O523" s="8">
        <f t="shared" si="42"/>
        <v>13222.5</v>
      </c>
      <c r="P523" t="str">
        <f t="shared" si="43"/>
        <v>&gt; ₹500</v>
      </c>
      <c r="Q523" s="9" t="str">
        <f t="shared" si="44"/>
        <v>No</v>
      </c>
    </row>
    <row r="524" spans="1:17">
      <c r="A524" t="s">
        <v>1058</v>
      </c>
      <c r="B524" t="s">
        <v>1059</v>
      </c>
      <c r="C524" t="s">
        <v>720</v>
      </c>
      <c r="D524" t="s">
        <v>2914</v>
      </c>
      <c r="E524" t="s">
        <v>2947</v>
      </c>
      <c r="F524" t="s">
        <v>2948</v>
      </c>
      <c r="H524" t="s">
        <v>2943</v>
      </c>
      <c r="I524" s="7">
        <v>2599</v>
      </c>
      <c r="J524" s="7">
        <v>2999</v>
      </c>
      <c r="K524" s="17">
        <f t="shared" si="40"/>
        <v>0.15390534821085033</v>
      </c>
      <c r="L524">
        <v>3.9</v>
      </c>
      <c r="M524">
        <v>14266</v>
      </c>
      <c r="N524" s="7">
        <f t="shared" si="41"/>
        <v>42783734</v>
      </c>
      <c r="O524" s="8">
        <f t="shared" si="42"/>
        <v>55637.4</v>
      </c>
      <c r="P524" t="str">
        <f t="shared" si="43"/>
        <v>&gt; ₹500</v>
      </c>
      <c r="Q524" s="9" t="str">
        <f t="shared" si="44"/>
        <v>No</v>
      </c>
    </row>
    <row r="525" spans="1:17">
      <c r="A525" t="s">
        <v>1060</v>
      </c>
      <c r="B525" t="s">
        <v>1061</v>
      </c>
      <c r="C525" t="s">
        <v>694</v>
      </c>
      <c r="D525" t="s">
        <v>2914</v>
      </c>
      <c r="E525" t="s">
        <v>2947</v>
      </c>
      <c r="F525" t="s">
        <v>2948</v>
      </c>
      <c r="H525" t="s">
        <v>2943</v>
      </c>
      <c r="I525" s="7">
        <v>2799</v>
      </c>
      <c r="J525" s="7">
        <v>6499</v>
      </c>
      <c r="K525" s="17">
        <f t="shared" si="40"/>
        <v>1.3219006788138621</v>
      </c>
      <c r="L525">
        <v>4.0999999999999996</v>
      </c>
      <c r="M525">
        <v>38879</v>
      </c>
      <c r="N525" s="7">
        <f t="shared" si="41"/>
        <v>252674621</v>
      </c>
      <c r="O525" s="8">
        <f t="shared" si="42"/>
        <v>159403.9</v>
      </c>
      <c r="P525" t="str">
        <f t="shared" si="43"/>
        <v>&gt; ₹500</v>
      </c>
      <c r="Q525" s="9" t="str">
        <f t="shared" si="44"/>
        <v>Yes</v>
      </c>
    </row>
    <row r="526" spans="1:17">
      <c r="A526" t="s">
        <v>1062</v>
      </c>
      <c r="B526" t="s">
        <v>1063</v>
      </c>
      <c r="C526" t="s">
        <v>1064</v>
      </c>
      <c r="D526" t="s">
        <v>2914</v>
      </c>
      <c r="E526" t="s">
        <v>2947</v>
      </c>
      <c r="F526" t="s">
        <v>2951</v>
      </c>
      <c r="H526" t="s">
        <v>2943</v>
      </c>
      <c r="I526" s="7">
        <v>1399</v>
      </c>
      <c r="J526" s="7">
        <v>2990</v>
      </c>
      <c r="K526" s="17">
        <f t="shared" si="40"/>
        <v>1.1372408863473911</v>
      </c>
      <c r="L526">
        <v>4.0999999999999996</v>
      </c>
      <c r="M526">
        <v>97175</v>
      </c>
      <c r="N526" s="7">
        <f t="shared" si="41"/>
        <v>290553250</v>
      </c>
      <c r="O526" s="8">
        <f t="shared" si="42"/>
        <v>398417.49999999994</v>
      </c>
      <c r="P526" t="str">
        <f t="shared" si="43"/>
        <v>&gt; ₹500</v>
      </c>
      <c r="Q526" s="9" t="str">
        <f t="shared" si="44"/>
        <v>Yes</v>
      </c>
    </row>
    <row r="527" spans="1:17">
      <c r="A527" t="s">
        <v>1065</v>
      </c>
      <c r="B527" t="s">
        <v>1066</v>
      </c>
      <c r="C527" t="s">
        <v>715</v>
      </c>
      <c r="D527" t="s">
        <v>2914</v>
      </c>
      <c r="E527" t="s">
        <v>2942</v>
      </c>
      <c r="H527" t="s">
        <v>2941</v>
      </c>
      <c r="I527" s="7">
        <v>649</v>
      </c>
      <c r="J527" s="7">
        <v>2400</v>
      </c>
      <c r="K527" s="17">
        <f t="shared" si="40"/>
        <v>2.6979969183359014</v>
      </c>
      <c r="L527">
        <v>4.4000000000000004</v>
      </c>
      <c r="M527">
        <v>67260</v>
      </c>
      <c r="N527" s="7">
        <f t="shared" si="41"/>
        <v>161424000</v>
      </c>
      <c r="O527" s="8">
        <f t="shared" si="42"/>
        <v>295944</v>
      </c>
      <c r="P527" t="str">
        <f t="shared" si="43"/>
        <v>&gt; ₹500</v>
      </c>
      <c r="Q527" s="9" t="str">
        <f t="shared" si="44"/>
        <v>Yes</v>
      </c>
    </row>
    <row r="528" spans="1:17">
      <c r="A528" t="s">
        <v>1067</v>
      </c>
      <c r="B528" t="s">
        <v>1068</v>
      </c>
      <c r="C528" t="s">
        <v>750</v>
      </c>
      <c r="D528" t="s">
        <v>2914</v>
      </c>
      <c r="E528" t="s">
        <v>2953</v>
      </c>
      <c r="F528" t="s">
        <v>2974</v>
      </c>
      <c r="H528" t="s">
        <v>2952</v>
      </c>
      <c r="I528" s="7">
        <v>799</v>
      </c>
      <c r="J528" s="7">
        <v>3990</v>
      </c>
      <c r="K528" s="17">
        <f t="shared" si="40"/>
        <v>3.9937421777221527</v>
      </c>
      <c r="L528">
        <v>3.8</v>
      </c>
      <c r="M528">
        <v>119</v>
      </c>
      <c r="N528" s="7">
        <f t="shared" si="41"/>
        <v>474810</v>
      </c>
      <c r="O528" s="8">
        <f t="shared" si="42"/>
        <v>452.2</v>
      </c>
      <c r="P528" t="str">
        <f t="shared" si="43"/>
        <v>&gt; ₹500</v>
      </c>
      <c r="Q528" s="9" t="str">
        <f t="shared" si="44"/>
        <v>Yes</v>
      </c>
    </row>
    <row r="529" spans="1:17">
      <c r="A529" t="s">
        <v>1069</v>
      </c>
      <c r="B529" t="s">
        <v>1070</v>
      </c>
      <c r="C529" t="s">
        <v>1071</v>
      </c>
      <c r="D529" t="s">
        <v>2914</v>
      </c>
      <c r="E529" t="s">
        <v>2949</v>
      </c>
      <c r="F529" t="s">
        <v>2950</v>
      </c>
      <c r="H529" t="s">
        <v>2916</v>
      </c>
      <c r="I529" s="7">
        <v>149</v>
      </c>
      <c r="J529" s="7">
        <v>149</v>
      </c>
      <c r="K529" s="17">
        <f t="shared" si="40"/>
        <v>0</v>
      </c>
      <c r="L529">
        <v>4.3</v>
      </c>
      <c r="M529">
        <v>10833</v>
      </c>
      <c r="N529" s="7">
        <f t="shared" si="41"/>
        <v>1614117</v>
      </c>
      <c r="O529" s="8">
        <f t="shared" si="42"/>
        <v>46581.9</v>
      </c>
      <c r="P529" t="str">
        <f t="shared" si="43"/>
        <v>&lt; ₹200</v>
      </c>
      <c r="Q529" s="9" t="str">
        <f t="shared" si="44"/>
        <v>No</v>
      </c>
    </row>
    <row r="530" spans="1:17">
      <c r="A530" t="s">
        <v>1072</v>
      </c>
      <c r="B530" t="s">
        <v>1073</v>
      </c>
      <c r="C530" t="s">
        <v>720</v>
      </c>
      <c r="D530" t="s">
        <v>2914</v>
      </c>
      <c r="E530" t="s">
        <v>2944</v>
      </c>
      <c r="F530" t="s">
        <v>2945</v>
      </c>
      <c r="G530" t="s">
        <v>2958</v>
      </c>
      <c r="H530" t="s">
        <v>2943</v>
      </c>
      <c r="I530" s="7">
        <v>3799</v>
      </c>
      <c r="J530" s="7">
        <v>5299</v>
      </c>
      <c r="K530" s="17">
        <f t="shared" si="40"/>
        <v>0.3948407475651487</v>
      </c>
      <c r="L530">
        <v>3.5</v>
      </c>
      <c r="M530">
        <v>1641</v>
      </c>
      <c r="N530" s="7">
        <f t="shared" si="41"/>
        <v>8695659</v>
      </c>
      <c r="O530" s="8">
        <f t="shared" si="42"/>
        <v>5743.5</v>
      </c>
      <c r="P530" t="str">
        <f t="shared" si="43"/>
        <v>&gt; ₹500</v>
      </c>
      <c r="Q530" s="9" t="str">
        <f t="shared" si="44"/>
        <v>No</v>
      </c>
    </row>
    <row r="531" spans="1:17">
      <c r="A531" t="s">
        <v>1074</v>
      </c>
      <c r="B531" t="s">
        <v>1075</v>
      </c>
      <c r="C531" t="s">
        <v>953</v>
      </c>
      <c r="D531" t="s">
        <v>2906</v>
      </c>
      <c r="E531" t="s">
        <v>2975</v>
      </c>
      <c r="F531" t="s">
        <v>2976</v>
      </c>
      <c r="H531" t="s">
        <v>2907</v>
      </c>
      <c r="I531" s="7">
        <v>199</v>
      </c>
      <c r="J531" s="7">
        <v>1899</v>
      </c>
      <c r="K531" s="17">
        <f t="shared" si="40"/>
        <v>8.5427135678391952</v>
      </c>
      <c r="L531">
        <v>4</v>
      </c>
      <c r="M531">
        <v>4740</v>
      </c>
      <c r="N531" s="7">
        <f t="shared" si="41"/>
        <v>9001260</v>
      </c>
      <c r="O531" s="8">
        <f t="shared" si="42"/>
        <v>18960</v>
      </c>
      <c r="P531" t="str">
        <f t="shared" si="43"/>
        <v>&gt; ₹500</v>
      </c>
      <c r="Q531" s="9" t="str">
        <f t="shared" si="44"/>
        <v>Yes</v>
      </c>
    </row>
    <row r="532" spans="1:17">
      <c r="A532" t="s">
        <v>1076</v>
      </c>
      <c r="B532" t="s">
        <v>1077</v>
      </c>
      <c r="C532" t="s">
        <v>704</v>
      </c>
      <c r="D532" t="s">
        <v>2914</v>
      </c>
      <c r="E532" t="s">
        <v>2947</v>
      </c>
      <c r="F532" t="s">
        <v>2951</v>
      </c>
      <c r="H532" t="s">
        <v>2943</v>
      </c>
      <c r="I532" s="7">
        <v>23999</v>
      </c>
      <c r="J532" s="7">
        <v>32999</v>
      </c>
      <c r="K532" s="17">
        <f t="shared" si="40"/>
        <v>0.37501562565106877</v>
      </c>
      <c r="L532">
        <v>3.9</v>
      </c>
      <c r="M532">
        <v>8866</v>
      </c>
      <c r="N532" s="7">
        <f t="shared" si="41"/>
        <v>292569134</v>
      </c>
      <c r="O532" s="8">
        <f t="shared" si="42"/>
        <v>34577.4</v>
      </c>
      <c r="P532" t="str">
        <f t="shared" si="43"/>
        <v>&gt; ₹500</v>
      </c>
      <c r="Q532" s="9" t="str">
        <f t="shared" si="44"/>
        <v>No</v>
      </c>
    </row>
    <row r="533" spans="1:17">
      <c r="A533" t="s">
        <v>1078</v>
      </c>
      <c r="B533" t="s">
        <v>1079</v>
      </c>
      <c r="C533" t="s">
        <v>704</v>
      </c>
      <c r="D533" t="s">
        <v>2914</v>
      </c>
      <c r="E533" t="s">
        <v>2944</v>
      </c>
      <c r="F533" t="s">
        <v>2971</v>
      </c>
      <c r="G533" t="s">
        <v>2972</v>
      </c>
      <c r="H533" t="s">
        <v>2943</v>
      </c>
      <c r="I533" s="7">
        <v>29990</v>
      </c>
      <c r="J533" s="7">
        <v>39990</v>
      </c>
      <c r="K533" s="17">
        <f t="shared" si="40"/>
        <v>0.33344448149383127</v>
      </c>
      <c r="L533">
        <v>4.3</v>
      </c>
      <c r="M533">
        <v>8399</v>
      </c>
      <c r="N533" s="7">
        <f t="shared" si="41"/>
        <v>335876010</v>
      </c>
      <c r="O533" s="8">
        <f t="shared" si="42"/>
        <v>36115.699999999997</v>
      </c>
      <c r="P533" t="str">
        <f t="shared" si="43"/>
        <v>&gt; ₹500</v>
      </c>
      <c r="Q533" s="9" t="str">
        <f t="shared" si="44"/>
        <v>No</v>
      </c>
    </row>
    <row r="534" spans="1:17">
      <c r="A534" t="s">
        <v>1080</v>
      </c>
      <c r="B534" t="s">
        <v>1081</v>
      </c>
      <c r="C534" t="s">
        <v>694</v>
      </c>
      <c r="D534" t="s">
        <v>2914</v>
      </c>
      <c r="E534" t="s">
        <v>2947</v>
      </c>
      <c r="F534" t="s">
        <v>2948</v>
      </c>
      <c r="H534" t="s">
        <v>2943</v>
      </c>
      <c r="I534" s="7">
        <v>281</v>
      </c>
      <c r="J534" s="7">
        <v>1999</v>
      </c>
      <c r="K534" s="17">
        <f t="shared" si="40"/>
        <v>6.1138790035587185</v>
      </c>
      <c r="L534">
        <v>2.8</v>
      </c>
      <c r="M534">
        <v>87</v>
      </c>
      <c r="N534" s="7">
        <f t="shared" si="41"/>
        <v>173913</v>
      </c>
      <c r="O534" s="8">
        <f t="shared" si="42"/>
        <v>243.6</v>
      </c>
      <c r="P534" t="str">
        <f t="shared" si="43"/>
        <v>&gt; ₹500</v>
      </c>
      <c r="Q534" s="9" t="str">
        <f t="shared" si="44"/>
        <v>Yes</v>
      </c>
    </row>
    <row r="535" spans="1:17">
      <c r="A535" t="s">
        <v>1082</v>
      </c>
      <c r="B535" t="s">
        <v>1083</v>
      </c>
      <c r="C535" t="s">
        <v>704</v>
      </c>
      <c r="D535" t="s">
        <v>2914</v>
      </c>
      <c r="E535" t="s">
        <v>2947</v>
      </c>
      <c r="F535" t="s">
        <v>2948</v>
      </c>
      <c r="H535" t="s">
        <v>2943</v>
      </c>
      <c r="I535" s="7">
        <v>7998</v>
      </c>
      <c r="J535" s="7">
        <v>11999</v>
      </c>
      <c r="K535" s="17">
        <f t="shared" si="40"/>
        <v>0.50025006251562887</v>
      </c>
      <c r="L535">
        <v>3.8</v>
      </c>
      <c r="M535">
        <v>125</v>
      </c>
      <c r="N535" s="7">
        <f t="shared" si="41"/>
        <v>1499875</v>
      </c>
      <c r="O535" s="8">
        <f t="shared" si="42"/>
        <v>475</v>
      </c>
      <c r="P535" t="str">
        <f t="shared" si="43"/>
        <v>&gt; ₹500</v>
      </c>
      <c r="Q535" s="9" t="str">
        <f t="shared" si="44"/>
        <v>No</v>
      </c>
    </row>
    <row r="536" spans="1:17">
      <c r="A536" t="s">
        <v>1084</v>
      </c>
      <c r="B536" t="s">
        <v>1085</v>
      </c>
      <c r="C536" t="s">
        <v>694</v>
      </c>
      <c r="D536" t="s">
        <v>2914</v>
      </c>
      <c r="E536" t="s">
        <v>2942</v>
      </c>
      <c r="H536" t="s">
        <v>2941</v>
      </c>
      <c r="I536" s="7">
        <v>249</v>
      </c>
      <c r="J536" s="7">
        <v>999</v>
      </c>
      <c r="K536" s="17">
        <f t="shared" si="40"/>
        <v>3.0120481927710845</v>
      </c>
      <c r="L536">
        <v>4.5</v>
      </c>
      <c r="M536">
        <v>38</v>
      </c>
      <c r="N536" s="7">
        <f t="shared" si="41"/>
        <v>37962</v>
      </c>
      <c r="O536" s="8">
        <f t="shared" si="42"/>
        <v>171</v>
      </c>
      <c r="P536" t="str">
        <f t="shared" si="43"/>
        <v>&gt; ₹500</v>
      </c>
      <c r="Q536" s="9" t="str">
        <f t="shared" si="44"/>
        <v>Yes</v>
      </c>
    </row>
    <row r="537" spans="1:17">
      <c r="A537" t="s">
        <v>1086</v>
      </c>
      <c r="B537" t="s">
        <v>1087</v>
      </c>
      <c r="C537" t="s">
        <v>906</v>
      </c>
      <c r="D537" t="s">
        <v>2914</v>
      </c>
      <c r="E537" t="s">
        <v>2947</v>
      </c>
      <c r="F537" t="s">
        <v>2948</v>
      </c>
      <c r="H537" t="s">
        <v>2943</v>
      </c>
      <c r="I537" s="7">
        <v>299</v>
      </c>
      <c r="J537" s="7">
        <v>599</v>
      </c>
      <c r="K537" s="17">
        <f t="shared" si="40"/>
        <v>1.0033444816053512</v>
      </c>
      <c r="L537">
        <v>4.3</v>
      </c>
      <c r="M537">
        <v>4674</v>
      </c>
      <c r="N537" s="7">
        <f t="shared" si="41"/>
        <v>2799726</v>
      </c>
      <c r="O537" s="8">
        <f t="shared" si="42"/>
        <v>20098.2</v>
      </c>
      <c r="P537" t="str">
        <f t="shared" si="43"/>
        <v>&gt; ₹500</v>
      </c>
      <c r="Q537" s="9" t="str">
        <f t="shared" si="44"/>
        <v>Yes</v>
      </c>
    </row>
    <row r="538" spans="1:17">
      <c r="A538" t="s">
        <v>1088</v>
      </c>
      <c r="B538" t="s">
        <v>1089</v>
      </c>
      <c r="C538" t="s">
        <v>694</v>
      </c>
      <c r="D538" t="s">
        <v>2914</v>
      </c>
      <c r="E538" t="s">
        <v>2942</v>
      </c>
      <c r="H538" t="s">
        <v>2941</v>
      </c>
      <c r="I538" s="7">
        <v>499</v>
      </c>
      <c r="J538" s="7">
        <v>1899</v>
      </c>
      <c r="K538" s="17">
        <f t="shared" si="40"/>
        <v>2.8056112224448899</v>
      </c>
      <c r="L538">
        <v>4.0999999999999996</v>
      </c>
      <c r="M538">
        <v>412</v>
      </c>
      <c r="N538" s="7">
        <f t="shared" si="41"/>
        <v>782388</v>
      </c>
      <c r="O538" s="8">
        <f t="shared" si="42"/>
        <v>1689.1999999999998</v>
      </c>
      <c r="P538" t="str">
        <f t="shared" si="43"/>
        <v>&gt; ₹500</v>
      </c>
      <c r="Q538" s="9" t="str">
        <f t="shared" si="44"/>
        <v>Yes</v>
      </c>
    </row>
    <row r="539" spans="1:17">
      <c r="A539" t="s">
        <v>1090</v>
      </c>
      <c r="B539" t="s">
        <v>1091</v>
      </c>
      <c r="C539" t="s">
        <v>694</v>
      </c>
      <c r="D539" t="s">
        <v>2914</v>
      </c>
      <c r="E539" t="s">
        <v>2944</v>
      </c>
      <c r="F539" t="s">
        <v>2967</v>
      </c>
      <c r="G539" t="s">
        <v>2968</v>
      </c>
      <c r="H539" t="s">
        <v>2943</v>
      </c>
      <c r="I539" s="7">
        <v>899</v>
      </c>
      <c r="J539" s="7">
        <v>3499</v>
      </c>
      <c r="K539" s="17">
        <f t="shared" si="40"/>
        <v>2.8921023359288096</v>
      </c>
      <c r="L539">
        <v>3</v>
      </c>
      <c r="M539">
        <v>681</v>
      </c>
      <c r="N539" s="7">
        <f t="shared" si="41"/>
        <v>2382819</v>
      </c>
      <c r="O539" s="8">
        <f t="shared" si="42"/>
        <v>2043</v>
      </c>
      <c r="P539" t="str">
        <f t="shared" si="43"/>
        <v>&gt; ₹500</v>
      </c>
      <c r="Q539" s="9" t="str">
        <f t="shared" si="44"/>
        <v>Yes</v>
      </c>
    </row>
    <row r="540" spans="1:17">
      <c r="A540" t="s">
        <v>1092</v>
      </c>
      <c r="B540" t="s">
        <v>1093</v>
      </c>
      <c r="C540" t="s">
        <v>701</v>
      </c>
      <c r="D540" t="s">
        <v>2914</v>
      </c>
      <c r="E540" t="s">
        <v>2942</v>
      </c>
      <c r="H540" t="s">
        <v>2941</v>
      </c>
      <c r="I540" s="7">
        <v>1599</v>
      </c>
      <c r="J540" s="7">
        <v>3499</v>
      </c>
      <c r="K540" s="17">
        <f t="shared" si="40"/>
        <v>1.1882426516572857</v>
      </c>
      <c r="L540">
        <v>4</v>
      </c>
      <c r="M540">
        <v>36384</v>
      </c>
      <c r="N540" s="7">
        <f t="shared" si="41"/>
        <v>127307616</v>
      </c>
      <c r="O540" s="8">
        <f t="shared" si="42"/>
        <v>145536</v>
      </c>
      <c r="P540" t="str">
        <f t="shared" si="43"/>
        <v>&gt; ₹500</v>
      </c>
      <c r="Q540" s="9" t="str">
        <f t="shared" si="44"/>
        <v>Yes</v>
      </c>
    </row>
    <row r="541" spans="1:17">
      <c r="A541" t="s">
        <v>1094</v>
      </c>
      <c r="B541" t="s">
        <v>1095</v>
      </c>
      <c r="C541" t="s">
        <v>1096</v>
      </c>
      <c r="D541" t="s">
        <v>2914</v>
      </c>
      <c r="E541" t="s">
        <v>2942</v>
      </c>
      <c r="H541" t="s">
        <v>2941</v>
      </c>
      <c r="I541" s="7">
        <v>120</v>
      </c>
      <c r="J541" s="7">
        <v>999</v>
      </c>
      <c r="K541" s="17">
        <f t="shared" si="40"/>
        <v>7.3250000000000002</v>
      </c>
      <c r="L541">
        <v>3.9</v>
      </c>
      <c r="M541">
        <v>6491</v>
      </c>
      <c r="N541" s="7">
        <f t="shared" si="41"/>
        <v>6484509</v>
      </c>
      <c r="O541" s="8">
        <f t="shared" si="42"/>
        <v>25314.899999999998</v>
      </c>
      <c r="P541" t="str">
        <f t="shared" si="43"/>
        <v>&gt; ₹500</v>
      </c>
      <c r="Q541" s="9" t="str">
        <f t="shared" si="44"/>
        <v>Yes</v>
      </c>
    </row>
    <row r="542" spans="1:17">
      <c r="A542" t="s">
        <v>1097</v>
      </c>
      <c r="B542" t="s">
        <v>1098</v>
      </c>
      <c r="C542" t="s">
        <v>694</v>
      </c>
      <c r="D542" t="s">
        <v>2914</v>
      </c>
      <c r="E542" t="s">
        <v>2944</v>
      </c>
      <c r="F542" t="s">
        <v>2945</v>
      </c>
      <c r="G542" t="s">
        <v>2946</v>
      </c>
      <c r="H542" t="s">
        <v>2943</v>
      </c>
      <c r="I542" s="7">
        <v>3999</v>
      </c>
      <c r="J542" s="7">
        <v>6999</v>
      </c>
      <c r="K542" s="17">
        <f t="shared" si="40"/>
        <v>0.75018754688672173</v>
      </c>
      <c r="L542">
        <v>4.0999999999999996</v>
      </c>
      <c r="M542">
        <v>10229</v>
      </c>
      <c r="N542" s="7">
        <f t="shared" si="41"/>
        <v>71592771</v>
      </c>
      <c r="O542" s="8">
        <f t="shared" si="42"/>
        <v>41938.899999999994</v>
      </c>
      <c r="P542" t="str">
        <f t="shared" si="43"/>
        <v>&gt; ₹500</v>
      </c>
      <c r="Q542" s="9" t="str">
        <f t="shared" si="44"/>
        <v>No</v>
      </c>
    </row>
    <row r="543" spans="1:17">
      <c r="A543" t="s">
        <v>1099</v>
      </c>
      <c r="B543" t="s">
        <v>1001</v>
      </c>
      <c r="C543" t="s">
        <v>704</v>
      </c>
      <c r="D543" t="s">
        <v>2914</v>
      </c>
      <c r="E543" t="s">
        <v>2930</v>
      </c>
      <c r="H543" t="s">
        <v>2952</v>
      </c>
      <c r="I543" s="7">
        <v>12999</v>
      </c>
      <c r="J543" s="7">
        <v>18999</v>
      </c>
      <c r="K543" s="17">
        <f t="shared" si="40"/>
        <v>0.46157396722824834</v>
      </c>
      <c r="L543">
        <v>4.0999999999999996</v>
      </c>
      <c r="M543">
        <v>50772</v>
      </c>
      <c r="N543" s="7">
        <f t="shared" si="41"/>
        <v>964617228</v>
      </c>
      <c r="O543" s="8">
        <f t="shared" si="42"/>
        <v>208165.19999999998</v>
      </c>
      <c r="P543" t="str">
        <f t="shared" si="43"/>
        <v>&gt; ₹500</v>
      </c>
      <c r="Q543" s="9" t="str">
        <f t="shared" si="44"/>
        <v>No</v>
      </c>
    </row>
    <row r="544" spans="1:17">
      <c r="A544" t="s">
        <v>1100</v>
      </c>
      <c r="B544" t="s">
        <v>1101</v>
      </c>
      <c r="C544" t="s">
        <v>953</v>
      </c>
      <c r="D544" t="s">
        <v>2914</v>
      </c>
      <c r="E544" t="s">
        <v>2942</v>
      </c>
      <c r="H544" t="s">
        <v>2941</v>
      </c>
      <c r="I544" s="7">
        <v>1599</v>
      </c>
      <c r="J544" s="7">
        <v>2599</v>
      </c>
      <c r="K544" s="17">
        <f t="shared" si="40"/>
        <v>0.62539086929330834</v>
      </c>
      <c r="L544">
        <v>4.3</v>
      </c>
      <c r="M544">
        <v>1801</v>
      </c>
      <c r="N544" s="7">
        <f t="shared" si="41"/>
        <v>4680799</v>
      </c>
      <c r="O544" s="8">
        <f t="shared" si="42"/>
        <v>7744.2999999999993</v>
      </c>
      <c r="P544" t="str">
        <f t="shared" si="43"/>
        <v>&gt; ₹500</v>
      </c>
      <c r="Q544" s="9" t="str">
        <f t="shared" si="44"/>
        <v>No</v>
      </c>
    </row>
    <row r="545" spans="1:17">
      <c r="A545" t="s">
        <v>1102</v>
      </c>
      <c r="B545" t="s">
        <v>1103</v>
      </c>
      <c r="C545" t="s">
        <v>750</v>
      </c>
      <c r="D545" t="s">
        <v>2914</v>
      </c>
      <c r="E545" t="s">
        <v>2947</v>
      </c>
      <c r="F545" t="s">
        <v>2948</v>
      </c>
      <c r="H545" t="s">
        <v>2943</v>
      </c>
      <c r="I545" s="7">
        <v>699</v>
      </c>
      <c r="J545" s="7">
        <v>1199</v>
      </c>
      <c r="K545" s="17">
        <f t="shared" si="40"/>
        <v>0.71530758226037194</v>
      </c>
      <c r="L545">
        <v>4</v>
      </c>
      <c r="M545">
        <v>14404</v>
      </c>
      <c r="N545" s="7">
        <f t="shared" si="41"/>
        <v>17270396</v>
      </c>
      <c r="O545" s="8">
        <f t="shared" si="42"/>
        <v>57616</v>
      </c>
      <c r="P545" t="str">
        <f t="shared" si="43"/>
        <v>&gt; ₹500</v>
      </c>
      <c r="Q545" s="9" t="str">
        <f t="shared" si="44"/>
        <v>No</v>
      </c>
    </row>
    <row r="546" spans="1:17">
      <c r="A546" t="s">
        <v>1104</v>
      </c>
      <c r="B546" t="s">
        <v>1105</v>
      </c>
      <c r="C546" t="s">
        <v>1106</v>
      </c>
      <c r="D546" t="s">
        <v>2914</v>
      </c>
      <c r="E546" t="s">
        <v>2944</v>
      </c>
      <c r="F546" t="s">
        <v>2971</v>
      </c>
      <c r="G546" t="s">
        <v>2972</v>
      </c>
      <c r="H546" t="s">
        <v>2943</v>
      </c>
      <c r="I546" s="7">
        <v>99</v>
      </c>
      <c r="J546" s="7">
        <v>999</v>
      </c>
      <c r="K546" s="17">
        <f t="shared" si="40"/>
        <v>9.0909090909090917</v>
      </c>
      <c r="L546">
        <v>4.4000000000000004</v>
      </c>
      <c r="M546">
        <v>305</v>
      </c>
      <c r="N546" s="7">
        <f t="shared" si="41"/>
        <v>304695</v>
      </c>
      <c r="O546" s="8">
        <f t="shared" si="42"/>
        <v>1342</v>
      </c>
      <c r="P546" t="str">
        <f t="shared" si="43"/>
        <v>&gt; ₹500</v>
      </c>
      <c r="Q546" s="9" t="str">
        <f t="shared" si="44"/>
        <v>Yes</v>
      </c>
    </row>
    <row r="547" spans="1:17">
      <c r="A547" t="s">
        <v>1107</v>
      </c>
      <c r="B547" t="s">
        <v>1108</v>
      </c>
      <c r="C547" t="s">
        <v>704</v>
      </c>
      <c r="D547" t="s">
        <v>2914</v>
      </c>
      <c r="E547" t="s">
        <v>2944</v>
      </c>
      <c r="F547" t="s">
        <v>2945</v>
      </c>
      <c r="G547" t="s">
        <v>2958</v>
      </c>
      <c r="H547" t="s">
        <v>2943</v>
      </c>
      <c r="I547" s="7">
        <v>7915</v>
      </c>
      <c r="J547" s="7">
        <v>9999</v>
      </c>
      <c r="K547" s="17">
        <f t="shared" si="40"/>
        <v>0.2632975363234365</v>
      </c>
      <c r="L547">
        <v>4.3</v>
      </c>
      <c r="M547">
        <v>1376</v>
      </c>
      <c r="N547" s="7">
        <f t="shared" si="41"/>
        <v>13758624</v>
      </c>
      <c r="O547" s="8">
        <f t="shared" si="42"/>
        <v>5916.8</v>
      </c>
      <c r="P547" t="str">
        <f t="shared" si="43"/>
        <v>&gt; ₹500</v>
      </c>
      <c r="Q547" s="9" t="str">
        <f t="shared" si="44"/>
        <v>No</v>
      </c>
    </row>
    <row r="548" spans="1:17">
      <c r="A548" t="s">
        <v>1109</v>
      </c>
      <c r="B548" t="s">
        <v>1110</v>
      </c>
      <c r="C548" t="s">
        <v>694</v>
      </c>
      <c r="D548" t="s">
        <v>2914</v>
      </c>
      <c r="E548" t="s">
        <v>2944</v>
      </c>
      <c r="F548" t="s">
        <v>2966</v>
      </c>
      <c r="G548" t="s">
        <v>2977</v>
      </c>
      <c r="H548" t="s">
        <v>2943</v>
      </c>
      <c r="I548" s="7">
        <v>1499</v>
      </c>
      <c r="J548" s="7">
        <v>7999</v>
      </c>
      <c r="K548" s="17">
        <f t="shared" si="40"/>
        <v>4.3362241494329554</v>
      </c>
      <c r="L548">
        <v>4.2</v>
      </c>
      <c r="M548">
        <v>22638</v>
      </c>
      <c r="N548" s="7">
        <f t="shared" si="41"/>
        <v>181081362</v>
      </c>
      <c r="O548" s="8">
        <f t="shared" si="42"/>
        <v>95079.6</v>
      </c>
      <c r="P548" t="str">
        <f t="shared" si="43"/>
        <v>&gt; ₹500</v>
      </c>
      <c r="Q548" s="9" t="str">
        <f t="shared" si="44"/>
        <v>Yes</v>
      </c>
    </row>
    <row r="549" spans="1:17">
      <c r="A549" t="s">
        <v>1111</v>
      </c>
      <c r="B549" t="s">
        <v>1112</v>
      </c>
      <c r="C549" t="s">
        <v>720</v>
      </c>
      <c r="D549" t="s">
        <v>2914</v>
      </c>
      <c r="E549" t="s">
        <v>2947</v>
      </c>
      <c r="F549" t="s">
        <v>2948</v>
      </c>
      <c r="H549" t="s">
        <v>2943</v>
      </c>
      <c r="I549" s="7">
        <v>1055</v>
      </c>
      <c r="J549" s="7">
        <v>1249</v>
      </c>
      <c r="K549" s="17">
        <f t="shared" si="40"/>
        <v>0.18388625592417063</v>
      </c>
      <c r="L549">
        <v>3.8</v>
      </c>
      <c r="M549">
        <v>2352</v>
      </c>
      <c r="N549" s="7">
        <f t="shared" si="41"/>
        <v>2937648</v>
      </c>
      <c r="O549" s="8">
        <f t="shared" si="42"/>
        <v>8937.6</v>
      </c>
      <c r="P549" t="str">
        <f t="shared" si="43"/>
        <v>&gt; ₹500</v>
      </c>
      <c r="Q549" s="9" t="str">
        <f t="shared" si="44"/>
        <v>No</v>
      </c>
    </row>
    <row r="550" spans="1:17">
      <c r="A550" t="s">
        <v>1113</v>
      </c>
      <c r="B550" t="s">
        <v>1114</v>
      </c>
      <c r="C550" t="s">
        <v>906</v>
      </c>
      <c r="D550" t="s">
        <v>2914</v>
      </c>
      <c r="E550" t="s">
        <v>2942</v>
      </c>
      <c r="H550" t="s">
        <v>2941</v>
      </c>
      <c r="I550" s="7">
        <v>150</v>
      </c>
      <c r="J550" s="7">
        <v>599</v>
      </c>
      <c r="K550" s="17">
        <f t="shared" si="40"/>
        <v>2.9933333333333332</v>
      </c>
      <c r="L550">
        <v>4.3</v>
      </c>
      <c r="M550">
        <v>714</v>
      </c>
      <c r="N550" s="7">
        <f t="shared" si="41"/>
        <v>427686</v>
      </c>
      <c r="O550" s="8">
        <f t="shared" si="42"/>
        <v>3070.2</v>
      </c>
      <c r="P550" t="str">
        <f t="shared" si="43"/>
        <v>&gt; ₹500</v>
      </c>
      <c r="Q550" s="9" t="str">
        <f t="shared" si="44"/>
        <v>Yes</v>
      </c>
    </row>
    <row r="551" spans="1:17">
      <c r="A551" t="s">
        <v>152</v>
      </c>
      <c r="B551" t="s">
        <v>153</v>
      </c>
      <c r="C551" t="s">
        <v>9</v>
      </c>
      <c r="D551" t="s">
        <v>2914</v>
      </c>
      <c r="E551" t="s">
        <v>2947</v>
      </c>
      <c r="F551" t="s">
        <v>2951</v>
      </c>
      <c r="H551" t="s">
        <v>2943</v>
      </c>
      <c r="I551" s="7">
        <v>219</v>
      </c>
      <c r="J551" s="7">
        <v>700</v>
      </c>
      <c r="K551" s="17">
        <f t="shared" si="40"/>
        <v>2.1963470319634704</v>
      </c>
      <c r="L551">
        <v>4.3</v>
      </c>
      <c r="M551">
        <v>20052</v>
      </c>
      <c r="N551" s="7">
        <f t="shared" si="41"/>
        <v>14036400</v>
      </c>
      <c r="O551" s="8">
        <f t="shared" si="42"/>
        <v>86223.599999999991</v>
      </c>
      <c r="P551" t="str">
        <f t="shared" si="43"/>
        <v>&gt; ₹500</v>
      </c>
      <c r="Q551" s="9" t="str">
        <f t="shared" si="44"/>
        <v>Yes</v>
      </c>
    </row>
    <row r="552" spans="1:17">
      <c r="A552" t="s">
        <v>1115</v>
      </c>
      <c r="B552" t="s">
        <v>1116</v>
      </c>
      <c r="C552" t="s">
        <v>953</v>
      </c>
      <c r="D552" t="s">
        <v>2914</v>
      </c>
      <c r="E552" t="s">
        <v>2944</v>
      </c>
      <c r="F552" t="s">
        <v>2967</v>
      </c>
      <c r="G552" t="s">
        <v>2968</v>
      </c>
      <c r="H552" t="s">
        <v>2943</v>
      </c>
      <c r="I552" s="7">
        <v>474</v>
      </c>
      <c r="J552" s="7">
        <v>1799</v>
      </c>
      <c r="K552" s="17">
        <f t="shared" si="40"/>
        <v>2.7953586497890295</v>
      </c>
      <c r="L552">
        <v>4.3</v>
      </c>
      <c r="M552">
        <v>1454</v>
      </c>
      <c r="N552" s="7">
        <f t="shared" si="41"/>
        <v>2615746</v>
      </c>
      <c r="O552" s="8">
        <f t="shared" si="42"/>
        <v>6252.2</v>
      </c>
      <c r="P552" t="str">
        <f t="shared" si="43"/>
        <v>&gt; ₹500</v>
      </c>
      <c r="Q552" s="9" t="str">
        <f t="shared" si="44"/>
        <v>Yes</v>
      </c>
    </row>
    <row r="553" spans="1:17">
      <c r="A553" t="s">
        <v>1117</v>
      </c>
      <c r="B553" t="s">
        <v>1118</v>
      </c>
      <c r="C553" t="s">
        <v>750</v>
      </c>
      <c r="D553" t="s">
        <v>2906</v>
      </c>
      <c r="E553" t="s">
        <v>2908</v>
      </c>
      <c r="F553" t="s">
        <v>2909</v>
      </c>
      <c r="G553" t="s">
        <v>2910</v>
      </c>
      <c r="H553" t="s">
        <v>2907</v>
      </c>
      <c r="I553" s="7">
        <v>239</v>
      </c>
      <c r="J553" s="7">
        <v>599</v>
      </c>
      <c r="K553" s="17">
        <f t="shared" si="40"/>
        <v>1.506276150627615</v>
      </c>
      <c r="L553">
        <v>3.9</v>
      </c>
      <c r="M553">
        <v>2147</v>
      </c>
      <c r="N553" s="7">
        <f t="shared" si="41"/>
        <v>1286053</v>
      </c>
      <c r="O553" s="8">
        <f t="shared" si="42"/>
        <v>8373.2999999999993</v>
      </c>
      <c r="P553" t="str">
        <f t="shared" si="43"/>
        <v>&gt; ₹500</v>
      </c>
      <c r="Q553" s="9" t="str">
        <f t="shared" si="44"/>
        <v>Yes</v>
      </c>
    </row>
    <row r="554" spans="1:17">
      <c r="A554" t="s">
        <v>1119</v>
      </c>
      <c r="B554" t="s">
        <v>1120</v>
      </c>
      <c r="C554" t="s">
        <v>704</v>
      </c>
      <c r="D554" t="s">
        <v>2914</v>
      </c>
      <c r="E554" t="s">
        <v>2944</v>
      </c>
      <c r="F554" t="s">
        <v>2971</v>
      </c>
      <c r="G554" t="s">
        <v>2972</v>
      </c>
      <c r="H554" t="s">
        <v>2943</v>
      </c>
      <c r="I554" s="7">
        <v>7499</v>
      </c>
      <c r="J554" s="7">
        <v>9499</v>
      </c>
      <c r="K554" s="17">
        <f t="shared" si="40"/>
        <v>0.26670222696359513</v>
      </c>
      <c r="L554">
        <v>4.0999999999999996</v>
      </c>
      <c r="M554">
        <v>313832</v>
      </c>
      <c r="N554" s="7">
        <f t="shared" si="41"/>
        <v>2981090168</v>
      </c>
      <c r="O554" s="8">
        <f t="shared" si="42"/>
        <v>1286711.2</v>
      </c>
      <c r="P554" t="str">
        <f t="shared" si="43"/>
        <v>&gt; ₹500</v>
      </c>
      <c r="Q554" s="9" t="str">
        <f t="shared" si="44"/>
        <v>No</v>
      </c>
    </row>
    <row r="555" spans="1:17">
      <c r="A555" t="s">
        <v>1121</v>
      </c>
      <c r="B555" t="s">
        <v>1122</v>
      </c>
      <c r="C555" t="s">
        <v>694</v>
      </c>
      <c r="D555" t="s">
        <v>2914</v>
      </c>
      <c r="E555" t="s">
        <v>2944</v>
      </c>
      <c r="F555" t="s">
        <v>2945</v>
      </c>
      <c r="G555" t="s">
        <v>2958</v>
      </c>
      <c r="H555" t="s">
        <v>2943</v>
      </c>
      <c r="I555" s="7">
        <v>265</v>
      </c>
      <c r="J555" s="7">
        <v>999</v>
      </c>
      <c r="K555" s="17">
        <f t="shared" si="40"/>
        <v>2.7698113207547168</v>
      </c>
      <c r="L555">
        <v>3.7</v>
      </c>
      <c r="M555">
        <v>465</v>
      </c>
      <c r="N555" s="7">
        <f t="shared" si="41"/>
        <v>464535</v>
      </c>
      <c r="O555" s="8">
        <f t="shared" si="42"/>
        <v>1720.5</v>
      </c>
      <c r="P555" t="str">
        <f t="shared" si="43"/>
        <v>&gt; ₹500</v>
      </c>
      <c r="Q555" s="9" t="str">
        <f t="shared" si="44"/>
        <v>Yes</v>
      </c>
    </row>
    <row r="556" spans="1:17">
      <c r="A556" t="s">
        <v>1123</v>
      </c>
      <c r="B556" t="s">
        <v>1124</v>
      </c>
      <c r="C556" t="s">
        <v>704</v>
      </c>
      <c r="D556" t="s">
        <v>2914</v>
      </c>
      <c r="E556" t="s">
        <v>2947</v>
      </c>
      <c r="F556" t="s">
        <v>2948</v>
      </c>
      <c r="H556" t="s">
        <v>2943</v>
      </c>
      <c r="I556" s="7">
        <v>37990</v>
      </c>
      <c r="J556" s="7">
        <v>74999</v>
      </c>
      <c r="K556" s="17">
        <f t="shared" si="40"/>
        <v>0.97417741510923928</v>
      </c>
      <c r="L556">
        <v>4.2</v>
      </c>
      <c r="M556">
        <v>27790</v>
      </c>
      <c r="N556" s="7">
        <f t="shared" si="41"/>
        <v>2084222210</v>
      </c>
      <c r="O556" s="8">
        <f t="shared" si="42"/>
        <v>116718</v>
      </c>
      <c r="P556" t="str">
        <f t="shared" si="43"/>
        <v>&gt; ₹500</v>
      </c>
      <c r="Q556" s="9" t="str">
        <f t="shared" si="44"/>
        <v>No</v>
      </c>
    </row>
    <row r="557" spans="1:17">
      <c r="A557" t="s">
        <v>1125</v>
      </c>
      <c r="B557" t="s">
        <v>1126</v>
      </c>
      <c r="C557" t="s">
        <v>814</v>
      </c>
      <c r="D557" t="s">
        <v>2914</v>
      </c>
      <c r="E557" t="s">
        <v>2942</v>
      </c>
      <c r="H557" t="s">
        <v>2941</v>
      </c>
      <c r="I557" s="7">
        <v>1799</v>
      </c>
      <c r="J557" s="7">
        <v>3999</v>
      </c>
      <c r="K557" s="17">
        <f t="shared" si="40"/>
        <v>1.2229016120066705</v>
      </c>
      <c r="L557">
        <v>4.5999999999999996</v>
      </c>
      <c r="M557">
        <v>245</v>
      </c>
      <c r="N557" s="7">
        <f t="shared" si="41"/>
        <v>979755</v>
      </c>
      <c r="O557" s="8">
        <f t="shared" si="42"/>
        <v>1127</v>
      </c>
      <c r="P557" t="str">
        <f t="shared" si="43"/>
        <v>&gt; ₹500</v>
      </c>
      <c r="Q557" s="9" t="str">
        <f t="shared" si="44"/>
        <v>Yes</v>
      </c>
    </row>
    <row r="558" spans="1:17">
      <c r="A558" t="s">
        <v>1127</v>
      </c>
      <c r="B558" t="s">
        <v>1128</v>
      </c>
      <c r="C558" t="s">
        <v>704</v>
      </c>
      <c r="D558" t="s">
        <v>2914</v>
      </c>
      <c r="E558" t="s">
        <v>2947</v>
      </c>
      <c r="F558" t="s">
        <v>2948</v>
      </c>
      <c r="H558" t="s">
        <v>2943</v>
      </c>
      <c r="I558" s="7">
        <v>8499</v>
      </c>
      <c r="J558" s="7">
        <v>11999</v>
      </c>
      <c r="K558" s="17">
        <f t="shared" si="40"/>
        <v>0.41181315448876338</v>
      </c>
      <c r="L558">
        <v>3.9</v>
      </c>
      <c r="M558">
        <v>276</v>
      </c>
      <c r="N558" s="7">
        <f t="shared" si="41"/>
        <v>3311724</v>
      </c>
      <c r="O558" s="8">
        <f t="shared" si="42"/>
        <v>1076.3999999999999</v>
      </c>
      <c r="P558" t="str">
        <f t="shared" si="43"/>
        <v>&gt; ₹500</v>
      </c>
      <c r="Q558" s="9" t="str">
        <f t="shared" si="44"/>
        <v>No</v>
      </c>
    </row>
    <row r="559" spans="1:17">
      <c r="A559" t="s">
        <v>1129</v>
      </c>
      <c r="B559" t="s">
        <v>1130</v>
      </c>
      <c r="C559" t="s">
        <v>694</v>
      </c>
      <c r="D559" t="s">
        <v>2914</v>
      </c>
      <c r="E559" t="s">
        <v>2944</v>
      </c>
      <c r="F559" t="s">
        <v>2961</v>
      </c>
      <c r="G559" t="s">
        <v>2963</v>
      </c>
      <c r="H559" t="s">
        <v>2943</v>
      </c>
      <c r="I559" s="7">
        <v>1999</v>
      </c>
      <c r="J559" s="7">
        <v>3999</v>
      </c>
      <c r="K559" s="17">
        <f t="shared" si="40"/>
        <v>1.0005002501250626</v>
      </c>
      <c r="L559">
        <v>4</v>
      </c>
      <c r="M559">
        <v>30254</v>
      </c>
      <c r="N559" s="7">
        <f t="shared" si="41"/>
        <v>120985746</v>
      </c>
      <c r="O559" s="8">
        <f t="shared" si="42"/>
        <v>121016</v>
      </c>
      <c r="P559" t="str">
        <f t="shared" si="43"/>
        <v>&gt; ₹500</v>
      </c>
      <c r="Q559" s="9" t="str">
        <f t="shared" si="44"/>
        <v>Yes</v>
      </c>
    </row>
    <row r="560" spans="1:17">
      <c r="A560" t="s">
        <v>1131</v>
      </c>
      <c r="B560" t="s">
        <v>780</v>
      </c>
      <c r="C560" t="s">
        <v>694</v>
      </c>
      <c r="D560" t="s">
        <v>2914</v>
      </c>
      <c r="E560" t="s">
        <v>2947</v>
      </c>
      <c r="F560" t="s">
        <v>2948</v>
      </c>
      <c r="H560" t="s">
        <v>2943</v>
      </c>
      <c r="I560" s="7">
        <v>3999</v>
      </c>
      <c r="J560" s="7">
        <v>17999</v>
      </c>
      <c r="K560" s="17">
        <f t="shared" si="40"/>
        <v>3.5008752188047012</v>
      </c>
      <c r="L560">
        <v>4.3</v>
      </c>
      <c r="M560">
        <v>17161</v>
      </c>
      <c r="N560" s="7">
        <f t="shared" si="41"/>
        <v>308880839</v>
      </c>
      <c r="O560" s="8">
        <f t="shared" si="42"/>
        <v>73792.3</v>
      </c>
      <c r="P560" t="str">
        <f t="shared" si="43"/>
        <v>&gt; ₹500</v>
      </c>
      <c r="Q560" s="9" t="str">
        <f t="shared" si="44"/>
        <v>Yes</v>
      </c>
    </row>
    <row r="561" spans="1:17">
      <c r="A561" t="s">
        <v>1132</v>
      </c>
      <c r="B561" t="s">
        <v>1133</v>
      </c>
      <c r="C561" t="s">
        <v>750</v>
      </c>
      <c r="D561" t="s">
        <v>2914</v>
      </c>
      <c r="E561" t="s">
        <v>2942</v>
      </c>
      <c r="H561" t="s">
        <v>2941</v>
      </c>
      <c r="I561" s="7">
        <v>219</v>
      </c>
      <c r="J561" s="7">
        <v>499</v>
      </c>
      <c r="K561" s="17">
        <f t="shared" si="40"/>
        <v>1.2785388127853881</v>
      </c>
      <c r="L561">
        <v>4.4000000000000004</v>
      </c>
      <c r="M561">
        <v>14</v>
      </c>
      <c r="N561" s="7">
        <f t="shared" si="41"/>
        <v>6986</v>
      </c>
      <c r="O561" s="8">
        <f t="shared" si="42"/>
        <v>61.600000000000009</v>
      </c>
      <c r="P561" t="str">
        <f t="shared" si="43"/>
        <v>&gt; ₹500</v>
      </c>
      <c r="Q561" s="9" t="str">
        <f t="shared" si="44"/>
        <v>Yes</v>
      </c>
    </row>
    <row r="562" spans="1:17">
      <c r="A562" t="s">
        <v>1134</v>
      </c>
      <c r="B562" t="s">
        <v>1135</v>
      </c>
      <c r="C562" t="s">
        <v>814</v>
      </c>
      <c r="D562" t="s">
        <v>2914</v>
      </c>
      <c r="E562" t="s">
        <v>2942</v>
      </c>
      <c r="H562" t="s">
        <v>2941</v>
      </c>
      <c r="I562" s="7">
        <v>599</v>
      </c>
      <c r="J562" s="7">
        <v>1399</v>
      </c>
      <c r="K562" s="17">
        <f t="shared" si="40"/>
        <v>1.335559265442404</v>
      </c>
      <c r="L562">
        <v>4.0999999999999996</v>
      </c>
      <c r="M562">
        <v>14560</v>
      </c>
      <c r="N562" s="7">
        <f t="shared" si="41"/>
        <v>20369440</v>
      </c>
      <c r="O562" s="8">
        <f t="shared" si="42"/>
        <v>59695.999999999993</v>
      </c>
      <c r="P562" t="str">
        <f t="shared" si="43"/>
        <v>&gt; ₹500</v>
      </c>
      <c r="Q562" s="9" t="str">
        <f t="shared" si="44"/>
        <v>Yes</v>
      </c>
    </row>
    <row r="563" spans="1:17">
      <c r="A563" t="s">
        <v>1136</v>
      </c>
      <c r="B563" t="s">
        <v>1137</v>
      </c>
      <c r="C563" t="s">
        <v>701</v>
      </c>
      <c r="D563" t="s">
        <v>2914</v>
      </c>
      <c r="E563" t="s">
        <v>2944</v>
      </c>
      <c r="F563" t="s">
        <v>2945</v>
      </c>
      <c r="G563" t="s">
        <v>2958</v>
      </c>
      <c r="H563" t="s">
        <v>2943</v>
      </c>
      <c r="I563" s="7">
        <v>2499</v>
      </c>
      <c r="J563" s="7">
        <v>2999</v>
      </c>
      <c r="K563" s="17">
        <f t="shared" si="40"/>
        <v>0.20008003201280511</v>
      </c>
      <c r="L563">
        <v>4.0999999999999996</v>
      </c>
      <c r="M563">
        <v>3156</v>
      </c>
      <c r="N563" s="7">
        <f t="shared" si="41"/>
        <v>9464844</v>
      </c>
      <c r="O563" s="8">
        <f t="shared" si="42"/>
        <v>12939.599999999999</v>
      </c>
      <c r="P563" t="str">
        <f t="shared" si="43"/>
        <v>&gt; ₹500</v>
      </c>
      <c r="Q563" s="9" t="str">
        <f t="shared" si="44"/>
        <v>No</v>
      </c>
    </row>
    <row r="564" spans="1:17">
      <c r="A564" t="s">
        <v>1138</v>
      </c>
      <c r="B564" t="s">
        <v>1139</v>
      </c>
      <c r="C564" t="s">
        <v>1140</v>
      </c>
      <c r="D564" t="s">
        <v>2914</v>
      </c>
      <c r="E564" t="s">
        <v>2944</v>
      </c>
      <c r="F564" t="s">
        <v>2961</v>
      </c>
      <c r="G564" t="s">
        <v>2963</v>
      </c>
      <c r="H564" t="s">
        <v>2943</v>
      </c>
      <c r="I564" s="7">
        <v>89</v>
      </c>
      <c r="J564" s="7">
        <v>499</v>
      </c>
      <c r="K564" s="17">
        <f t="shared" si="40"/>
        <v>4.606741573033708</v>
      </c>
      <c r="L564">
        <v>4.0999999999999996</v>
      </c>
      <c r="M564">
        <v>9340</v>
      </c>
      <c r="N564" s="7">
        <f t="shared" si="41"/>
        <v>4660660</v>
      </c>
      <c r="O564" s="8">
        <f t="shared" si="42"/>
        <v>38294</v>
      </c>
      <c r="P564" t="str">
        <f t="shared" si="43"/>
        <v>&gt; ₹500</v>
      </c>
      <c r="Q564" s="9" t="str">
        <f t="shared" si="44"/>
        <v>Yes</v>
      </c>
    </row>
    <row r="565" spans="1:17">
      <c r="A565" t="s">
        <v>1141</v>
      </c>
      <c r="B565" t="s">
        <v>1142</v>
      </c>
      <c r="C565" t="s">
        <v>694</v>
      </c>
      <c r="D565" t="s">
        <v>2914</v>
      </c>
      <c r="E565" t="s">
        <v>2944</v>
      </c>
      <c r="F565" t="s">
        <v>2945</v>
      </c>
      <c r="G565" t="s">
        <v>2946</v>
      </c>
      <c r="H565" t="s">
        <v>2943</v>
      </c>
      <c r="I565" s="7">
        <v>2999</v>
      </c>
      <c r="J565" s="7">
        <v>11999</v>
      </c>
      <c r="K565" s="17">
        <f t="shared" si="40"/>
        <v>3.0010003334444817</v>
      </c>
      <c r="L565">
        <v>4.4000000000000004</v>
      </c>
      <c r="M565">
        <v>768</v>
      </c>
      <c r="N565" s="7">
        <f t="shared" si="41"/>
        <v>9215232</v>
      </c>
      <c r="O565" s="8">
        <f t="shared" si="42"/>
        <v>3379.2000000000003</v>
      </c>
      <c r="P565" t="str">
        <f t="shared" si="43"/>
        <v>&gt; ₹500</v>
      </c>
      <c r="Q565" s="9" t="str">
        <f t="shared" si="44"/>
        <v>Yes</v>
      </c>
    </row>
    <row r="566" spans="1:17">
      <c r="A566" t="s">
        <v>1143</v>
      </c>
      <c r="B566" t="s">
        <v>1144</v>
      </c>
      <c r="C566" t="s">
        <v>829</v>
      </c>
      <c r="D566" t="s">
        <v>2914</v>
      </c>
      <c r="E566" t="s">
        <v>2944</v>
      </c>
      <c r="F566" t="s">
        <v>2927</v>
      </c>
      <c r="G566" t="s">
        <v>2978</v>
      </c>
      <c r="H566" t="s">
        <v>2943</v>
      </c>
      <c r="I566" s="7">
        <v>314</v>
      </c>
      <c r="J566" s="7">
        <v>1499</v>
      </c>
      <c r="K566" s="17">
        <f t="shared" si="40"/>
        <v>3.7738853503184715</v>
      </c>
      <c r="L566">
        <v>4.5</v>
      </c>
      <c r="M566">
        <v>28978</v>
      </c>
      <c r="N566" s="7">
        <f t="shared" si="41"/>
        <v>43438022</v>
      </c>
      <c r="O566" s="8">
        <f t="shared" si="42"/>
        <v>130401</v>
      </c>
      <c r="P566" t="str">
        <f t="shared" si="43"/>
        <v>&gt; ₹500</v>
      </c>
      <c r="Q566" s="9" t="str">
        <f t="shared" si="44"/>
        <v>Yes</v>
      </c>
    </row>
    <row r="567" spans="1:17">
      <c r="A567" t="s">
        <v>1145</v>
      </c>
      <c r="B567" t="s">
        <v>1146</v>
      </c>
      <c r="C567" t="s">
        <v>704</v>
      </c>
      <c r="D567" t="s">
        <v>2914</v>
      </c>
      <c r="E567" t="s">
        <v>2942</v>
      </c>
      <c r="H567" t="s">
        <v>2941</v>
      </c>
      <c r="I567" s="7">
        <v>13999</v>
      </c>
      <c r="J567" s="7">
        <v>19499</v>
      </c>
      <c r="K567" s="17">
        <f t="shared" si="40"/>
        <v>0.39288520608614902</v>
      </c>
      <c r="L567">
        <v>4.0999999999999996</v>
      </c>
      <c r="M567">
        <v>18998</v>
      </c>
      <c r="N567" s="7">
        <f t="shared" si="41"/>
        <v>370442002</v>
      </c>
      <c r="O567" s="8">
        <f t="shared" si="42"/>
        <v>77891.799999999988</v>
      </c>
      <c r="P567" t="str">
        <f t="shared" si="43"/>
        <v>&gt; ₹500</v>
      </c>
      <c r="Q567" s="9" t="str">
        <f t="shared" si="44"/>
        <v>No</v>
      </c>
    </row>
    <row r="568" spans="1:17">
      <c r="A568" t="s">
        <v>1147</v>
      </c>
      <c r="B568" t="s">
        <v>1148</v>
      </c>
      <c r="C568" t="s">
        <v>778</v>
      </c>
      <c r="D568" t="s">
        <v>2914</v>
      </c>
      <c r="E568" t="s">
        <v>2944</v>
      </c>
      <c r="F568" t="s">
        <v>2964</v>
      </c>
      <c r="H568" t="s">
        <v>2943</v>
      </c>
      <c r="I568" s="7">
        <v>139</v>
      </c>
      <c r="J568" s="7">
        <v>499</v>
      </c>
      <c r="K568" s="17">
        <f t="shared" si="40"/>
        <v>2.5899280575539567</v>
      </c>
      <c r="L568">
        <v>4.2</v>
      </c>
      <c r="M568">
        <v>4971</v>
      </c>
      <c r="N568" s="7">
        <f t="shared" si="41"/>
        <v>2480529</v>
      </c>
      <c r="O568" s="8">
        <f t="shared" si="42"/>
        <v>20878.2</v>
      </c>
      <c r="P568" t="str">
        <f t="shared" si="43"/>
        <v>&gt; ₹500</v>
      </c>
      <c r="Q568" s="9" t="str">
        <f t="shared" si="44"/>
        <v>Yes</v>
      </c>
    </row>
    <row r="569" spans="1:17">
      <c r="A569" t="s">
        <v>1149</v>
      </c>
      <c r="B569" t="s">
        <v>1150</v>
      </c>
      <c r="C569" t="s">
        <v>929</v>
      </c>
      <c r="D569" t="s">
        <v>2914</v>
      </c>
      <c r="E569" t="s">
        <v>2947</v>
      </c>
      <c r="F569" t="s">
        <v>2948</v>
      </c>
      <c r="H569" t="s">
        <v>2943</v>
      </c>
      <c r="I569" s="7">
        <v>2599</v>
      </c>
      <c r="J569" s="7">
        <v>6999</v>
      </c>
      <c r="K569" s="17">
        <f t="shared" si="40"/>
        <v>1.6929588303193537</v>
      </c>
      <c r="L569">
        <v>4.5</v>
      </c>
      <c r="M569">
        <v>1526</v>
      </c>
      <c r="N569" s="7">
        <f t="shared" si="41"/>
        <v>10680474</v>
      </c>
      <c r="O569" s="8">
        <f t="shared" si="42"/>
        <v>6867</v>
      </c>
      <c r="P569" t="str">
        <f t="shared" si="43"/>
        <v>&gt; ₹500</v>
      </c>
      <c r="Q569" s="9" t="str">
        <f t="shared" si="44"/>
        <v>Yes</v>
      </c>
    </row>
    <row r="570" spans="1:17">
      <c r="A570" t="s">
        <v>1151</v>
      </c>
      <c r="B570" t="s">
        <v>1152</v>
      </c>
      <c r="C570" t="s">
        <v>725</v>
      </c>
      <c r="D570" t="s">
        <v>2914</v>
      </c>
      <c r="E570" t="s">
        <v>2944</v>
      </c>
      <c r="F570" t="s">
        <v>2959</v>
      </c>
      <c r="G570" t="s">
        <v>2960</v>
      </c>
      <c r="H570" t="s">
        <v>2943</v>
      </c>
      <c r="I570" s="7">
        <v>365</v>
      </c>
      <c r="J570" s="7">
        <v>999</v>
      </c>
      <c r="K570" s="17">
        <f t="shared" si="40"/>
        <v>1.736986301369863</v>
      </c>
      <c r="L570">
        <v>4.0999999999999996</v>
      </c>
      <c r="M570">
        <v>363711</v>
      </c>
      <c r="N570" s="7">
        <f t="shared" si="41"/>
        <v>363347289</v>
      </c>
      <c r="O570" s="8">
        <f t="shared" si="42"/>
        <v>1491215.0999999999</v>
      </c>
      <c r="P570" t="str">
        <f t="shared" si="43"/>
        <v>&gt; ₹500</v>
      </c>
      <c r="Q570" s="9" t="str">
        <f t="shared" si="44"/>
        <v>Yes</v>
      </c>
    </row>
    <row r="571" spans="1:17">
      <c r="A571" t="s">
        <v>1153</v>
      </c>
      <c r="B571" t="s">
        <v>1154</v>
      </c>
      <c r="C571" t="s">
        <v>725</v>
      </c>
      <c r="D571" t="s">
        <v>2914</v>
      </c>
      <c r="E571" t="s">
        <v>2944</v>
      </c>
      <c r="F571" t="s">
        <v>2969</v>
      </c>
      <c r="H571" t="s">
        <v>2943</v>
      </c>
      <c r="I571" s="7">
        <v>1499</v>
      </c>
      <c r="J571" s="7">
        <v>4490</v>
      </c>
      <c r="K571" s="17">
        <f t="shared" si="40"/>
        <v>1.9953302201467644</v>
      </c>
      <c r="L571">
        <v>3.9</v>
      </c>
      <c r="M571">
        <v>136954</v>
      </c>
      <c r="N571" s="7">
        <f t="shared" si="41"/>
        <v>614923460</v>
      </c>
      <c r="O571" s="8">
        <f t="shared" si="42"/>
        <v>534120.6</v>
      </c>
      <c r="P571" t="str">
        <f t="shared" si="43"/>
        <v>&gt; ₹500</v>
      </c>
      <c r="Q571" s="9" t="str">
        <f t="shared" si="44"/>
        <v>Yes</v>
      </c>
    </row>
    <row r="572" spans="1:17">
      <c r="A572" t="s">
        <v>695</v>
      </c>
      <c r="B572" t="s">
        <v>696</v>
      </c>
      <c r="C572" t="s">
        <v>694</v>
      </c>
      <c r="D572" t="s">
        <v>2914</v>
      </c>
      <c r="E572" t="s">
        <v>2953</v>
      </c>
      <c r="F572" t="s">
        <v>2954</v>
      </c>
      <c r="H572" t="s">
        <v>2952</v>
      </c>
      <c r="I572" s="7">
        <v>1998</v>
      </c>
      <c r="J572" s="7">
        <v>9999</v>
      </c>
      <c r="K572" s="17">
        <f t="shared" si="40"/>
        <v>4.0045045045045047</v>
      </c>
      <c r="L572">
        <v>4.3</v>
      </c>
      <c r="M572">
        <v>27709</v>
      </c>
      <c r="N572" s="7">
        <f t="shared" si="41"/>
        <v>277062291</v>
      </c>
      <c r="O572" s="8">
        <f t="shared" si="42"/>
        <v>119148.7</v>
      </c>
      <c r="P572" t="str">
        <f t="shared" si="43"/>
        <v>&gt; ₹500</v>
      </c>
      <c r="Q572" s="9" t="str">
        <f t="shared" si="44"/>
        <v>Yes</v>
      </c>
    </row>
    <row r="573" spans="1:17">
      <c r="A573" t="s">
        <v>697</v>
      </c>
      <c r="B573" t="s">
        <v>698</v>
      </c>
      <c r="C573" t="s">
        <v>694</v>
      </c>
      <c r="D573" t="s">
        <v>2914</v>
      </c>
      <c r="E573" t="s">
        <v>2953</v>
      </c>
      <c r="F573" t="s">
        <v>2954</v>
      </c>
      <c r="H573" t="s">
        <v>2952</v>
      </c>
      <c r="I573" s="7">
        <v>1799</v>
      </c>
      <c r="J573" s="7">
        <v>7990</v>
      </c>
      <c r="K573" s="17">
        <f t="shared" si="40"/>
        <v>3.4413563090605894</v>
      </c>
      <c r="L573">
        <v>3.8</v>
      </c>
      <c r="M573">
        <v>17833</v>
      </c>
      <c r="N573" s="7">
        <f t="shared" si="41"/>
        <v>142485670</v>
      </c>
      <c r="O573" s="8">
        <f t="shared" si="42"/>
        <v>67765.399999999994</v>
      </c>
      <c r="P573" t="str">
        <f t="shared" si="43"/>
        <v>&gt; ₹500</v>
      </c>
      <c r="Q573" s="9" t="str">
        <f t="shared" si="44"/>
        <v>Yes</v>
      </c>
    </row>
    <row r="574" spans="1:17">
      <c r="A574" t="s">
        <v>1155</v>
      </c>
      <c r="B574" t="s">
        <v>1156</v>
      </c>
      <c r="C574" t="s">
        <v>1157</v>
      </c>
      <c r="D574" t="s">
        <v>2914</v>
      </c>
      <c r="E574" t="s">
        <v>2942</v>
      </c>
      <c r="H574" t="s">
        <v>2941</v>
      </c>
      <c r="I574" s="7">
        <v>289</v>
      </c>
      <c r="J574" s="7">
        <v>650</v>
      </c>
      <c r="K574" s="17">
        <f t="shared" si="40"/>
        <v>1.2491349480968859</v>
      </c>
      <c r="L574">
        <v>4.3</v>
      </c>
      <c r="M574">
        <v>253105</v>
      </c>
      <c r="N574" s="7">
        <f t="shared" si="41"/>
        <v>164518250</v>
      </c>
      <c r="O574" s="8">
        <f t="shared" si="42"/>
        <v>1088351.5</v>
      </c>
      <c r="P574" t="str">
        <f t="shared" si="43"/>
        <v>&gt; ₹500</v>
      </c>
      <c r="Q574" s="9" t="str">
        <f t="shared" si="44"/>
        <v>Yes</v>
      </c>
    </row>
    <row r="575" spans="1:17">
      <c r="A575" t="s">
        <v>1158</v>
      </c>
      <c r="B575" t="s">
        <v>1159</v>
      </c>
      <c r="C575" t="s">
        <v>1160</v>
      </c>
      <c r="D575" t="s">
        <v>2914</v>
      </c>
      <c r="E575" t="s">
        <v>2942</v>
      </c>
      <c r="H575" t="s">
        <v>2941</v>
      </c>
      <c r="I575" s="7">
        <v>599</v>
      </c>
      <c r="J575" s="7">
        <v>895</v>
      </c>
      <c r="K575" s="17">
        <f t="shared" si="40"/>
        <v>0.49415692821368951</v>
      </c>
      <c r="L575">
        <v>4.4000000000000004</v>
      </c>
      <c r="M575">
        <v>61314</v>
      </c>
      <c r="N575" s="7">
        <f t="shared" si="41"/>
        <v>54876030</v>
      </c>
      <c r="O575" s="8">
        <f t="shared" si="42"/>
        <v>269781.60000000003</v>
      </c>
      <c r="P575" t="str">
        <f t="shared" si="43"/>
        <v>&gt; ₹500</v>
      </c>
      <c r="Q575" s="9" t="str">
        <f t="shared" si="44"/>
        <v>No</v>
      </c>
    </row>
    <row r="576" spans="1:17">
      <c r="A576" t="s">
        <v>1161</v>
      </c>
      <c r="B576" t="s">
        <v>1162</v>
      </c>
      <c r="C576" t="s">
        <v>1163</v>
      </c>
      <c r="D576" t="s">
        <v>2906</v>
      </c>
      <c r="E576" t="s">
        <v>2980</v>
      </c>
      <c r="H576" t="s">
        <v>2979</v>
      </c>
      <c r="I576" s="7">
        <v>217</v>
      </c>
      <c r="J576" s="7">
        <v>237</v>
      </c>
      <c r="K576" s="17">
        <f t="shared" si="40"/>
        <v>9.2165898617511524E-2</v>
      </c>
      <c r="L576">
        <v>3.8</v>
      </c>
      <c r="M576">
        <v>7354</v>
      </c>
      <c r="N576" s="7">
        <f t="shared" si="41"/>
        <v>1742898</v>
      </c>
      <c r="O576" s="8">
        <f t="shared" si="42"/>
        <v>27945.199999999997</v>
      </c>
      <c r="P576" t="str">
        <f t="shared" si="43"/>
        <v>&gt; ₹500</v>
      </c>
      <c r="Q576" s="9" t="str">
        <f t="shared" si="44"/>
        <v>No</v>
      </c>
    </row>
    <row r="577" spans="1:17">
      <c r="A577" t="s">
        <v>1164</v>
      </c>
      <c r="B577" t="s">
        <v>1165</v>
      </c>
      <c r="C577" t="s">
        <v>725</v>
      </c>
      <c r="D577" t="s">
        <v>2906</v>
      </c>
      <c r="E577" t="s">
        <v>2981</v>
      </c>
      <c r="F577" t="s">
        <v>2982</v>
      </c>
      <c r="H577" t="s">
        <v>2907</v>
      </c>
      <c r="I577" s="7">
        <v>1299</v>
      </c>
      <c r="J577" s="7">
        <v>2990</v>
      </c>
      <c r="K577" s="17">
        <f t="shared" si="40"/>
        <v>1.3017705927636642</v>
      </c>
      <c r="L577">
        <v>3.8</v>
      </c>
      <c r="M577">
        <v>180998</v>
      </c>
      <c r="N577" s="7">
        <f t="shared" si="41"/>
        <v>541184020</v>
      </c>
      <c r="O577" s="8">
        <f t="shared" si="42"/>
        <v>687792.4</v>
      </c>
      <c r="P577" t="str">
        <f t="shared" si="43"/>
        <v>&gt; ₹500</v>
      </c>
      <c r="Q577" s="9" t="str">
        <f t="shared" si="44"/>
        <v>Yes</v>
      </c>
    </row>
    <row r="578" spans="1:17">
      <c r="A578" t="s">
        <v>1166</v>
      </c>
      <c r="B578" t="s">
        <v>1167</v>
      </c>
      <c r="C578" t="s">
        <v>1168</v>
      </c>
      <c r="D578" t="s">
        <v>2906</v>
      </c>
      <c r="E578" t="s">
        <v>2981</v>
      </c>
      <c r="F578" t="s">
        <v>2983</v>
      </c>
      <c r="H578" t="s">
        <v>2907</v>
      </c>
      <c r="I578" s="7">
        <v>263</v>
      </c>
      <c r="J578" s="7">
        <v>699</v>
      </c>
      <c r="K578" s="17">
        <f t="shared" si="40"/>
        <v>1.6577946768060836</v>
      </c>
      <c r="L578">
        <v>3.5</v>
      </c>
      <c r="M578">
        <v>690</v>
      </c>
      <c r="N578" s="7">
        <f t="shared" si="41"/>
        <v>482310</v>
      </c>
      <c r="O578" s="8">
        <f t="shared" si="42"/>
        <v>2415</v>
      </c>
      <c r="P578" t="str">
        <f t="shared" si="43"/>
        <v>&gt; ₹500</v>
      </c>
      <c r="Q578" s="9" t="str">
        <f t="shared" si="44"/>
        <v>Yes</v>
      </c>
    </row>
    <row r="579" spans="1:17">
      <c r="A579" t="s">
        <v>713</v>
      </c>
      <c r="B579" t="s">
        <v>714</v>
      </c>
      <c r="C579" t="s">
        <v>715</v>
      </c>
      <c r="D579" t="s">
        <v>2914</v>
      </c>
      <c r="E579" t="s">
        <v>2953</v>
      </c>
      <c r="F579" t="s">
        <v>2954</v>
      </c>
      <c r="H579" t="s">
        <v>2952</v>
      </c>
      <c r="I579" s="7">
        <v>569</v>
      </c>
      <c r="J579" s="7">
        <v>1000</v>
      </c>
      <c r="K579" s="17">
        <f t="shared" ref="K579:K642" si="45">(J579-I579)/I579</f>
        <v>0.75746924428822493</v>
      </c>
      <c r="L579">
        <v>4.4000000000000004</v>
      </c>
      <c r="M579">
        <v>67262</v>
      </c>
      <c r="N579" s="7">
        <f t="shared" ref="N579:N642" si="46">J579*M579</f>
        <v>67262000</v>
      </c>
      <c r="O579" s="8">
        <f t="shared" ref="O579:O642" si="47">L579*M579</f>
        <v>295952.80000000005</v>
      </c>
      <c r="P579" t="str">
        <f t="shared" ref="P579:P642" si="48">IF(J579&lt;200,"&lt; ₹200",IF(C579&lt;=500,"₹200–₹500","&gt; ₹500"))</f>
        <v>&gt; ₹500</v>
      </c>
      <c r="Q579" s="9" t="str">
        <f t="shared" ref="Q579:Q642" si="49">IF((J579-I579)/J579&gt;=0.5,"Yes","No")</f>
        <v>No</v>
      </c>
    </row>
    <row r="580" spans="1:17">
      <c r="A580" t="s">
        <v>716</v>
      </c>
      <c r="B580" t="s">
        <v>717</v>
      </c>
      <c r="C580" t="s">
        <v>694</v>
      </c>
      <c r="D580" t="s">
        <v>2906</v>
      </c>
      <c r="E580" t="s">
        <v>2975</v>
      </c>
      <c r="F580" t="s">
        <v>2984</v>
      </c>
      <c r="H580" t="s">
        <v>2907</v>
      </c>
      <c r="I580" s="7">
        <v>1999</v>
      </c>
      <c r="J580" s="7">
        <v>4999</v>
      </c>
      <c r="K580" s="17">
        <f t="shared" si="45"/>
        <v>1.5007503751875937</v>
      </c>
      <c r="L580">
        <v>4.0999999999999996</v>
      </c>
      <c r="M580">
        <v>10689</v>
      </c>
      <c r="N580" s="7">
        <f t="shared" si="46"/>
        <v>53434311</v>
      </c>
      <c r="O580" s="8">
        <f t="shared" si="47"/>
        <v>43824.899999999994</v>
      </c>
      <c r="P580" t="str">
        <f t="shared" si="48"/>
        <v>&gt; ₹500</v>
      </c>
      <c r="Q580" s="9" t="str">
        <f t="shared" si="49"/>
        <v>Yes</v>
      </c>
    </row>
    <row r="581" spans="1:17">
      <c r="A581" t="s">
        <v>1169</v>
      </c>
      <c r="B581" t="s">
        <v>1170</v>
      </c>
      <c r="C581" t="s">
        <v>725</v>
      </c>
      <c r="D581" t="s">
        <v>2914</v>
      </c>
      <c r="E581" t="s">
        <v>2949</v>
      </c>
      <c r="F581" t="s">
        <v>2950</v>
      </c>
      <c r="H581" t="s">
        <v>2916</v>
      </c>
      <c r="I581" s="7">
        <v>1399</v>
      </c>
      <c r="J581" s="7">
        <v>3990</v>
      </c>
      <c r="K581" s="17">
        <f t="shared" si="45"/>
        <v>1.852037169406719</v>
      </c>
      <c r="L581">
        <v>4.0999999999999996</v>
      </c>
      <c r="M581">
        <v>141841</v>
      </c>
      <c r="N581" s="7">
        <f t="shared" si="46"/>
        <v>565945590</v>
      </c>
      <c r="O581" s="8">
        <f t="shared" si="47"/>
        <v>581548.1</v>
      </c>
      <c r="P581" t="str">
        <f t="shared" si="48"/>
        <v>&gt; ₹500</v>
      </c>
      <c r="Q581" s="9" t="str">
        <f t="shared" si="49"/>
        <v>Yes</v>
      </c>
    </row>
    <row r="582" spans="1:17">
      <c r="A582" t="s">
        <v>1171</v>
      </c>
      <c r="B582" t="s">
        <v>1172</v>
      </c>
      <c r="C582" t="s">
        <v>1173</v>
      </c>
      <c r="D582" t="s">
        <v>2914</v>
      </c>
      <c r="E582" t="s">
        <v>2942</v>
      </c>
      <c r="H582" t="s">
        <v>2941</v>
      </c>
      <c r="I582" s="7">
        <v>349</v>
      </c>
      <c r="J582" s="7">
        <v>1499</v>
      </c>
      <c r="K582" s="17">
        <f t="shared" si="45"/>
        <v>3.2951289398280803</v>
      </c>
      <c r="L582">
        <v>4.3</v>
      </c>
      <c r="M582">
        <v>24791</v>
      </c>
      <c r="N582" s="7">
        <f t="shared" si="46"/>
        <v>37161709</v>
      </c>
      <c r="O582" s="8">
        <f t="shared" si="47"/>
        <v>106601.29999999999</v>
      </c>
      <c r="P582" t="str">
        <f t="shared" si="48"/>
        <v>&gt; ₹500</v>
      </c>
      <c r="Q582" s="9" t="str">
        <f t="shared" si="49"/>
        <v>Yes</v>
      </c>
    </row>
    <row r="583" spans="1:17">
      <c r="A583" t="s">
        <v>1174</v>
      </c>
      <c r="B583" t="s">
        <v>1175</v>
      </c>
      <c r="C583" t="s">
        <v>725</v>
      </c>
      <c r="D583" t="s">
        <v>2914</v>
      </c>
      <c r="E583" t="s">
        <v>2953</v>
      </c>
      <c r="F583" t="s">
        <v>2954</v>
      </c>
      <c r="H583" t="s">
        <v>2952</v>
      </c>
      <c r="I583" s="7">
        <v>149</v>
      </c>
      <c r="J583" s="7">
        <v>399</v>
      </c>
      <c r="K583" s="17">
        <f t="shared" si="45"/>
        <v>1.6778523489932886</v>
      </c>
      <c r="L583">
        <v>3.5</v>
      </c>
      <c r="M583">
        <v>21764</v>
      </c>
      <c r="N583" s="7">
        <f t="shared" si="46"/>
        <v>8683836</v>
      </c>
      <c r="O583" s="8">
        <f t="shared" si="47"/>
        <v>76174</v>
      </c>
      <c r="P583" t="str">
        <f t="shared" si="48"/>
        <v>&gt; ₹500</v>
      </c>
      <c r="Q583" s="9" t="str">
        <f t="shared" si="49"/>
        <v>Yes</v>
      </c>
    </row>
    <row r="584" spans="1:17">
      <c r="A584" t="s">
        <v>723</v>
      </c>
      <c r="B584" t="s">
        <v>724</v>
      </c>
      <c r="C584" t="s">
        <v>725</v>
      </c>
      <c r="D584" t="s">
        <v>2906</v>
      </c>
      <c r="E584" t="s">
        <v>2975</v>
      </c>
      <c r="F584" t="s">
        <v>2985</v>
      </c>
      <c r="H584" t="s">
        <v>2907</v>
      </c>
      <c r="I584" s="7">
        <v>599</v>
      </c>
      <c r="J584" s="7">
        <v>999</v>
      </c>
      <c r="K584" s="17">
        <f t="shared" si="45"/>
        <v>0.667779632721202</v>
      </c>
      <c r="L584">
        <v>4.0999999999999996</v>
      </c>
      <c r="M584">
        <v>192587</v>
      </c>
      <c r="N584" s="7">
        <f t="shared" si="46"/>
        <v>192394413</v>
      </c>
      <c r="O584" s="8">
        <f t="shared" si="47"/>
        <v>789606.7</v>
      </c>
      <c r="P584" t="str">
        <f t="shared" si="48"/>
        <v>&gt; ₹500</v>
      </c>
      <c r="Q584" s="9" t="str">
        <f t="shared" si="49"/>
        <v>No</v>
      </c>
    </row>
    <row r="585" spans="1:17">
      <c r="A585" t="s">
        <v>1176</v>
      </c>
      <c r="B585" t="s">
        <v>1177</v>
      </c>
      <c r="C585" t="s">
        <v>1064</v>
      </c>
      <c r="D585" t="s">
        <v>2914</v>
      </c>
      <c r="E585" t="s">
        <v>2953</v>
      </c>
      <c r="F585" t="s">
        <v>2954</v>
      </c>
      <c r="H585" t="s">
        <v>2952</v>
      </c>
      <c r="I585" s="7">
        <v>1220</v>
      </c>
      <c r="J585" s="7">
        <v>3990</v>
      </c>
      <c r="K585" s="17">
        <f t="shared" si="45"/>
        <v>2.2704918032786887</v>
      </c>
      <c r="L585">
        <v>4.0999999999999996</v>
      </c>
      <c r="M585">
        <v>107151</v>
      </c>
      <c r="N585" s="7">
        <f t="shared" si="46"/>
        <v>427532490</v>
      </c>
      <c r="O585" s="8">
        <f t="shared" si="47"/>
        <v>439319.1</v>
      </c>
      <c r="P585" t="str">
        <f t="shared" si="48"/>
        <v>&gt; ₹500</v>
      </c>
      <c r="Q585" s="9" t="str">
        <f t="shared" si="49"/>
        <v>Yes</v>
      </c>
    </row>
    <row r="586" spans="1:17">
      <c r="A586" t="s">
        <v>721</v>
      </c>
      <c r="B586" t="s">
        <v>722</v>
      </c>
      <c r="C586" t="s">
        <v>694</v>
      </c>
      <c r="D586" t="s">
        <v>2914</v>
      </c>
      <c r="E586" t="s">
        <v>2953</v>
      </c>
      <c r="F586" t="s">
        <v>2954</v>
      </c>
      <c r="H586" t="s">
        <v>2952</v>
      </c>
      <c r="I586" s="7">
        <v>1499</v>
      </c>
      <c r="J586" s="7">
        <v>6990</v>
      </c>
      <c r="K586" s="17">
        <f t="shared" si="45"/>
        <v>3.6631087391594397</v>
      </c>
      <c r="L586">
        <v>3.9</v>
      </c>
      <c r="M586">
        <v>21797</v>
      </c>
      <c r="N586" s="7">
        <f t="shared" si="46"/>
        <v>152361030</v>
      </c>
      <c r="O586" s="8">
        <f t="shared" si="47"/>
        <v>85008.3</v>
      </c>
      <c r="P586" t="str">
        <f t="shared" si="48"/>
        <v>&gt; ₹500</v>
      </c>
      <c r="Q586" s="9" t="str">
        <f t="shared" si="49"/>
        <v>Yes</v>
      </c>
    </row>
    <row r="587" spans="1:17">
      <c r="A587" t="s">
        <v>1178</v>
      </c>
      <c r="B587" t="s">
        <v>1179</v>
      </c>
      <c r="C587" t="s">
        <v>725</v>
      </c>
      <c r="D587" t="s">
        <v>2914</v>
      </c>
      <c r="E587" t="s">
        <v>2953</v>
      </c>
      <c r="F587" t="s">
        <v>2974</v>
      </c>
      <c r="H587" t="s">
        <v>2952</v>
      </c>
      <c r="I587" s="7">
        <v>499</v>
      </c>
      <c r="J587" s="7">
        <v>999</v>
      </c>
      <c r="K587" s="17">
        <f t="shared" si="45"/>
        <v>1.002004008016032</v>
      </c>
      <c r="L587">
        <v>3.9</v>
      </c>
      <c r="M587">
        <v>92995</v>
      </c>
      <c r="N587" s="7">
        <f t="shared" si="46"/>
        <v>92902005</v>
      </c>
      <c r="O587" s="8">
        <f t="shared" si="47"/>
        <v>362680.5</v>
      </c>
      <c r="P587" t="str">
        <f t="shared" si="48"/>
        <v>&gt; ₹500</v>
      </c>
      <c r="Q587" s="9" t="str">
        <f t="shared" si="49"/>
        <v>Yes</v>
      </c>
    </row>
    <row r="588" spans="1:17">
      <c r="A588" t="s">
        <v>1180</v>
      </c>
      <c r="B588" t="s">
        <v>1181</v>
      </c>
      <c r="C588" t="s">
        <v>836</v>
      </c>
      <c r="D588" t="s">
        <v>2914</v>
      </c>
      <c r="E588" t="s">
        <v>2942</v>
      </c>
      <c r="H588" t="s">
        <v>2941</v>
      </c>
      <c r="I588" s="7">
        <v>99</v>
      </c>
      <c r="J588" s="7">
        <v>999</v>
      </c>
      <c r="K588" s="17">
        <f t="shared" si="45"/>
        <v>9.0909090909090917</v>
      </c>
      <c r="L588">
        <v>4.0999999999999996</v>
      </c>
      <c r="M588">
        <v>8751</v>
      </c>
      <c r="N588" s="7">
        <f t="shared" si="46"/>
        <v>8742249</v>
      </c>
      <c r="O588" s="8">
        <f t="shared" si="47"/>
        <v>35879.1</v>
      </c>
      <c r="P588" t="str">
        <f t="shared" si="48"/>
        <v>&gt; ₹500</v>
      </c>
      <c r="Q588" s="9" t="str">
        <f t="shared" si="49"/>
        <v>Yes</v>
      </c>
    </row>
    <row r="589" spans="1:17">
      <c r="A589" t="s">
        <v>732</v>
      </c>
      <c r="B589" t="s">
        <v>733</v>
      </c>
      <c r="C589" t="s">
        <v>734</v>
      </c>
      <c r="D589" t="s">
        <v>2914</v>
      </c>
      <c r="E589" t="s">
        <v>2953</v>
      </c>
      <c r="F589" t="s">
        <v>2954</v>
      </c>
      <c r="H589" t="s">
        <v>2952</v>
      </c>
      <c r="I589" s="7">
        <v>349</v>
      </c>
      <c r="J589" s="7">
        <v>1299</v>
      </c>
      <c r="K589" s="17">
        <f t="shared" si="45"/>
        <v>2.7220630372492836</v>
      </c>
      <c r="L589">
        <v>4</v>
      </c>
      <c r="M589">
        <v>14283</v>
      </c>
      <c r="N589" s="7">
        <f t="shared" si="46"/>
        <v>18553617</v>
      </c>
      <c r="O589" s="8">
        <f t="shared" si="47"/>
        <v>57132</v>
      </c>
      <c r="P589" t="str">
        <f t="shared" si="48"/>
        <v>&gt; ₹500</v>
      </c>
      <c r="Q589" s="9" t="str">
        <f t="shared" si="49"/>
        <v>Yes</v>
      </c>
    </row>
    <row r="590" spans="1:17">
      <c r="A590" t="s">
        <v>1182</v>
      </c>
      <c r="B590" t="s">
        <v>1183</v>
      </c>
      <c r="C590" t="s">
        <v>1157</v>
      </c>
      <c r="D590" t="s">
        <v>2906</v>
      </c>
      <c r="E590" t="s">
        <v>2908</v>
      </c>
      <c r="F590" t="s">
        <v>2965</v>
      </c>
      <c r="H590" t="s">
        <v>2907</v>
      </c>
      <c r="I590" s="7">
        <v>475</v>
      </c>
      <c r="J590" s="7">
        <v>1500</v>
      </c>
      <c r="K590" s="17">
        <f t="shared" si="45"/>
        <v>2.1578947368421053</v>
      </c>
      <c r="L590">
        <v>4.2</v>
      </c>
      <c r="M590">
        <v>64273</v>
      </c>
      <c r="N590" s="7">
        <f t="shared" si="46"/>
        <v>96409500</v>
      </c>
      <c r="O590" s="8">
        <f t="shared" si="47"/>
        <v>269946.60000000003</v>
      </c>
      <c r="P590" t="str">
        <f t="shared" si="48"/>
        <v>&gt; ₹500</v>
      </c>
      <c r="Q590" s="9" t="str">
        <f t="shared" si="49"/>
        <v>Yes</v>
      </c>
    </row>
    <row r="591" spans="1:17">
      <c r="A591" t="s">
        <v>1184</v>
      </c>
      <c r="B591" t="s">
        <v>1185</v>
      </c>
      <c r="C591" t="s">
        <v>1160</v>
      </c>
      <c r="D591" t="s">
        <v>2914</v>
      </c>
      <c r="E591" t="s">
        <v>2944</v>
      </c>
      <c r="F591" t="s">
        <v>2945</v>
      </c>
      <c r="G591" t="s">
        <v>2955</v>
      </c>
      <c r="H591" t="s">
        <v>2943</v>
      </c>
      <c r="I591" s="7">
        <v>269</v>
      </c>
      <c r="J591" s="7">
        <v>649</v>
      </c>
      <c r="K591" s="17">
        <f t="shared" si="45"/>
        <v>1.4126394052044611</v>
      </c>
      <c r="L591">
        <v>4.3</v>
      </c>
      <c r="M591">
        <v>54315</v>
      </c>
      <c r="N591" s="7">
        <f t="shared" si="46"/>
        <v>35250435</v>
      </c>
      <c r="O591" s="8">
        <f t="shared" si="47"/>
        <v>233554.5</v>
      </c>
      <c r="P591" t="str">
        <f t="shared" si="48"/>
        <v>&gt; ₹500</v>
      </c>
      <c r="Q591" s="9" t="str">
        <f t="shared" si="49"/>
        <v>Yes</v>
      </c>
    </row>
    <row r="592" spans="1:17">
      <c r="A592" t="s">
        <v>1186</v>
      </c>
      <c r="B592" t="s">
        <v>1187</v>
      </c>
      <c r="C592" t="s">
        <v>1160</v>
      </c>
      <c r="D592" t="s">
        <v>2906</v>
      </c>
      <c r="E592" t="s">
        <v>2980</v>
      </c>
      <c r="H592" t="s">
        <v>2979</v>
      </c>
      <c r="I592" s="7">
        <v>299</v>
      </c>
      <c r="J592" s="7">
        <v>599</v>
      </c>
      <c r="K592" s="17">
        <f t="shared" si="45"/>
        <v>1.0033444816053512</v>
      </c>
      <c r="L592">
        <v>4.0999999999999996</v>
      </c>
      <c r="M592">
        <v>1597</v>
      </c>
      <c r="N592" s="7">
        <f t="shared" si="46"/>
        <v>956603</v>
      </c>
      <c r="O592" s="8">
        <f t="shared" si="47"/>
        <v>6547.7</v>
      </c>
      <c r="P592" t="str">
        <f t="shared" si="48"/>
        <v>&gt; ₹500</v>
      </c>
      <c r="Q592" s="9" t="str">
        <f t="shared" si="49"/>
        <v>Yes</v>
      </c>
    </row>
    <row r="593" spans="1:17">
      <c r="A593" t="s">
        <v>753</v>
      </c>
      <c r="B593" t="s">
        <v>754</v>
      </c>
      <c r="C593" t="s">
        <v>694</v>
      </c>
      <c r="D593" t="s">
        <v>2906</v>
      </c>
      <c r="E593" t="s">
        <v>2981</v>
      </c>
      <c r="F593" t="s">
        <v>2982</v>
      </c>
      <c r="H593" t="s">
        <v>2907</v>
      </c>
      <c r="I593" s="7">
        <v>1499</v>
      </c>
      <c r="J593" s="7">
        <v>7999</v>
      </c>
      <c r="K593" s="17">
        <f t="shared" si="45"/>
        <v>4.3362241494329554</v>
      </c>
      <c r="L593">
        <v>4.2</v>
      </c>
      <c r="M593">
        <v>22638</v>
      </c>
      <c r="N593" s="7">
        <f t="shared" si="46"/>
        <v>181081362</v>
      </c>
      <c r="O593" s="8">
        <f t="shared" si="47"/>
        <v>95079.6</v>
      </c>
      <c r="P593" t="str">
        <f t="shared" si="48"/>
        <v>&gt; ₹500</v>
      </c>
      <c r="Q593" s="9" t="str">
        <f t="shared" si="49"/>
        <v>Yes</v>
      </c>
    </row>
    <row r="594" spans="1:17">
      <c r="A594" t="s">
        <v>1188</v>
      </c>
      <c r="B594" t="s">
        <v>1189</v>
      </c>
      <c r="C594" t="s">
        <v>725</v>
      </c>
      <c r="D594" t="s">
        <v>2906</v>
      </c>
      <c r="E594" t="s">
        <v>2981</v>
      </c>
      <c r="F594" t="s">
        <v>2982</v>
      </c>
      <c r="H594" t="s">
        <v>2907</v>
      </c>
      <c r="I594" s="7">
        <v>329</v>
      </c>
      <c r="J594" s="7">
        <v>999</v>
      </c>
      <c r="K594" s="17">
        <f t="shared" si="45"/>
        <v>2.0364741641337387</v>
      </c>
      <c r="L594">
        <v>3.9</v>
      </c>
      <c r="M594">
        <v>77027</v>
      </c>
      <c r="N594" s="7">
        <f t="shared" si="46"/>
        <v>76949973</v>
      </c>
      <c r="O594" s="8">
        <f t="shared" si="47"/>
        <v>300405.3</v>
      </c>
      <c r="P594" t="str">
        <f t="shared" si="48"/>
        <v>&gt; ₹500</v>
      </c>
      <c r="Q594" s="9" t="str">
        <f t="shared" si="49"/>
        <v>Yes</v>
      </c>
    </row>
    <row r="595" spans="1:17">
      <c r="A595" t="s">
        <v>1190</v>
      </c>
      <c r="B595" t="s">
        <v>1191</v>
      </c>
      <c r="C595" t="s">
        <v>1192</v>
      </c>
      <c r="D595" t="s">
        <v>2914</v>
      </c>
      <c r="E595" t="s">
        <v>2942</v>
      </c>
      <c r="H595" t="s">
        <v>2941</v>
      </c>
      <c r="I595" s="7">
        <v>549</v>
      </c>
      <c r="J595" s="7">
        <v>1799</v>
      </c>
      <c r="K595" s="17">
        <f t="shared" si="45"/>
        <v>2.2768670309653918</v>
      </c>
      <c r="L595">
        <v>4.3</v>
      </c>
      <c r="M595">
        <v>28829</v>
      </c>
      <c r="N595" s="7">
        <f t="shared" si="46"/>
        <v>51863371</v>
      </c>
      <c r="O595" s="8">
        <f t="shared" si="47"/>
        <v>123964.7</v>
      </c>
      <c r="P595" t="str">
        <f t="shared" si="48"/>
        <v>&gt; ₹500</v>
      </c>
      <c r="Q595" s="9" t="str">
        <f t="shared" si="49"/>
        <v>Yes</v>
      </c>
    </row>
    <row r="596" spans="1:17">
      <c r="A596" t="s">
        <v>762</v>
      </c>
      <c r="B596" t="s">
        <v>763</v>
      </c>
      <c r="C596" t="s">
        <v>694</v>
      </c>
      <c r="D596" t="s">
        <v>2914</v>
      </c>
      <c r="E596" t="s">
        <v>2942</v>
      </c>
      <c r="H596" t="s">
        <v>2941</v>
      </c>
      <c r="I596" s="7">
        <v>2199</v>
      </c>
      <c r="J596" s="7">
        <v>9999</v>
      </c>
      <c r="K596" s="17">
        <f t="shared" si="45"/>
        <v>3.5470668485675305</v>
      </c>
      <c r="L596">
        <v>4.2</v>
      </c>
      <c r="M596">
        <v>29478</v>
      </c>
      <c r="N596" s="7">
        <f t="shared" si="46"/>
        <v>294750522</v>
      </c>
      <c r="O596" s="8">
        <f t="shared" si="47"/>
        <v>123807.6</v>
      </c>
      <c r="P596" t="str">
        <f t="shared" si="48"/>
        <v>&gt; ₹500</v>
      </c>
      <c r="Q596" s="9" t="str">
        <f t="shared" si="49"/>
        <v>Yes</v>
      </c>
    </row>
    <row r="597" spans="1:17">
      <c r="A597" t="s">
        <v>1193</v>
      </c>
      <c r="B597" t="s">
        <v>1194</v>
      </c>
      <c r="C597" t="s">
        <v>1160</v>
      </c>
      <c r="D597" t="s">
        <v>2914</v>
      </c>
      <c r="E597" t="s">
        <v>2953</v>
      </c>
      <c r="F597" t="s">
        <v>2954</v>
      </c>
      <c r="H597" t="s">
        <v>2952</v>
      </c>
      <c r="I597" s="7">
        <v>299</v>
      </c>
      <c r="J597" s="7">
        <v>650</v>
      </c>
      <c r="K597" s="17">
        <f t="shared" si="45"/>
        <v>1.173913043478261</v>
      </c>
      <c r="L597">
        <v>4.5</v>
      </c>
      <c r="M597">
        <v>33176</v>
      </c>
      <c r="N597" s="7">
        <f t="shared" si="46"/>
        <v>21564400</v>
      </c>
      <c r="O597" s="8">
        <f t="shared" si="47"/>
        <v>149292</v>
      </c>
      <c r="P597" t="str">
        <f t="shared" si="48"/>
        <v>&gt; ₹500</v>
      </c>
      <c r="Q597" s="9" t="str">
        <f t="shared" si="49"/>
        <v>Yes</v>
      </c>
    </row>
    <row r="598" spans="1:17">
      <c r="A598" t="s">
        <v>1195</v>
      </c>
      <c r="B598" t="s">
        <v>1196</v>
      </c>
      <c r="C598" t="s">
        <v>1197</v>
      </c>
      <c r="D598" t="s">
        <v>2906</v>
      </c>
      <c r="E598" t="s">
        <v>2981</v>
      </c>
      <c r="F598" t="s">
        <v>2986</v>
      </c>
      <c r="H598" t="s">
        <v>2907</v>
      </c>
      <c r="I598" s="7">
        <v>798</v>
      </c>
      <c r="J598" s="7">
        <v>1995</v>
      </c>
      <c r="K598" s="17">
        <f t="shared" si="45"/>
        <v>1.5</v>
      </c>
      <c r="L598">
        <v>4</v>
      </c>
      <c r="M598">
        <v>68664</v>
      </c>
      <c r="N598" s="7">
        <f t="shared" si="46"/>
        <v>136984680</v>
      </c>
      <c r="O598" s="8">
        <f t="shared" si="47"/>
        <v>274656</v>
      </c>
      <c r="P598" t="str">
        <f t="shared" si="48"/>
        <v>&gt; ₹500</v>
      </c>
      <c r="Q598" s="9" t="str">
        <f t="shared" si="49"/>
        <v>Yes</v>
      </c>
    </row>
    <row r="599" spans="1:17">
      <c r="A599" t="s">
        <v>1198</v>
      </c>
      <c r="B599" t="s">
        <v>1199</v>
      </c>
      <c r="C599" t="s">
        <v>1200</v>
      </c>
      <c r="D599" t="s">
        <v>2914</v>
      </c>
      <c r="E599" t="s">
        <v>2942</v>
      </c>
      <c r="H599" t="s">
        <v>2941</v>
      </c>
      <c r="I599" s="7">
        <v>266</v>
      </c>
      <c r="J599" s="7">
        <v>315</v>
      </c>
      <c r="K599" s="17">
        <f t="shared" si="45"/>
        <v>0.18421052631578946</v>
      </c>
      <c r="L599">
        <v>4.5</v>
      </c>
      <c r="M599">
        <v>28030</v>
      </c>
      <c r="N599" s="7">
        <f t="shared" si="46"/>
        <v>8829450</v>
      </c>
      <c r="O599" s="8">
        <f t="shared" si="47"/>
        <v>126135</v>
      </c>
      <c r="P599" t="str">
        <f t="shared" si="48"/>
        <v>&gt; ₹500</v>
      </c>
      <c r="Q599" s="9" t="str">
        <f t="shared" si="49"/>
        <v>No</v>
      </c>
    </row>
    <row r="600" spans="1:17">
      <c r="A600" t="s">
        <v>1201</v>
      </c>
      <c r="B600" t="s">
        <v>1202</v>
      </c>
      <c r="C600" t="s">
        <v>1203</v>
      </c>
      <c r="D600" t="s">
        <v>2906</v>
      </c>
      <c r="E600" t="s">
        <v>2981</v>
      </c>
      <c r="F600" t="s">
        <v>2982</v>
      </c>
      <c r="H600" t="s">
        <v>2907</v>
      </c>
      <c r="I600" s="7">
        <v>50</v>
      </c>
      <c r="J600" s="7">
        <v>50</v>
      </c>
      <c r="K600" s="17">
        <f t="shared" si="45"/>
        <v>0</v>
      </c>
      <c r="L600">
        <v>4.3</v>
      </c>
      <c r="M600">
        <v>5792</v>
      </c>
      <c r="N600" s="7">
        <f t="shared" si="46"/>
        <v>289600</v>
      </c>
      <c r="O600" s="8">
        <f t="shared" si="47"/>
        <v>24905.599999999999</v>
      </c>
      <c r="P600" t="str">
        <f t="shared" si="48"/>
        <v>&lt; ₹200</v>
      </c>
      <c r="Q600" s="9" t="str">
        <f t="shared" si="49"/>
        <v>No</v>
      </c>
    </row>
    <row r="601" spans="1:17">
      <c r="A601" t="s">
        <v>1204</v>
      </c>
      <c r="B601" t="s">
        <v>1205</v>
      </c>
      <c r="C601" t="s">
        <v>1206</v>
      </c>
      <c r="D601" t="s">
        <v>2987</v>
      </c>
      <c r="E601" t="s">
        <v>2989</v>
      </c>
      <c r="H601" t="s">
        <v>2988</v>
      </c>
      <c r="I601" s="7">
        <v>130</v>
      </c>
      <c r="J601" s="7">
        <v>165</v>
      </c>
      <c r="K601" s="17">
        <f t="shared" si="45"/>
        <v>0.26923076923076922</v>
      </c>
      <c r="L601">
        <v>3.9</v>
      </c>
      <c r="M601">
        <v>14778</v>
      </c>
      <c r="N601" s="7">
        <f t="shared" si="46"/>
        <v>2438370</v>
      </c>
      <c r="O601" s="8">
        <f t="shared" si="47"/>
        <v>57634.2</v>
      </c>
      <c r="P601" t="str">
        <f t="shared" si="48"/>
        <v>&lt; ₹200</v>
      </c>
      <c r="Q601" s="9" t="str">
        <f t="shared" si="49"/>
        <v>No</v>
      </c>
    </row>
    <row r="602" spans="1:17">
      <c r="A602" t="s">
        <v>1207</v>
      </c>
      <c r="B602" t="s">
        <v>1208</v>
      </c>
      <c r="C602" t="s">
        <v>725</v>
      </c>
      <c r="D602" t="s">
        <v>2914</v>
      </c>
      <c r="E602" t="s">
        <v>2991</v>
      </c>
      <c r="H602" t="s">
        <v>2990</v>
      </c>
      <c r="I602" s="7">
        <v>449</v>
      </c>
      <c r="J602" s="7">
        <v>1290</v>
      </c>
      <c r="K602" s="17">
        <f t="shared" si="45"/>
        <v>1.8730512249443207</v>
      </c>
      <c r="L602">
        <v>4.0999999999999996</v>
      </c>
      <c r="M602">
        <v>91770</v>
      </c>
      <c r="N602" s="7">
        <f t="shared" si="46"/>
        <v>118383300</v>
      </c>
      <c r="O602" s="8">
        <f t="shared" si="47"/>
        <v>376256.99999999994</v>
      </c>
      <c r="P602" t="str">
        <f t="shared" si="48"/>
        <v>&gt; ₹500</v>
      </c>
      <c r="Q602" s="9" t="str">
        <f t="shared" si="49"/>
        <v>Yes</v>
      </c>
    </row>
    <row r="603" spans="1:17">
      <c r="A603" t="s">
        <v>779</v>
      </c>
      <c r="B603" t="s">
        <v>780</v>
      </c>
      <c r="C603" t="s">
        <v>694</v>
      </c>
      <c r="D603" t="s">
        <v>2992</v>
      </c>
      <c r="E603" t="s">
        <v>2994</v>
      </c>
      <c r="F603" t="s">
        <v>2995</v>
      </c>
      <c r="G603" t="s">
        <v>2996</v>
      </c>
      <c r="H603" t="s">
        <v>2993</v>
      </c>
      <c r="I603" s="7">
        <v>3999</v>
      </c>
      <c r="J603" s="7">
        <v>16999</v>
      </c>
      <c r="K603" s="17">
        <f t="shared" si="45"/>
        <v>3.2508127031757938</v>
      </c>
      <c r="L603">
        <v>4.3</v>
      </c>
      <c r="M603">
        <v>17162</v>
      </c>
      <c r="N603" s="7">
        <f t="shared" si="46"/>
        <v>291736838</v>
      </c>
      <c r="O603" s="8">
        <f t="shared" si="47"/>
        <v>73796.599999999991</v>
      </c>
      <c r="P603" t="str">
        <f t="shared" si="48"/>
        <v>&gt; ₹500</v>
      </c>
      <c r="Q603" s="9" t="str">
        <f t="shared" si="49"/>
        <v>Yes</v>
      </c>
    </row>
    <row r="604" spans="1:17">
      <c r="A604" t="s">
        <v>1209</v>
      </c>
      <c r="B604" t="s">
        <v>1210</v>
      </c>
      <c r="C604" t="s">
        <v>725</v>
      </c>
      <c r="D604" t="s">
        <v>2997</v>
      </c>
      <c r="E604" t="s">
        <v>2999</v>
      </c>
      <c r="F604" t="s">
        <v>3000</v>
      </c>
      <c r="H604" t="s">
        <v>2998</v>
      </c>
      <c r="I604" s="7">
        <v>399</v>
      </c>
      <c r="J604" s="7">
        <v>1290</v>
      </c>
      <c r="K604" s="17">
        <f t="shared" si="45"/>
        <v>2.2330827067669174</v>
      </c>
      <c r="L604">
        <v>4.2</v>
      </c>
      <c r="M604">
        <v>206</v>
      </c>
      <c r="N604" s="7">
        <f t="shared" si="46"/>
        <v>265740</v>
      </c>
      <c r="O604" s="8">
        <f t="shared" si="47"/>
        <v>865.2</v>
      </c>
      <c r="P604" t="str">
        <f t="shared" si="48"/>
        <v>&gt; ₹500</v>
      </c>
      <c r="Q604" s="9" t="str">
        <f t="shared" si="49"/>
        <v>Yes</v>
      </c>
    </row>
    <row r="605" spans="1:17">
      <c r="A605" t="s">
        <v>1211</v>
      </c>
      <c r="B605" t="s">
        <v>1212</v>
      </c>
      <c r="C605" t="s">
        <v>1213</v>
      </c>
      <c r="D605" t="s">
        <v>2914</v>
      </c>
      <c r="E605" t="s">
        <v>2953</v>
      </c>
      <c r="F605" t="s">
        <v>2954</v>
      </c>
      <c r="H605" t="s">
        <v>2952</v>
      </c>
      <c r="I605" s="7">
        <v>1399</v>
      </c>
      <c r="J605" s="7">
        <v>2498</v>
      </c>
      <c r="K605" s="17">
        <f t="shared" si="45"/>
        <v>0.78556111508220161</v>
      </c>
      <c r="L605">
        <v>4.2</v>
      </c>
      <c r="M605">
        <v>33717</v>
      </c>
      <c r="N605" s="7">
        <f t="shared" si="46"/>
        <v>84225066</v>
      </c>
      <c r="O605" s="8">
        <f t="shared" si="47"/>
        <v>141611.4</v>
      </c>
      <c r="P605" t="str">
        <f t="shared" si="48"/>
        <v>&gt; ₹500</v>
      </c>
      <c r="Q605" s="9" t="str">
        <f t="shared" si="49"/>
        <v>No</v>
      </c>
    </row>
    <row r="606" spans="1:17">
      <c r="A606" t="s">
        <v>1214</v>
      </c>
      <c r="B606" t="s">
        <v>1215</v>
      </c>
      <c r="C606" t="s">
        <v>1216</v>
      </c>
      <c r="D606" t="s">
        <v>2914</v>
      </c>
      <c r="E606" t="s">
        <v>2942</v>
      </c>
      <c r="H606" t="s">
        <v>2941</v>
      </c>
      <c r="I606" s="7">
        <v>4098</v>
      </c>
      <c r="J606" s="7">
        <v>4999</v>
      </c>
      <c r="K606" s="17">
        <f t="shared" si="45"/>
        <v>0.21986334797462176</v>
      </c>
      <c r="L606">
        <v>4.5</v>
      </c>
      <c r="M606">
        <v>50810</v>
      </c>
      <c r="N606" s="7">
        <f t="shared" si="46"/>
        <v>253999190</v>
      </c>
      <c r="O606" s="8">
        <f t="shared" si="47"/>
        <v>228645</v>
      </c>
      <c r="P606" t="str">
        <f t="shared" si="48"/>
        <v>&gt; ₹500</v>
      </c>
      <c r="Q606" s="9" t="str">
        <f t="shared" si="49"/>
        <v>No</v>
      </c>
    </row>
    <row r="607" spans="1:17">
      <c r="A607" t="s">
        <v>1217</v>
      </c>
      <c r="B607" t="s">
        <v>1218</v>
      </c>
      <c r="C607" t="s">
        <v>1219</v>
      </c>
      <c r="D607" t="s">
        <v>2914</v>
      </c>
      <c r="E607" t="s">
        <v>2953</v>
      </c>
      <c r="F607" t="s">
        <v>2954</v>
      </c>
      <c r="H607" t="s">
        <v>2952</v>
      </c>
      <c r="I607" s="7">
        <v>499</v>
      </c>
      <c r="J607" s="7">
        <v>1999</v>
      </c>
      <c r="K607" s="17">
        <f t="shared" si="45"/>
        <v>3.0060120240480961</v>
      </c>
      <c r="L607">
        <v>3.7</v>
      </c>
      <c r="M607">
        <v>3369</v>
      </c>
      <c r="N607" s="7">
        <f t="shared" si="46"/>
        <v>6734631</v>
      </c>
      <c r="O607" s="8">
        <f t="shared" si="47"/>
        <v>12465.300000000001</v>
      </c>
      <c r="P607" t="str">
        <f t="shared" si="48"/>
        <v>&gt; ₹500</v>
      </c>
      <c r="Q607" s="9" t="str">
        <f t="shared" si="49"/>
        <v>Yes</v>
      </c>
    </row>
    <row r="608" spans="1:17">
      <c r="A608" t="s">
        <v>1220</v>
      </c>
      <c r="B608" t="s">
        <v>1221</v>
      </c>
      <c r="C608" t="s">
        <v>1160</v>
      </c>
      <c r="D608" t="s">
        <v>2906</v>
      </c>
      <c r="E608" t="s">
        <v>2981</v>
      </c>
      <c r="F608" t="s">
        <v>3001</v>
      </c>
      <c r="H608" t="s">
        <v>2907</v>
      </c>
      <c r="I608" s="7">
        <v>299</v>
      </c>
      <c r="J608" s="7">
        <v>449</v>
      </c>
      <c r="K608" s="17">
        <f t="shared" si="45"/>
        <v>0.50167224080267558</v>
      </c>
      <c r="L608">
        <v>3.5</v>
      </c>
      <c r="M608">
        <v>11827</v>
      </c>
      <c r="N608" s="7">
        <f t="shared" si="46"/>
        <v>5310323</v>
      </c>
      <c r="O608" s="8">
        <f t="shared" si="47"/>
        <v>41394.5</v>
      </c>
      <c r="P608" t="str">
        <f t="shared" si="48"/>
        <v>&gt; ₹500</v>
      </c>
      <c r="Q608" s="9" t="str">
        <f t="shared" si="49"/>
        <v>No</v>
      </c>
    </row>
    <row r="609" spans="1:17">
      <c r="A609" t="s">
        <v>1222</v>
      </c>
      <c r="B609" t="s">
        <v>1223</v>
      </c>
      <c r="C609" t="s">
        <v>1213</v>
      </c>
      <c r="D609" t="s">
        <v>2914</v>
      </c>
      <c r="E609" t="s">
        <v>2942</v>
      </c>
      <c r="H609" t="s">
        <v>2941</v>
      </c>
      <c r="I609" s="7">
        <v>699</v>
      </c>
      <c r="J609" s="7">
        <v>999</v>
      </c>
      <c r="K609" s="17">
        <f t="shared" si="45"/>
        <v>0.42918454935622319</v>
      </c>
      <c r="L609">
        <v>3.5</v>
      </c>
      <c r="M609">
        <v>15295</v>
      </c>
      <c r="N609" s="7">
        <f t="shared" si="46"/>
        <v>15279705</v>
      </c>
      <c r="O609" s="8">
        <f t="shared" si="47"/>
        <v>53532.5</v>
      </c>
      <c r="P609" t="str">
        <f t="shared" si="48"/>
        <v>&gt; ₹500</v>
      </c>
      <c r="Q609" s="9" t="str">
        <f t="shared" si="49"/>
        <v>No</v>
      </c>
    </row>
    <row r="610" spans="1:17">
      <c r="A610" t="s">
        <v>1224</v>
      </c>
      <c r="B610" t="s">
        <v>1225</v>
      </c>
      <c r="C610" t="s">
        <v>1226</v>
      </c>
      <c r="D610" t="s">
        <v>2906</v>
      </c>
      <c r="E610" t="s">
        <v>3002</v>
      </c>
      <c r="H610" t="s">
        <v>2979</v>
      </c>
      <c r="I610" s="7">
        <v>799</v>
      </c>
      <c r="J610" s="7">
        <v>3990</v>
      </c>
      <c r="K610" s="17">
        <f t="shared" si="45"/>
        <v>3.9937421777221527</v>
      </c>
      <c r="L610">
        <v>4.3</v>
      </c>
      <c r="M610">
        <v>27139</v>
      </c>
      <c r="N610" s="7">
        <f t="shared" si="46"/>
        <v>108284610</v>
      </c>
      <c r="O610" s="8">
        <f t="shared" si="47"/>
        <v>116697.7</v>
      </c>
      <c r="P610" t="str">
        <f t="shared" si="48"/>
        <v>&gt; ₹500</v>
      </c>
      <c r="Q610" s="9" t="str">
        <f t="shared" si="49"/>
        <v>Yes</v>
      </c>
    </row>
    <row r="611" spans="1:17">
      <c r="A611" t="s">
        <v>1227</v>
      </c>
      <c r="B611" t="s">
        <v>1228</v>
      </c>
      <c r="C611" t="s">
        <v>725</v>
      </c>
      <c r="D611" t="s">
        <v>2914</v>
      </c>
      <c r="E611" t="s">
        <v>3004</v>
      </c>
      <c r="H611" t="s">
        <v>3003</v>
      </c>
      <c r="I611" s="7">
        <v>1399</v>
      </c>
      <c r="J611" s="7">
        <v>5499</v>
      </c>
      <c r="K611" s="17">
        <f t="shared" si="45"/>
        <v>2.930664760543245</v>
      </c>
      <c r="L611">
        <v>3.9</v>
      </c>
      <c r="M611">
        <v>9504</v>
      </c>
      <c r="N611" s="7">
        <f t="shared" si="46"/>
        <v>52262496</v>
      </c>
      <c r="O611" s="8">
        <f t="shared" si="47"/>
        <v>37065.599999999999</v>
      </c>
      <c r="P611" t="str">
        <f t="shared" si="48"/>
        <v>&gt; ₹500</v>
      </c>
      <c r="Q611" s="9" t="str">
        <f t="shared" si="49"/>
        <v>Yes</v>
      </c>
    </row>
    <row r="612" spans="1:17">
      <c r="A612" t="s">
        <v>1229</v>
      </c>
      <c r="B612" t="s">
        <v>1230</v>
      </c>
      <c r="C612" t="s">
        <v>1157</v>
      </c>
      <c r="D612" t="s">
        <v>2906</v>
      </c>
      <c r="E612" t="s">
        <v>2981</v>
      </c>
      <c r="F612" t="s">
        <v>2982</v>
      </c>
      <c r="H612" t="s">
        <v>2907</v>
      </c>
      <c r="I612" s="7">
        <v>519</v>
      </c>
      <c r="J612" s="7">
        <v>1350</v>
      </c>
      <c r="K612" s="17">
        <f t="shared" si="45"/>
        <v>1.6011560693641618</v>
      </c>
      <c r="L612">
        <v>4.3</v>
      </c>
      <c r="M612">
        <v>30058</v>
      </c>
      <c r="N612" s="7">
        <f t="shared" si="46"/>
        <v>40578300</v>
      </c>
      <c r="O612" s="8">
        <f t="shared" si="47"/>
        <v>129249.4</v>
      </c>
      <c r="P612" t="str">
        <f t="shared" si="48"/>
        <v>&gt; ₹500</v>
      </c>
      <c r="Q612" s="9" t="str">
        <f t="shared" si="49"/>
        <v>Yes</v>
      </c>
    </row>
    <row r="613" spans="1:17">
      <c r="A613" t="s">
        <v>810</v>
      </c>
      <c r="B613" t="s">
        <v>811</v>
      </c>
      <c r="C613" t="s">
        <v>694</v>
      </c>
      <c r="D613" t="s">
        <v>2906</v>
      </c>
      <c r="E613" t="s">
        <v>2981</v>
      </c>
      <c r="F613" t="s">
        <v>3001</v>
      </c>
      <c r="H613" t="s">
        <v>2907</v>
      </c>
      <c r="I613" s="7">
        <v>2299</v>
      </c>
      <c r="J613" s="7">
        <v>7990</v>
      </c>
      <c r="K613" s="17">
        <f t="shared" si="45"/>
        <v>2.4754240974336668</v>
      </c>
      <c r="L613">
        <v>4.2</v>
      </c>
      <c r="M613">
        <v>69619</v>
      </c>
      <c r="N613" s="7">
        <f t="shared" si="46"/>
        <v>556255810</v>
      </c>
      <c r="O613" s="8">
        <f t="shared" si="47"/>
        <v>292399.8</v>
      </c>
      <c r="P613" t="str">
        <f t="shared" si="48"/>
        <v>&gt; ₹500</v>
      </c>
      <c r="Q613" s="9" t="str">
        <f t="shared" si="49"/>
        <v>Yes</v>
      </c>
    </row>
    <row r="614" spans="1:17">
      <c r="A614" t="s">
        <v>1231</v>
      </c>
      <c r="B614" t="s">
        <v>1232</v>
      </c>
      <c r="C614" t="s">
        <v>725</v>
      </c>
      <c r="D614" t="s">
        <v>2914</v>
      </c>
      <c r="E614" t="s">
        <v>2916</v>
      </c>
      <c r="F614" t="s">
        <v>3005</v>
      </c>
      <c r="G614" t="s">
        <v>3006</v>
      </c>
      <c r="H614" t="s">
        <v>3003</v>
      </c>
      <c r="I614" s="7">
        <v>1499</v>
      </c>
      <c r="J614" s="7">
        <v>3990</v>
      </c>
      <c r="K614" s="17">
        <f t="shared" si="45"/>
        <v>1.6617745163442295</v>
      </c>
      <c r="L614">
        <v>4.0999999999999996</v>
      </c>
      <c r="M614">
        <v>109864</v>
      </c>
      <c r="N614" s="7">
        <f t="shared" si="46"/>
        <v>438357360</v>
      </c>
      <c r="O614" s="8">
        <f t="shared" si="47"/>
        <v>450442.39999999997</v>
      </c>
      <c r="P614" t="str">
        <f t="shared" si="48"/>
        <v>&gt; ₹500</v>
      </c>
      <c r="Q614" s="9" t="str">
        <f t="shared" si="49"/>
        <v>Yes</v>
      </c>
    </row>
    <row r="615" spans="1:17">
      <c r="A615" t="s">
        <v>1233</v>
      </c>
      <c r="B615" t="s">
        <v>1234</v>
      </c>
      <c r="C615" t="s">
        <v>1235</v>
      </c>
      <c r="D615" t="s">
        <v>2914</v>
      </c>
      <c r="E615" t="s">
        <v>2953</v>
      </c>
      <c r="F615" t="s">
        <v>2954</v>
      </c>
      <c r="H615" t="s">
        <v>2952</v>
      </c>
      <c r="I615" s="7">
        <v>1295</v>
      </c>
      <c r="J615" s="7">
        <v>1295</v>
      </c>
      <c r="K615" s="17">
        <f t="shared" si="45"/>
        <v>0</v>
      </c>
      <c r="L615">
        <v>4.5</v>
      </c>
      <c r="M615">
        <v>5760</v>
      </c>
      <c r="N615" s="7">
        <f t="shared" si="46"/>
        <v>7459200</v>
      </c>
      <c r="O615" s="8">
        <f t="shared" si="47"/>
        <v>25920</v>
      </c>
      <c r="P615" t="str">
        <f t="shared" si="48"/>
        <v>&gt; ₹500</v>
      </c>
      <c r="Q615" s="9" t="str">
        <f t="shared" si="49"/>
        <v>No</v>
      </c>
    </row>
    <row r="616" spans="1:17">
      <c r="A616" t="s">
        <v>1236</v>
      </c>
      <c r="B616" t="s">
        <v>1237</v>
      </c>
      <c r="C616" t="s">
        <v>1238</v>
      </c>
      <c r="D616" t="s">
        <v>2906</v>
      </c>
      <c r="E616" t="s">
        <v>2980</v>
      </c>
      <c r="H616" t="s">
        <v>2979</v>
      </c>
      <c r="I616" s="7">
        <v>1889</v>
      </c>
      <c r="J616" s="7">
        <v>5499</v>
      </c>
      <c r="K616" s="17">
        <f t="shared" si="45"/>
        <v>1.9110640550555851</v>
      </c>
      <c r="L616">
        <v>4.2</v>
      </c>
      <c r="M616">
        <v>49551</v>
      </c>
      <c r="N616" s="7">
        <f t="shared" si="46"/>
        <v>272480949</v>
      </c>
      <c r="O616" s="8">
        <f t="shared" si="47"/>
        <v>208114.2</v>
      </c>
      <c r="P616" t="str">
        <f t="shared" si="48"/>
        <v>&gt; ₹500</v>
      </c>
      <c r="Q616" s="9" t="str">
        <f t="shared" si="49"/>
        <v>Yes</v>
      </c>
    </row>
    <row r="617" spans="1:17">
      <c r="A617" t="s">
        <v>1239</v>
      </c>
      <c r="B617" t="s">
        <v>1240</v>
      </c>
      <c r="C617" t="s">
        <v>725</v>
      </c>
      <c r="D617" t="s">
        <v>2914</v>
      </c>
      <c r="E617" t="s">
        <v>2942</v>
      </c>
      <c r="H617" t="s">
        <v>2941</v>
      </c>
      <c r="I617" s="7">
        <v>455</v>
      </c>
      <c r="J617" s="7">
        <v>1490</v>
      </c>
      <c r="K617" s="17">
        <f t="shared" si="45"/>
        <v>2.2747252747252746</v>
      </c>
      <c r="L617">
        <v>4.0999999999999996</v>
      </c>
      <c r="M617">
        <v>161677</v>
      </c>
      <c r="N617" s="7">
        <f t="shared" si="46"/>
        <v>240898730</v>
      </c>
      <c r="O617" s="8">
        <f t="shared" si="47"/>
        <v>662875.69999999995</v>
      </c>
      <c r="P617" t="str">
        <f t="shared" si="48"/>
        <v>&gt; ₹500</v>
      </c>
      <c r="Q617" s="9" t="str">
        <f t="shared" si="49"/>
        <v>Yes</v>
      </c>
    </row>
    <row r="618" spans="1:17">
      <c r="A618" t="s">
        <v>1241</v>
      </c>
      <c r="B618" t="s">
        <v>1242</v>
      </c>
      <c r="C618" t="s">
        <v>1243</v>
      </c>
      <c r="D618" t="s">
        <v>2914</v>
      </c>
      <c r="E618" t="s">
        <v>2953</v>
      </c>
      <c r="F618" t="s">
        <v>2954</v>
      </c>
      <c r="H618" t="s">
        <v>2952</v>
      </c>
      <c r="I618" s="7">
        <v>399</v>
      </c>
      <c r="J618" s="7">
        <v>995</v>
      </c>
      <c r="K618" s="17">
        <f t="shared" si="45"/>
        <v>1.4937343358395989</v>
      </c>
      <c r="L618">
        <v>3.9</v>
      </c>
      <c r="M618">
        <v>21372</v>
      </c>
      <c r="N618" s="7">
        <f t="shared" si="46"/>
        <v>21265140</v>
      </c>
      <c r="O618" s="8">
        <f t="shared" si="47"/>
        <v>83350.8</v>
      </c>
      <c r="P618" t="str">
        <f t="shared" si="48"/>
        <v>&gt; ₹500</v>
      </c>
      <c r="Q618" s="9" t="str">
        <f t="shared" si="49"/>
        <v>Yes</v>
      </c>
    </row>
    <row r="619" spans="1:17">
      <c r="A619" t="s">
        <v>815</v>
      </c>
      <c r="B619" t="s">
        <v>816</v>
      </c>
      <c r="C619" t="s">
        <v>715</v>
      </c>
      <c r="D619" t="s">
        <v>2992</v>
      </c>
      <c r="E619" t="s">
        <v>3008</v>
      </c>
      <c r="F619" t="s">
        <v>3009</v>
      </c>
      <c r="H619" t="s">
        <v>3007</v>
      </c>
      <c r="I619" s="7">
        <v>1059</v>
      </c>
      <c r="J619" s="7">
        <v>3999</v>
      </c>
      <c r="K619" s="17">
        <f t="shared" si="45"/>
        <v>2.7762039660056659</v>
      </c>
      <c r="L619">
        <v>4.3</v>
      </c>
      <c r="M619">
        <v>140035</v>
      </c>
      <c r="N619" s="7">
        <f t="shared" si="46"/>
        <v>559999965</v>
      </c>
      <c r="O619" s="8">
        <f t="shared" si="47"/>
        <v>602150.5</v>
      </c>
      <c r="P619" t="str">
        <f t="shared" si="48"/>
        <v>&gt; ₹500</v>
      </c>
      <c r="Q619" s="9" t="str">
        <f t="shared" si="49"/>
        <v>Yes</v>
      </c>
    </row>
    <row r="620" spans="1:17">
      <c r="A620" t="s">
        <v>1244</v>
      </c>
      <c r="B620" t="s">
        <v>1245</v>
      </c>
      <c r="C620" t="s">
        <v>1246</v>
      </c>
      <c r="D620" t="s">
        <v>2906</v>
      </c>
      <c r="E620" t="s">
        <v>3010</v>
      </c>
      <c r="H620" t="s">
        <v>2911</v>
      </c>
      <c r="I620" s="7">
        <v>717</v>
      </c>
      <c r="J620" s="7">
        <v>761</v>
      </c>
      <c r="K620" s="17">
        <f t="shared" si="45"/>
        <v>6.1366806136680614E-2</v>
      </c>
      <c r="L620">
        <v>4</v>
      </c>
      <c r="M620">
        <v>7199</v>
      </c>
      <c r="N620" s="7">
        <f t="shared" si="46"/>
        <v>5478439</v>
      </c>
      <c r="O620" s="8">
        <f t="shared" si="47"/>
        <v>28796</v>
      </c>
      <c r="P620" t="str">
        <f t="shared" si="48"/>
        <v>&gt; ₹500</v>
      </c>
      <c r="Q620" s="9" t="str">
        <f t="shared" si="49"/>
        <v>No</v>
      </c>
    </row>
    <row r="621" spans="1:17">
      <c r="A621" t="s">
        <v>1247</v>
      </c>
      <c r="B621" t="s">
        <v>1248</v>
      </c>
      <c r="C621" t="s">
        <v>1249</v>
      </c>
      <c r="D621" t="s">
        <v>2914</v>
      </c>
      <c r="E621" t="s">
        <v>2953</v>
      </c>
      <c r="F621" t="s">
        <v>2954</v>
      </c>
      <c r="H621" t="s">
        <v>2952</v>
      </c>
      <c r="I621" s="7">
        <v>39</v>
      </c>
      <c r="J621" s="7">
        <v>299</v>
      </c>
      <c r="K621" s="17">
        <f t="shared" si="45"/>
        <v>6.666666666666667</v>
      </c>
      <c r="L621">
        <v>3.5</v>
      </c>
      <c r="M621">
        <v>15233</v>
      </c>
      <c r="N621" s="7">
        <f t="shared" si="46"/>
        <v>4554667</v>
      </c>
      <c r="O621" s="8">
        <f t="shared" si="47"/>
        <v>53315.5</v>
      </c>
      <c r="P621" t="str">
        <f t="shared" si="48"/>
        <v>&gt; ₹500</v>
      </c>
      <c r="Q621" s="9" t="str">
        <f t="shared" si="49"/>
        <v>Yes</v>
      </c>
    </row>
    <row r="622" spans="1:17">
      <c r="A622" t="s">
        <v>1250</v>
      </c>
      <c r="B622" t="s">
        <v>1251</v>
      </c>
      <c r="C622" t="s">
        <v>1157</v>
      </c>
      <c r="D622" t="s">
        <v>2914</v>
      </c>
      <c r="E622" t="s">
        <v>2916</v>
      </c>
      <c r="F622" t="s">
        <v>3005</v>
      </c>
      <c r="G622" t="s">
        <v>3011</v>
      </c>
      <c r="H622" t="s">
        <v>3003</v>
      </c>
      <c r="I622" s="7">
        <v>889</v>
      </c>
      <c r="J622" s="7">
        <v>2500</v>
      </c>
      <c r="K622" s="17">
        <f t="shared" si="45"/>
        <v>1.8121484814398201</v>
      </c>
      <c r="L622">
        <v>4.3</v>
      </c>
      <c r="M622">
        <v>55747</v>
      </c>
      <c r="N622" s="7">
        <f t="shared" si="46"/>
        <v>139367500</v>
      </c>
      <c r="O622" s="8">
        <f t="shared" si="47"/>
        <v>239712.09999999998</v>
      </c>
      <c r="P622" t="str">
        <f t="shared" si="48"/>
        <v>&gt; ₹500</v>
      </c>
      <c r="Q622" s="9" t="str">
        <f t="shared" si="49"/>
        <v>Yes</v>
      </c>
    </row>
    <row r="623" spans="1:17">
      <c r="A623" t="s">
        <v>1252</v>
      </c>
      <c r="B623" t="s">
        <v>1253</v>
      </c>
      <c r="C623" t="s">
        <v>725</v>
      </c>
      <c r="D623" t="s">
        <v>2914</v>
      </c>
      <c r="E623" t="s">
        <v>2949</v>
      </c>
      <c r="F623" t="s">
        <v>2950</v>
      </c>
      <c r="H623" t="s">
        <v>2916</v>
      </c>
      <c r="I623" s="7">
        <v>1199</v>
      </c>
      <c r="J623" s="7">
        <v>4999</v>
      </c>
      <c r="K623" s="17">
        <f t="shared" si="45"/>
        <v>3.16930775646372</v>
      </c>
      <c r="L623">
        <v>3.8</v>
      </c>
      <c r="M623">
        <v>14961</v>
      </c>
      <c r="N623" s="7">
        <f t="shared" si="46"/>
        <v>74790039</v>
      </c>
      <c r="O623" s="8">
        <f t="shared" si="47"/>
        <v>56851.799999999996</v>
      </c>
      <c r="P623" t="str">
        <f t="shared" si="48"/>
        <v>&gt; ₹500</v>
      </c>
      <c r="Q623" s="9" t="str">
        <f t="shared" si="49"/>
        <v>Yes</v>
      </c>
    </row>
    <row r="624" spans="1:17">
      <c r="A624" t="s">
        <v>1254</v>
      </c>
      <c r="B624" t="s">
        <v>1255</v>
      </c>
      <c r="C624" t="s">
        <v>1160</v>
      </c>
      <c r="D624" t="s">
        <v>2906</v>
      </c>
      <c r="E624" t="s">
        <v>2908</v>
      </c>
      <c r="F624" t="s">
        <v>2909</v>
      </c>
      <c r="G624" t="s">
        <v>2910</v>
      </c>
      <c r="H624" t="s">
        <v>2907</v>
      </c>
      <c r="I624" s="7">
        <v>569</v>
      </c>
      <c r="J624" s="7">
        <v>1299</v>
      </c>
      <c r="K624" s="17">
        <f t="shared" si="45"/>
        <v>1.2829525483304043</v>
      </c>
      <c r="L624">
        <v>4.4000000000000004</v>
      </c>
      <c r="M624">
        <v>9275</v>
      </c>
      <c r="N624" s="7">
        <f t="shared" si="46"/>
        <v>12048225</v>
      </c>
      <c r="O624" s="8">
        <f t="shared" si="47"/>
        <v>40810</v>
      </c>
      <c r="P624" t="str">
        <f t="shared" si="48"/>
        <v>&gt; ₹500</v>
      </c>
      <c r="Q624" s="9" t="str">
        <f t="shared" si="49"/>
        <v>Yes</v>
      </c>
    </row>
    <row r="625" spans="1:17">
      <c r="A625" t="s">
        <v>1256</v>
      </c>
      <c r="B625" t="s">
        <v>1257</v>
      </c>
      <c r="C625" t="s">
        <v>725</v>
      </c>
      <c r="D625" t="s">
        <v>2906</v>
      </c>
      <c r="E625" t="s">
        <v>3013</v>
      </c>
      <c r="F625" t="s">
        <v>3014</v>
      </c>
      <c r="H625" t="s">
        <v>3012</v>
      </c>
      <c r="I625" s="7">
        <v>1499</v>
      </c>
      <c r="J625" s="7">
        <v>8999</v>
      </c>
      <c r="K625" s="17">
        <f t="shared" si="45"/>
        <v>5.0033355570380253</v>
      </c>
      <c r="L625">
        <v>3.7</v>
      </c>
      <c r="M625">
        <v>28324</v>
      </c>
      <c r="N625" s="7">
        <f t="shared" si="46"/>
        <v>254887676</v>
      </c>
      <c r="O625" s="8">
        <f t="shared" si="47"/>
        <v>104798.8</v>
      </c>
      <c r="P625" t="str">
        <f t="shared" si="48"/>
        <v>&gt; ₹500</v>
      </c>
      <c r="Q625" s="9" t="str">
        <f t="shared" si="49"/>
        <v>Yes</v>
      </c>
    </row>
    <row r="626" spans="1:17">
      <c r="A626" t="s">
        <v>1258</v>
      </c>
      <c r="B626" t="s">
        <v>1259</v>
      </c>
      <c r="C626" t="s">
        <v>1200</v>
      </c>
      <c r="D626" t="s">
        <v>2906</v>
      </c>
      <c r="E626" t="s">
        <v>2981</v>
      </c>
      <c r="F626" t="s">
        <v>3015</v>
      </c>
      <c r="G626" t="s">
        <v>3016</v>
      </c>
      <c r="H626" t="s">
        <v>2907</v>
      </c>
      <c r="I626" s="7">
        <v>149</v>
      </c>
      <c r="J626" s="7">
        <v>180</v>
      </c>
      <c r="K626" s="17">
        <f t="shared" si="45"/>
        <v>0.20805369127516779</v>
      </c>
      <c r="L626">
        <v>4.4000000000000004</v>
      </c>
      <c r="M626">
        <v>644</v>
      </c>
      <c r="N626" s="7">
        <f t="shared" si="46"/>
        <v>115920</v>
      </c>
      <c r="O626" s="8">
        <f t="shared" si="47"/>
        <v>2833.6000000000004</v>
      </c>
      <c r="P626" t="str">
        <f t="shared" si="48"/>
        <v>&lt; ₹200</v>
      </c>
      <c r="Q626" s="9" t="str">
        <f t="shared" si="49"/>
        <v>No</v>
      </c>
    </row>
    <row r="627" spans="1:17">
      <c r="A627" t="s">
        <v>1260</v>
      </c>
      <c r="B627" t="s">
        <v>1261</v>
      </c>
      <c r="C627" t="s">
        <v>1262</v>
      </c>
      <c r="D627" t="s">
        <v>2906</v>
      </c>
      <c r="E627" t="s">
        <v>2980</v>
      </c>
      <c r="H627" t="s">
        <v>2979</v>
      </c>
      <c r="I627" s="7">
        <v>399</v>
      </c>
      <c r="J627" s="7">
        <v>549</v>
      </c>
      <c r="K627" s="17">
        <f t="shared" si="45"/>
        <v>0.37593984962406013</v>
      </c>
      <c r="L627">
        <v>4.4000000000000004</v>
      </c>
      <c r="M627">
        <v>18139</v>
      </c>
      <c r="N627" s="7">
        <f t="shared" si="46"/>
        <v>9958311</v>
      </c>
      <c r="O627" s="8">
        <f t="shared" si="47"/>
        <v>79811.600000000006</v>
      </c>
      <c r="P627" t="str">
        <f t="shared" si="48"/>
        <v>&gt; ₹500</v>
      </c>
      <c r="Q627" s="9" t="str">
        <f t="shared" si="49"/>
        <v>No</v>
      </c>
    </row>
    <row r="628" spans="1:17">
      <c r="A628" t="s">
        <v>1263</v>
      </c>
      <c r="B628" t="s">
        <v>1264</v>
      </c>
      <c r="C628" t="s">
        <v>1265</v>
      </c>
      <c r="D628" t="s">
        <v>2914</v>
      </c>
      <c r="E628" t="s">
        <v>2953</v>
      </c>
      <c r="F628" t="s">
        <v>2954</v>
      </c>
      <c r="H628" t="s">
        <v>2952</v>
      </c>
      <c r="I628" s="7">
        <v>191</v>
      </c>
      <c r="J628" s="7">
        <v>225</v>
      </c>
      <c r="K628" s="17">
        <f t="shared" si="45"/>
        <v>0.17801047120418848</v>
      </c>
      <c r="L628">
        <v>4.4000000000000004</v>
      </c>
      <c r="M628">
        <v>7203</v>
      </c>
      <c r="N628" s="7">
        <f t="shared" si="46"/>
        <v>1620675</v>
      </c>
      <c r="O628" s="8">
        <f t="shared" si="47"/>
        <v>31693.200000000004</v>
      </c>
      <c r="P628" t="str">
        <f t="shared" si="48"/>
        <v>&gt; ₹500</v>
      </c>
      <c r="Q628" s="9" t="str">
        <f t="shared" si="49"/>
        <v>No</v>
      </c>
    </row>
    <row r="629" spans="1:17">
      <c r="A629" t="s">
        <v>1266</v>
      </c>
      <c r="B629" t="s">
        <v>1267</v>
      </c>
      <c r="C629" t="s">
        <v>1268</v>
      </c>
      <c r="D629" t="s">
        <v>2906</v>
      </c>
      <c r="E629" t="s">
        <v>2981</v>
      </c>
      <c r="F629" t="s">
        <v>2982</v>
      </c>
      <c r="H629" t="s">
        <v>2907</v>
      </c>
      <c r="I629" s="7">
        <v>129</v>
      </c>
      <c r="J629" s="7">
        <v>999</v>
      </c>
      <c r="K629" s="17">
        <f t="shared" si="45"/>
        <v>6.7441860465116283</v>
      </c>
      <c r="L629">
        <v>4.2</v>
      </c>
      <c r="M629">
        <v>491</v>
      </c>
      <c r="N629" s="7">
        <f t="shared" si="46"/>
        <v>490509</v>
      </c>
      <c r="O629" s="8">
        <f t="shared" si="47"/>
        <v>2062.2000000000003</v>
      </c>
      <c r="P629" t="str">
        <f t="shared" si="48"/>
        <v>&gt; ₹500</v>
      </c>
      <c r="Q629" s="9" t="str">
        <f t="shared" si="49"/>
        <v>Yes</v>
      </c>
    </row>
    <row r="630" spans="1:17">
      <c r="A630" t="s">
        <v>1269</v>
      </c>
      <c r="B630" t="s">
        <v>1270</v>
      </c>
      <c r="C630" t="s">
        <v>1271</v>
      </c>
      <c r="D630" t="s">
        <v>2914</v>
      </c>
      <c r="E630" t="s">
        <v>2953</v>
      </c>
      <c r="F630" t="s">
        <v>2954</v>
      </c>
      <c r="H630" t="s">
        <v>2952</v>
      </c>
      <c r="I630" s="7">
        <v>199</v>
      </c>
      <c r="J630" s="7">
        <v>599</v>
      </c>
      <c r="K630" s="17">
        <f t="shared" si="45"/>
        <v>2.0100502512562812</v>
      </c>
      <c r="L630">
        <v>4.5</v>
      </c>
      <c r="M630">
        <v>13568</v>
      </c>
      <c r="N630" s="7">
        <f t="shared" si="46"/>
        <v>8127232</v>
      </c>
      <c r="O630" s="8">
        <f t="shared" si="47"/>
        <v>61056</v>
      </c>
      <c r="P630" t="str">
        <f t="shared" si="48"/>
        <v>&gt; ₹500</v>
      </c>
      <c r="Q630" s="9" t="str">
        <f t="shared" si="49"/>
        <v>Yes</v>
      </c>
    </row>
    <row r="631" spans="1:17">
      <c r="A631" t="s">
        <v>1272</v>
      </c>
      <c r="B631" t="s">
        <v>1273</v>
      </c>
      <c r="C631" t="s">
        <v>725</v>
      </c>
      <c r="D631" t="s">
        <v>2914</v>
      </c>
      <c r="E631" t="s">
        <v>2991</v>
      </c>
      <c r="H631" t="s">
        <v>2990</v>
      </c>
      <c r="I631" s="7">
        <v>999</v>
      </c>
      <c r="J631" s="7">
        <v>4499</v>
      </c>
      <c r="K631" s="17">
        <f t="shared" si="45"/>
        <v>3.5035035035035036</v>
      </c>
      <c r="L631">
        <v>3.8</v>
      </c>
      <c r="M631">
        <v>3390</v>
      </c>
      <c r="N631" s="7">
        <f t="shared" si="46"/>
        <v>15251610</v>
      </c>
      <c r="O631" s="8">
        <f t="shared" si="47"/>
        <v>12882</v>
      </c>
      <c r="P631" t="str">
        <f t="shared" si="48"/>
        <v>&gt; ₹500</v>
      </c>
      <c r="Q631" s="9" t="str">
        <f t="shared" si="49"/>
        <v>Yes</v>
      </c>
    </row>
    <row r="632" spans="1:17">
      <c r="A632" t="s">
        <v>1274</v>
      </c>
      <c r="B632" t="s">
        <v>1275</v>
      </c>
      <c r="C632" t="s">
        <v>725</v>
      </c>
      <c r="D632" t="s">
        <v>2906</v>
      </c>
      <c r="E632" t="s">
        <v>3017</v>
      </c>
      <c r="F632" t="s">
        <v>3018</v>
      </c>
      <c r="H632" t="s">
        <v>2907</v>
      </c>
      <c r="I632" s="7">
        <v>899</v>
      </c>
      <c r="J632" s="7">
        <v>4499</v>
      </c>
      <c r="K632" s="17">
        <f t="shared" si="45"/>
        <v>4.004449388209121</v>
      </c>
      <c r="L632">
        <v>3.8</v>
      </c>
      <c r="M632">
        <v>103052</v>
      </c>
      <c r="N632" s="7">
        <f t="shared" si="46"/>
        <v>463630948</v>
      </c>
      <c r="O632" s="8">
        <f t="shared" si="47"/>
        <v>391597.6</v>
      </c>
      <c r="P632" t="str">
        <f t="shared" si="48"/>
        <v>&gt; ₹500</v>
      </c>
      <c r="Q632" s="9" t="str">
        <f t="shared" si="49"/>
        <v>Yes</v>
      </c>
    </row>
    <row r="633" spans="1:17">
      <c r="A633" t="s">
        <v>1276</v>
      </c>
      <c r="B633" t="s">
        <v>1277</v>
      </c>
      <c r="C633" t="s">
        <v>1235</v>
      </c>
      <c r="D633" t="s">
        <v>2997</v>
      </c>
      <c r="E633" t="s">
        <v>3019</v>
      </c>
      <c r="F633" t="s">
        <v>3020</v>
      </c>
      <c r="H633" t="s">
        <v>2998</v>
      </c>
      <c r="I633" s="7">
        <v>522</v>
      </c>
      <c r="J633" s="7">
        <v>550</v>
      </c>
      <c r="K633" s="17">
        <f t="shared" si="45"/>
        <v>5.3639846743295021E-2</v>
      </c>
      <c r="L633">
        <v>4.4000000000000004</v>
      </c>
      <c r="M633">
        <v>12179</v>
      </c>
      <c r="N633" s="7">
        <f t="shared" si="46"/>
        <v>6698450</v>
      </c>
      <c r="O633" s="8">
        <f t="shared" si="47"/>
        <v>53587.600000000006</v>
      </c>
      <c r="P633" t="str">
        <f t="shared" si="48"/>
        <v>&gt; ₹500</v>
      </c>
      <c r="Q633" s="9" t="str">
        <f t="shared" si="49"/>
        <v>No</v>
      </c>
    </row>
    <row r="634" spans="1:17">
      <c r="A634" t="s">
        <v>1278</v>
      </c>
      <c r="B634" t="s">
        <v>1279</v>
      </c>
      <c r="C634" t="s">
        <v>1280</v>
      </c>
      <c r="D634" t="s">
        <v>2906</v>
      </c>
      <c r="E634" t="s">
        <v>2981</v>
      </c>
      <c r="F634" t="s">
        <v>3015</v>
      </c>
      <c r="G634" t="s">
        <v>3021</v>
      </c>
      <c r="H634" t="s">
        <v>2907</v>
      </c>
      <c r="I634" s="7">
        <v>799</v>
      </c>
      <c r="J634" s="7">
        <v>1999</v>
      </c>
      <c r="K634" s="17">
        <f t="shared" si="45"/>
        <v>1.5018773466833542</v>
      </c>
      <c r="L634">
        <v>3.8</v>
      </c>
      <c r="M634">
        <v>12958</v>
      </c>
      <c r="N634" s="7">
        <f t="shared" si="46"/>
        <v>25903042</v>
      </c>
      <c r="O634" s="8">
        <f t="shared" si="47"/>
        <v>49240.399999999994</v>
      </c>
      <c r="P634" t="str">
        <f t="shared" si="48"/>
        <v>&gt; ₹500</v>
      </c>
      <c r="Q634" s="9" t="str">
        <f t="shared" si="49"/>
        <v>Yes</v>
      </c>
    </row>
    <row r="635" spans="1:17">
      <c r="A635" t="s">
        <v>1281</v>
      </c>
      <c r="B635" t="s">
        <v>1282</v>
      </c>
      <c r="C635" t="s">
        <v>1160</v>
      </c>
      <c r="D635" t="s">
        <v>2906</v>
      </c>
      <c r="E635" t="s">
        <v>3022</v>
      </c>
      <c r="H635" t="s">
        <v>2907</v>
      </c>
      <c r="I635" s="7">
        <v>681</v>
      </c>
      <c r="J635" s="7">
        <v>1199</v>
      </c>
      <c r="K635" s="17">
        <f t="shared" si="45"/>
        <v>0.76064610866372984</v>
      </c>
      <c r="L635">
        <v>4.2</v>
      </c>
      <c r="M635">
        <v>8258</v>
      </c>
      <c r="N635" s="7">
        <f t="shared" si="46"/>
        <v>9901342</v>
      </c>
      <c r="O635" s="8">
        <f t="shared" si="47"/>
        <v>34683.599999999999</v>
      </c>
      <c r="P635" t="str">
        <f t="shared" si="48"/>
        <v>&gt; ₹500</v>
      </c>
      <c r="Q635" s="9" t="str">
        <f t="shared" si="49"/>
        <v>No</v>
      </c>
    </row>
    <row r="636" spans="1:17">
      <c r="A636" t="s">
        <v>1283</v>
      </c>
      <c r="B636" t="s">
        <v>1284</v>
      </c>
      <c r="C636" t="s">
        <v>1285</v>
      </c>
      <c r="D636" t="s">
        <v>2914</v>
      </c>
      <c r="E636" t="s">
        <v>2953</v>
      </c>
      <c r="F636" t="s">
        <v>2954</v>
      </c>
      <c r="H636" t="s">
        <v>2952</v>
      </c>
      <c r="I636" s="7">
        <v>1199</v>
      </c>
      <c r="J636" s="7">
        <v>3490</v>
      </c>
      <c r="K636" s="17">
        <f t="shared" si="45"/>
        <v>1.9107589658048374</v>
      </c>
      <c r="L636">
        <v>4.0999999999999996</v>
      </c>
      <c r="M636">
        <v>11716</v>
      </c>
      <c r="N636" s="7">
        <f t="shared" si="46"/>
        <v>40888840</v>
      </c>
      <c r="O636" s="8">
        <f t="shared" si="47"/>
        <v>48035.6</v>
      </c>
      <c r="P636" t="str">
        <f t="shared" si="48"/>
        <v>&gt; ₹500</v>
      </c>
      <c r="Q636" s="9" t="str">
        <f t="shared" si="49"/>
        <v>Yes</v>
      </c>
    </row>
    <row r="637" spans="1:17">
      <c r="A637" t="s">
        <v>1286</v>
      </c>
      <c r="B637" t="s">
        <v>1287</v>
      </c>
      <c r="C637" t="s">
        <v>1288</v>
      </c>
      <c r="D637" t="s">
        <v>2914</v>
      </c>
      <c r="E637" t="s">
        <v>2953</v>
      </c>
      <c r="F637" t="s">
        <v>2954</v>
      </c>
      <c r="H637" t="s">
        <v>2952</v>
      </c>
      <c r="I637" s="7">
        <v>2499</v>
      </c>
      <c r="J637" s="7">
        <v>4999</v>
      </c>
      <c r="K637" s="17">
        <f t="shared" si="45"/>
        <v>1.0004001600640255</v>
      </c>
      <c r="L637">
        <v>4.4000000000000004</v>
      </c>
      <c r="M637">
        <v>35024</v>
      </c>
      <c r="N637" s="7">
        <f t="shared" si="46"/>
        <v>175084976</v>
      </c>
      <c r="O637" s="8">
        <f t="shared" si="47"/>
        <v>154105.60000000001</v>
      </c>
      <c r="P637" t="str">
        <f t="shared" si="48"/>
        <v>&gt; ₹500</v>
      </c>
      <c r="Q637" s="9" t="str">
        <f t="shared" si="49"/>
        <v>Yes</v>
      </c>
    </row>
    <row r="638" spans="1:17">
      <c r="A638" t="s">
        <v>1289</v>
      </c>
      <c r="B638" t="s">
        <v>1290</v>
      </c>
      <c r="C638" t="s">
        <v>1291</v>
      </c>
      <c r="D638" t="s">
        <v>2992</v>
      </c>
      <c r="E638" t="s">
        <v>3008</v>
      </c>
      <c r="F638" t="s">
        <v>3009</v>
      </c>
      <c r="H638" t="s">
        <v>3007</v>
      </c>
      <c r="I638" s="7">
        <v>1799</v>
      </c>
      <c r="J638" s="7">
        <v>4999</v>
      </c>
      <c r="K638" s="17">
        <f t="shared" si="45"/>
        <v>1.7787659811006113</v>
      </c>
      <c r="L638">
        <v>4.0999999999999996</v>
      </c>
      <c r="M638">
        <v>55192</v>
      </c>
      <c r="N638" s="7">
        <f t="shared" si="46"/>
        <v>275904808</v>
      </c>
      <c r="O638" s="8">
        <f t="shared" si="47"/>
        <v>226287.19999999998</v>
      </c>
      <c r="P638" t="str">
        <f t="shared" si="48"/>
        <v>&gt; ₹500</v>
      </c>
      <c r="Q638" s="9" t="str">
        <f t="shared" si="49"/>
        <v>Yes</v>
      </c>
    </row>
    <row r="639" spans="1:17">
      <c r="A639" t="s">
        <v>1292</v>
      </c>
      <c r="B639" t="s">
        <v>1293</v>
      </c>
      <c r="C639" t="s">
        <v>725</v>
      </c>
      <c r="D639" t="s">
        <v>2914</v>
      </c>
      <c r="E639" t="s">
        <v>3023</v>
      </c>
      <c r="F639" t="s">
        <v>3024</v>
      </c>
      <c r="H639" t="s">
        <v>3003</v>
      </c>
      <c r="I639" s="7">
        <v>429</v>
      </c>
      <c r="J639" s="7">
        <v>599</v>
      </c>
      <c r="K639" s="17">
        <f t="shared" si="45"/>
        <v>0.39627039627039629</v>
      </c>
      <c r="L639">
        <v>4.0999999999999996</v>
      </c>
      <c r="M639">
        <v>119466</v>
      </c>
      <c r="N639" s="7">
        <f t="shared" si="46"/>
        <v>71560134</v>
      </c>
      <c r="O639" s="8">
        <f t="shared" si="47"/>
        <v>489810.6</v>
      </c>
      <c r="P639" t="str">
        <f t="shared" si="48"/>
        <v>&gt; ₹500</v>
      </c>
      <c r="Q639" s="9" t="str">
        <f t="shared" si="49"/>
        <v>No</v>
      </c>
    </row>
    <row r="640" spans="1:17">
      <c r="A640" t="s">
        <v>1294</v>
      </c>
      <c r="B640" t="s">
        <v>1295</v>
      </c>
      <c r="C640" t="s">
        <v>1163</v>
      </c>
      <c r="D640" t="s">
        <v>2906</v>
      </c>
      <c r="E640" t="s">
        <v>2981</v>
      </c>
      <c r="F640" t="s">
        <v>2982</v>
      </c>
      <c r="H640" t="s">
        <v>2907</v>
      </c>
      <c r="I640" s="7">
        <v>100</v>
      </c>
      <c r="J640" s="7">
        <v>499</v>
      </c>
      <c r="K640" s="17">
        <f t="shared" si="45"/>
        <v>3.99</v>
      </c>
      <c r="L640">
        <v>3.5</v>
      </c>
      <c r="M640">
        <v>9638</v>
      </c>
      <c r="N640" s="7">
        <f t="shared" si="46"/>
        <v>4809362</v>
      </c>
      <c r="O640" s="8">
        <f t="shared" si="47"/>
        <v>33733</v>
      </c>
      <c r="P640" t="str">
        <f t="shared" si="48"/>
        <v>&gt; ₹500</v>
      </c>
      <c r="Q640" s="9" t="str">
        <f t="shared" si="49"/>
        <v>Yes</v>
      </c>
    </row>
    <row r="641" spans="1:17">
      <c r="A641" t="s">
        <v>1296</v>
      </c>
      <c r="B641" t="s">
        <v>1297</v>
      </c>
      <c r="C641" t="s">
        <v>1192</v>
      </c>
      <c r="D641" t="s">
        <v>2906</v>
      </c>
      <c r="H641" t="s">
        <v>2911</v>
      </c>
      <c r="I641" s="7">
        <v>329</v>
      </c>
      <c r="J641" s="7">
        <v>399</v>
      </c>
      <c r="K641" s="17">
        <f t="shared" si="45"/>
        <v>0.21276595744680851</v>
      </c>
      <c r="L641">
        <v>3.6</v>
      </c>
      <c r="M641">
        <v>33735</v>
      </c>
      <c r="N641" s="7">
        <f t="shared" si="46"/>
        <v>13460265</v>
      </c>
      <c r="O641" s="8">
        <f t="shared" si="47"/>
        <v>121446</v>
      </c>
      <c r="P641" t="str">
        <f t="shared" si="48"/>
        <v>&gt; ₹500</v>
      </c>
      <c r="Q641" s="9" t="str">
        <f t="shared" si="49"/>
        <v>No</v>
      </c>
    </row>
    <row r="642" spans="1:17">
      <c r="A642" t="s">
        <v>1298</v>
      </c>
      <c r="B642" t="s">
        <v>1299</v>
      </c>
      <c r="C642" t="s">
        <v>1160</v>
      </c>
      <c r="D642" t="s">
        <v>2906</v>
      </c>
      <c r="E642" t="s">
        <v>3025</v>
      </c>
      <c r="H642" t="s">
        <v>2911</v>
      </c>
      <c r="I642" s="7">
        <v>139</v>
      </c>
      <c r="J642" s="7">
        <v>299</v>
      </c>
      <c r="K642" s="17">
        <f t="shared" si="45"/>
        <v>1.1510791366906474</v>
      </c>
      <c r="L642">
        <v>3.8</v>
      </c>
      <c r="M642">
        <v>3044</v>
      </c>
      <c r="N642" s="7">
        <f t="shared" si="46"/>
        <v>910156</v>
      </c>
      <c r="O642" s="8">
        <f t="shared" si="47"/>
        <v>11567.199999999999</v>
      </c>
      <c r="P642" t="str">
        <f t="shared" si="48"/>
        <v>&gt; ₹500</v>
      </c>
      <c r="Q642" s="9" t="str">
        <f t="shared" si="49"/>
        <v>Yes</v>
      </c>
    </row>
    <row r="643" spans="1:17">
      <c r="A643" t="s">
        <v>1300</v>
      </c>
      <c r="B643" t="s">
        <v>1301</v>
      </c>
      <c r="C643" t="s">
        <v>1064</v>
      </c>
      <c r="D643" t="s">
        <v>2914</v>
      </c>
      <c r="E643" t="s">
        <v>2953</v>
      </c>
      <c r="F643" t="s">
        <v>3026</v>
      </c>
      <c r="H643" t="s">
        <v>2952</v>
      </c>
      <c r="I643" s="7">
        <v>1199</v>
      </c>
      <c r="J643" s="7">
        <v>2499</v>
      </c>
      <c r="K643" s="17">
        <f t="shared" ref="K643:K706" si="50">(J643-I643)/I643</f>
        <v>1.0842368640533777</v>
      </c>
      <c r="L643">
        <v>4</v>
      </c>
      <c r="M643">
        <v>33584</v>
      </c>
      <c r="N643" s="7">
        <f t="shared" ref="N643:N706" si="51">J643*M643</f>
        <v>83926416</v>
      </c>
      <c r="O643" s="8">
        <f t="shared" ref="O643:O706" si="52">L643*M643</f>
        <v>134336</v>
      </c>
      <c r="P643" t="str">
        <f t="shared" ref="P643:P706" si="53">IF(J643&lt;200,"&lt; ₹200",IF(C643&lt;=500,"₹200–₹500","&gt; ₹500"))</f>
        <v>&gt; ₹500</v>
      </c>
      <c r="Q643" s="9" t="str">
        <f t="shared" ref="Q643:Q706" si="54">IF((J643-I643)/J643&gt;=0.5,"Yes","No")</f>
        <v>Yes</v>
      </c>
    </row>
    <row r="644" spans="1:17">
      <c r="A644" t="s">
        <v>1302</v>
      </c>
      <c r="B644" t="s">
        <v>1303</v>
      </c>
      <c r="C644" t="s">
        <v>1304</v>
      </c>
      <c r="D644" t="s">
        <v>2914</v>
      </c>
      <c r="E644" t="s">
        <v>2953</v>
      </c>
      <c r="F644" t="s">
        <v>2954</v>
      </c>
      <c r="H644" t="s">
        <v>2952</v>
      </c>
      <c r="I644" s="7">
        <v>1049</v>
      </c>
      <c r="J644" s="7">
        <v>2299</v>
      </c>
      <c r="K644" s="17">
        <f t="shared" si="50"/>
        <v>1.1916110581506196</v>
      </c>
      <c r="L644">
        <v>3.9</v>
      </c>
      <c r="M644">
        <v>1779</v>
      </c>
      <c r="N644" s="7">
        <f t="shared" si="51"/>
        <v>4089921</v>
      </c>
      <c r="O644" s="8">
        <f t="shared" si="52"/>
        <v>6938.0999999999995</v>
      </c>
      <c r="P644" t="str">
        <f t="shared" si="53"/>
        <v>&gt; ₹500</v>
      </c>
      <c r="Q644" s="9" t="str">
        <f t="shared" si="54"/>
        <v>Yes</v>
      </c>
    </row>
    <row r="645" spans="1:17">
      <c r="A645" t="s">
        <v>1305</v>
      </c>
      <c r="B645" t="s">
        <v>1306</v>
      </c>
      <c r="C645" t="s">
        <v>1307</v>
      </c>
      <c r="D645" t="s">
        <v>2906</v>
      </c>
      <c r="E645" t="s">
        <v>2981</v>
      </c>
      <c r="F645" t="s">
        <v>2983</v>
      </c>
      <c r="H645" t="s">
        <v>2907</v>
      </c>
      <c r="I645" s="7">
        <v>225</v>
      </c>
      <c r="J645" s="7">
        <v>250</v>
      </c>
      <c r="K645" s="17">
        <f t="shared" si="50"/>
        <v>0.1111111111111111</v>
      </c>
      <c r="L645">
        <v>4.4000000000000004</v>
      </c>
      <c r="M645">
        <v>26556</v>
      </c>
      <c r="N645" s="7">
        <f t="shared" si="51"/>
        <v>6639000</v>
      </c>
      <c r="O645" s="8">
        <f t="shared" si="52"/>
        <v>116846.40000000001</v>
      </c>
      <c r="P645" t="str">
        <f t="shared" si="53"/>
        <v>&gt; ₹500</v>
      </c>
      <c r="Q645" s="9" t="str">
        <f t="shared" si="54"/>
        <v>No</v>
      </c>
    </row>
    <row r="646" spans="1:17">
      <c r="A646" t="s">
        <v>1308</v>
      </c>
      <c r="B646" t="s">
        <v>1309</v>
      </c>
      <c r="C646" t="s">
        <v>1168</v>
      </c>
      <c r="D646" t="s">
        <v>2906</v>
      </c>
      <c r="E646" t="s">
        <v>2981</v>
      </c>
      <c r="F646" t="s">
        <v>2986</v>
      </c>
      <c r="H646" t="s">
        <v>2907</v>
      </c>
      <c r="I646" s="7">
        <v>656</v>
      </c>
      <c r="J646" s="7">
        <v>1499</v>
      </c>
      <c r="K646" s="17">
        <f t="shared" si="50"/>
        <v>1.2850609756097562</v>
      </c>
      <c r="L646">
        <v>4.3</v>
      </c>
      <c r="M646">
        <v>25903</v>
      </c>
      <c r="N646" s="7">
        <f t="shared" si="51"/>
        <v>38828597</v>
      </c>
      <c r="O646" s="8">
        <f t="shared" si="52"/>
        <v>111382.9</v>
      </c>
      <c r="P646" t="str">
        <f t="shared" si="53"/>
        <v>&gt; ₹500</v>
      </c>
      <c r="Q646" s="9" t="str">
        <f t="shared" si="54"/>
        <v>Yes</v>
      </c>
    </row>
    <row r="647" spans="1:17">
      <c r="A647" t="s">
        <v>1310</v>
      </c>
      <c r="B647" t="s">
        <v>1311</v>
      </c>
      <c r="C647" t="s">
        <v>1157</v>
      </c>
      <c r="D647" t="s">
        <v>2906</v>
      </c>
      <c r="E647" t="s">
        <v>2981</v>
      </c>
      <c r="F647" t="s">
        <v>2982</v>
      </c>
      <c r="H647" t="s">
        <v>2907</v>
      </c>
      <c r="I647" s="7">
        <v>1109</v>
      </c>
      <c r="J647" s="7">
        <v>2800</v>
      </c>
      <c r="K647" s="17">
        <f t="shared" si="50"/>
        <v>1.5247971145175834</v>
      </c>
      <c r="L647">
        <v>4.3</v>
      </c>
      <c r="M647">
        <v>53464</v>
      </c>
      <c r="N647" s="7">
        <f t="shared" si="51"/>
        <v>149699200</v>
      </c>
      <c r="O647" s="8">
        <f t="shared" si="52"/>
        <v>229895.19999999998</v>
      </c>
      <c r="P647" t="str">
        <f t="shared" si="53"/>
        <v>&gt; ₹500</v>
      </c>
      <c r="Q647" s="9" t="str">
        <f t="shared" si="54"/>
        <v>Yes</v>
      </c>
    </row>
    <row r="648" spans="1:17">
      <c r="A648" t="s">
        <v>858</v>
      </c>
      <c r="B648" t="s">
        <v>859</v>
      </c>
      <c r="C648" t="s">
        <v>694</v>
      </c>
      <c r="D648" t="s">
        <v>2914</v>
      </c>
      <c r="E648" t="s">
        <v>2953</v>
      </c>
      <c r="F648" t="s">
        <v>2974</v>
      </c>
      <c r="H648" t="s">
        <v>2952</v>
      </c>
      <c r="I648" s="7">
        <v>2999</v>
      </c>
      <c r="J648" s="7">
        <v>7990</v>
      </c>
      <c r="K648" s="17">
        <f t="shared" si="50"/>
        <v>1.664221407135712</v>
      </c>
      <c r="L648">
        <v>4.0999999999999996</v>
      </c>
      <c r="M648">
        <v>48448</v>
      </c>
      <c r="N648" s="7">
        <f t="shared" si="51"/>
        <v>387099520</v>
      </c>
      <c r="O648" s="8">
        <f t="shared" si="52"/>
        <v>198636.79999999999</v>
      </c>
      <c r="P648" t="str">
        <f t="shared" si="53"/>
        <v>&gt; ₹500</v>
      </c>
      <c r="Q648" s="9" t="str">
        <f t="shared" si="54"/>
        <v>Yes</v>
      </c>
    </row>
    <row r="649" spans="1:17">
      <c r="A649" t="s">
        <v>1312</v>
      </c>
      <c r="B649" t="s">
        <v>1313</v>
      </c>
      <c r="C649" t="s">
        <v>1268</v>
      </c>
      <c r="D649" t="s">
        <v>2914</v>
      </c>
      <c r="E649" t="s">
        <v>2938</v>
      </c>
      <c r="F649" t="s">
        <v>3027</v>
      </c>
      <c r="H649" t="s">
        <v>2925</v>
      </c>
      <c r="I649" s="7">
        <v>169</v>
      </c>
      <c r="J649" s="7">
        <v>299</v>
      </c>
      <c r="K649" s="17">
        <f t="shared" si="50"/>
        <v>0.76923076923076927</v>
      </c>
      <c r="L649">
        <v>4.4000000000000004</v>
      </c>
      <c r="M649">
        <v>5176</v>
      </c>
      <c r="N649" s="7">
        <f t="shared" si="51"/>
        <v>1547624</v>
      </c>
      <c r="O649" s="8">
        <f t="shared" si="52"/>
        <v>22774.400000000001</v>
      </c>
      <c r="P649" t="str">
        <f t="shared" si="53"/>
        <v>&gt; ₹500</v>
      </c>
      <c r="Q649" s="9" t="str">
        <f t="shared" si="54"/>
        <v>No</v>
      </c>
    </row>
    <row r="650" spans="1:17">
      <c r="A650" t="s">
        <v>1314</v>
      </c>
      <c r="B650" t="s">
        <v>1315</v>
      </c>
      <c r="C650" t="s">
        <v>1246</v>
      </c>
      <c r="D650" t="s">
        <v>2914</v>
      </c>
      <c r="H650" t="s">
        <v>2990</v>
      </c>
      <c r="I650" s="7">
        <v>309</v>
      </c>
      <c r="J650" s="7">
        <v>404</v>
      </c>
      <c r="K650" s="17">
        <f t="shared" si="50"/>
        <v>0.30744336569579289</v>
      </c>
      <c r="L650">
        <v>4.4000000000000004</v>
      </c>
      <c r="M650">
        <v>8614</v>
      </c>
      <c r="N650" s="7">
        <f t="shared" si="51"/>
        <v>3480056</v>
      </c>
      <c r="O650" s="8">
        <f t="shared" si="52"/>
        <v>37901.600000000006</v>
      </c>
      <c r="P650" t="str">
        <f t="shared" si="53"/>
        <v>&gt; ₹500</v>
      </c>
      <c r="Q650" s="9" t="str">
        <f t="shared" si="54"/>
        <v>No</v>
      </c>
    </row>
    <row r="651" spans="1:17">
      <c r="A651" t="s">
        <v>1316</v>
      </c>
      <c r="B651" t="s">
        <v>1317</v>
      </c>
      <c r="C651" t="s">
        <v>1064</v>
      </c>
      <c r="D651" t="s">
        <v>2906</v>
      </c>
      <c r="E651" t="s">
        <v>2975</v>
      </c>
      <c r="F651" t="s">
        <v>2984</v>
      </c>
      <c r="H651" t="s">
        <v>2907</v>
      </c>
      <c r="I651" s="7">
        <v>599</v>
      </c>
      <c r="J651" s="7">
        <v>1399</v>
      </c>
      <c r="K651" s="17">
        <f t="shared" si="50"/>
        <v>1.335559265442404</v>
      </c>
      <c r="L651">
        <v>3.8</v>
      </c>
      <c r="M651">
        <v>60026</v>
      </c>
      <c r="N651" s="7">
        <f t="shared" si="51"/>
        <v>83976374</v>
      </c>
      <c r="O651" s="8">
        <f t="shared" si="52"/>
        <v>228098.8</v>
      </c>
      <c r="P651" t="str">
        <f t="shared" si="53"/>
        <v>&gt; ₹500</v>
      </c>
      <c r="Q651" s="9" t="str">
        <f t="shared" si="54"/>
        <v>Yes</v>
      </c>
    </row>
    <row r="652" spans="1:17">
      <c r="A652" t="s">
        <v>1318</v>
      </c>
      <c r="B652" t="s">
        <v>1319</v>
      </c>
      <c r="C652" t="s">
        <v>1192</v>
      </c>
      <c r="D652" t="s">
        <v>2906</v>
      </c>
      <c r="E652" t="s">
        <v>2980</v>
      </c>
      <c r="H652" t="s">
        <v>2979</v>
      </c>
      <c r="I652" s="7">
        <v>299</v>
      </c>
      <c r="J652" s="7">
        <v>599</v>
      </c>
      <c r="K652" s="17">
        <f t="shared" si="50"/>
        <v>1.0033444816053512</v>
      </c>
      <c r="L652">
        <v>3.8</v>
      </c>
      <c r="M652">
        <v>3066</v>
      </c>
      <c r="N652" s="7">
        <f t="shared" si="51"/>
        <v>1836534</v>
      </c>
      <c r="O652" s="8">
        <f t="shared" si="52"/>
        <v>11650.8</v>
      </c>
      <c r="P652" t="str">
        <f t="shared" si="53"/>
        <v>&gt; ₹500</v>
      </c>
      <c r="Q652" s="9" t="str">
        <f t="shared" si="54"/>
        <v>Yes</v>
      </c>
    </row>
    <row r="653" spans="1:17">
      <c r="A653" t="s">
        <v>1320</v>
      </c>
      <c r="B653" t="s">
        <v>1321</v>
      </c>
      <c r="C653" t="s">
        <v>1168</v>
      </c>
      <c r="D653" t="s">
        <v>2914</v>
      </c>
      <c r="E653" t="s">
        <v>2942</v>
      </c>
      <c r="H653" t="s">
        <v>2941</v>
      </c>
      <c r="I653" s="7">
        <v>449</v>
      </c>
      <c r="J653" s="7">
        <v>999</v>
      </c>
      <c r="K653" s="17">
        <f t="shared" si="50"/>
        <v>1.2249443207126949</v>
      </c>
      <c r="L653">
        <v>4</v>
      </c>
      <c r="M653">
        <v>2102</v>
      </c>
      <c r="N653" s="7">
        <f t="shared" si="51"/>
        <v>2099898</v>
      </c>
      <c r="O653" s="8">
        <f t="shared" si="52"/>
        <v>8408</v>
      </c>
      <c r="P653" t="str">
        <f t="shared" si="53"/>
        <v>&gt; ₹500</v>
      </c>
      <c r="Q653" s="9" t="str">
        <f t="shared" si="54"/>
        <v>Yes</v>
      </c>
    </row>
    <row r="654" spans="1:17">
      <c r="A654" t="s">
        <v>1322</v>
      </c>
      <c r="B654" t="s">
        <v>1323</v>
      </c>
      <c r="C654" t="s">
        <v>1160</v>
      </c>
      <c r="D654" t="s">
        <v>2906</v>
      </c>
      <c r="E654" t="s">
        <v>2981</v>
      </c>
      <c r="F654" t="s">
        <v>3015</v>
      </c>
      <c r="G654" t="s">
        <v>3021</v>
      </c>
      <c r="H654" t="s">
        <v>2907</v>
      </c>
      <c r="I654" s="7">
        <v>799</v>
      </c>
      <c r="J654" s="7">
        <v>1295</v>
      </c>
      <c r="K654" s="17">
        <f t="shared" si="50"/>
        <v>0.6207759699624531</v>
      </c>
      <c r="L654">
        <v>4.4000000000000004</v>
      </c>
      <c r="M654">
        <v>34852</v>
      </c>
      <c r="N654" s="7">
        <f t="shared" si="51"/>
        <v>45133340</v>
      </c>
      <c r="O654" s="8">
        <f t="shared" si="52"/>
        <v>153348.80000000002</v>
      </c>
      <c r="P654" t="str">
        <f t="shared" si="53"/>
        <v>&gt; ₹500</v>
      </c>
      <c r="Q654" s="9" t="str">
        <f t="shared" si="54"/>
        <v>No</v>
      </c>
    </row>
    <row r="655" spans="1:17">
      <c r="A655" t="s">
        <v>33</v>
      </c>
      <c r="B655" t="s">
        <v>34</v>
      </c>
      <c r="C655" t="s">
        <v>35</v>
      </c>
      <c r="D655" t="s">
        <v>2906</v>
      </c>
      <c r="E655" t="s">
        <v>3013</v>
      </c>
      <c r="F655" t="s">
        <v>3014</v>
      </c>
      <c r="H655" t="s">
        <v>3012</v>
      </c>
      <c r="I655" s="7">
        <v>219</v>
      </c>
      <c r="J655" s="7">
        <v>700</v>
      </c>
      <c r="K655" s="17">
        <f t="shared" si="50"/>
        <v>2.1963470319634704</v>
      </c>
      <c r="L655">
        <v>4.4000000000000004</v>
      </c>
      <c r="M655">
        <v>426972</v>
      </c>
      <c r="N655" s="7">
        <f t="shared" si="51"/>
        <v>298880400</v>
      </c>
      <c r="O655" s="8">
        <f t="shared" si="52"/>
        <v>1878676.8</v>
      </c>
      <c r="P655" t="str">
        <f t="shared" si="53"/>
        <v>&gt; ₹500</v>
      </c>
      <c r="Q655" s="9" t="str">
        <f t="shared" si="54"/>
        <v>Yes</v>
      </c>
    </row>
    <row r="656" spans="1:17">
      <c r="A656" t="s">
        <v>1324</v>
      </c>
      <c r="B656" t="s">
        <v>1325</v>
      </c>
      <c r="C656" t="s">
        <v>1326</v>
      </c>
      <c r="D656" t="s">
        <v>2914</v>
      </c>
      <c r="E656" t="s">
        <v>2953</v>
      </c>
      <c r="F656" t="s">
        <v>2974</v>
      </c>
      <c r="H656" t="s">
        <v>2952</v>
      </c>
      <c r="I656" s="7">
        <v>157</v>
      </c>
      <c r="J656" s="7">
        <v>160</v>
      </c>
      <c r="K656" s="17">
        <f t="shared" si="50"/>
        <v>1.9108280254777069E-2</v>
      </c>
      <c r="L656">
        <v>4.5</v>
      </c>
      <c r="M656">
        <v>8618</v>
      </c>
      <c r="N656" s="7">
        <f t="shared" si="51"/>
        <v>1378880</v>
      </c>
      <c r="O656" s="8">
        <f t="shared" si="52"/>
        <v>38781</v>
      </c>
      <c r="P656" t="str">
        <f t="shared" si="53"/>
        <v>&lt; ₹200</v>
      </c>
      <c r="Q656" s="9" t="str">
        <f t="shared" si="54"/>
        <v>No</v>
      </c>
    </row>
    <row r="657" spans="1:17">
      <c r="A657" t="s">
        <v>1327</v>
      </c>
      <c r="B657" t="s">
        <v>1328</v>
      </c>
      <c r="C657" t="s">
        <v>1160</v>
      </c>
      <c r="D657" t="s">
        <v>2906</v>
      </c>
      <c r="E657" t="s">
        <v>2981</v>
      </c>
      <c r="F657" t="s">
        <v>2986</v>
      </c>
      <c r="H657" t="s">
        <v>2907</v>
      </c>
      <c r="I657" s="7">
        <v>599</v>
      </c>
      <c r="J657" s="7">
        <v>899</v>
      </c>
      <c r="K657" s="17">
        <f t="shared" si="50"/>
        <v>0.5008347245409015</v>
      </c>
      <c r="L657">
        <v>4</v>
      </c>
      <c r="M657">
        <v>4018</v>
      </c>
      <c r="N657" s="7">
        <f t="shared" si="51"/>
        <v>3612182</v>
      </c>
      <c r="O657" s="8">
        <f t="shared" si="52"/>
        <v>16072</v>
      </c>
      <c r="P657" t="str">
        <f t="shared" si="53"/>
        <v>&gt; ₹500</v>
      </c>
      <c r="Q657" s="9" t="str">
        <f t="shared" si="54"/>
        <v>No</v>
      </c>
    </row>
    <row r="658" spans="1:17">
      <c r="A658" t="s">
        <v>1329</v>
      </c>
      <c r="B658" t="s">
        <v>1330</v>
      </c>
      <c r="C658" t="s">
        <v>1331</v>
      </c>
      <c r="D658" t="s">
        <v>2906</v>
      </c>
      <c r="E658" t="s">
        <v>2975</v>
      </c>
      <c r="F658" t="s">
        <v>2984</v>
      </c>
      <c r="H658" t="s">
        <v>2907</v>
      </c>
      <c r="I658" s="7">
        <v>479</v>
      </c>
      <c r="J658" s="7">
        <v>599</v>
      </c>
      <c r="K658" s="17">
        <f t="shared" si="50"/>
        <v>0.25052192066805845</v>
      </c>
      <c r="L658">
        <v>4.3</v>
      </c>
      <c r="M658">
        <v>11687</v>
      </c>
      <c r="N658" s="7">
        <f t="shared" si="51"/>
        <v>7000513</v>
      </c>
      <c r="O658" s="8">
        <f t="shared" si="52"/>
        <v>50254.1</v>
      </c>
      <c r="P658" t="str">
        <f t="shared" si="53"/>
        <v>&gt; ₹500</v>
      </c>
      <c r="Q658" s="9" t="str">
        <f t="shared" si="54"/>
        <v>No</v>
      </c>
    </row>
    <row r="659" spans="1:17">
      <c r="A659" t="s">
        <v>1332</v>
      </c>
      <c r="B659" t="s">
        <v>1333</v>
      </c>
      <c r="C659" t="s">
        <v>725</v>
      </c>
      <c r="D659" t="s">
        <v>2906</v>
      </c>
      <c r="E659" t="s">
        <v>2981</v>
      </c>
      <c r="F659" t="s">
        <v>2982</v>
      </c>
      <c r="H659" t="s">
        <v>2907</v>
      </c>
      <c r="I659" s="7">
        <v>1598</v>
      </c>
      <c r="J659" s="7">
        <v>2990</v>
      </c>
      <c r="K659" s="17">
        <f t="shared" si="50"/>
        <v>0.87108886107634542</v>
      </c>
      <c r="L659">
        <v>3.8</v>
      </c>
      <c r="M659">
        <v>11015</v>
      </c>
      <c r="N659" s="7">
        <f t="shared" si="51"/>
        <v>32934850</v>
      </c>
      <c r="O659" s="8">
        <f t="shared" si="52"/>
        <v>41857</v>
      </c>
      <c r="P659" t="str">
        <f t="shared" si="53"/>
        <v>&gt; ₹500</v>
      </c>
      <c r="Q659" s="9" t="str">
        <f t="shared" si="54"/>
        <v>No</v>
      </c>
    </row>
    <row r="660" spans="1:17">
      <c r="A660" t="s">
        <v>1334</v>
      </c>
      <c r="B660" t="s">
        <v>1335</v>
      </c>
      <c r="C660" t="s">
        <v>1336</v>
      </c>
      <c r="D660" t="s">
        <v>2914</v>
      </c>
      <c r="E660" t="s">
        <v>2916</v>
      </c>
      <c r="F660" t="s">
        <v>2909</v>
      </c>
      <c r="G660" t="s">
        <v>2917</v>
      </c>
      <c r="H660" t="s">
        <v>2915</v>
      </c>
      <c r="I660" s="7">
        <v>599</v>
      </c>
      <c r="J660" s="7">
        <v>899</v>
      </c>
      <c r="K660" s="17">
        <f t="shared" si="50"/>
        <v>0.5008347245409015</v>
      </c>
      <c r="L660">
        <v>4.3</v>
      </c>
      <c r="M660">
        <v>95116</v>
      </c>
      <c r="N660" s="7">
        <f t="shared" si="51"/>
        <v>85509284</v>
      </c>
      <c r="O660" s="8">
        <f t="shared" si="52"/>
        <v>408998.8</v>
      </c>
      <c r="P660" t="str">
        <f t="shared" si="53"/>
        <v>&gt; ₹500</v>
      </c>
      <c r="Q660" s="9" t="str">
        <f t="shared" si="54"/>
        <v>No</v>
      </c>
    </row>
    <row r="661" spans="1:17">
      <c r="A661" t="s">
        <v>1337</v>
      </c>
      <c r="B661" t="s">
        <v>1338</v>
      </c>
      <c r="C661" t="s">
        <v>1157</v>
      </c>
      <c r="D661" t="s">
        <v>2992</v>
      </c>
      <c r="E661" t="s">
        <v>2994</v>
      </c>
      <c r="F661" t="s">
        <v>2995</v>
      </c>
      <c r="G661" t="s">
        <v>3028</v>
      </c>
      <c r="H661" t="s">
        <v>2993</v>
      </c>
      <c r="I661" s="7">
        <v>1299</v>
      </c>
      <c r="J661" s="7">
        <v>3000</v>
      </c>
      <c r="K661" s="17">
        <f t="shared" si="50"/>
        <v>1.3094688221709008</v>
      </c>
      <c r="L661">
        <v>4.3</v>
      </c>
      <c r="M661">
        <v>23022</v>
      </c>
      <c r="N661" s="7">
        <f t="shared" si="51"/>
        <v>69066000</v>
      </c>
      <c r="O661" s="8">
        <f t="shared" si="52"/>
        <v>98994.599999999991</v>
      </c>
      <c r="P661" t="str">
        <f t="shared" si="53"/>
        <v>&gt; ₹500</v>
      </c>
      <c r="Q661" s="9" t="str">
        <f t="shared" si="54"/>
        <v>Yes</v>
      </c>
    </row>
    <row r="662" spans="1:17">
      <c r="A662" t="s">
        <v>907</v>
      </c>
      <c r="B662" t="s">
        <v>908</v>
      </c>
      <c r="C662" t="s">
        <v>694</v>
      </c>
      <c r="D662" t="s">
        <v>2906</v>
      </c>
      <c r="E662" t="s">
        <v>2981</v>
      </c>
      <c r="F662" t="s">
        <v>2982</v>
      </c>
      <c r="H662" t="s">
        <v>2907</v>
      </c>
      <c r="I662" s="7">
        <v>1599</v>
      </c>
      <c r="J662" s="7">
        <v>4999</v>
      </c>
      <c r="K662" s="17">
        <f t="shared" si="50"/>
        <v>2.1263289555972484</v>
      </c>
      <c r="L662">
        <v>4</v>
      </c>
      <c r="M662">
        <v>67951</v>
      </c>
      <c r="N662" s="7">
        <f t="shared" si="51"/>
        <v>339687049</v>
      </c>
      <c r="O662" s="8">
        <f t="shared" si="52"/>
        <v>271804</v>
      </c>
      <c r="P662" t="str">
        <f t="shared" si="53"/>
        <v>&gt; ₹500</v>
      </c>
      <c r="Q662" s="9" t="str">
        <f t="shared" si="54"/>
        <v>Yes</v>
      </c>
    </row>
    <row r="663" spans="1:17">
      <c r="A663" t="s">
        <v>1339</v>
      </c>
      <c r="B663" t="s">
        <v>1340</v>
      </c>
      <c r="C663" t="s">
        <v>1341</v>
      </c>
      <c r="D663" t="s">
        <v>2914</v>
      </c>
      <c r="E663" t="s">
        <v>3029</v>
      </c>
      <c r="H663" t="s">
        <v>2990</v>
      </c>
      <c r="I663" s="7">
        <v>294</v>
      </c>
      <c r="J663" s="7">
        <v>4999</v>
      </c>
      <c r="K663" s="17">
        <f t="shared" si="50"/>
        <v>16.003401360544217</v>
      </c>
      <c r="L663">
        <v>4.3</v>
      </c>
      <c r="M663">
        <v>4426</v>
      </c>
      <c r="N663" s="7">
        <f t="shared" si="51"/>
        <v>22125574</v>
      </c>
      <c r="O663" s="8">
        <f t="shared" si="52"/>
        <v>19031.8</v>
      </c>
      <c r="P663" t="str">
        <f t="shared" si="53"/>
        <v>&gt; ₹500</v>
      </c>
      <c r="Q663" s="9" t="str">
        <f t="shared" si="54"/>
        <v>Yes</v>
      </c>
    </row>
    <row r="664" spans="1:17">
      <c r="A664" t="s">
        <v>1342</v>
      </c>
      <c r="B664" t="s">
        <v>1343</v>
      </c>
      <c r="C664" t="s">
        <v>1246</v>
      </c>
      <c r="D664" t="s">
        <v>2914</v>
      </c>
      <c r="E664" t="s">
        <v>2953</v>
      </c>
      <c r="F664" t="s">
        <v>2954</v>
      </c>
      <c r="H664" t="s">
        <v>2952</v>
      </c>
      <c r="I664" s="7">
        <v>828</v>
      </c>
      <c r="J664" s="7">
        <v>861</v>
      </c>
      <c r="K664" s="17">
        <f t="shared" si="50"/>
        <v>3.9855072463768113E-2</v>
      </c>
      <c r="L664">
        <v>4.2</v>
      </c>
      <c r="M664">
        <v>4567</v>
      </c>
      <c r="N664" s="7">
        <f t="shared" si="51"/>
        <v>3932187</v>
      </c>
      <c r="O664" s="8">
        <f t="shared" si="52"/>
        <v>19181.400000000001</v>
      </c>
      <c r="P664" t="str">
        <f t="shared" si="53"/>
        <v>&gt; ₹500</v>
      </c>
      <c r="Q664" s="9" t="str">
        <f t="shared" si="54"/>
        <v>No</v>
      </c>
    </row>
    <row r="665" spans="1:17">
      <c r="A665" t="s">
        <v>1344</v>
      </c>
      <c r="B665" t="s">
        <v>1345</v>
      </c>
      <c r="C665" t="s">
        <v>1064</v>
      </c>
      <c r="D665" t="s">
        <v>2906</v>
      </c>
      <c r="E665" t="s">
        <v>2912</v>
      </c>
      <c r="F665" t="s">
        <v>3030</v>
      </c>
      <c r="H665" t="s">
        <v>2911</v>
      </c>
      <c r="I665" s="7">
        <v>745</v>
      </c>
      <c r="J665" s="7">
        <v>795</v>
      </c>
      <c r="K665" s="17">
        <f t="shared" si="50"/>
        <v>6.7114093959731544E-2</v>
      </c>
      <c r="L665">
        <v>4</v>
      </c>
      <c r="M665">
        <v>13797</v>
      </c>
      <c r="N665" s="7">
        <f t="shared" si="51"/>
        <v>10968615</v>
      </c>
      <c r="O665" s="8">
        <f t="shared" si="52"/>
        <v>55188</v>
      </c>
      <c r="P665" t="str">
        <f t="shared" si="53"/>
        <v>&gt; ₹500</v>
      </c>
      <c r="Q665" s="9" t="str">
        <f t="shared" si="54"/>
        <v>No</v>
      </c>
    </row>
    <row r="666" spans="1:17">
      <c r="A666" t="s">
        <v>1346</v>
      </c>
      <c r="B666" t="s">
        <v>1347</v>
      </c>
      <c r="C666" t="s">
        <v>1348</v>
      </c>
      <c r="D666" t="s">
        <v>2906</v>
      </c>
      <c r="E666" t="s">
        <v>2980</v>
      </c>
      <c r="H666" t="s">
        <v>2979</v>
      </c>
      <c r="I666" s="7">
        <v>1549</v>
      </c>
      <c r="J666" s="7">
        <v>2495</v>
      </c>
      <c r="K666" s="17">
        <f t="shared" si="50"/>
        <v>0.6107165913492576</v>
      </c>
      <c r="L666">
        <v>4.4000000000000004</v>
      </c>
      <c r="M666">
        <v>15137</v>
      </c>
      <c r="N666" s="7">
        <f t="shared" si="51"/>
        <v>37766815</v>
      </c>
      <c r="O666" s="8">
        <f t="shared" si="52"/>
        <v>66602.8</v>
      </c>
      <c r="P666" t="str">
        <f t="shared" si="53"/>
        <v>&gt; ₹500</v>
      </c>
      <c r="Q666" s="9" t="str">
        <f t="shared" si="54"/>
        <v>No</v>
      </c>
    </row>
    <row r="667" spans="1:17">
      <c r="A667" t="s">
        <v>1349</v>
      </c>
      <c r="B667" t="s">
        <v>1350</v>
      </c>
      <c r="C667" t="s">
        <v>1238</v>
      </c>
      <c r="D667" t="s">
        <v>2914</v>
      </c>
      <c r="E667" t="s">
        <v>2942</v>
      </c>
      <c r="H667" t="s">
        <v>2941</v>
      </c>
      <c r="I667" s="7">
        <v>1469</v>
      </c>
      <c r="J667" s="7">
        <v>2499</v>
      </c>
      <c r="K667" s="17">
        <f t="shared" si="50"/>
        <v>0.7011572498298162</v>
      </c>
      <c r="L667">
        <v>4.2</v>
      </c>
      <c r="M667">
        <v>156638</v>
      </c>
      <c r="N667" s="7">
        <f t="shared" si="51"/>
        <v>391438362</v>
      </c>
      <c r="O667" s="8">
        <f t="shared" si="52"/>
        <v>657879.6</v>
      </c>
      <c r="P667" t="str">
        <f t="shared" si="53"/>
        <v>&gt; ₹500</v>
      </c>
      <c r="Q667" s="9" t="str">
        <f t="shared" si="54"/>
        <v>No</v>
      </c>
    </row>
    <row r="668" spans="1:17">
      <c r="A668" t="s">
        <v>1351</v>
      </c>
      <c r="B668" t="s">
        <v>1352</v>
      </c>
      <c r="C668" t="s">
        <v>1353</v>
      </c>
      <c r="D668" t="s">
        <v>2906</v>
      </c>
      <c r="E668" t="s">
        <v>2930</v>
      </c>
      <c r="F668" t="s">
        <v>3031</v>
      </c>
      <c r="H668" t="s">
        <v>2907</v>
      </c>
      <c r="I668" s="7">
        <v>198</v>
      </c>
      <c r="J668" s="7">
        <v>800</v>
      </c>
      <c r="K668" s="17">
        <f t="shared" si="50"/>
        <v>3.0404040404040402</v>
      </c>
      <c r="L668">
        <v>4.0999999999999996</v>
      </c>
      <c r="M668">
        <v>9344</v>
      </c>
      <c r="N668" s="7">
        <f t="shared" si="51"/>
        <v>7475200</v>
      </c>
      <c r="O668" s="8">
        <f t="shared" si="52"/>
        <v>38310.399999999994</v>
      </c>
      <c r="P668" t="str">
        <f t="shared" si="53"/>
        <v>&gt; ₹500</v>
      </c>
      <c r="Q668" s="9" t="str">
        <f t="shared" si="54"/>
        <v>Yes</v>
      </c>
    </row>
    <row r="669" spans="1:17">
      <c r="A669" t="s">
        <v>1354</v>
      </c>
      <c r="B669" t="s">
        <v>1355</v>
      </c>
      <c r="C669" t="s">
        <v>1356</v>
      </c>
      <c r="D669" t="s">
        <v>2906</v>
      </c>
      <c r="E669" t="s">
        <v>3013</v>
      </c>
      <c r="F669" t="s">
        <v>3014</v>
      </c>
      <c r="H669" t="s">
        <v>3012</v>
      </c>
      <c r="I669" s="7">
        <v>549</v>
      </c>
      <c r="J669" s="7">
        <v>549</v>
      </c>
      <c r="K669" s="17">
        <f t="shared" si="50"/>
        <v>0</v>
      </c>
      <c r="L669">
        <v>4.5</v>
      </c>
      <c r="M669">
        <v>4875</v>
      </c>
      <c r="N669" s="7">
        <f t="shared" si="51"/>
        <v>2676375</v>
      </c>
      <c r="O669" s="8">
        <f t="shared" si="52"/>
        <v>21937.5</v>
      </c>
      <c r="P669" t="str">
        <f t="shared" si="53"/>
        <v>&gt; ₹500</v>
      </c>
      <c r="Q669" s="9" t="str">
        <f t="shared" si="54"/>
        <v>No</v>
      </c>
    </row>
    <row r="670" spans="1:17">
      <c r="A670" t="s">
        <v>949</v>
      </c>
      <c r="B670" t="s">
        <v>950</v>
      </c>
      <c r="C670" t="s">
        <v>694</v>
      </c>
      <c r="D670" t="s">
        <v>2914</v>
      </c>
      <c r="E670" t="s">
        <v>2953</v>
      </c>
      <c r="F670" t="s">
        <v>2974</v>
      </c>
      <c r="H670" t="s">
        <v>2952</v>
      </c>
      <c r="I670" s="7">
        <v>2999</v>
      </c>
      <c r="J670" s="7">
        <v>9999</v>
      </c>
      <c r="K670" s="17">
        <f t="shared" si="50"/>
        <v>2.334111370456819</v>
      </c>
      <c r="L670">
        <v>4.2</v>
      </c>
      <c r="M670">
        <v>20881</v>
      </c>
      <c r="N670" s="7">
        <f t="shared" si="51"/>
        <v>208789119</v>
      </c>
      <c r="O670" s="8">
        <f t="shared" si="52"/>
        <v>87700.2</v>
      </c>
      <c r="P670" t="str">
        <f t="shared" si="53"/>
        <v>&gt; ₹500</v>
      </c>
      <c r="Q670" s="9" t="str">
        <f t="shared" si="54"/>
        <v>Yes</v>
      </c>
    </row>
    <row r="671" spans="1:17">
      <c r="A671" t="s">
        <v>1357</v>
      </c>
      <c r="B671" t="s">
        <v>1358</v>
      </c>
      <c r="C671" t="s">
        <v>694</v>
      </c>
      <c r="D671" t="s">
        <v>2914</v>
      </c>
      <c r="E671" t="s">
        <v>2916</v>
      </c>
      <c r="F671" t="s">
        <v>3005</v>
      </c>
      <c r="G671" t="s">
        <v>3032</v>
      </c>
      <c r="H671" t="s">
        <v>3003</v>
      </c>
      <c r="I671" s="7">
        <v>12000</v>
      </c>
      <c r="J671" s="7">
        <v>29999</v>
      </c>
      <c r="K671" s="17">
        <f t="shared" si="50"/>
        <v>1.4999166666666666</v>
      </c>
      <c r="L671">
        <v>4.3</v>
      </c>
      <c r="M671">
        <v>4744</v>
      </c>
      <c r="N671" s="7">
        <f t="shared" si="51"/>
        <v>142315256</v>
      </c>
      <c r="O671" s="8">
        <f t="shared" si="52"/>
        <v>20399.2</v>
      </c>
      <c r="P671" t="str">
        <f t="shared" si="53"/>
        <v>&gt; ₹500</v>
      </c>
      <c r="Q671" s="9" t="str">
        <f t="shared" si="54"/>
        <v>Yes</v>
      </c>
    </row>
    <row r="672" spans="1:17">
      <c r="A672" t="s">
        <v>1359</v>
      </c>
      <c r="B672" t="s">
        <v>1360</v>
      </c>
      <c r="C672" t="s">
        <v>725</v>
      </c>
      <c r="D672" t="s">
        <v>2906</v>
      </c>
      <c r="E672" t="s">
        <v>3010</v>
      </c>
      <c r="H672" t="s">
        <v>2911</v>
      </c>
      <c r="I672" s="7">
        <v>1299</v>
      </c>
      <c r="J672" s="7">
        <v>3499</v>
      </c>
      <c r="K672" s="17">
        <f t="shared" si="50"/>
        <v>1.6936104695919938</v>
      </c>
      <c r="L672">
        <v>3.9</v>
      </c>
      <c r="M672">
        <v>12452</v>
      </c>
      <c r="N672" s="7">
        <f t="shared" si="51"/>
        <v>43569548</v>
      </c>
      <c r="O672" s="8">
        <f t="shared" si="52"/>
        <v>48562.799999999996</v>
      </c>
      <c r="P672" t="str">
        <f t="shared" si="53"/>
        <v>&gt; ₹500</v>
      </c>
      <c r="Q672" s="9" t="str">
        <f t="shared" si="54"/>
        <v>Yes</v>
      </c>
    </row>
    <row r="673" spans="1:17">
      <c r="A673" t="s">
        <v>1361</v>
      </c>
      <c r="B673" t="s">
        <v>1362</v>
      </c>
      <c r="C673" t="s">
        <v>1200</v>
      </c>
      <c r="D673" t="s">
        <v>2992</v>
      </c>
      <c r="E673" t="s">
        <v>2994</v>
      </c>
      <c r="F673" t="s">
        <v>2995</v>
      </c>
      <c r="G673" t="s">
        <v>3028</v>
      </c>
      <c r="H673" t="s">
        <v>2993</v>
      </c>
      <c r="I673" s="7">
        <v>269</v>
      </c>
      <c r="J673" s="7">
        <v>315</v>
      </c>
      <c r="K673" s="17">
        <f t="shared" si="50"/>
        <v>0.17100371747211895</v>
      </c>
      <c r="L673">
        <v>4.5</v>
      </c>
      <c r="M673">
        <v>17810</v>
      </c>
      <c r="N673" s="7">
        <f t="shared" si="51"/>
        <v>5610150</v>
      </c>
      <c r="O673" s="8">
        <f t="shared" si="52"/>
        <v>80145</v>
      </c>
      <c r="P673" t="str">
        <f t="shared" si="53"/>
        <v>&gt; ₹500</v>
      </c>
      <c r="Q673" s="9" t="str">
        <f t="shared" si="54"/>
        <v>No</v>
      </c>
    </row>
    <row r="674" spans="1:17">
      <c r="A674" t="s">
        <v>1363</v>
      </c>
      <c r="B674" t="s">
        <v>1364</v>
      </c>
      <c r="C674" t="s">
        <v>725</v>
      </c>
      <c r="D674" t="s">
        <v>2914</v>
      </c>
      <c r="E674" t="s">
        <v>2916</v>
      </c>
      <c r="F674" t="s">
        <v>3033</v>
      </c>
      <c r="H674" t="s">
        <v>3003</v>
      </c>
      <c r="I674" s="7">
        <v>799</v>
      </c>
      <c r="J674" s="7">
        <v>1499</v>
      </c>
      <c r="K674" s="17">
        <f t="shared" si="50"/>
        <v>0.87609511889862324</v>
      </c>
      <c r="L674">
        <v>4.0999999999999996</v>
      </c>
      <c r="M674">
        <v>53648</v>
      </c>
      <c r="N674" s="7">
        <f t="shared" si="51"/>
        <v>80418352</v>
      </c>
      <c r="O674" s="8">
        <f t="shared" si="52"/>
        <v>219956.8</v>
      </c>
      <c r="P674" t="str">
        <f t="shared" si="53"/>
        <v>&gt; ₹500</v>
      </c>
      <c r="Q674" s="9" t="str">
        <f t="shared" si="54"/>
        <v>No</v>
      </c>
    </row>
    <row r="675" spans="1:17">
      <c r="A675" t="s">
        <v>1365</v>
      </c>
      <c r="B675" t="s">
        <v>1366</v>
      </c>
      <c r="C675" t="s">
        <v>1367</v>
      </c>
      <c r="D675" t="s">
        <v>2914</v>
      </c>
      <c r="E675" t="s">
        <v>2942</v>
      </c>
      <c r="H675" t="s">
        <v>2941</v>
      </c>
      <c r="I675" s="7">
        <v>6299</v>
      </c>
      <c r="J675" s="7">
        <v>13750</v>
      </c>
      <c r="K675" s="17">
        <f t="shared" si="50"/>
        <v>1.1828861724083188</v>
      </c>
      <c r="L675">
        <v>4.2</v>
      </c>
      <c r="M675">
        <v>2014</v>
      </c>
      <c r="N675" s="7">
        <f t="shared" si="51"/>
        <v>27692500</v>
      </c>
      <c r="O675" s="8">
        <f t="shared" si="52"/>
        <v>8458.8000000000011</v>
      </c>
      <c r="P675" t="str">
        <f t="shared" si="53"/>
        <v>&gt; ₹500</v>
      </c>
      <c r="Q675" s="9" t="str">
        <f t="shared" si="54"/>
        <v>Yes</v>
      </c>
    </row>
    <row r="676" spans="1:17">
      <c r="A676" t="s">
        <v>1368</v>
      </c>
      <c r="B676" t="s">
        <v>1369</v>
      </c>
      <c r="C676" t="s">
        <v>1370</v>
      </c>
      <c r="D676" t="s">
        <v>2914</v>
      </c>
      <c r="E676" t="s">
        <v>2942</v>
      </c>
      <c r="H676" t="s">
        <v>2941</v>
      </c>
      <c r="I676" s="7">
        <v>59</v>
      </c>
      <c r="J676" s="7">
        <v>59</v>
      </c>
      <c r="K676" s="17">
        <f t="shared" si="50"/>
        <v>0</v>
      </c>
      <c r="L676">
        <v>3.8</v>
      </c>
      <c r="M676">
        <v>5958</v>
      </c>
      <c r="N676" s="7">
        <f t="shared" si="51"/>
        <v>351522</v>
      </c>
      <c r="O676" s="8">
        <f t="shared" si="52"/>
        <v>22640.399999999998</v>
      </c>
      <c r="P676" t="str">
        <f t="shared" si="53"/>
        <v>&lt; ₹200</v>
      </c>
      <c r="Q676" s="9" t="str">
        <f t="shared" si="54"/>
        <v>No</v>
      </c>
    </row>
    <row r="677" spans="1:17">
      <c r="A677" t="s">
        <v>1371</v>
      </c>
      <c r="B677" t="s">
        <v>1372</v>
      </c>
      <c r="C677" t="s">
        <v>734</v>
      </c>
      <c r="D677" t="s">
        <v>2914</v>
      </c>
      <c r="E677" t="s">
        <v>2953</v>
      </c>
      <c r="F677" t="s">
        <v>2954</v>
      </c>
      <c r="H677" t="s">
        <v>2952</v>
      </c>
      <c r="I677" s="7">
        <v>571</v>
      </c>
      <c r="J677" s="7">
        <v>999</v>
      </c>
      <c r="K677" s="17">
        <f t="shared" si="50"/>
        <v>0.74956217162872152</v>
      </c>
      <c r="L677">
        <v>4.3</v>
      </c>
      <c r="M677">
        <v>38221</v>
      </c>
      <c r="N677" s="7">
        <f t="shared" si="51"/>
        <v>38182779</v>
      </c>
      <c r="O677" s="8">
        <f t="shared" si="52"/>
        <v>164350.29999999999</v>
      </c>
      <c r="P677" t="str">
        <f t="shared" si="53"/>
        <v>&gt; ₹500</v>
      </c>
      <c r="Q677" s="9" t="str">
        <f t="shared" si="54"/>
        <v>No</v>
      </c>
    </row>
    <row r="678" spans="1:17">
      <c r="A678" t="s">
        <v>1373</v>
      </c>
      <c r="B678" t="s">
        <v>1374</v>
      </c>
      <c r="C678" t="s">
        <v>1304</v>
      </c>
      <c r="D678" t="s">
        <v>2914</v>
      </c>
      <c r="E678" t="s">
        <v>2991</v>
      </c>
      <c r="H678" t="s">
        <v>2990</v>
      </c>
      <c r="I678" s="7">
        <v>549</v>
      </c>
      <c r="J678" s="7">
        <v>999</v>
      </c>
      <c r="K678" s="17">
        <f t="shared" si="50"/>
        <v>0.81967213114754101</v>
      </c>
      <c r="L678">
        <v>3.9</v>
      </c>
      <c r="M678">
        <v>64705</v>
      </c>
      <c r="N678" s="7">
        <f t="shared" si="51"/>
        <v>64640295</v>
      </c>
      <c r="O678" s="8">
        <f t="shared" si="52"/>
        <v>252349.5</v>
      </c>
      <c r="P678" t="str">
        <f t="shared" si="53"/>
        <v>&gt; ₹500</v>
      </c>
      <c r="Q678" s="9" t="str">
        <f t="shared" si="54"/>
        <v>No</v>
      </c>
    </row>
    <row r="679" spans="1:17">
      <c r="A679" t="s">
        <v>1375</v>
      </c>
      <c r="B679" t="s">
        <v>1376</v>
      </c>
      <c r="C679" t="s">
        <v>1213</v>
      </c>
      <c r="D679" t="s">
        <v>2914</v>
      </c>
      <c r="E679" t="s">
        <v>2953</v>
      </c>
      <c r="F679" t="s">
        <v>2954</v>
      </c>
      <c r="H679" t="s">
        <v>2952</v>
      </c>
      <c r="I679" s="7">
        <v>448</v>
      </c>
      <c r="J679" s="7">
        <v>699</v>
      </c>
      <c r="K679" s="17">
        <f t="shared" si="50"/>
        <v>0.5602678571428571</v>
      </c>
      <c r="L679">
        <v>3.9</v>
      </c>
      <c r="M679">
        <v>17348</v>
      </c>
      <c r="N679" s="7">
        <f t="shared" si="51"/>
        <v>12126252</v>
      </c>
      <c r="O679" s="8">
        <f t="shared" si="52"/>
        <v>67657.2</v>
      </c>
      <c r="P679" t="str">
        <f t="shared" si="53"/>
        <v>&gt; ₹500</v>
      </c>
      <c r="Q679" s="9" t="str">
        <f t="shared" si="54"/>
        <v>No</v>
      </c>
    </row>
    <row r="680" spans="1:17">
      <c r="A680" t="s">
        <v>1377</v>
      </c>
      <c r="B680" t="s">
        <v>1378</v>
      </c>
      <c r="C680" t="s">
        <v>725</v>
      </c>
      <c r="D680" t="s">
        <v>2906</v>
      </c>
      <c r="H680" t="s">
        <v>3034</v>
      </c>
      <c r="I680" s="7">
        <v>1499</v>
      </c>
      <c r="J680" s="7">
        <v>2999</v>
      </c>
      <c r="K680" s="17">
        <f t="shared" si="50"/>
        <v>1.0006671114076051</v>
      </c>
      <c r="L680">
        <v>3.7</v>
      </c>
      <c r="M680">
        <v>87798</v>
      </c>
      <c r="N680" s="7">
        <f t="shared" si="51"/>
        <v>263306202</v>
      </c>
      <c r="O680" s="8">
        <f t="shared" si="52"/>
        <v>324852.60000000003</v>
      </c>
      <c r="P680" t="str">
        <f t="shared" si="53"/>
        <v>&gt; ₹500</v>
      </c>
      <c r="Q680" s="9" t="str">
        <f t="shared" si="54"/>
        <v>Yes</v>
      </c>
    </row>
    <row r="681" spans="1:17">
      <c r="A681" t="s">
        <v>1379</v>
      </c>
      <c r="B681" t="s">
        <v>1380</v>
      </c>
      <c r="C681" t="s">
        <v>1381</v>
      </c>
      <c r="D681" t="s">
        <v>2906</v>
      </c>
      <c r="E681" t="s">
        <v>3035</v>
      </c>
      <c r="F681" t="s">
        <v>3036</v>
      </c>
      <c r="H681" t="s">
        <v>2907</v>
      </c>
      <c r="I681" s="7">
        <v>299</v>
      </c>
      <c r="J681" s="7">
        <v>499</v>
      </c>
      <c r="K681" s="17">
        <f t="shared" si="50"/>
        <v>0.66889632107023411</v>
      </c>
      <c r="L681">
        <v>4.2</v>
      </c>
      <c r="M681">
        <v>24432</v>
      </c>
      <c r="N681" s="7">
        <f t="shared" si="51"/>
        <v>12191568</v>
      </c>
      <c r="O681" s="8">
        <f t="shared" si="52"/>
        <v>102614.40000000001</v>
      </c>
      <c r="P681" t="str">
        <f t="shared" si="53"/>
        <v>&gt; ₹500</v>
      </c>
      <c r="Q681" s="9" t="str">
        <f t="shared" si="54"/>
        <v>No</v>
      </c>
    </row>
    <row r="682" spans="1:17">
      <c r="A682" t="s">
        <v>1382</v>
      </c>
      <c r="B682" t="s">
        <v>1383</v>
      </c>
      <c r="C682" t="s">
        <v>1157</v>
      </c>
      <c r="D682" t="s">
        <v>2914</v>
      </c>
      <c r="E682" t="s">
        <v>2944</v>
      </c>
      <c r="F682" t="s">
        <v>2945</v>
      </c>
      <c r="G682" t="s">
        <v>2955</v>
      </c>
      <c r="H682" t="s">
        <v>2943</v>
      </c>
      <c r="I682" s="7">
        <v>579</v>
      </c>
      <c r="J682" s="7">
        <v>1400</v>
      </c>
      <c r="K682" s="17">
        <f t="shared" si="50"/>
        <v>1.4179620034542315</v>
      </c>
      <c r="L682">
        <v>4.3</v>
      </c>
      <c r="M682">
        <v>189104</v>
      </c>
      <c r="N682" s="7">
        <f t="shared" si="51"/>
        <v>264745600</v>
      </c>
      <c r="O682" s="8">
        <f t="shared" si="52"/>
        <v>813147.2</v>
      </c>
      <c r="P682" t="str">
        <f t="shared" si="53"/>
        <v>&gt; ₹500</v>
      </c>
      <c r="Q682" s="9" t="str">
        <f t="shared" si="54"/>
        <v>Yes</v>
      </c>
    </row>
    <row r="683" spans="1:17">
      <c r="A683" t="s">
        <v>1384</v>
      </c>
      <c r="B683" t="s">
        <v>1385</v>
      </c>
      <c r="C683" t="s">
        <v>1386</v>
      </c>
      <c r="D683" t="s">
        <v>2914</v>
      </c>
      <c r="E683" t="s">
        <v>2938</v>
      </c>
      <c r="F683" t="s">
        <v>3027</v>
      </c>
      <c r="H683" t="s">
        <v>2925</v>
      </c>
      <c r="I683" s="7">
        <v>2499</v>
      </c>
      <c r="J683" s="7">
        <v>3299</v>
      </c>
      <c r="K683" s="17">
        <f t="shared" si="50"/>
        <v>0.32012805122048821</v>
      </c>
      <c r="L683">
        <v>4.2</v>
      </c>
      <c r="M683">
        <v>93112</v>
      </c>
      <c r="N683" s="7">
        <f t="shared" si="51"/>
        <v>307176488</v>
      </c>
      <c r="O683" s="8">
        <f t="shared" si="52"/>
        <v>391070.4</v>
      </c>
      <c r="P683" t="str">
        <f t="shared" si="53"/>
        <v>&gt; ₹500</v>
      </c>
      <c r="Q683" s="9" t="str">
        <f t="shared" si="54"/>
        <v>No</v>
      </c>
    </row>
    <row r="684" spans="1:17">
      <c r="A684" t="s">
        <v>1387</v>
      </c>
      <c r="B684" t="s">
        <v>1388</v>
      </c>
      <c r="C684" t="s">
        <v>725</v>
      </c>
      <c r="D684" t="s">
        <v>2906</v>
      </c>
      <c r="E684" t="s">
        <v>2981</v>
      </c>
      <c r="F684" t="s">
        <v>3001</v>
      </c>
      <c r="H684" t="s">
        <v>2907</v>
      </c>
      <c r="I684" s="7">
        <v>1199</v>
      </c>
      <c r="J684" s="7">
        <v>5999</v>
      </c>
      <c r="K684" s="17">
        <f t="shared" si="50"/>
        <v>4.0033361134278564</v>
      </c>
      <c r="L684">
        <v>3.9</v>
      </c>
      <c r="M684">
        <v>47521</v>
      </c>
      <c r="N684" s="7">
        <f t="shared" si="51"/>
        <v>285078479</v>
      </c>
      <c r="O684" s="8">
        <f t="shared" si="52"/>
        <v>185331.9</v>
      </c>
      <c r="P684" t="str">
        <f t="shared" si="53"/>
        <v>&gt; ₹500</v>
      </c>
      <c r="Q684" s="9" t="str">
        <f t="shared" si="54"/>
        <v>Yes</v>
      </c>
    </row>
    <row r="685" spans="1:17">
      <c r="A685" t="s">
        <v>1389</v>
      </c>
      <c r="B685" t="s">
        <v>1390</v>
      </c>
      <c r="C685" t="s">
        <v>1331</v>
      </c>
      <c r="D685" t="s">
        <v>2914</v>
      </c>
      <c r="E685" t="s">
        <v>2953</v>
      </c>
      <c r="F685" t="s">
        <v>2954</v>
      </c>
      <c r="H685" t="s">
        <v>2952</v>
      </c>
      <c r="I685" s="7">
        <v>399</v>
      </c>
      <c r="J685" s="7">
        <v>499</v>
      </c>
      <c r="K685" s="17">
        <f t="shared" si="50"/>
        <v>0.25062656641604009</v>
      </c>
      <c r="L685">
        <v>4.3</v>
      </c>
      <c r="M685">
        <v>27201</v>
      </c>
      <c r="N685" s="7">
        <f t="shared" si="51"/>
        <v>13573299</v>
      </c>
      <c r="O685" s="8">
        <f t="shared" si="52"/>
        <v>116964.29999999999</v>
      </c>
      <c r="P685" t="str">
        <f t="shared" si="53"/>
        <v>&gt; ₹500</v>
      </c>
      <c r="Q685" s="9" t="str">
        <f t="shared" si="54"/>
        <v>No</v>
      </c>
    </row>
    <row r="686" spans="1:17">
      <c r="A686" t="s">
        <v>1391</v>
      </c>
      <c r="B686" t="s">
        <v>1392</v>
      </c>
      <c r="C686" t="s">
        <v>1160</v>
      </c>
      <c r="D686" t="s">
        <v>2914</v>
      </c>
      <c r="E686" t="s">
        <v>2916</v>
      </c>
      <c r="F686" t="s">
        <v>3037</v>
      </c>
      <c r="G686" t="s">
        <v>3038</v>
      </c>
      <c r="H686" t="s">
        <v>3003</v>
      </c>
      <c r="I686" s="7">
        <v>279</v>
      </c>
      <c r="J686" s="7">
        <v>375</v>
      </c>
      <c r="K686" s="17">
        <f t="shared" si="50"/>
        <v>0.34408602150537637</v>
      </c>
      <c r="L686">
        <v>4.3</v>
      </c>
      <c r="M686">
        <v>31534</v>
      </c>
      <c r="N686" s="7">
        <f t="shared" si="51"/>
        <v>11825250</v>
      </c>
      <c r="O686" s="8">
        <f t="shared" si="52"/>
        <v>135596.19999999998</v>
      </c>
      <c r="P686" t="str">
        <f t="shared" si="53"/>
        <v>&gt; ₹500</v>
      </c>
      <c r="Q686" s="9" t="str">
        <f t="shared" si="54"/>
        <v>No</v>
      </c>
    </row>
    <row r="687" spans="1:17">
      <c r="A687" t="s">
        <v>1393</v>
      </c>
      <c r="B687" t="s">
        <v>1394</v>
      </c>
      <c r="C687" t="s">
        <v>694</v>
      </c>
      <c r="D687" t="s">
        <v>2906</v>
      </c>
      <c r="E687" t="s">
        <v>2980</v>
      </c>
      <c r="H687" t="s">
        <v>2979</v>
      </c>
      <c r="I687" s="7">
        <v>2499</v>
      </c>
      <c r="J687" s="7">
        <v>4999</v>
      </c>
      <c r="K687" s="17">
        <f t="shared" si="50"/>
        <v>1.0004001600640255</v>
      </c>
      <c r="L687">
        <v>3.9</v>
      </c>
      <c r="M687">
        <v>7571</v>
      </c>
      <c r="N687" s="7">
        <f t="shared" si="51"/>
        <v>37847429</v>
      </c>
      <c r="O687" s="8">
        <f t="shared" si="52"/>
        <v>29526.899999999998</v>
      </c>
      <c r="P687" t="str">
        <f t="shared" si="53"/>
        <v>&gt; ₹500</v>
      </c>
      <c r="Q687" s="9" t="str">
        <f t="shared" si="54"/>
        <v>Yes</v>
      </c>
    </row>
    <row r="688" spans="1:17">
      <c r="A688" t="s">
        <v>1395</v>
      </c>
      <c r="B688" t="s">
        <v>1396</v>
      </c>
      <c r="C688" t="s">
        <v>1326</v>
      </c>
      <c r="D688" t="s">
        <v>2914</v>
      </c>
      <c r="E688" t="s">
        <v>3039</v>
      </c>
      <c r="F688" t="s">
        <v>3040</v>
      </c>
      <c r="H688" t="s">
        <v>3003</v>
      </c>
      <c r="I688" s="7">
        <v>137</v>
      </c>
      <c r="J688" s="7">
        <v>160</v>
      </c>
      <c r="K688" s="17">
        <f t="shared" si="50"/>
        <v>0.16788321167883211</v>
      </c>
      <c r="L688">
        <v>4.4000000000000004</v>
      </c>
      <c r="M688">
        <v>6537</v>
      </c>
      <c r="N688" s="7">
        <f t="shared" si="51"/>
        <v>1045920</v>
      </c>
      <c r="O688" s="8">
        <f t="shared" si="52"/>
        <v>28762.800000000003</v>
      </c>
      <c r="P688" t="str">
        <f t="shared" si="53"/>
        <v>&lt; ₹200</v>
      </c>
      <c r="Q688" s="9" t="str">
        <f t="shared" si="54"/>
        <v>No</v>
      </c>
    </row>
    <row r="689" spans="1:17">
      <c r="A689" t="s">
        <v>1397</v>
      </c>
      <c r="B689" t="s">
        <v>1398</v>
      </c>
      <c r="C689" t="s">
        <v>1271</v>
      </c>
      <c r="D689" t="s">
        <v>2914</v>
      </c>
      <c r="E689" t="s">
        <v>2953</v>
      </c>
      <c r="F689" t="s">
        <v>2954</v>
      </c>
      <c r="H689" t="s">
        <v>2952</v>
      </c>
      <c r="I689" s="7">
        <v>299</v>
      </c>
      <c r="J689" s="7">
        <v>499</v>
      </c>
      <c r="K689" s="17">
        <f t="shared" si="50"/>
        <v>0.66889632107023411</v>
      </c>
      <c r="L689">
        <v>4.5</v>
      </c>
      <c r="M689">
        <v>21010</v>
      </c>
      <c r="N689" s="7">
        <f t="shared" si="51"/>
        <v>10483990</v>
      </c>
      <c r="O689" s="8">
        <f t="shared" si="52"/>
        <v>94545</v>
      </c>
      <c r="P689" t="str">
        <f t="shared" si="53"/>
        <v>&gt; ₹500</v>
      </c>
      <c r="Q689" s="9" t="str">
        <f t="shared" si="54"/>
        <v>No</v>
      </c>
    </row>
    <row r="690" spans="1:17">
      <c r="A690" t="s">
        <v>1399</v>
      </c>
      <c r="B690" t="s">
        <v>1400</v>
      </c>
      <c r="C690" t="s">
        <v>725</v>
      </c>
      <c r="D690" t="s">
        <v>2914</v>
      </c>
      <c r="E690" t="s">
        <v>3029</v>
      </c>
      <c r="H690" t="s">
        <v>2990</v>
      </c>
      <c r="I690" s="7">
        <v>1799</v>
      </c>
      <c r="J690" s="7">
        <v>3999</v>
      </c>
      <c r="K690" s="17">
        <f t="shared" si="50"/>
        <v>1.2229016120066705</v>
      </c>
      <c r="L690">
        <v>3.9</v>
      </c>
      <c r="M690">
        <v>3517</v>
      </c>
      <c r="N690" s="7">
        <f t="shared" si="51"/>
        <v>14064483</v>
      </c>
      <c r="O690" s="8">
        <f t="shared" si="52"/>
        <v>13716.3</v>
      </c>
      <c r="P690" t="str">
        <f t="shared" si="53"/>
        <v>&gt; ₹500</v>
      </c>
      <c r="Q690" s="9" t="str">
        <f t="shared" si="54"/>
        <v>Yes</v>
      </c>
    </row>
    <row r="691" spans="1:17">
      <c r="A691" t="s">
        <v>1401</v>
      </c>
      <c r="B691" t="s">
        <v>1402</v>
      </c>
      <c r="C691" t="s">
        <v>1304</v>
      </c>
      <c r="D691" t="s">
        <v>2906</v>
      </c>
      <c r="E691" t="s">
        <v>2981</v>
      </c>
      <c r="F691" t="s">
        <v>2982</v>
      </c>
      <c r="H691" t="s">
        <v>2907</v>
      </c>
      <c r="I691" s="7">
        <v>1999</v>
      </c>
      <c r="J691" s="7">
        <v>2999</v>
      </c>
      <c r="K691" s="17">
        <f t="shared" si="50"/>
        <v>0.5002501250625313</v>
      </c>
      <c r="L691">
        <v>4.3</v>
      </c>
      <c r="M691">
        <v>63899</v>
      </c>
      <c r="N691" s="7">
        <f t="shared" si="51"/>
        <v>191633101</v>
      </c>
      <c r="O691" s="8">
        <f t="shared" si="52"/>
        <v>274765.7</v>
      </c>
      <c r="P691" t="str">
        <f t="shared" si="53"/>
        <v>&gt; ₹500</v>
      </c>
      <c r="Q691" s="9" t="str">
        <f t="shared" si="54"/>
        <v>No</v>
      </c>
    </row>
    <row r="692" spans="1:17">
      <c r="A692" t="s">
        <v>1403</v>
      </c>
      <c r="B692" t="s">
        <v>1404</v>
      </c>
      <c r="C692" t="s">
        <v>1405</v>
      </c>
      <c r="D692" t="s">
        <v>2914</v>
      </c>
      <c r="E692" t="s">
        <v>2942</v>
      </c>
      <c r="H692" t="s">
        <v>2941</v>
      </c>
      <c r="I692" s="7">
        <v>399</v>
      </c>
      <c r="J692" s="7">
        <v>1499</v>
      </c>
      <c r="K692" s="17">
        <f t="shared" si="50"/>
        <v>2.7568922305764412</v>
      </c>
      <c r="L692">
        <v>4.0999999999999996</v>
      </c>
      <c r="M692">
        <v>5730</v>
      </c>
      <c r="N692" s="7">
        <f t="shared" si="51"/>
        <v>8589270</v>
      </c>
      <c r="O692" s="8">
        <f t="shared" si="52"/>
        <v>23492.999999999996</v>
      </c>
      <c r="P692" t="str">
        <f t="shared" si="53"/>
        <v>&gt; ₹500</v>
      </c>
      <c r="Q692" s="9" t="str">
        <f t="shared" si="54"/>
        <v>Yes</v>
      </c>
    </row>
    <row r="693" spans="1:17">
      <c r="A693" t="s">
        <v>1406</v>
      </c>
      <c r="B693" t="s">
        <v>1407</v>
      </c>
      <c r="C693" t="s">
        <v>1408</v>
      </c>
      <c r="D693" t="s">
        <v>2992</v>
      </c>
      <c r="E693" t="s">
        <v>2994</v>
      </c>
      <c r="F693" t="s">
        <v>2995</v>
      </c>
      <c r="G693" t="s">
        <v>3028</v>
      </c>
      <c r="H693" t="s">
        <v>2993</v>
      </c>
      <c r="I693" s="7">
        <v>1699</v>
      </c>
      <c r="J693" s="7">
        <v>3999</v>
      </c>
      <c r="K693" s="17">
        <f t="shared" si="50"/>
        <v>1.353737492642731</v>
      </c>
      <c r="L693">
        <v>4.2</v>
      </c>
      <c r="M693">
        <v>25488</v>
      </c>
      <c r="N693" s="7">
        <f t="shared" si="51"/>
        <v>101926512</v>
      </c>
      <c r="O693" s="8">
        <f t="shared" si="52"/>
        <v>107049.60000000001</v>
      </c>
      <c r="P693" t="str">
        <f t="shared" si="53"/>
        <v>&gt; ₹500</v>
      </c>
      <c r="Q693" s="9" t="str">
        <f t="shared" si="54"/>
        <v>Yes</v>
      </c>
    </row>
    <row r="694" spans="1:17">
      <c r="A694" t="s">
        <v>1409</v>
      </c>
      <c r="B694" t="s">
        <v>1410</v>
      </c>
      <c r="C694" t="s">
        <v>1160</v>
      </c>
      <c r="D694" t="s">
        <v>2906</v>
      </c>
      <c r="E694" t="s">
        <v>3022</v>
      </c>
      <c r="H694" t="s">
        <v>2907</v>
      </c>
      <c r="I694" s="7">
        <v>699</v>
      </c>
      <c r="J694" s="7">
        <v>995</v>
      </c>
      <c r="K694" s="17">
        <f t="shared" si="50"/>
        <v>0.42346208869814023</v>
      </c>
      <c r="L694">
        <v>4.5</v>
      </c>
      <c r="M694">
        <v>54405</v>
      </c>
      <c r="N694" s="7">
        <f t="shared" si="51"/>
        <v>54132975</v>
      </c>
      <c r="O694" s="8">
        <f t="shared" si="52"/>
        <v>244822.5</v>
      </c>
      <c r="P694" t="str">
        <f t="shared" si="53"/>
        <v>&gt; ₹500</v>
      </c>
      <c r="Q694" s="9" t="str">
        <f t="shared" si="54"/>
        <v>No</v>
      </c>
    </row>
    <row r="695" spans="1:17">
      <c r="A695" t="s">
        <v>1411</v>
      </c>
      <c r="B695" t="s">
        <v>1412</v>
      </c>
      <c r="C695" t="s">
        <v>1288</v>
      </c>
      <c r="D695" t="s">
        <v>2914</v>
      </c>
      <c r="E695" t="s">
        <v>2953</v>
      </c>
      <c r="F695" t="s">
        <v>2954</v>
      </c>
      <c r="H695" t="s">
        <v>2952</v>
      </c>
      <c r="I695" s="7">
        <v>1149</v>
      </c>
      <c r="J695" s="7">
        <v>1699</v>
      </c>
      <c r="K695" s="17">
        <f t="shared" si="50"/>
        <v>0.47867711053089645</v>
      </c>
      <c r="L695">
        <v>4.2</v>
      </c>
      <c r="M695">
        <v>122478</v>
      </c>
      <c r="N695" s="7">
        <f t="shared" si="51"/>
        <v>208090122</v>
      </c>
      <c r="O695" s="8">
        <f t="shared" si="52"/>
        <v>514407.60000000003</v>
      </c>
      <c r="P695" t="str">
        <f t="shared" si="53"/>
        <v>&gt; ₹500</v>
      </c>
      <c r="Q695" s="9" t="str">
        <f t="shared" si="54"/>
        <v>No</v>
      </c>
    </row>
    <row r="696" spans="1:17">
      <c r="A696" t="s">
        <v>1413</v>
      </c>
      <c r="B696" t="s">
        <v>1414</v>
      </c>
      <c r="C696" t="s">
        <v>1213</v>
      </c>
      <c r="D696" t="s">
        <v>2914</v>
      </c>
      <c r="E696" t="s">
        <v>2938</v>
      </c>
      <c r="F696" t="s">
        <v>3027</v>
      </c>
      <c r="H696" t="s">
        <v>2925</v>
      </c>
      <c r="I696" s="7">
        <v>1495</v>
      </c>
      <c r="J696" s="7">
        <v>1995</v>
      </c>
      <c r="K696" s="17">
        <f t="shared" si="50"/>
        <v>0.33444816053511706</v>
      </c>
      <c r="L696">
        <v>4.3</v>
      </c>
      <c r="M696">
        <v>7241</v>
      </c>
      <c r="N696" s="7">
        <f t="shared" si="51"/>
        <v>14445795</v>
      </c>
      <c r="O696" s="8">
        <f t="shared" si="52"/>
        <v>31136.3</v>
      </c>
      <c r="P696" t="str">
        <f t="shared" si="53"/>
        <v>&gt; ₹500</v>
      </c>
      <c r="Q696" s="9" t="str">
        <f t="shared" si="54"/>
        <v>No</v>
      </c>
    </row>
    <row r="697" spans="1:17">
      <c r="A697" t="s">
        <v>1415</v>
      </c>
      <c r="B697" t="s">
        <v>1416</v>
      </c>
      <c r="C697" t="s">
        <v>1168</v>
      </c>
      <c r="D697" t="s">
        <v>2906</v>
      </c>
      <c r="E697" t="s">
        <v>3041</v>
      </c>
      <c r="F697" t="s">
        <v>2968</v>
      </c>
      <c r="H697" t="s">
        <v>2907</v>
      </c>
      <c r="I697" s="7">
        <v>849</v>
      </c>
      <c r="J697" s="7">
        <v>4999</v>
      </c>
      <c r="K697" s="17">
        <f t="shared" si="50"/>
        <v>4.8881036513545348</v>
      </c>
      <c r="L697">
        <v>4</v>
      </c>
      <c r="M697">
        <v>20457</v>
      </c>
      <c r="N697" s="7">
        <f t="shared" si="51"/>
        <v>102264543</v>
      </c>
      <c r="O697" s="8">
        <f t="shared" si="52"/>
        <v>81828</v>
      </c>
      <c r="P697" t="str">
        <f t="shared" si="53"/>
        <v>&gt; ₹500</v>
      </c>
      <c r="Q697" s="9" t="str">
        <f t="shared" si="54"/>
        <v>Yes</v>
      </c>
    </row>
    <row r="698" spans="1:17">
      <c r="A698" t="s">
        <v>1417</v>
      </c>
      <c r="B698" t="s">
        <v>1418</v>
      </c>
      <c r="C698" t="s">
        <v>1419</v>
      </c>
      <c r="D698" t="s">
        <v>2906</v>
      </c>
      <c r="E698" t="s">
        <v>3017</v>
      </c>
      <c r="F698" t="s">
        <v>3042</v>
      </c>
      <c r="H698" t="s">
        <v>2907</v>
      </c>
      <c r="I698" s="7">
        <v>440</v>
      </c>
      <c r="J698" s="7">
        <v>440</v>
      </c>
      <c r="K698" s="17">
        <f t="shared" si="50"/>
        <v>0</v>
      </c>
      <c r="L698">
        <v>4.5</v>
      </c>
      <c r="M698">
        <v>8610</v>
      </c>
      <c r="N698" s="7">
        <f t="shared" si="51"/>
        <v>3788400</v>
      </c>
      <c r="O698" s="8">
        <f t="shared" si="52"/>
        <v>38745</v>
      </c>
      <c r="P698" t="str">
        <f t="shared" si="53"/>
        <v>&gt; ₹500</v>
      </c>
      <c r="Q698" s="9" t="str">
        <f t="shared" si="54"/>
        <v>No</v>
      </c>
    </row>
    <row r="699" spans="1:17">
      <c r="A699" t="s">
        <v>1420</v>
      </c>
      <c r="B699" t="s">
        <v>1421</v>
      </c>
      <c r="C699" t="s">
        <v>1168</v>
      </c>
      <c r="D699" t="s">
        <v>2906</v>
      </c>
      <c r="E699" t="s">
        <v>2981</v>
      </c>
      <c r="F699" t="s">
        <v>2982</v>
      </c>
      <c r="H699" t="s">
        <v>2907</v>
      </c>
      <c r="I699" s="7">
        <v>599</v>
      </c>
      <c r="J699" s="7">
        <v>3999</v>
      </c>
      <c r="K699" s="17">
        <f t="shared" si="50"/>
        <v>5.6761268781302174</v>
      </c>
      <c r="L699">
        <v>3.9</v>
      </c>
      <c r="M699">
        <v>1087</v>
      </c>
      <c r="N699" s="7">
        <f t="shared" si="51"/>
        <v>4346913</v>
      </c>
      <c r="O699" s="8">
        <f t="shared" si="52"/>
        <v>4239.3</v>
      </c>
      <c r="P699" t="str">
        <f t="shared" si="53"/>
        <v>&gt; ₹500</v>
      </c>
      <c r="Q699" s="9" t="str">
        <f t="shared" si="54"/>
        <v>Yes</v>
      </c>
    </row>
    <row r="700" spans="1:17">
      <c r="A700" t="s">
        <v>1422</v>
      </c>
      <c r="B700" t="s">
        <v>1423</v>
      </c>
      <c r="C700" t="s">
        <v>1341</v>
      </c>
      <c r="D700" t="s">
        <v>2906</v>
      </c>
      <c r="E700" t="s">
        <v>3025</v>
      </c>
      <c r="H700" t="s">
        <v>2911</v>
      </c>
      <c r="I700" s="7">
        <v>149</v>
      </c>
      <c r="J700" s="7">
        <v>399</v>
      </c>
      <c r="K700" s="17">
        <f t="shared" si="50"/>
        <v>1.6778523489932886</v>
      </c>
      <c r="L700">
        <v>4</v>
      </c>
      <c r="M700">
        <v>1540</v>
      </c>
      <c r="N700" s="7">
        <f t="shared" si="51"/>
        <v>614460</v>
      </c>
      <c r="O700" s="8">
        <f t="shared" si="52"/>
        <v>6160</v>
      </c>
      <c r="P700" t="str">
        <f t="shared" si="53"/>
        <v>&gt; ₹500</v>
      </c>
      <c r="Q700" s="9" t="str">
        <f t="shared" si="54"/>
        <v>Yes</v>
      </c>
    </row>
    <row r="701" spans="1:17">
      <c r="A701" t="s">
        <v>1424</v>
      </c>
      <c r="B701" t="s">
        <v>1425</v>
      </c>
      <c r="C701" t="s">
        <v>1163</v>
      </c>
      <c r="D701" t="s">
        <v>2906</v>
      </c>
      <c r="E701" t="s">
        <v>2981</v>
      </c>
      <c r="F701" t="s">
        <v>3001</v>
      </c>
      <c r="H701" t="s">
        <v>2907</v>
      </c>
      <c r="I701" s="7">
        <v>289</v>
      </c>
      <c r="J701" s="7">
        <v>999</v>
      </c>
      <c r="K701" s="17">
        <f t="shared" si="50"/>
        <v>2.4567474048442905</v>
      </c>
      <c r="L701">
        <v>4.0999999999999996</v>
      </c>
      <c r="M701">
        <v>401</v>
      </c>
      <c r="N701" s="7">
        <f t="shared" si="51"/>
        <v>400599</v>
      </c>
      <c r="O701" s="8">
        <f t="shared" si="52"/>
        <v>1644.1</v>
      </c>
      <c r="P701" t="str">
        <f t="shared" si="53"/>
        <v>&gt; ₹500</v>
      </c>
      <c r="Q701" s="9" t="str">
        <f t="shared" si="54"/>
        <v>Yes</v>
      </c>
    </row>
    <row r="702" spans="1:17">
      <c r="A702" t="s">
        <v>1426</v>
      </c>
      <c r="B702" t="s">
        <v>1427</v>
      </c>
      <c r="C702" t="s">
        <v>1428</v>
      </c>
      <c r="D702" t="s">
        <v>2906</v>
      </c>
      <c r="E702" t="s">
        <v>2975</v>
      </c>
      <c r="F702" t="s">
        <v>2984</v>
      </c>
      <c r="H702" t="s">
        <v>2907</v>
      </c>
      <c r="I702" s="7">
        <v>179</v>
      </c>
      <c r="J702" s="7">
        <v>499</v>
      </c>
      <c r="K702" s="17">
        <f t="shared" si="50"/>
        <v>1.7877094972067038</v>
      </c>
      <c r="L702">
        <v>3.4</v>
      </c>
      <c r="M702">
        <v>9385</v>
      </c>
      <c r="N702" s="7">
        <f t="shared" si="51"/>
        <v>4683115</v>
      </c>
      <c r="O702" s="8">
        <f t="shared" si="52"/>
        <v>31909</v>
      </c>
      <c r="P702" t="str">
        <f t="shared" si="53"/>
        <v>&gt; ₹500</v>
      </c>
      <c r="Q702" s="9" t="str">
        <f t="shared" si="54"/>
        <v>Yes</v>
      </c>
    </row>
    <row r="703" spans="1:17">
      <c r="A703" t="s">
        <v>1429</v>
      </c>
      <c r="B703" t="s">
        <v>1430</v>
      </c>
      <c r="C703" t="s">
        <v>694</v>
      </c>
      <c r="D703" t="s">
        <v>2992</v>
      </c>
      <c r="E703" t="s">
        <v>3008</v>
      </c>
      <c r="F703" t="s">
        <v>3043</v>
      </c>
      <c r="H703" t="s">
        <v>3007</v>
      </c>
      <c r="I703" s="7">
        <v>1499</v>
      </c>
      <c r="J703" s="7">
        <v>4999</v>
      </c>
      <c r="K703" s="17">
        <f t="shared" si="50"/>
        <v>2.3348899266177452</v>
      </c>
      <c r="L703">
        <v>4</v>
      </c>
      <c r="M703">
        <v>92588</v>
      </c>
      <c r="N703" s="7">
        <f t="shared" si="51"/>
        <v>462847412</v>
      </c>
      <c r="O703" s="8">
        <f t="shared" si="52"/>
        <v>370352</v>
      </c>
      <c r="P703" t="str">
        <f t="shared" si="53"/>
        <v>&gt; ₹500</v>
      </c>
      <c r="Q703" s="9" t="str">
        <f t="shared" si="54"/>
        <v>Yes</v>
      </c>
    </row>
    <row r="704" spans="1:17">
      <c r="A704" t="s">
        <v>1431</v>
      </c>
      <c r="B704" t="s">
        <v>1432</v>
      </c>
      <c r="C704" t="s">
        <v>725</v>
      </c>
      <c r="D704" t="s">
        <v>2906</v>
      </c>
      <c r="E704" t="s">
        <v>2975</v>
      </c>
      <c r="F704" t="s">
        <v>2984</v>
      </c>
      <c r="H704" t="s">
        <v>2907</v>
      </c>
      <c r="I704" s="7">
        <v>399</v>
      </c>
      <c r="J704" s="7">
        <v>699</v>
      </c>
      <c r="K704" s="17">
        <f t="shared" si="50"/>
        <v>0.75187969924812026</v>
      </c>
      <c r="L704">
        <v>3.4</v>
      </c>
      <c r="M704">
        <v>3454</v>
      </c>
      <c r="N704" s="7">
        <f t="shared" si="51"/>
        <v>2414346</v>
      </c>
      <c r="O704" s="8">
        <f t="shared" si="52"/>
        <v>11743.6</v>
      </c>
      <c r="P704" t="str">
        <f t="shared" si="53"/>
        <v>&gt; ₹500</v>
      </c>
      <c r="Q704" s="9" t="str">
        <f t="shared" si="54"/>
        <v>No</v>
      </c>
    </row>
    <row r="705" spans="1:17">
      <c r="A705" t="s">
        <v>1433</v>
      </c>
      <c r="B705" t="s">
        <v>1434</v>
      </c>
      <c r="C705" t="s">
        <v>1262</v>
      </c>
      <c r="D705" t="s">
        <v>2906</v>
      </c>
      <c r="E705" t="s">
        <v>2930</v>
      </c>
      <c r="F705" t="s">
        <v>3031</v>
      </c>
      <c r="H705" t="s">
        <v>2907</v>
      </c>
      <c r="I705" s="7">
        <v>599</v>
      </c>
      <c r="J705" s="7">
        <v>799</v>
      </c>
      <c r="K705" s="17">
        <f t="shared" si="50"/>
        <v>0.333889816360601</v>
      </c>
      <c r="L705">
        <v>4.3</v>
      </c>
      <c r="M705">
        <v>15790</v>
      </c>
      <c r="N705" s="7">
        <f t="shared" si="51"/>
        <v>12616210</v>
      </c>
      <c r="O705" s="8">
        <f t="shared" si="52"/>
        <v>67897</v>
      </c>
      <c r="P705" t="str">
        <f t="shared" si="53"/>
        <v>&gt; ₹500</v>
      </c>
      <c r="Q705" s="9" t="str">
        <f t="shared" si="54"/>
        <v>No</v>
      </c>
    </row>
    <row r="706" spans="1:17">
      <c r="A706" t="s">
        <v>1435</v>
      </c>
      <c r="B706" t="s">
        <v>1436</v>
      </c>
      <c r="C706" t="s">
        <v>1437</v>
      </c>
      <c r="D706" t="s">
        <v>2906</v>
      </c>
      <c r="E706" t="s">
        <v>2981</v>
      </c>
      <c r="F706" t="s">
        <v>2983</v>
      </c>
      <c r="H706" t="s">
        <v>2907</v>
      </c>
      <c r="I706" s="7">
        <v>949</v>
      </c>
      <c r="J706" s="7">
        <v>2000</v>
      </c>
      <c r="K706" s="17">
        <f t="shared" si="50"/>
        <v>1.1074815595363541</v>
      </c>
      <c r="L706">
        <v>3.9</v>
      </c>
      <c r="M706">
        <v>14969</v>
      </c>
      <c r="N706" s="7">
        <f t="shared" si="51"/>
        <v>29938000</v>
      </c>
      <c r="O706" s="8">
        <f t="shared" si="52"/>
        <v>58379.1</v>
      </c>
      <c r="P706" t="str">
        <f t="shared" si="53"/>
        <v>&gt; ₹500</v>
      </c>
      <c r="Q706" s="9" t="str">
        <f t="shared" si="54"/>
        <v>Yes</v>
      </c>
    </row>
    <row r="707" spans="1:17">
      <c r="A707" t="s">
        <v>1438</v>
      </c>
      <c r="B707" t="s">
        <v>1439</v>
      </c>
      <c r="C707" t="s">
        <v>694</v>
      </c>
      <c r="D707" t="s">
        <v>2906</v>
      </c>
      <c r="E707" t="s">
        <v>3044</v>
      </c>
      <c r="H707" t="s">
        <v>2907</v>
      </c>
      <c r="I707" s="7">
        <v>2499</v>
      </c>
      <c r="J707" s="7">
        <v>9999</v>
      </c>
      <c r="K707" s="17">
        <f t="shared" ref="K707:K770" si="55">(J707-I707)/I707</f>
        <v>3.0012004801920766</v>
      </c>
      <c r="L707">
        <v>4.0999999999999996</v>
      </c>
      <c r="M707">
        <v>42139</v>
      </c>
      <c r="N707" s="7">
        <f t="shared" ref="N707:N770" si="56">J707*M707</f>
        <v>421347861</v>
      </c>
      <c r="O707" s="8">
        <f t="shared" ref="O707:O770" si="57">L707*M707</f>
        <v>172769.9</v>
      </c>
      <c r="P707" t="str">
        <f t="shared" ref="P707:P770" si="58">IF(J707&lt;200,"&lt; ₹200",IF(C707&lt;=500,"₹200–₹500","&gt; ₹500"))</f>
        <v>&gt; ₹500</v>
      </c>
      <c r="Q707" s="9" t="str">
        <f t="shared" ref="Q707:Q770" si="59">IF((J707-I707)/J707&gt;=0.5,"Yes","No")</f>
        <v>Yes</v>
      </c>
    </row>
    <row r="708" spans="1:17">
      <c r="A708" t="s">
        <v>1440</v>
      </c>
      <c r="B708" t="s">
        <v>1441</v>
      </c>
      <c r="C708" t="s">
        <v>1200</v>
      </c>
      <c r="D708" t="s">
        <v>2914</v>
      </c>
      <c r="E708" t="s">
        <v>2942</v>
      </c>
      <c r="H708" t="s">
        <v>2941</v>
      </c>
      <c r="I708" s="7">
        <v>159</v>
      </c>
      <c r="J708" s="7">
        <v>180</v>
      </c>
      <c r="K708" s="17">
        <f t="shared" si="55"/>
        <v>0.13207547169811321</v>
      </c>
      <c r="L708">
        <v>4.3</v>
      </c>
      <c r="M708">
        <v>989</v>
      </c>
      <c r="N708" s="7">
        <f t="shared" si="56"/>
        <v>178020</v>
      </c>
      <c r="O708" s="8">
        <f t="shared" si="57"/>
        <v>4252.7</v>
      </c>
      <c r="P708" t="str">
        <f t="shared" si="58"/>
        <v>&lt; ₹200</v>
      </c>
      <c r="Q708" s="9" t="str">
        <f t="shared" si="59"/>
        <v>No</v>
      </c>
    </row>
    <row r="709" spans="1:17">
      <c r="A709" t="s">
        <v>1442</v>
      </c>
      <c r="B709" t="s">
        <v>1443</v>
      </c>
      <c r="C709" t="s">
        <v>715</v>
      </c>
      <c r="D709" t="s">
        <v>2914</v>
      </c>
      <c r="E709" t="s">
        <v>2953</v>
      </c>
      <c r="F709" t="s">
        <v>2954</v>
      </c>
      <c r="H709" t="s">
        <v>2952</v>
      </c>
      <c r="I709" s="7">
        <v>1329</v>
      </c>
      <c r="J709" s="7">
        <v>2900</v>
      </c>
      <c r="K709" s="17">
        <f t="shared" si="55"/>
        <v>1.18209179834462</v>
      </c>
      <c r="L709">
        <v>4.5</v>
      </c>
      <c r="M709">
        <v>19624</v>
      </c>
      <c r="N709" s="7">
        <f t="shared" si="56"/>
        <v>56909600</v>
      </c>
      <c r="O709" s="8">
        <f t="shared" si="57"/>
        <v>88308</v>
      </c>
      <c r="P709" t="str">
        <f t="shared" si="58"/>
        <v>&gt; ₹500</v>
      </c>
      <c r="Q709" s="9" t="str">
        <f t="shared" si="59"/>
        <v>Yes</v>
      </c>
    </row>
    <row r="710" spans="1:17">
      <c r="A710" t="s">
        <v>1444</v>
      </c>
      <c r="B710" t="s">
        <v>1445</v>
      </c>
      <c r="C710" t="s">
        <v>1428</v>
      </c>
      <c r="D710" t="s">
        <v>2906</v>
      </c>
      <c r="E710" t="s">
        <v>3017</v>
      </c>
      <c r="F710" t="s">
        <v>3018</v>
      </c>
      <c r="H710" t="s">
        <v>2907</v>
      </c>
      <c r="I710" s="7">
        <v>570</v>
      </c>
      <c r="J710" s="7">
        <v>999</v>
      </c>
      <c r="K710" s="17">
        <f t="shared" si="55"/>
        <v>0.75263157894736843</v>
      </c>
      <c r="L710">
        <v>4.2</v>
      </c>
      <c r="M710">
        <v>3201</v>
      </c>
      <c r="N710" s="7">
        <f t="shared" si="56"/>
        <v>3197799</v>
      </c>
      <c r="O710" s="8">
        <f t="shared" si="57"/>
        <v>13444.2</v>
      </c>
      <c r="P710" t="str">
        <f t="shared" si="58"/>
        <v>&gt; ₹500</v>
      </c>
      <c r="Q710" s="9" t="str">
        <f t="shared" si="59"/>
        <v>No</v>
      </c>
    </row>
    <row r="711" spans="1:17">
      <c r="A711" t="s">
        <v>1446</v>
      </c>
      <c r="B711" t="s">
        <v>1447</v>
      </c>
      <c r="C711" t="s">
        <v>1448</v>
      </c>
      <c r="D711" t="s">
        <v>2906</v>
      </c>
      <c r="E711" t="s">
        <v>3045</v>
      </c>
      <c r="F711" t="s">
        <v>3046</v>
      </c>
      <c r="H711" t="s">
        <v>2907</v>
      </c>
      <c r="I711" s="7">
        <v>899</v>
      </c>
      <c r="J711" s="7">
        <v>1999</v>
      </c>
      <c r="K711" s="17">
        <f t="shared" si="55"/>
        <v>1.2235817575083425</v>
      </c>
      <c r="L711">
        <v>4.0999999999999996</v>
      </c>
      <c r="M711">
        <v>30469</v>
      </c>
      <c r="N711" s="7">
        <f t="shared" si="56"/>
        <v>60907531</v>
      </c>
      <c r="O711" s="8">
        <f t="shared" si="57"/>
        <v>124922.9</v>
      </c>
      <c r="P711" t="str">
        <f t="shared" si="58"/>
        <v>&gt; ₹500</v>
      </c>
      <c r="Q711" s="9" t="str">
        <f t="shared" si="59"/>
        <v>Yes</v>
      </c>
    </row>
    <row r="712" spans="1:17">
      <c r="A712" t="s">
        <v>1449</v>
      </c>
      <c r="B712" t="s">
        <v>1450</v>
      </c>
      <c r="C712" t="s">
        <v>1451</v>
      </c>
      <c r="D712" t="s">
        <v>2914</v>
      </c>
      <c r="E712" t="s">
        <v>2942</v>
      </c>
      <c r="H712" t="s">
        <v>2941</v>
      </c>
      <c r="I712" s="7">
        <v>449</v>
      </c>
      <c r="J712" s="7">
        <v>999</v>
      </c>
      <c r="K712" s="17">
        <f t="shared" si="55"/>
        <v>1.2249443207126949</v>
      </c>
      <c r="L712">
        <v>4.4000000000000004</v>
      </c>
      <c r="M712">
        <v>9940</v>
      </c>
      <c r="N712" s="7">
        <f t="shared" si="56"/>
        <v>9930060</v>
      </c>
      <c r="O712" s="8">
        <f t="shared" si="57"/>
        <v>43736</v>
      </c>
      <c r="P712" t="str">
        <f t="shared" si="58"/>
        <v>&gt; ₹500</v>
      </c>
      <c r="Q712" s="9" t="str">
        <f t="shared" si="59"/>
        <v>Yes</v>
      </c>
    </row>
    <row r="713" spans="1:17">
      <c r="A713" t="s">
        <v>1452</v>
      </c>
      <c r="B713" t="s">
        <v>1453</v>
      </c>
      <c r="C713" t="s">
        <v>1454</v>
      </c>
      <c r="D713" t="s">
        <v>2914</v>
      </c>
      <c r="E713" t="s">
        <v>2991</v>
      </c>
      <c r="H713" t="s">
        <v>2990</v>
      </c>
      <c r="I713" s="7">
        <v>549</v>
      </c>
      <c r="J713" s="7">
        <v>999</v>
      </c>
      <c r="K713" s="17">
        <f t="shared" si="55"/>
        <v>0.81967213114754101</v>
      </c>
      <c r="L713">
        <v>4.3</v>
      </c>
      <c r="M713">
        <v>7758</v>
      </c>
      <c r="N713" s="7">
        <f t="shared" si="56"/>
        <v>7750242</v>
      </c>
      <c r="O713" s="8">
        <f t="shared" si="57"/>
        <v>33359.4</v>
      </c>
      <c r="P713" t="str">
        <f t="shared" si="58"/>
        <v>&gt; ₹500</v>
      </c>
      <c r="Q713" s="9" t="str">
        <f t="shared" si="59"/>
        <v>No</v>
      </c>
    </row>
    <row r="714" spans="1:17">
      <c r="A714" t="s">
        <v>1455</v>
      </c>
      <c r="B714" t="s">
        <v>1456</v>
      </c>
      <c r="C714" t="s">
        <v>1288</v>
      </c>
      <c r="D714" t="s">
        <v>2914</v>
      </c>
      <c r="E714" t="s">
        <v>2949</v>
      </c>
      <c r="F714" t="s">
        <v>2950</v>
      </c>
      <c r="H714" t="s">
        <v>2916</v>
      </c>
      <c r="I714" s="7">
        <v>1529</v>
      </c>
      <c r="J714" s="7">
        <v>2399</v>
      </c>
      <c r="K714" s="17">
        <f t="shared" si="55"/>
        <v>0.56899934597776325</v>
      </c>
      <c r="L714">
        <v>4.3</v>
      </c>
      <c r="M714">
        <v>68409</v>
      </c>
      <c r="N714" s="7">
        <f t="shared" si="56"/>
        <v>164113191</v>
      </c>
      <c r="O714" s="8">
        <f t="shared" si="57"/>
        <v>294158.7</v>
      </c>
      <c r="P714" t="str">
        <f t="shared" si="58"/>
        <v>&gt; ₹500</v>
      </c>
      <c r="Q714" s="9" t="str">
        <f t="shared" si="59"/>
        <v>No</v>
      </c>
    </row>
    <row r="715" spans="1:17">
      <c r="A715" t="s">
        <v>1457</v>
      </c>
      <c r="B715" t="s">
        <v>1458</v>
      </c>
      <c r="C715" t="s">
        <v>1459</v>
      </c>
      <c r="D715" t="s">
        <v>2906</v>
      </c>
      <c r="E715" t="s">
        <v>3044</v>
      </c>
      <c r="H715" t="s">
        <v>2907</v>
      </c>
      <c r="I715" s="7">
        <v>100</v>
      </c>
      <c r="J715" s="7">
        <v>100</v>
      </c>
      <c r="K715" s="17">
        <f t="shared" si="55"/>
        <v>0</v>
      </c>
      <c r="L715">
        <v>4.3</v>
      </c>
      <c r="M715">
        <v>3095</v>
      </c>
      <c r="N715" s="7">
        <f t="shared" si="56"/>
        <v>309500</v>
      </c>
      <c r="O715" s="8">
        <f t="shared" si="57"/>
        <v>13308.5</v>
      </c>
      <c r="P715" t="str">
        <f t="shared" si="58"/>
        <v>&lt; ₹200</v>
      </c>
      <c r="Q715" s="9" t="str">
        <f t="shared" si="59"/>
        <v>No</v>
      </c>
    </row>
    <row r="716" spans="1:17">
      <c r="A716" t="s">
        <v>1460</v>
      </c>
      <c r="B716" t="s">
        <v>1461</v>
      </c>
      <c r="C716" t="s">
        <v>1173</v>
      </c>
      <c r="D716" t="s">
        <v>2914</v>
      </c>
      <c r="E716" t="s">
        <v>2938</v>
      </c>
      <c r="F716" t="s">
        <v>3047</v>
      </c>
      <c r="H716" t="s">
        <v>2925</v>
      </c>
      <c r="I716" s="7">
        <v>299</v>
      </c>
      <c r="J716" s="7">
        <v>1499</v>
      </c>
      <c r="K716" s="17">
        <f t="shared" si="55"/>
        <v>4.0133779264214047</v>
      </c>
      <c r="L716">
        <v>4.2</v>
      </c>
      <c r="M716">
        <v>903</v>
      </c>
      <c r="N716" s="7">
        <f t="shared" si="56"/>
        <v>1353597</v>
      </c>
      <c r="O716" s="8">
        <f t="shared" si="57"/>
        <v>3792.6000000000004</v>
      </c>
      <c r="P716" t="str">
        <f t="shared" si="58"/>
        <v>&gt; ₹500</v>
      </c>
      <c r="Q716" s="9" t="str">
        <f t="shared" si="59"/>
        <v>Yes</v>
      </c>
    </row>
    <row r="717" spans="1:17">
      <c r="A717" t="s">
        <v>1462</v>
      </c>
      <c r="B717" t="s">
        <v>1463</v>
      </c>
      <c r="C717" t="s">
        <v>1213</v>
      </c>
      <c r="D717" t="s">
        <v>2906</v>
      </c>
      <c r="E717" t="s">
        <v>2975</v>
      </c>
      <c r="F717" t="s">
        <v>3048</v>
      </c>
      <c r="G717" t="s">
        <v>3049</v>
      </c>
      <c r="H717" t="s">
        <v>2907</v>
      </c>
      <c r="I717" s="7">
        <v>1295</v>
      </c>
      <c r="J717" s="7">
        <v>1795</v>
      </c>
      <c r="K717" s="17">
        <f t="shared" si="55"/>
        <v>0.38610038610038611</v>
      </c>
      <c r="L717">
        <v>4.0999999999999996</v>
      </c>
      <c r="M717">
        <v>25771</v>
      </c>
      <c r="N717" s="7">
        <f t="shared" si="56"/>
        <v>46258945</v>
      </c>
      <c r="O717" s="8">
        <f t="shared" si="57"/>
        <v>105661.09999999999</v>
      </c>
      <c r="P717" t="str">
        <f t="shared" si="58"/>
        <v>&gt; ₹500</v>
      </c>
      <c r="Q717" s="9" t="str">
        <f t="shared" si="59"/>
        <v>No</v>
      </c>
    </row>
    <row r="718" spans="1:17">
      <c r="A718" t="s">
        <v>1464</v>
      </c>
      <c r="B718" t="s">
        <v>1465</v>
      </c>
      <c r="C718" t="s">
        <v>725</v>
      </c>
      <c r="D718" t="s">
        <v>2906</v>
      </c>
      <c r="E718" t="s">
        <v>3050</v>
      </c>
      <c r="H718" t="s">
        <v>2979</v>
      </c>
      <c r="I718" s="7">
        <v>699</v>
      </c>
      <c r="J718" s="7">
        <v>999</v>
      </c>
      <c r="K718" s="17">
        <f t="shared" si="55"/>
        <v>0.42918454935622319</v>
      </c>
      <c r="L718">
        <v>4.0999999999999996</v>
      </c>
      <c r="M718">
        <v>273189</v>
      </c>
      <c r="N718" s="7">
        <f t="shared" si="56"/>
        <v>272915811</v>
      </c>
      <c r="O718" s="8">
        <f t="shared" si="57"/>
        <v>1120074.8999999999</v>
      </c>
      <c r="P718" t="str">
        <f t="shared" si="58"/>
        <v>&gt; ₹500</v>
      </c>
      <c r="Q718" s="9" t="str">
        <f t="shared" si="59"/>
        <v>No</v>
      </c>
    </row>
    <row r="719" spans="1:17">
      <c r="A719" t="s">
        <v>1466</v>
      </c>
      <c r="B719" t="s">
        <v>1467</v>
      </c>
      <c r="C719" t="s">
        <v>1468</v>
      </c>
      <c r="D719" t="s">
        <v>2906</v>
      </c>
      <c r="E719" t="s">
        <v>3025</v>
      </c>
      <c r="H719" t="s">
        <v>2911</v>
      </c>
      <c r="I719" s="7">
        <v>252</v>
      </c>
      <c r="J719" s="7">
        <v>315</v>
      </c>
      <c r="K719" s="17">
        <f t="shared" si="55"/>
        <v>0.25</v>
      </c>
      <c r="L719">
        <v>4.5</v>
      </c>
      <c r="M719">
        <v>3785</v>
      </c>
      <c r="N719" s="7">
        <f t="shared" si="56"/>
        <v>1192275</v>
      </c>
      <c r="O719" s="8">
        <f t="shared" si="57"/>
        <v>17032.5</v>
      </c>
      <c r="P719" t="str">
        <f t="shared" si="58"/>
        <v>&gt; ₹500</v>
      </c>
      <c r="Q719" s="9" t="str">
        <f t="shared" si="59"/>
        <v>No</v>
      </c>
    </row>
    <row r="720" spans="1:17">
      <c r="A720" t="s">
        <v>1469</v>
      </c>
      <c r="B720" t="s">
        <v>1470</v>
      </c>
      <c r="C720" t="s">
        <v>1200</v>
      </c>
      <c r="D720" t="s">
        <v>2992</v>
      </c>
      <c r="E720" t="s">
        <v>2994</v>
      </c>
      <c r="F720" t="s">
        <v>2995</v>
      </c>
      <c r="G720" t="s">
        <v>2996</v>
      </c>
      <c r="H720" t="s">
        <v>2993</v>
      </c>
      <c r="I720" s="7">
        <v>190</v>
      </c>
      <c r="J720" s="7">
        <v>220</v>
      </c>
      <c r="K720" s="17">
        <f t="shared" si="55"/>
        <v>0.15789473684210525</v>
      </c>
      <c r="L720">
        <v>4.4000000000000004</v>
      </c>
      <c r="M720">
        <v>2866</v>
      </c>
      <c r="N720" s="7">
        <f t="shared" si="56"/>
        <v>630520</v>
      </c>
      <c r="O720" s="8">
        <f t="shared" si="57"/>
        <v>12610.400000000001</v>
      </c>
      <c r="P720" t="str">
        <f t="shared" si="58"/>
        <v>&gt; ₹500</v>
      </c>
      <c r="Q720" s="9" t="str">
        <f t="shared" si="59"/>
        <v>No</v>
      </c>
    </row>
    <row r="721" spans="1:17">
      <c r="A721" t="s">
        <v>1471</v>
      </c>
      <c r="B721" t="s">
        <v>1472</v>
      </c>
      <c r="C721" t="s">
        <v>1213</v>
      </c>
      <c r="D721" t="s">
        <v>2906</v>
      </c>
      <c r="E721" t="s">
        <v>2975</v>
      </c>
      <c r="F721" t="s">
        <v>2985</v>
      </c>
      <c r="H721" t="s">
        <v>2907</v>
      </c>
      <c r="I721" s="7">
        <v>1299</v>
      </c>
      <c r="J721" s="7">
        <v>1599</v>
      </c>
      <c r="K721" s="17">
        <f t="shared" si="55"/>
        <v>0.23094688221709006</v>
      </c>
      <c r="L721">
        <v>4.3</v>
      </c>
      <c r="M721">
        <v>27223</v>
      </c>
      <c r="N721" s="7">
        <f t="shared" si="56"/>
        <v>43529577</v>
      </c>
      <c r="O721" s="8">
        <f t="shared" si="57"/>
        <v>117058.9</v>
      </c>
      <c r="P721" t="str">
        <f t="shared" si="58"/>
        <v>&gt; ₹500</v>
      </c>
      <c r="Q721" s="9" t="str">
        <f t="shared" si="59"/>
        <v>No</v>
      </c>
    </row>
    <row r="722" spans="1:17">
      <c r="A722" t="s">
        <v>1473</v>
      </c>
      <c r="B722" t="s">
        <v>1474</v>
      </c>
      <c r="C722" t="s">
        <v>1157</v>
      </c>
      <c r="D722" t="s">
        <v>2906</v>
      </c>
      <c r="E722" t="s">
        <v>2981</v>
      </c>
      <c r="F722" t="s">
        <v>3001</v>
      </c>
      <c r="H722" t="s">
        <v>2907</v>
      </c>
      <c r="I722" s="7">
        <v>729</v>
      </c>
      <c r="J722" s="7">
        <v>1650</v>
      </c>
      <c r="K722" s="17">
        <f t="shared" si="55"/>
        <v>1.2633744855967077</v>
      </c>
      <c r="L722">
        <v>4.3</v>
      </c>
      <c r="M722">
        <v>82356</v>
      </c>
      <c r="N722" s="7">
        <f t="shared" si="56"/>
        <v>135887400</v>
      </c>
      <c r="O722" s="8">
        <f t="shared" si="57"/>
        <v>354130.8</v>
      </c>
      <c r="P722" t="str">
        <f t="shared" si="58"/>
        <v>&gt; ₹500</v>
      </c>
      <c r="Q722" s="9" t="str">
        <f t="shared" si="59"/>
        <v>Yes</v>
      </c>
    </row>
    <row r="723" spans="1:17">
      <c r="A723" t="s">
        <v>1475</v>
      </c>
      <c r="B723" t="s">
        <v>1476</v>
      </c>
      <c r="C723" t="s">
        <v>1477</v>
      </c>
      <c r="D723" t="s">
        <v>2914</v>
      </c>
      <c r="E723" t="s">
        <v>2953</v>
      </c>
      <c r="F723" t="s">
        <v>2954</v>
      </c>
      <c r="H723" t="s">
        <v>2952</v>
      </c>
      <c r="I723" s="7">
        <v>480</v>
      </c>
      <c r="J723" s="7">
        <v>600</v>
      </c>
      <c r="K723" s="17">
        <f t="shared" si="55"/>
        <v>0.25</v>
      </c>
      <c r="L723">
        <v>4.3</v>
      </c>
      <c r="M723">
        <v>5719</v>
      </c>
      <c r="N723" s="7">
        <f t="shared" si="56"/>
        <v>3431400</v>
      </c>
      <c r="O723" s="8">
        <f t="shared" si="57"/>
        <v>24591.7</v>
      </c>
      <c r="P723" t="str">
        <f t="shared" si="58"/>
        <v>&gt; ₹500</v>
      </c>
      <c r="Q723" s="9" t="str">
        <f t="shared" si="59"/>
        <v>No</v>
      </c>
    </row>
    <row r="724" spans="1:17">
      <c r="A724" t="s">
        <v>1478</v>
      </c>
      <c r="B724" t="s">
        <v>1479</v>
      </c>
      <c r="C724" t="s">
        <v>1168</v>
      </c>
      <c r="D724" t="s">
        <v>2992</v>
      </c>
      <c r="E724" t="s">
        <v>2994</v>
      </c>
      <c r="F724" t="s">
        <v>2995</v>
      </c>
      <c r="G724" t="s">
        <v>3028</v>
      </c>
      <c r="H724" t="s">
        <v>2993</v>
      </c>
      <c r="I724" s="7">
        <v>999</v>
      </c>
      <c r="J724" s="7">
        <v>2499</v>
      </c>
      <c r="K724" s="17">
        <f t="shared" si="55"/>
        <v>1.5015015015015014</v>
      </c>
      <c r="L724">
        <v>4.3</v>
      </c>
      <c r="M724">
        <v>1690</v>
      </c>
      <c r="N724" s="7">
        <f t="shared" si="56"/>
        <v>4223310</v>
      </c>
      <c r="O724" s="8">
        <f t="shared" si="57"/>
        <v>7267</v>
      </c>
      <c r="P724" t="str">
        <f t="shared" si="58"/>
        <v>&gt; ₹500</v>
      </c>
      <c r="Q724" s="9" t="str">
        <f t="shared" si="59"/>
        <v>Yes</v>
      </c>
    </row>
    <row r="725" spans="1:17">
      <c r="A725" t="s">
        <v>1480</v>
      </c>
      <c r="B725" t="s">
        <v>1481</v>
      </c>
      <c r="C725" t="s">
        <v>1482</v>
      </c>
      <c r="D725" t="s">
        <v>2914</v>
      </c>
      <c r="E725" t="s">
        <v>2991</v>
      </c>
      <c r="H725" t="s">
        <v>2990</v>
      </c>
      <c r="I725" s="7">
        <v>238</v>
      </c>
      <c r="J725" s="7">
        <v>699</v>
      </c>
      <c r="K725" s="17">
        <f t="shared" si="55"/>
        <v>1.9369747899159664</v>
      </c>
      <c r="L725">
        <v>4.4000000000000004</v>
      </c>
      <c r="M725">
        <v>8372</v>
      </c>
      <c r="N725" s="7">
        <f t="shared" si="56"/>
        <v>5852028</v>
      </c>
      <c r="O725" s="8">
        <f t="shared" si="57"/>
        <v>36836.800000000003</v>
      </c>
      <c r="P725" t="str">
        <f t="shared" si="58"/>
        <v>&gt; ₹500</v>
      </c>
      <c r="Q725" s="9" t="str">
        <f t="shared" si="59"/>
        <v>Yes</v>
      </c>
    </row>
    <row r="726" spans="1:17">
      <c r="A726" t="s">
        <v>1483</v>
      </c>
      <c r="B726" t="s">
        <v>1484</v>
      </c>
      <c r="C726" t="s">
        <v>1213</v>
      </c>
      <c r="D726" t="s">
        <v>2906</v>
      </c>
      <c r="E726" t="s">
        <v>2981</v>
      </c>
      <c r="F726" t="s">
        <v>3001</v>
      </c>
      <c r="H726" t="s">
        <v>2907</v>
      </c>
      <c r="I726" s="7">
        <v>1349</v>
      </c>
      <c r="J726" s="7">
        <v>2198</v>
      </c>
      <c r="K726" s="17">
        <f t="shared" si="55"/>
        <v>0.62935507783543365</v>
      </c>
      <c r="L726">
        <v>4</v>
      </c>
      <c r="M726">
        <v>7113</v>
      </c>
      <c r="N726" s="7">
        <f t="shared" si="56"/>
        <v>15634374</v>
      </c>
      <c r="O726" s="8">
        <f t="shared" si="57"/>
        <v>28452</v>
      </c>
      <c r="P726" t="str">
        <f t="shared" si="58"/>
        <v>&gt; ₹500</v>
      </c>
      <c r="Q726" s="9" t="str">
        <f t="shared" si="59"/>
        <v>No</v>
      </c>
    </row>
    <row r="727" spans="1:17">
      <c r="A727" t="s">
        <v>1485</v>
      </c>
      <c r="B727" t="s">
        <v>1486</v>
      </c>
      <c r="C727" t="s">
        <v>1437</v>
      </c>
      <c r="D727" t="s">
        <v>2906</v>
      </c>
      <c r="E727" t="s">
        <v>2980</v>
      </c>
      <c r="H727" t="s">
        <v>2979</v>
      </c>
      <c r="I727" s="7">
        <v>199</v>
      </c>
      <c r="J727" s="7">
        <v>499</v>
      </c>
      <c r="K727" s="17">
        <f t="shared" si="55"/>
        <v>1.5075376884422111</v>
      </c>
      <c r="L727">
        <v>3.3</v>
      </c>
      <c r="M727">
        <v>2804</v>
      </c>
      <c r="N727" s="7">
        <f t="shared" si="56"/>
        <v>1399196</v>
      </c>
      <c r="O727" s="8">
        <f t="shared" si="57"/>
        <v>9253.1999999999989</v>
      </c>
      <c r="P727" t="str">
        <f t="shared" si="58"/>
        <v>&gt; ₹500</v>
      </c>
      <c r="Q727" s="9" t="str">
        <f t="shared" si="59"/>
        <v>Yes</v>
      </c>
    </row>
    <row r="728" spans="1:17">
      <c r="A728" t="s">
        <v>1487</v>
      </c>
      <c r="B728" t="s">
        <v>1488</v>
      </c>
      <c r="C728" t="s">
        <v>725</v>
      </c>
      <c r="D728" t="s">
        <v>2992</v>
      </c>
      <c r="E728" t="s">
        <v>2994</v>
      </c>
      <c r="F728" t="s">
        <v>2995</v>
      </c>
      <c r="G728" t="s">
        <v>2996</v>
      </c>
      <c r="H728" t="s">
        <v>2993</v>
      </c>
      <c r="I728" s="7">
        <v>1999</v>
      </c>
      <c r="J728" s="7">
        <v>9999</v>
      </c>
      <c r="K728" s="17">
        <f t="shared" si="55"/>
        <v>4.0020010005002504</v>
      </c>
      <c r="L728">
        <v>3.7</v>
      </c>
      <c r="M728">
        <v>1986</v>
      </c>
      <c r="N728" s="7">
        <f t="shared" si="56"/>
        <v>19858014</v>
      </c>
      <c r="O728" s="8">
        <f t="shared" si="57"/>
        <v>7348.2000000000007</v>
      </c>
      <c r="P728" t="str">
        <f t="shared" si="58"/>
        <v>&gt; ₹500</v>
      </c>
      <c r="Q728" s="9" t="str">
        <f t="shared" si="59"/>
        <v>Yes</v>
      </c>
    </row>
    <row r="729" spans="1:17">
      <c r="A729" t="s">
        <v>1489</v>
      </c>
      <c r="B729" t="s">
        <v>1490</v>
      </c>
      <c r="C729" t="s">
        <v>829</v>
      </c>
      <c r="D729" t="s">
        <v>2906</v>
      </c>
      <c r="E729" t="s">
        <v>2975</v>
      </c>
      <c r="F729" t="s">
        <v>2984</v>
      </c>
      <c r="H729" t="s">
        <v>2907</v>
      </c>
      <c r="I729" s="7">
        <v>99</v>
      </c>
      <c r="J729" s="7">
        <v>499</v>
      </c>
      <c r="K729" s="17">
        <f t="shared" si="55"/>
        <v>4.0404040404040407</v>
      </c>
      <c r="L729">
        <v>4.0999999999999996</v>
      </c>
      <c r="M729">
        <v>2451</v>
      </c>
      <c r="N729" s="7">
        <f t="shared" si="56"/>
        <v>1223049</v>
      </c>
      <c r="O729" s="8">
        <f t="shared" si="57"/>
        <v>10049.099999999999</v>
      </c>
      <c r="P729" t="str">
        <f t="shared" si="58"/>
        <v>&gt; ₹500</v>
      </c>
      <c r="Q729" s="9" t="str">
        <f t="shared" si="59"/>
        <v>Yes</v>
      </c>
    </row>
    <row r="730" spans="1:17">
      <c r="A730" t="s">
        <v>1491</v>
      </c>
      <c r="B730" t="s">
        <v>1492</v>
      </c>
      <c r="C730" t="s">
        <v>1160</v>
      </c>
      <c r="D730" t="s">
        <v>2906</v>
      </c>
      <c r="E730" t="s">
        <v>2908</v>
      </c>
      <c r="F730" t="s">
        <v>2909</v>
      </c>
      <c r="G730" t="s">
        <v>3051</v>
      </c>
      <c r="H730" t="s">
        <v>2907</v>
      </c>
      <c r="I730" s="7">
        <v>499</v>
      </c>
      <c r="J730" s="7">
        <v>1000</v>
      </c>
      <c r="K730" s="17">
        <f t="shared" si="55"/>
        <v>1.0040080160320641</v>
      </c>
      <c r="L730">
        <v>5</v>
      </c>
      <c r="M730">
        <v>23</v>
      </c>
      <c r="N730" s="7">
        <f t="shared" si="56"/>
        <v>23000</v>
      </c>
      <c r="O730" s="8">
        <f t="shared" si="57"/>
        <v>115</v>
      </c>
      <c r="P730" t="str">
        <f t="shared" si="58"/>
        <v>&gt; ₹500</v>
      </c>
      <c r="Q730" s="9" t="str">
        <f t="shared" si="59"/>
        <v>Yes</v>
      </c>
    </row>
    <row r="731" spans="1:17">
      <c r="A731" t="s">
        <v>1493</v>
      </c>
      <c r="B731" t="s">
        <v>1494</v>
      </c>
      <c r="C731" t="s">
        <v>1495</v>
      </c>
      <c r="D731" t="s">
        <v>2906</v>
      </c>
      <c r="E731" t="s">
        <v>2981</v>
      </c>
      <c r="F731" t="s">
        <v>3001</v>
      </c>
      <c r="H731" t="s">
        <v>2907</v>
      </c>
      <c r="I731" s="7">
        <v>1792</v>
      </c>
      <c r="J731" s="7">
        <v>3500</v>
      </c>
      <c r="K731" s="17">
        <f t="shared" si="55"/>
        <v>0.953125</v>
      </c>
      <c r="L731">
        <v>4.5</v>
      </c>
      <c r="M731">
        <v>26194</v>
      </c>
      <c r="N731" s="7">
        <f t="shared" si="56"/>
        <v>91679000</v>
      </c>
      <c r="O731" s="8">
        <f t="shared" si="57"/>
        <v>117873</v>
      </c>
      <c r="P731" t="str">
        <f t="shared" si="58"/>
        <v>&gt; ₹500</v>
      </c>
      <c r="Q731" s="9" t="str">
        <f t="shared" si="59"/>
        <v>No</v>
      </c>
    </row>
    <row r="732" spans="1:17">
      <c r="A732" t="s">
        <v>1496</v>
      </c>
      <c r="B732" t="s">
        <v>1497</v>
      </c>
      <c r="C732" t="s">
        <v>1498</v>
      </c>
      <c r="D732" t="s">
        <v>2906</v>
      </c>
      <c r="E732" t="s">
        <v>3045</v>
      </c>
      <c r="F732" t="s">
        <v>3046</v>
      </c>
      <c r="H732" t="s">
        <v>2907</v>
      </c>
      <c r="I732" s="7">
        <v>3299</v>
      </c>
      <c r="J732" s="7">
        <v>4100</v>
      </c>
      <c r="K732" s="17">
        <f t="shared" si="55"/>
        <v>0.24280084874204305</v>
      </c>
      <c r="L732">
        <v>3.9</v>
      </c>
      <c r="M732">
        <v>15783</v>
      </c>
      <c r="N732" s="7">
        <f t="shared" si="56"/>
        <v>64710300</v>
      </c>
      <c r="O732" s="8">
        <f t="shared" si="57"/>
        <v>61553.7</v>
      </c>
      <c r="P732" t="str">
        <f t="shared" si="58"/>
        <v>&gt; ₹500</v>
      </c>
      <c r="Q732" s="9" t="str">
        <f t="shared" si="59"/>
        <v>No</v>
      </c>
    </row>
    <row r="733" spans="1:17">
      <c r="A733" t="s">
        <v>1499</v>
      </c>
      <c r="B733" t="s">
        <v>1500</v>
      </c>
      <c r="C733" t="s">
        <v>1468</v>
      </c>
      <c r="D733" t="s">
        <v>2914</v>
      </c>
      <c r="E733" t="s">
        <v>2953</v>
      </c>
      <c r="F733" t="s">
        <v>2954</v>
      </c>
      <c r="H733" t="s">
        <v>2952</v>
      </c>
      <c r="I733" s="7">
        <v>125</v>
      </c>
      <c r="J733" s="7">
        <v>180</v>
      </c>
      <c r="K733" s="17">
        <f t="shared" si="55"/>
        <v>0.44</v>
      </c>
      <c r="L733">
        <v>4.4000000000000004</v>
      </c>
      <c r="M733">
        <v>8053</v>
      </c>
      <c r="N733" s="7">
        <f t="shared" si="56"/>
        <v>1449540</v>
      </c>
      <c r="O733" s="8">
        <f t="shared" si="57"/>
        <v>35433.200000000004</v>
      </c>
      <c r="P733" t="str">
        <f t="shared" si="58"/>
        <v>&lt; ₹200</v>
      </c>
      <c r="Q733" s="9" t="str">
        <f t="shared" si="59"/>
        <v>No</v>
      </c>
    </row>
    <row r="734" spans="1:17">
      <c r="A734" t="s">
        <v>1501</v>
      </c>
      <c r="B734" t="s">
        <v>1502</v>
      </c>
      <c r="C734" t="s">
        <v>1160</v>
      </c>
      <c r="D734" t="s">
        <v>2914</v>
      </c>
      <c r="E734" t="s">
        <v>2944</v>
      </c>
      <c r="F734" t="s">
        <v>2964</v>
      </c>
      <c r="H734" t="s">
        <v>2943</v>
      </c>
      <c r="I734" s="7">
        <v>399</v>
      </c>
      <c r="J734" s="7">
        <v>1190</v>
      </c>
      <c r="K734" s="17">
        <f t="shared" si="55"/>
        <v>1.9824561403508771</v>
      </c>
      <c r="L734">
        <v>4.0999999999999996</v>
      </c>
      <c r="M734">
        <v>2809</v>
      </c>
      <c r="N734" s="7">
        <f t="shared" si="56"/>
        <v>3342710</v>
      </c>
      <c r="O734" s="8">
        <f t="shared" si="57"/>
        <v>11516.9</v>
      </c>
      <c r="P734" t="str">
        <f t="shared" si="58"/>
        <v>&gt; ₹500</v>
      </c>
      <c r="Q734" s="9" t="str">
        <f t="shared" si="59"/>
        <v>Yes</v>
      </c>
    </row>
    <row r="735" spans="1:17">
      <c r="A735" t="s">
        <v>1503</v>
      </c>
      <c r="B735" t="s">
        <v>1504</v>
      </c>
      <c r="C735" t="s">
        <v>725</v>
      </c>
      <c r="D735" t="s">
        <v>2906</v>
      </c>
      <c r="E735" t="s">
        <v>2981</v>
      </c>
      <c r="F735" t="s">
        <v>2982</v>
      </c>
      <c r="H735" t="s">
        <v>2907</v>
      </c>
      <c r="I735" s="7">
        <v>1199</v>
      </c>
      <c r="J735" s="7">
        <v>7999</v>
      </c>
      <c r="K735" s="17">
        <f t="shared" si="55"/>
        <v>5.6713928273561303</v>
      </c>
      <c r="L735">
        <v>3.6</v>
      </c>
      <c r="M735">
        <v>25910</v>
      </c>
      <c r="N735" s="7">
        <f t="shared" si="56"/>
        <v>207254090</v>
      </c>
      <c r="O735" s="8">
        <f t="shared" si="57"/>
        <v>93276</v>
      </c>
      <c r="P735" t="str">
        <f t="shared" si="58"/>
        <v>&gt; ₹500</v>
      </c>
      <c r="Q735" s="9" t="str">
        <f t="shared" si="59"/>
        <v>Yes</v>
      </c>
    </row>
    <row r="736" spans="1:17">
      <c r="A736" t="s">
        <v>1505</v>
      </c>
      <c r="B736" t="s">
        <v>1506</v>
      </c>
      <c r="C736" t="s">
        <v>1163</v>
      </c>
      <c r="D736" t="s">
        <v>2906</v>
      </c>
      <c r="E736" t="s">
        <v>3053</v>
      </c>
      <c r="H736" t="s">
        <v>3052</v>
      </c>
      <c r="I736" s="7">
        <v>235</v>
      </c>
      <c r="J736" s="7">
        <v>1599</v>
      </c>
      <c r="K736" s="17">
        <f t="shared" si="55"/>
        <v>5.8042553191489361</v>
      </c>
      <c r="L736">
        <v>3.8</v>
      </c>
      <c r="M736">
        <v>1173</v>
      </c>
      <c r="N736" s="7">
        <f t="shared" si="56"/>
        <v>1875627</v>
      </c>
      <c r="O736" s="8">
        <f t="shared" si="57"/>
        <v>4457.3999999999996</v>
      </c>
      <c r="P736" t="str">
        <f t="shared" si="58"/>
        <v>&gt; ₹500</v>
      </c>
      <c r="Q736" s="9" t="str">
        <f t="shared" si="59"/>
        <v>Yes</v>
      </c>
    </row>
    <row r="737" spans="1:17">
      <c r="A737" t="s">
        <v>1507</v>
      </c>
      <c r="B737" t="s">
        <v>1508</v>
      </c>
      <c r="C737" t="s">
        <v>1168</v>
      </c>
      <c r="D737" t="s">
        <v>2906</v>
      </c>
      <c r="E737" t="s">
        <v>3054</v>
      </c>
      <c r="H737" t="s">
        <v>2907</v>
      </c>
      <c r="I737" s="7">
        <v>549</v>
      </c>
      <c r="J737" s="7">
        <v>1999</v>
      </c>
      <c r="K737" s="17">
        <f t="shared" si="55"/>
        <v>2.6411657559198543</v>
      </c>
      <c r="L737">
        <v>3.6</v>
      </c>
      <c r="M737">
        <v>6422</v>
      </c>
      <c r="N737" s="7">
        <f t="shared" si="56"/>
        <v>12837578</v>
      </c>
      <c r="O737" s="8">
        <f t="shared" si="57"/>
        <v>23119.200000000001</v>
      </c>
      <c r="P737" t="str">
        <f t="shared" si="58"/>
        <v>&gt; ₹500</v>
      </c>
      <c r="Q737" s="9" t="str">
        <f t="shared" si="59"/>
        <v>Yes</v>
      </c>
    </row>
    <row r="738" spans="1:17">
      <c r="A738" t="s">
        <v>1509</v>
      </c>
      <c r="B738" t="s">
        <v>1510</v>
      </c>
      <c r="C738" t="s">
        <v>1370</v>
      </c>
      <c r="D738" t="s">
        <v>2992</v>
      </c>
      <c r="E738" t="s">
        <v>2994</v>
      </c>
      <c r="F738" t="s">
        <v>2995</v>
      </c>
      <c r="G738" t="s">
        <v>3028</v>
      </c>
      <c r="H738" t="s">
        <v>2993</v>
      </c>
      <c r="I738" s="7">
        <v>89</v>
      </c>
      <c r="J738" s="7">
        <v>99</v>
      </c>
      <c r="K738" s="17">
        <f t="shared" si="55"/>
        <v>0.11235955056179775</v>
      </c>
      <c r="L738">
        <v>4.2</v>
      </c>
      <c r="M738">
        <v>241</v>
      </c>
      <c r="N738" s="7">
        <f t="shared" si="56"/>
        <v>23859</v>
      </c>
      <c r="O738" s="8">
        <f t="shared" si="57"/>
        <v>1012.2</v>
      </c>
      <c r="P738" t="str">
        <f t="shared" si="58"/>
        <v>&lt; ₹200</v>
      </c>
      <c r="Q738" s="9" t="str">
        <f t="shared" si="59"/>
        <v>No</v>
      </c>
    </row>
    <row r="739" spans="1:17">
      <c r="A739" t="s">
        <v>1511</v>
      </c>
      <c r="B739" t="s">
        <v>1512</v>
      </c>
      <c r="C739" t="s">
        <v>725</v>
      </c>
      <c r="D739" t="s">
        <v>2906</v>
      </c>
      <c r="E739" t="s">
        <v>2981</v>
      </c>
      <c r="F739" t="s">
        <v>2982</v>
      </c>
      <c r="H739" t="s">
        <v>2907</v>
      </c>
      <c r="I739" s="7">
        <v>1299</v>
      </c>
      <c r="J739" s="7">
        <v>2999</v>
      </c>
      <c r="K739" s="17">
        <f t="shared" si="55"/>
        <v>1.308698999230177</v>
      </c>
      <c r="L739">
        <v>3.8</v>
      </c>
      <c r="M739">
        <v>14629</v>
      </c>
      <c r="N739" s="7">
        <f t="shared" si="56"/>
        <v>43872371</v>
      </c>
      <c r="O739" s="8">
        <f t="shared" si="57"/>
        <v>55590.2</v>
      </c>
      <c r="P739" t="str">
        <f t="shared" si="58"/>
        <v>&gt; ₹500</v>
      </c>
      <c r="Q739" s="9" t="str">
        <f t="shared" si="59"/>
        <v>Yes</v>
      </c>
    </row>
    <row r="740" spans="1:17">
      <c r="A740" t="s">
        <v>1513</v>
      </c>
      <c r="B740" t="s">
        <v>1514</v>
      </c>
      <c r="C740" t="s">
        <v>1268</v>
      </c>
      <c r="D740" t="s">
        <v>2914</v>
      </c>
      <c r="E740" t="s">
        <v>2953</v>
      </c>
      <c r="F740" t="s">
        <v>2954</v>
      </c>
      <c r="H740" t="s">
        <v>2952</v>
      </c>
      <c r="I740" s="7">
        <v>230</v>
      </c>
      <c r="J740" s="7">
        <v>999</v>
      </c>
      <c r="K740" s="17">
        <f t="shared" si="55"/>
        <v>3.3434782608695652</v>
      </c>
      <c r="L740">
        <v>4.2</v>
      </c>
      <c r="M740">
        <v>1528</v>
      </c>
      <c r="N740" s="7">
        <f t="shared" si="56"/>
        <v>1526472</v>
      </c>
      <c r="O740" s="8">
        <f t="shared" si="57"/>
        <v>6417.6</v>
      </c>
      <c r="P740" t="str">
        <f t="shared" si="58"/>
        <v>&gt; ₹500</v>
      </c>
      <c r="Q740" s="9" t="str">
        <f t="shared" si="59"/>
        <v>Yes</v>
      </c>
    </row>
    <row r="741" spans="1:17">
      <c r="A741" t="s">
        <v>1515</v>
      </c>
      <c r="B741" t="s">
        <v>1516</v>
      </c>
      <c r="C741" t="s">
        <v>1517</v>
      </c>
      <c r="D741" t="s">
        <v>2906</v>
      </c>
      <c r="E741" t="s">
        <v>2981</v>
      </c>
      <c r="F741" t="s">
        <v>2983</v>
      </c>
      <c r="H741" t="s">
        <v>2907</v>
      </c>
      <c r="I741" s="7">
        <v>119</v>
      </c>
      <c r="J741" s="7">
        <v>499</v>
      </c>
      <c r="K741" s="17">
        <f t="shared" si="55"/>
        <v>3.1932773109243699</v>
      </c>
      <c r="L741">
        <v>4.3</v>
      </c>
      <c r="M741">
        <v>15032</v>
      </c>
      <c r="N741" s="7">
        <f t="shared" si="56"/>
        <v>7500968</v>
      </c>
      <c r="O741" s="8">
        <f t="shared" si="57"/>
        <v>64637.599999999999</v>
      </c>
      <c r="P741" t="str">
        <f t="shared" si="58"/>
        <v>&gt; ₹500</v>
      </c>
      <c r="Q741" s="9" t="str">
        <f t="shared" si="59"/>
        <v>Yes</v>
      </c>
    </row>
    <row r="742" spans="1:17">
      <c r="A742" t="s">
        <v>1518</v>
      </c>
      <c r="B742" t="s">
        <v>1519</v>
      </c>
      <c r="C742" t="s">
        <v>1520</v>
      </c>
      <c r="D742" t="s">
        <v>2906</v>
      </c>
      <c r="E742" t="s">
        <v>2975</v>
      </c>
      <c r="F742" t="s">
        <v>2984</v>
      </c>
      <c r="H742" t="s">
        <v>2907</v>
      </c>
      <c r="I742" s="7">
        <v>449</v>
      </c>
      <c r="J742" s="7">
        <v>800</v>
      </c>
      <c r="K742" s="17">
        <f t="shared" si="55"/>
        <v>0.78173719376391981</v>
      </c>
      <c r="L742">
        <v>4.4000000000000004</v>
      </c>
      <c r="M742">
        <v>69585</v>
      </c>
      <c r="N742" s="7">
        <f t="shared" si="56"/>
        <v>55668000</v>
      </c>
      <c r="O742" s="8">
        <f t="shared" si="57"/>
        <v>306174</v>
      </c>
      <c r="P742" t="str">
        <f t="shared" si="58"/>
        <v>&gt; ₹500</v>
      </c>
      <c r="Q742" s="9" t="str">
        <f t="shared" si="59"/>
        <v>No</v>
      </c>
    </row>
    <row r="743" spans="1:17">
      <c r="A743" t="s">
        <v>1521</v>
      </c>
      <c r="B743" t="s">
        <v>1522</v>
      </c>
      <c r="C743" t="s">
        <v>1523</v>
      </c>
      <c r="D743" t="s">
        <v>2906</v>
      </c>
      <c r="E743" t="s">
        <v>3035</v>
      </c>
      <c r="F743" t="s">
        <v>3036</v>
      </c>
      <c r="H743" t="s">
        <v>2907</v>
      </c>
      <c r="I743" s="7">
        <v>1699</v>
      </c>
      <c r="J743" s="7">
        <v>3495</v>
      </c>
      <c r="K743" s="17">
        <f t="shared" si="55"/>
        <v>1.0570924072984109</v>
      </c>
      <c r="L743">
        <v>4.0999999999999996</v>
      </c>
      <c r="M743">
        <v>14371</v>
      </c>
      <c r="N743" s="7">
        <f t="shared" si="56"/>
        <v>50226645</v>
      </c>
      <c r="O743" s="8">
        <f t="shared" si="57"/>
        <v>58921.099999999991</v>
      </c>
      <c r="P743" t="str">
        <f t="shared" si="58"/>
        <v>&gt; ₹500</v>
      </c>
      <c r="Q743" s="9" t="str">
        <f t="shared" si="59"/>
        <v>Yes</v>
      </c>
    </row>
    <row r="744" spans="1:17">
      <c r="A744" t="s">
        <v>1524</v>
      </c>
      <c r="B744" t="s">
        <v>1525</v>
      </c>
      <c r="C744" t="s">
        <v>1468</v>
      </c>
      <c r="D744" t="s">
        <v>2914</v>
      </c>
      <c r="E744" t="s">
        <v>2953</v>
      </c>
      <c r="F744" t="s">
        <v>2954</v>
      </c>
      <c r="H744" t="s">
        <v>2952</v>
      </c>
      <c r="I744" s="7">
        <v>561</v>
      </c>
      <c r="J744" s="7">
        <v>720</v>
      </c>
      <c r="K744" s="17">
        <f t="shared" si="55"/>
        <v>0.28342245989304815</v>
      </c>
      <c r="L744">
        <v>4.4000000000000004</v>
      </c>
      <c r="M744">
        <v>3182</v>
      </c>
      <c r="N744" s="7">
        <f t="shared" si="56"/>
        <v>2291040</v>
      </c>
      <c r="O744" s="8">
        <f t="shared" si="57"/>
        <v>14000.800000000001</v>
      </c>
      <c r="P744" t="str">
        <f t="shared" si="58"/>
        <v>&gt; ₹500</v>
      </c>
      <c r="Q744" s="9" t="str">
        <f t="shared" si="59"/>
        <v>No</v>
      </c>
    </row>
    <row r="745" spans="1:17">
      <c r="A745" t="s">
        <v>1526</v>
      </c>
      <c r="B745" t="s">
        <v>1527</v>
      </c>
      <c r="C745" t="s">
        <v>1160</v>
      </c>
      <c r="D745" t="s">
        <v>2906</v>
      </c>
      <c r="E745" t="s">
        <v>2981</v>
      </c>
      <c r="F745" t="s">
        <v>3015</v>
      </c>
      <c r="G745" t="s">
        <v>3021</v>
      </c>
      <c r="H745" t="s">
        <v>2907</v>
      </c>
      <c r="I745" s="7">
        <v>289</v>
      </c>
      <c r="J745" s="7">
        <v>590</v>
      </c>
      <c r="K745" s="17">
        <f t="shared" si="55"/>
        <v>1.0415224913494809</v>
      </c>
      <c r="L745">
        <v>4.4000000000000004</v>
      </c>
      <c r="M745">
        <v>25886</v>
      </c>
      <c r="N745" s="7">
        <f t="shared" si="56"/>
        <v>15272740</v>
      </c>
      <c r="O745" s="8">
        <f t="shared" si="57"/>
        <v>113898.40000000001</v>
      </c>
      <c r="P745" t="str">
        <f t="shared" si="58"/>
        <v>&gt; ₹500</v>
      </c>
      <c r="Q745" s="9" t="str">
        <f t="shared" si="59"/>
        <v>Yes</v>
      </c>
    </row>
    <row r="746" spans="1:17">
      <c r="A746" t="s">
        <v>1528</v>
      </c>
      <c r="B746" t="s">
        <v>1529</v>
      </c>
      <c r="C746" t="s">
        <v>1173</v>
      </c>
      <c r="D746" t="s">
        <v>2914</v>
      </c>
      <c r="E746" t="s">
        <v>3055</v>
      </c>
      <c r="H746" t="s">
        <v>2952</v>
      </c>
      <c r="I746" s="7">
        <v>599</v>
      </c>
      <c r="J746" s="7">
        <v>1999</v>
      </c>
      <c r="K746" s="17">
        <f t="shared" si="55"/>
        <v>2.337228714524207</v>
      </c>
      <c r="L746">
        <v>4.4000000000000004</v>
      </c>
      <c r="M746">
        <v>4736</v>
      </c>
      <c r="N746" s="7">
        <f t="shared" si="56"/>
        <v>9467264</v>
      </c>
      <c r="O746" s="8">
        <f t="shared" si="57"/>
        <v>20838.400000000001</v>
      </c>
      <c r="P746" t="str">
        <f t="shared" si="58"/>
        <v>&gt; ₹500</v>
      </c>
      <c r="Q746" s="9" t="str">
        <f t="shared" si="59"/>
        <v>Yes</v>
      </c>
    </row>
    <row r="747" spans="1:17">
      <c r="A747" t="s">
        <v>1530</v>
      </c>
      <c r="B747" t="s">
        <v>1531</v>
      </c>
      <c r="C747" t="s">
        <v>1216</v>
      </c>
      <c r="D747" t="s">
        <v>2914</v>
      </c>
      <c r="E747" t="s">
        <v>2949</v>
      </c>
      <c r="F747" t="s">
        <v>3056</v>
      </c>
      <c r="H747" t="s">
        <v>2916</v>
      </c>
      <c r="I747" s="7">
        <v>5599</v>
      </c>
      <c r="J747" s="7">
        <v>7350</v>
      </c>
      <c r="K747" s="17">
        <f t="shared" si="55"/>
        <v>0.31273441686015357</v>
      </c>
      <c r="L747">
        <v>4.4000000000000004</v>
      </c>
      <c r="M747">
        <v>73005</v>
      </c>
      <c r="N747" s="7">
        <f t="shared" si="56"/>
        <v>536586750</v>
      </c>
      <c r="O747" s="8">
        <f t="shared" si="57"/>
        <v>321222</v>
      </c>
      <c r="P747" t="str">
        <f t="shared" si="58"/>
        <v>&gt; ₹500</v>
      </c>
      <c r="Q747" s="9" t="str">
        <f t="shared" si="59"/>
        <v>No</v>
      </c>
    </row>
    <row r="748" spans="1:17">
      <c r="A748" t="s">
        <v>1532</v>
      </c>
      <c r="B748" t="s">
        <v>1533</v>
      </c>
      <c r="C748" t="s">
        <v>1534</v>
      </c>
      <c r="D748" t="s">
        <v>2914</v>
      </c>
      <c r="E748" t="s">
        <v>2944</v>
      </c>
      <c r="F748" t="s">
        <v>2961</v>
      </c>
      <c r="G748" t="s">
        <v>3057</v>
      </c>
      <c r="H748" t="s">
        <v>2943</v>
      </c>
      <c r="I748" s="7">
        <v>1990</v>
      </c>
      <c r="J748" s="7">
        <v>2595</v>
      </c>
      <c r="K748" s="17">
        <f t="shared" si="55"/>
        <v>0.30402010050251255</v>
      </c>
      <c r="L748">
        <v>4.3</v>
      </c>
      <c r="M748">
        <v>20398</v>
      </c>
      <c r="N748" s="7">
        <f t="shared" si="56"/>
        <v>52932810</v>
      </c>
      <c r="O748" s="8">
        <f t="shared" si="57"/>
        <v>87711.4</v>
      </c>
      <c r="P748" t="str">
        <f t="shared" si="58"/>
        <v>&gt; ₹500</v>
      </c>
      <c r="Q748" s="9" t="str">
        <f t="shared" si="59"/>
        <v>No</v>
      </c>
    </row>
    <row r="749" spans="1:17">
      <c r="A749" t="s">
        <v>1535</v>
      </c>
      <c r="B749" t="s">
        <v>1536</v>
      </c>
      <c r="C749" t="s">
        <v>1428</v>
      </c>
      <c r="D749" t="s">
        <v>2992</v>
      </c>
      <c r="E749" t="s">
        <v>2994</v>
      </c>
      <c r="F749" t="s">
        <v>2995</v>
      </c>
      <c r="G749" t="s">
        <v>3028</v>
      </c>
      <c r="H749" t="s">
        <v>2993</v>
      </c>
      <c r="I749" s="7">
        <v>499</v>
      </c>
      <c r="J749" s="7">
        <v>799</v>
      </c>
      <c r="K749" s="17">
        <f t="shared" si="55"/>
        <v>0.60120240480961928</v>
      </c>
      <c r="L749">
        <v>4.3</v>
      </c>
      <c r="M749">
        <v>2125</v>
      </c>
      <c r="N749" s="7">
        <f t="shared" si="56"/>
        <v>1697875</v>
      </c>
      <c r="O749" s="8">
        <f t="shared" si="57"/>
        <v>9137.5</v>
      </c>
      <c r="P749" t="str">
        <f t="shared" si="58"/>
        <v>&gt; ₹500</v>
      </c>
      <c r="Q749" s="9" t="str">
        <f t="shared" si="59"/>
        <v>No</v>
      </c>
    </row>
    <row r="750" spans="1:17">
      <c r="A750" t="s">
        <v>1537</v>
      </c>
      <c r="B750" t="s">
        <v>1538</v>
      </c>
      <c r="C750" t="s">
        <v>1451</v>
      </c>
      <c r="D750" t="s">
        <v>2906</v>
      </c>
      <c r="E750" t="s">
        <v>2981</v>
      </c>
      <c r="F750" t="s">
        <v>2982</v>
      </c>
      <c r="H750" t="s">
        <v>2907</v>
      </c>
      <c r="I750" s="7">
        <v>449</v>
      </c>
      <c r="J750" s="7">
        <v>999</v>
      </c>
      <c r="K750" s="17">
        <f t="shared" si="55"/>
        <v>1.2249443207126949</v>
      </c>
      <c r="L750">
        <v>4.3</v>
      </c>
      <c r="M750">
        <v>11330</v>
      </c>
      <c r="N750" s="7">
        <f t="shared" si="56"/>
        <v>11318670</v>
      </c>
      <c r="O750" s="8">
        <f t="shared" si="57"/>
        <v>48719</v>
      </c>
      <c r="P750" t="str">
        <f t="shared" si="58"/>
        <v>&gt; ₹500</v>
      </c>
      <c r="Q750" s="9" t="str">
        <f t="shared" si="59"/>
        <v>Yes</v>
      </c>
    </row>
    <row r="751" spans="1:17">
      <c r="A751" t="s">
        <v>1539</v>
      </c>
      <c r="B751" t="s">
        <v>1540</v>
      </c>
      <c r="C751" t="s">
        <v>1541</v>
      </c>
      <c r="D751" t="s">
        <v>2906</v>
      </c>
      <c r="E751" t="s">
        <v>2975</v>
      </c>
      <c r="F751" t="s">
        <v>2985</v>
      </c>
      <c r="H751" t="s">
        <v>2907</v>
      </c>
      <c r="I751" s="7">
        <v>999</v>
      </c>
      <c r="J751" s="7">
        <v>1999</v>
      </c>
      <c r="K751" s="17">
        <f t="shared" si="55"/>
        <v>1.0010010010010011</v>
      </c>
      <c r="L751">
        <v>4.2</v>
      </c>
      <c r="M751">
        <v>27441</v>
      </c>
      <c r="N751" s="7">
        <f t="shared" si="56"/>
        <v>54854559</v>
      </c>
      <c r="O751" s="8">
        <f t="shared" si="57"/>
        <v>115252.20000000001</v>
      </c>
      <c r="P751" t="str">
        <f t="shared" si="58"/>
        <v>&gt; ₹500</v>
      </c>
      <c r="Q751" s="9" t="str">
        <f t="shared" si="59"/>
        <v>Yes</v>
      </c>
    </row>
    <row r="752" spans="1:17">
      <c r="A752" t="s">
        <v>1542</v>
      </c>
      <c r="B752" t="s">
        <v>1543</v>
      </c>
      <c r="C752" t="s">
        <v>1071</v>
      </c>
      <c r="D752" t="s">
        <v>2906</v>
      </c>
      <c r="E752" t="s">
        <v>3002</v>
      </c>
      <c r="H752" t="s">
        <v>2979</v>
      </c>
      <c r="I752" s="7">
        <v>69</v>
      </c>
      <c r="J752" s="7">
        <v>299</v>
      </c>
      <c r="K752" s="17">
        <f t="shared" si="55"/>
        <v>3.3333333333333335</v>
      </c>
      <c r="L752">
        <v>4.3</v>
      </c>
      <c r="M752">
        <v>255</v>
      </c>
      <c r="N752" s="7">
        <f t="shared" si="56"/>
        <v>76245</v>
      </c>
      <c r="O752" s="8">
        <f t="shared" si="57"/>
        <v>1096.5</v>
      </c>
      <c r="P752" t="str">
        <f t="shared" si="58"/>
        <v>&gt; ₹500</v>
      </c>
      <c r="Q752" s="9" t="str">
        <f t="shared" si="59"/>
        <v>Yes</v>
      </c>
    </row>
    <row r="753" spans="1:17">
      <c r="A753" t="s">
        <v>1544</v>
      </c>
      <c r="B753" t="s">
        <v>1545</v>
      </c>
      <c r="C753" t="s">
        <v>1160</v>
      </c>
      <c r="D753" t="s">
        <v>2906</v>
      </c>
      <c r="E753" t="s">
        <v>3045</v>
      </c>
      <c r="F753" t="s">
        <v>3058</v>
      </c>
      <c r="G753" t="s">
        <v>3059</v>
      </c>
      <c r="H753" t="s">
        <v>2907</v>
      </c>
      <c r="I753" s="7">
        <v>899</v>
      </c>
      <c r="J753" s="7">
        <v>1499</v>
      </c>
      <c r="K753" s="17">
        <f t="shared" si="55"/>
        <v>0.66740823136818683</v>
      </c>
      <c r="L753">
        <v>4.2</v>
      </c>
      <c r="M753">
        <v>23174</v>
      </c>
      <c r="N753" s="7">
        <f t="shared" si="56"/>
        <v>34737826</v>
      </c>
      <c r="O753" s="8">
        <f t="shared" si="57"/>
        <v>97330.8</v>
      </c>
      <c r="P753" t="str">
        <f t="shared" si="58"/>
        <v>&gt; ₹500</v>
      </c>
      <c r="Q753" s="9" t="str">
        <f t="shared" si="59"/>
        <v>No</v>
      </c>
    </row>
    <row r="754" spans="1:17">
      <c r="A754" t="s">
        <v>1546</v>
      </c>
      <c r="B754" t="s">
        <v>1547</v>
      </c>
      <c r="C754" t="s">
        <v>1197</v>
      </c>
      <c r="D754" t="s">
        <v>2906</v>
      </c>
      <c r="E754" t="s">
        <v>3044</v>
      </c>
      <c r="H754" t="s">
        <v>2907</v>
      </c>
      <c r="I754" s="7">
        <v>478</v>
      </c>
      <c r="J754" s="7">
        <v>699</v>
      </c>
      <c r="K754" s="17">
        <f t="shared" si="55"/>
        <v>0.46234309623430964</v>
      </c>
      <c r="L754">
        <v>3.8</v>
      </c>
      <c r="M754">
        <v>20218</v>
      </c>
      <c r="N754" s="7">
        <f t="shared" si="56"/>
        <v>14132382</v>
      </c>
      <c r="O754" s="8">
        <f t="shared" si="57"/>
        <v>76828.399999999994</v>
      </c>
      <c r="P754" t="str">
        <f t="shared" si="58"/>
        <v>&gt; ₹500</v>
      </c>
      <c r="Q754" s="9" t="str">
        <f t="shared" si="59"/>
        <v>No</v>
      </c>
    </row>
    <row r="755" spans="1:17">
      <c r="A755" t="s">
        <v>1548</v>
      </c>
      <c r="B755" t="s">
        <v>1549</v>
      </c>
      <c r="C755" t="s">
        <v>1550</v>
      </c>
      <c r="D755" t="s">
        <v>2906</v>
      </c>
      <c r="E755" t="s">
        <v>2975</v>
      </c>
      <c r="F755" t="s">
        <v>3048</v>
      </c>
      <c r="G755" t="s">
        <v>3049</v>
      </c>
      <c r="H755" t="s">
        <v>2907</v>
      </c>
      <c r="I755" s="7">
        <v>1399</v>
      </c>
      <c r="J755" s="7">
        <v>2490</v>
      </c>
      <c r="K755" s="17">
        <f t="shared" si="55"/>
        <v>0.77984274481772697</v>
      </c>
      <c r="L755">
        <v>4.3</v>
      </c>
      <c r="M755">
        <v>11074</v>
      </c>
      <c r="N755" s="7">
        <f t="shared" si="56"/>
        <v>27574260</v>
      </c>
      <c r="O755" s="8">
        <f t="shared" si="57"/>
        <v>47618.2</v>
      </c>
      <c r="P755" t="str">
        <f t="shared" si="58"/>
        <v>&gt; ₹500</v>
      </c>
      <c r="Q755" s="9" t="str">
        <f t="shared" si="59"/>
        <v>No</v>
      </c>
    </row>
    <row r="756" spans="1:17">
      <c r="A756" t="s">
        <v>1551</v>
      </c>
      <c r="B756" t="s">
        <v>1552</v>
      </c>
      <c r="C756" t="s">
        <v>1553</v>
      </c>
      <c r="D756" t="s">
        <v>2906</v>
      </c>
      <c r="E756" t="s">
        <v>2975</v>
      </c>
      <c r="F756" t="s">
        <v>3060</v>
      </c>
      <c r="H756" t="s">
        <v>2907</v>
      </c>
      <c r="I756" s="7">
        <v>149</v>
      </c>
      <c r="J756" s="7">
        <v>499</v>
      </c>
      <c r="K756" s="17">
        <f t="shared" si="55"/>
        <v>2.348993288590604</v>
      </c>
      <c r="L756">
        <v>4.0999999999999996</v>
      </c>
      <c r="M756">
        <v>25607</v>
      </c>
      <c r="N756" s="7">
        <f t="shared" si="56"/>
        <v>12777893</v>
      </c>
      <c r="O756" s="8">
        <f t="shared" si="57"/>
        <v>104988.7</v>
      </c>
      <c r="P756" t="str">
        <f t="shared" si="58"/>
        <v>&gt; ₹500</v>
      </c>
      <c r="Q756" s="9" t="str">
        <f t="shared" si="59"/>
        <v>Yes</v>
      </c>
    </row>
    <row r="757" spans="1:17">
      <c r="A757" t="s">
        <v>1554</v>
      </c>
      <c r="B757" t="s">
        <v>1555</v>
      </c>
      <c r="C757" t="s">
        <v>1304</v>
      </c>
      <c r="D757" t="s">
        <v>2906</v>
      </c>
      <c r="E757" t="s">
        <v>2975</v>
      </c>
      <c r="F757" t="s">
        <v>2976</v>
      </c>
      <c r="H757" t="s">
        <v>2907</v>
      </c>
      <c r="I757" s="7">
        <v>1799</v>
      </c>
      <c r="J757" s="7">
        <v>4990</v>
      </c>
      <c r="K757" s="17">
        <f t="shared" si="55"/>
        <v>1.7737632017787659</v>
      </c>
      <c r="L757">
        <v>4.2</v>
      </c>
      <c r="M757">
        <v>41226</v>
      </c>
      <c r="N757" s="7">
        <f t="shared" si="56"/>
        <v>205717740</v>
      </c>
      <c r="O757" s="8">
        <f t="shared" si="57"/>
        <v>173149.2</v>
      </c>
      <c r="P757" t="str">
        <f t="shared" si="58"/>
        <v>&gt; ₹500</v>
      </c>
      <c r="Q757" s="9" t="str">
        <f t="shared" si="59"/>
        <v>Yes</v>
      </c>
    </row>
    <row r="758" spans="1:17">
      <c r="A758" t="s">
        <v>1556</v>
      </c>
      <c r="B758" t="s">
        <v>1557</v>
      </c>
      <c r="C758" t="s">
        <v>1558</v>
      </c>
      <c r="D758" t="s">
        <v>2906</v>
      </c>
      <c r="E758" t="s">
        <v>2981</v>
      </c>
      <c r="F758" t="s">
        <v>2982</v>
      </c>
      <c r="H758" t="s">
        <v>2907</v>
      </c>
      <c r="I758" s="7">
        <v>425</v>
      </c>
      <c r="J758" s="7">
        <v>999</v>
      </c>
      <c r="K758" s="17">
        <f t="shared" si="55"/>
        <v>1.3505882352941176</v>
      </c>
      <c r="L758">
        <v>4</v>
      </c>
      <c r="M758">
        <v>2581</v>
      </c>
      <c r="N758" s="7">
        <f t="shared" si="56"/>
        <v>2578419</v>
      </c>
      <c r="O758" s="8">
        <f t="shared" si="57"/>
        <v>10324</v>
      </c>
      <c r="P758" t="str">
        <f t="shared" si="58"/>
        <v>&gt; ₹500</v>
      </c>
      <c r="Q758" s="9" t="str">
        <f t="shared" si="59"/>
        <v>Yes</v>
      </c>
    </row>
    <row r="759" spans="1:17">
      <c r="A759" t="s">
        <v>1559</v>
      </c>
      <c r="B759" t="s">
        <v>1560</v>
      </c>
      <c r="C759" t="s">
        <v>1448</v>
      </c>
      <c r="D759" t="s">
        <v>2987</v>
      </c>
      <c r="E759" t="s">
        <v>2989</v>
      </c>
      <c r="H759" t="s">
        <v>2988</v>
      </c>
      <c r="I759" s="7">
        <v>999</v>
      </c>
      <c r="J759" s="7">
        <v>2490</v>
      </c>
      <c r="K759" s="17">
        <f t="shared" si="55"/>
        <v>1.4924924924924925</v>
      </c>
      <c r="L759">
        <v>4.0999999999999996</v>
      </c>
      <c r="M759">
        <v>18331</v>
      </c>
      <c r="N759" s="7">
        <f t="shared" si="56"/>
        <v>45644190</v>
      </c>
      <c r="O759" s="8">
        <f t="shared" si="57"/>
        <v>75157.099999999991</v>
      </c>
      <c r="P759" t="str">
        <f t="shared" si="58"/>
        <v>&gt; ₹500</v>
      </c>
      <c r="Q759" s="9" t="str">
        <f t="shared" si="59"/>
        <v>Yes</v>
      </c>
    </row>
    <row r="760" spans="1:17">
      <c r="A760" t="s">
        <v>1561</v>
      </c>
      <c r="B760" t="s">
        <v>1562</v>
      </c>
      <c r="C760" t="s">
        <v>1163</v>
      </c>
      <c r="D760" t="s">
        <v>2906</v>
      </c>
      <c r="E760" t="s">
        <v>2975</v>
      </c>
      <c r="H760" t="s">
        <v>2907</v>
      </c>
      <c r="I760" s="7">
        <v>378</v>
      </c>
      <c r="J760" s="7">
        <v>999</v>
      </c>
      <c r="K760" s="17">
        <f t="shared" si="55"/>
        <v>1.6428571428571428</v>
      </c>
      <c r="L760">
        <v>4.0999999999999996</v>
      </c>
      <c r="M760">
        <v>1779</v>
      </c>
      <c r="N760" s="7">
        <f t="shared" si="56"/>
        <v>1777221</v>
      </c>
      <c r="O760" s="8">
        <f t="shared" si="57"/>
        <v>7293.9</v>
      </c>
      <c r="P760" t="str">
        <f t="shared" si="58"/>
        <v>&gt; ₹500</v>
      </c>
      <c r="Q760" s="9" t="str">
        <f t="shared" si="59"/>
        <v>Yes</v>
      </c>
    </row>
    <row r="761" spans="1:17">
      <c r="A761" t="s">
        <v>1563</v>
      </c>
      <c r="B761" t="s">
        <v>1564</v>
      </c>
      <c r="C761" t="s">
        <v>1565</v>
      </c>
      <c r="D761" t="s">
        <v>2906</v>
      </c>
      <c r="E761" t="s">
        <v>3041</v>
      </c>
      <c r="F761" t="s">
        <v>2964</v>
      </c>
      <c r="H761" t="s">
        <v>2907</v>
      </c>
      <c r="I761" s="7">
        <v>99</v>
      </c>
      <c r="J761" s="7">
        <v>99</v>
      </c>
      <c r="K761" s="17">
        <f t="shared" si="55"/>
        <v>0</v>
      </c>
      <c r="L761">
        <v>4.3</v>
      </c>
      <c r="M761">
        <v>388</v>
      </c>
      <c r="N761" s="7">
        <f t="shared" si="56"/>
        <v>38412</v>
      </c>
      <c r="O761" s="8">
        <f t="shared" si="57"/>
        <v>1668.3999999999999</v>
      </c>
      <c r="P761" t="str">
        <f t="shared" si="58"/>
        <v>&lt; ₹200</v>
      </c>
      <c r="Q761" s="9" t="str">
        <f t="shared" si="59"/>
        <v>No</v>
      </c>
    </row>
    <row r="762" spans="1:17">
      <c r="A762" t="s">
        <v>1566</v>
      </c>
      <c r="B762" t="s">
        <v>1567</v>
      </c>
      <c r="C762" t="s">
        <v>1288</v>
      </c>
      <c r="D762" t="s">
        <v>2914</v>
      </c>
      <c r="E762" t="s">
        <v>2938</v>
      </c>
      <c r="F762" t="s">
        <v>3027</v>
      </c>
      <c r="H762" t="s">
        <v>2925</v>
      </c>
      <c r="I762" s="7">
        <v>1499</v>
      </c>
      <c r="J762" s="7">
        <v>2999</v>
      </c>
      <c r="K762" s="17">
        <f t="shared" si="55"/>
        <v>1.0006671114076051</v>
      </c>
      <c r="L762">
        <v>4.5</v>
      </c>
      <c r="M762">
        <v>8656</v>
      </c>
      <c r="N762" s="7">
        <f t="shared" si="56"/>
        <v>25959344</v>
      </c>
      <c r="O762" s="8">
        <f t="shared" si="57"/>
        <v>38952</v>
      </c>
      <c r="P762" t="str">
        <f t="shared" si="58"/>
        <v>&gt; ₹500</v>
      </c>
      <c r="Q762" s="9" t="str">
        <f t="shared" si="59"/>
        <v>Yes</v>
      </c>
    </row>
    <row r="763" spans="1:17">
      <c r="A763" t="s">
        <v>1568</v>
      </c>
      <c r="B763" t="s">
        <v>1569</v>
      </c>
      <c r="C763" t="s">
        <v>1570</v>
      </c>
      <c r="D763" t="s">
        <v>3061</v>
      </c>
      <c r="E763" t="s">
        <v>3063</v>
      </c>
      <c r="H763" t="s">
        <v>3062</v>
      </c>
      <c r="I763" s="7">
        <v>1815</v>
      </c>
      <c r="J763" s="7">
        <v>3100</v>
      </c>
      <c r="K763" s="17">
        <f t="shared" si="55"/>
        <v>0.70798898071625349</v>
      </c>
      <c r="L763">
        <v>4.5</v>
      </c>
      <c r="M763">
        <v>92925</v>
      </c>
      <c r="N763" s="7">
        <f t="shared" si="56"/>
        <v>288067500</v>
      </c>
      <c r="O763" s="8">
        <f t="shared" si="57"/>
        <v>418162.5</v>
      </c>
      <c r="P763" t="str">
        <f t="shared" si="58"/>
        <v>&gt; ₹500</v>
      </c>
      <c r="Q763" s="9" t="str">
        <f t="shared" si="59"/>
        <v>No</v>
      </c>
    </row>
    <row r="764" spans="1:17">
      <c r="A764" t="s">
        <v>1571</v>
      </c>
      <c r="B764" t="s">
        <v>1572</v>
      </c>
      <c r="C764" t="s">
        <v>1468</v>
      </c>
      <c r="D764" t="s">
        <v>2914</v>
      </c>
      <c r="E764" t="s">
        <v>2938</v>
      </c>
      <c r="F764" t="s">
        <v>3047</v>
      </c>
      <c r="H764" t="s">
        <v>2925</v>
      </c>
      <c r="I764" s="7">
        <v>67</v>
      </c>
      <c r="J764" s="7">
        <v>75</v>
      </c>
      <c r="K764" s="17">
        <f t="shared" si="55"/>
        <v>0.11940298507462686</v>
      </c>
      <c r="L764">
        <v>4.0999999999999996</v>
      </c>
      <c r="M764">
        <v>1269</v>
      </c>
      <c r="N764" s="7">
        <f t="shared" si="56"/>
        <v>95175</v>
      </c>
      <c r="O764" s="8">
        <f t="shared" si="57"/>
        <v>5202.8999999999996</v>
      </c>
      <c r="P764" t="str">
        <f t="shared" si="58"/>
        <v>&lt; ₹200</v>
      </c>
      <c r="Q764" s="9" t="str">
        <f t="shared" si="59"/>
        <v>No</v>
      </c>
    </row>
    <row r="765" spans="1:17">
      <c r="A765" t="s">
        <v>1573</v>
      </c>
      <c r="B765" t="s">
        <v>1574</v>
      </c>
      <c r="C765" t="s">
        <v>1168</v>
      </c>
      <c r="D765" t="s">
        <v>2906</v>
      </c>
      <c r="E765" t="s">
        <v>2981</v>
      </c>
      <c r="F765" t="s">
        <v>2983</v>
      </c>
      <c r="H765" t="s">
        <v>2907</v>
      </c>
      <c r="I765" s="7">
        <v>1889</v>
      </c>
      <c r="J765" s="7">
        <v>2699</v>
      </c>
      <c r="K765" s="17">
        <f t="shared" si="55"/>
        <v>0.42879830598200108</v>
      </c>
      <c r="L765">
        <v>4.3</v>
      </c>
      <c r="M765">
        <v>17394</v>
      </c>
      <c r="N765" s="7">
        <f t="shared" si="56"/>
        <v>46946406</v>
      </c>
      <c r="O765" s="8">
        <f t="shared" si="57"/>
        <v>74794.2</v>
      </c>
      <c r="P765" t="str">
        <f t="shared" si="58"/>
        <v>&gt; ₹500</v>
      </c>
      <c r="Q765" s="9" t="str">
        <f t="shared" si="59"/>
        <v>No</v>
      </c>
    </row>
    <row r="766" spans="1:17">
      <c r="A766" t="s">
        <v>1575</v>
      </c>
      <c r="B766" t="s">
        <v>1576</v>
      </c>
      <c r="C766" t="s">
        <v>725</v>
      </c>
      <c r="D766" t="s">
        <v>2992</v>
      </c>
      <c r="E766" t="s">
        <v>2994</v>
      </c>
      <c r="F766" t="s">
        <v>3064</v>
      </c>
      <c r="G766" t="s">
        <v>3065</v>
      </c>
      <c r="H766" t="s">
        <v>2993</v>
      </c>
      <c r="I766" s="7">
        <v>499</v>
      </c>
      <c r="J766" s="7">
        <v>1499</v>
      </c>
      <c r="K766" s="17">
        <f t="shared" si="55"/>
        <v>2.0040080160320639</v>
      </c>
      <c r="L766">
        <v>3.6</v>
      </c>
      <c r="M766">
        <v>9169</v>
      </c>
      <c r="N766" s="7">
        <f t="shared" si="56"/>
        <v>13744331</v>
      </c>
      <c r="O766" s="8">
        <f t="shared" si="57"/>
        <v>33008.400000000001</v>
      </c>
      <c r="P766" t="str">
        <f t="shared" si="58"/>
        <v>&gt; ₹500</v>
      </c>
      <c r="Q766" s="9" t="str">
        <f t="shared" si="59"/>
        <v>Yes</v>
      </c>
    </row>
    <row r="767" spans="1:17">
      <c r="A767" t="s">
        <v>1577</v>
      </c>
      <c r="B767" t="s">
        <v>1578</v>
      </c>
      <c r="C767" t="s">
        <v>1268</v>
      </c>
      <c r="D767" t="s">
        <v>2906</v>
      </c>
      <c r="E767" t="s">
        <v>3025</v>
      </c>
      <c r="H767" t="s">
        <v>2911</v>
      </c>
      <c r="I767" s="7">
        <v>499</v>
      </c>
      <c r="J767" s="7">
        <v>999</v>
      </c>
      <c r="K767" s="17">
        <f t="shared" si="55"/>
        <v>1.002004008016032</v>
      </c>
      <c r="L767">
        <v>4.4000000000000004</v>
      </c>
      <c r="M767">
        <v>1030</v>
      </c>
      <c r="N767" s="7">
        <f t="shared" si="56"/>
        <v>1028970</v>
      </c>
      <c r="O767" s="8">
        <f t="shared" si="57"/>
        <v>4532</v>
      </c>
      <c r="P767" t="str">
        <f t="shared" si="58"/>
        <v>&gt; ₹500</v>
      </c>
      <c r="Q767" s="9" t="str">
        <f t="shared" si="59"/>
        <v>Yes</v>
      </c>
    </row>
    <row r="768" spans="1:17">
      <c r="A768" t="s">
        <v>1579</v>
      </c>
      <c r="B768" t="s">
        <v>1580</v>
      </c>
      <c r="C768" t="s">
        <v>1216</v>
      </c>
      <c r="D768" t="s">
        <v>2906</v>
      </c>
      <c r="E768" t="s">
        <v>3066</v>
      </c>
      <c r="H768" t="s">
        <v>3052</v>
      </c>
      <c r="I768" s="7">
        <v>5799</v>
      </c>
      <c r="J768" s="7">
        <v>7999</v>
      </c>
      <c r="K768" s="17">
        <f t="shared" si="55"/>
        <v>0.37937575444042076</v>
      </c>
      <c r="L768">
        <v>4.5</v>
      </c>
      <c r="M768">
        <v>50273</v>
      </c>
      <c r="N768" s="7">
        <f t="shared" si="56"/>
        <v>402133727</v>
      </c>
      <c r="O768" s="8">
        <f t="shared" si="57"/>
        <v>226228.5</v>
      </c>
      <c r="P768" t="str">
        <f t="shared" si="58"/>
        <v>&gt; ₹500</v>
      </c>
      <c r="Q768" s="9" t="str">
        <f t="shared" si="59"/>
        <v>No</v>
      </c>
    </row>
    <row r="769" spans="1:17">
      <c r="A769" t="s">
        <v>1581</v>
      </c>
      <c r="B769" t="s">
        <v>1582</v>
      </c>
      <c r="C769" t="s">
        <v>1583</v>
      </c>
      <c r="D769" t="s">
        <v>2992</v>
      </c>
      <c r="E769" t="s">
        <v>2994</v>
      </c>
      <c r="F769" t="s">
        <v>2995</v>
      </c>
      <c r="G769" t="s">
        <v>3028</v>
      </c>
      <c r="H769" t="s">
        <v>2993</v>
      </c>
      <c r="I769" s="7">
        <v>499</v>
      </c>
      <c r="J769" s="7">
        <v>799</v>
      </c>
      <c r="K769" s="17">
        <f t="shared" si="55"/>
        <v>0.60120240480961928</v>
      </c>
      <c r="L769">
        <v>3.9</v>
      </c>
      <c r="M769">
        <v>6742</v>
      </c>
      <c r="N769" s="7">
        <f t="shared" si="56"/>
        <v>5386858</v>
      </c>
      <c r="O769" s="8">
        <f t="shared" si="57"/>
        <v>26293.8</v>
      </c>
      <c r="P769" t="str">
        <f t="shared" si="58"/>
        <v>&gt; ₹500</v>
      </c>
      <c r="Q769" s="9" t="str">
        <f t="shared" si="59"/>
        <v>No</v>
      </c>
    </row>
    <row r="770" spans="1:17">
      <c r="A770" t="s">
        <v>1584</v>
      </c>
      <c r="B770" t="s">
        <v>1585</v>
      </c>
      <c r="C770" t="s">
        <v>1163</v>
      </c>
      <c r="D770" t="s">
        <v>2906</v>
      </c>
      <c r="E770" t="s">
        <v>2975</v>
      </c>
      <c r="F770" t="s">
        <v>2984</v>
      </c>
      <c r="H770" t="s">
        <v>2907</v>
      </c>
      <c r="I770" s="7">
        <v>249</v>
      </c>
      <c r="J770" s="7">
        <v>600</v>
      </c>
      <c r="K770" s="17">
        <f t="shared" si="55"/>
        <v>1.4096385542168675</v>
      </c>
      <c r="L770">
        <v>4</v>
      </c>
      <c r="M770">
        <v>1208</v>
      </c>
      <c r="N770" s="7">
        <f t="shared" si="56"/>
        <v>724800</v>
      </c>
      <c r="O770" s="8">
        <f t="shared" si="57"/>
        <v>4832</v>
      </c>
      <c r="P770" t="str">
        <f t="shared" si="58"/>
        <v>&gt; ₹500</v>
      </c>
      <c r="Q770" s="9" t="str">
        <f t="shared" si="59"/>
        <v>Yes</v>
      </c>
    </row>
    <row r="771" spans="1:17">
      <c r="A771" t="s">
        <v>73</v>
      </c>
      <c r="B771" t="s">
        <v>74</v>
      </c>
      <c r="C771" t="s">
        <v>9</v>
      </c>
      <c r="D771" t="s">
        <v>2914</v>
      </c>
      <c r="E771" t="s">
        <v>2953</v>
      </c>
      <c r="F771" t="s">
        <v>2954</v>
      </c>
      <c r="H771" t="s">
        <v>2952</v>
      </c>
      <c r="I771" s="7">
        <v>179</v>
      </c>
      <c r="J771" s="7">
        <v>499</v>
      </c>
      <c r="K771" s="17">
        <f t="shared" ref="K771:K834" si="60">(J771-I771)/I771</f>
        <v>1.7877094972067038</v>
      </c>
      <c r="L771">
        <v>4</v>
      </c>
      <c r="M771">
        <v>1933</v>
      </c>
      <c r="N771" s="7">
        <f t="shared" ref="N771:N834" si="61">J771*M771</f>
        <v>964567</v>
      </c>
      <c r="O771" s="8">
        <f t="shared" ref="O771:O834" si="62">L771*M771</f>
        <v>7732</v>
      </c>
      <c r="P771" t="str">
        <f t="shared" ref="P771:P834" si="63">IF(J771&lt;200,"&lt; ₹200",IF(C771&lt;=500,"₹200–₹500","&gt; ₹500"))</f>
        <v>&gt; ₹500</v>
      </c>
      <c r="Q771" s="9" t="str">
        <f t="shared" ref="Q771:Q834" si="64">IF((J771-I771)/J771&gt;=0.5,"Yes","No")</f>
        <v>Yes</v>
      </c>
    </row>
    <row r="772" spans="1:17">
      <c r="A772" t="s">
        <v>1586</v>
      </c>
      <c r="B772" t="s">
        <v>1587</v>
      </c>
      <c r="C772" t="s">
        <v>1216</v>
      </c>
      <c r="D772" t="s">
        <v>2906</v>
      </c>
      <c r="E772" t="s">
        <v>2981</v>
      </c>
      <c r="F772" t="s">
        <v>3015</v>
      </c>
      <c r="G772" t="s">
        <v>3021</v>
      </c>
      <c r="H772" t="s">
        <v>2907</v>
      </c>
      <c r="I772" s="7">
        <v>4449</v>
      </c>
      <c r="J772" s="7">
        <v>5734</v>
      </c>
      <c r="K772" s="17">
        <f t="shared" si="60"/>
        <v>0.28882895032591593</v>
      </c>
      <c r="L772">
        <v>4.4000000000000004</v>
      </c>
      <c r="M772">
        <v>25006</v>
      </c>
      <c r="N772" s="7">
        <f t="shared" si="61"/>
        <v>143384404</v>
      </c>
      <c r="O772" s="8">
        <f t="shared" si="62"/>
        <v>110026.40000000001</v>
      </c>
      <c r="P772" t="str">
        <f t="shared" si="63"/>
        <v>&gt; ₹500</v>
      </c>
      <c r="Q772" s="9" t="str">
        <f t="shared" si="64"/>
        <v>No</v>
      </c>
    </row>
    <row r="773" spans="1:17">
      <c r="A773" t="s">
        <v>1588</v>
      </c>
      <c r="B773" t="s">
        <v>1589</v>
      </c>
      <c r="C773" t="s">
        <v>1408</v>
      </c>
      <c r="D773" t="s">
        <v>2906</v>
      </c>
      <c r="E773" t="s">
        <v>3002</v>
      </c>
      <c r="H773" t="s">
        <v>2979</v>
      </c>
      <c r="I773" s="7">
        <v>299</v>
      </c>
      <c r="J773" s="7">
        <v>550</v>
      </c>
      <c r="K773" s="17">
        <f t="shared" si="60"/>
        <v>0.83946488294314381</v>
      </c>
      <c r="L773">
        <v>4.5999999999999996</v>
      </c>
      <c r="M773">
        <v>33434</v>
      </c>
      <c r="N773" s="7">
        <f t="shared" si="61"/>
        <v>18388700</v>
      </c>
      <c r="O773" s="8">
        <f t="shared" si="62"/>
        <v>153796.4</v>
      </c>
      <c r="P773" t="str">
        <f t="shared" si="63"/>
        <v>&gt; ₹500</v>
      </c>
      <c r="Q773" s="9" t="str">
        <f t="shared" si="64"/>
        <v>No</v>
      </c>
    </row>
    <row r="774" spans="1:17">
      <c r="A774" t="s">
        <v>1590</v>
      </c>
      <c r="B774" t="s">
        <v>1591</v>
      </c>
      <c r="C774" t="s">
        <v>1160</v>
      </c>
      <c r="D774" t="s">
        <v>2914</v>
      </c>
      <c r="E774" t="s">
        <v>2938</v>
      </c>
      <c r="F774" t="s">
        <v>3067</v>
      </c>
      <c r="H774" t="s">
        <v>2925</v>
      </c>
      <c r="I774" s="7">
        <v>629</v>
      </c>
      <c r="J774" s="7">
        <v>1390</v>
      </c>
      <c r="K774" s="17">
        <f t="shared" si="60"/>
        <v>1.2098569157392687</v>
      </c>
      <c r="L774">
        <v>4.4000000000000004</v>
      </c>
      <c r="M774">
        <v>6301</v>
      </c>
      <c r="N774" s="7">
        <f t="shared" si="61"/>
        <v>8758390</v>
      </c>
      <c r="O774" s="8">
        <f t="shared" si="62"/>
        <v>27724.400000000001</v>
      </c>
      <c r="P774" t="str">
        <f t="shared" si="63"/>
        <v>&gt; ₹500</v>
      </c>
      <c r="Q774" s="9" t="str">
        <f t="shared" si="64"/>
        <v>Yes</v>
      </c>
    </row>
    <row r="775" spans="1:17">
      <c r="A775" t="s">
        <v>1592</v>
      </c>
      <c r="B775" t="s">
        <v>1593</v>
      </c>
      <c r="C775" t="s">
        <v>1192</v>
      </c>
      <c r="D775" t="s">
        <v>2906</v>
      </c>
      <c r="E775" t="s">
        <v>2981</v>
      </c>
      <c r="F775" t="s">
        <v>2983</v>
      </c>
      <c r="H775" t="s">
        <v>2907</v>
      </c>
      <c r="I775" s="7">
        <v>2595</v>
      </c>
      <c r="J775" s="7">
        <v>3295</v>
      </c>
      <c r="K775" s="17">
        <f t="shared" si="60"/>
        <v>0.26974951830443161</v>
      </c>
      <c r="L775">
        <v>4.4000000000000004</v>
      </c>
      <c r="M775">
        <v>22618</v>
      </c>
      <c r="N775" s="7">
        <f t="shared" si="61"/>
        <v>74526310</v>
      </c>
      <c r="O775" s="8">
        <f t="shared" si="62"/>
        <v>99519.200000000012</v>
      </c>
      <c r="P775" t="str">
        <f t="shared" si="63"/>
        <v>&gt; ₹500</v>
      </c>
      <c r="Q775" s="9" t="str">
        <f t="shared" si="64"/>
        <v>No</v>
      </c>
    </row>
    <row r="776" spans="1:17">
      <c r="A776" t="s">
        <v>1594</v>
      </c>
      <c r="B776" t="s">
        <v>1595</v>
      </c>
      <c r="C776" t="s">
        <v>1288</v>
      </c>
      <c r="D776" t="s">
        <v>2906</v>
      </c>
      <c r="E776" t="s">
        <v>2908</v>
      </c>
      <c r="F776" t="s">
        <v>2909</v>
      </c>
      <c r="G776" t="s">
        <v>2910</v>
      </c>
      <c r="H776" t="s">
        <v>2907</v>
      </c>
      <c r="I776" s="7">
        <v>1799</v>
      </c>
      <c r="J776" s="7">
        <v>2911</v>
      </c>
      <c r="K776" s="17">
        <f t="shared" si="60"/>
        <v>0.6181211784324625</v>
      </c>
      <c r="L776">
        <v>4.3</v>
      </c>
      <c r="M776">
        <v>20342</v>
      </c>
      <c r="N776" s="7">
        <f t="shared" si="61"/>
        <v>59215562</v>
      </c>
      <c r="O776" s="8">
        <f t="shared" si="62"/>
        <v>87470.599999999991</v>
      </c>
      <c r="P776" t="str">
        <f t="shared" si="63"/>
        <v>&gt; ₹500</v>
      </c>
      <c r="Q776" s="9" t="str">
        <f t="shared" si="64"/>
        <v>No</v>
      </c>
    </row>
    <row r="777" spans="1:17">
      <c r="A777" t="s">
        <v>1596</v>
      </c>
      <c r="B777" t="s">
        <v>1597</v>
      </c>
      <c r="C777" t="s">
        <v>1353</v>
      </c>
      <c r="D777" t="s">
        <v>2906</v>
      </c>
      <c r="E777" t="s">
        <v>3002</v>
      </c>
      <c r="H777" t="s">
        <v>2979</v>
      </c>
      <c r="I777" s="7">
        <v>90</v>
      </c>
      <c r="J777" s="7">
        <v>175</v>
      </c>
      <c r="K777" s="17">
        <f t="shared" si="60"/>
        <v>0.94444444444444442</v>
      </c>
      <c r="L777">
        <v>4.4000000000000004</v>
      </c>
      <c r="M777">
        <v>7429</v>
      </c>
      <c r="N777" s="7">
        <f t="shared" si="61"/>
        <v>1300075</v>
      </c>
      <c r="O777" s="8">
        <f t="shared" si="62"/>
        <v>32687.600000000002</v>
      </c>
      <c r="P777" t="str">
        <f t="shared" si="63"/>
        <v>&lt; ₹200</v>
      </c>
      <c r="Q777" s="9" t="str">
        <f t="shared" si="64"/>
        <v>No</v>
      </c>
    </row>
    <row r="778" spans="1:17">
      <c r="A778" t="s">
        <v>1598</v>
      </c>
      <c r="B778" t="s">
        <v>1599</v>
      </c>
      <c r="C778" t="s">
        <v>1168</v>
      </c>
      <c r="D778" t="s">
        <v>2906</v>
      </c>
      <c r="E778" t="s">
        <v>3017</v>
      </c>
      <c r="F778" t="s">
        <v>3042</v>
      </c>
      <c r="H778" t="s">
        <v>2907</v>
      </c>
      <c r="I778" s="7">
        <v>599</v>
      </c>
      <c r="J778" s="7">
        <v>599</v>
      </c>
      <c r="K778" s="17">
        <f t="shared" si="60"/>
        <v>0</v>
      </c>
      <c r="L778">
        <v>4</v>
      </c>
      <c r="M778">
        <v>26423</v>
      </c>
      <c r="N778" s="7">
        <f t="shared" si="61"/>
        <v>15827377</v>
      </c>
      <c r="O778" s="8">
        <f t="shared" si="62"/>
        <v>105692</v>
      </c>
      <c r="P778" t="str">
        <f t="shared" si="63"/>
        <v>&gt; ₹500</v>
      </c>
      <c r="Q778" s="9" t="str">
        <f t="shared" si="64"/>
        <v>No</v>
      </c>
    </row>
    <row r="779" spans="1:17">
      <c r="A779" t="s">
        <v>1600</v>
      </c>
      <c r="B779" t="s">
        <v>1601</v>
      </c>
      <c r="C779" t="s">
        <v>694</v>
      </c>
      <c r="D779" t="s">
        <v>2906</v>
      </c>
      <c r="E779" t="s">
        <v>2981</v>
      </c>
      <c r="F779" t="s">
        <v>2982</v>
      </c>
      <c r="H779" t="s">
        <v>2907</v>
      </c>
      <c r="I779" s="7">
        <v>1999</v>
      </c>
      <c r="J779" s="7">
        <v>7999</v>
      </c>
      <c r="K779" s="17">
        <f t="shared" si="60"/>
        <v>3.0015007503751874</v>
      </c>
      <c r="L779">
        <v>4.2</v>
      </c>
      <c r="M779">
        <v>31305</v>
      </c>
      <c r="N779" s="7">
        <f t="shared" si="61"/>
        <v>250408695</v>
      </c>
      <c r="O779" s="8">
        <f t="shared" si="62"/>
        <v>131481</v>
      </c>
      <c r="P779" t="str">
        <f t="shared" si="63"/>
        <v>&gt; ₹500</v>
      </c>
      <c r="Q779" s="9" t="str">
        <f t="shared" si="64"/>
        <v>Yes</v>
      </c>
    </row>
    <row r="780" spans="1:17">
      <c r="A780" t="s">
        <v>1602</v>
      </c>
      <c r="B780" t="s">
        <v>1603</v>
      </c>
      <c r="C780" t="s">
        <v>1604</v>
      </c>
      <c r="D780" t="s">
        <v>2906</v>
      </c>
      <c r="E780" t="s">
        <v>2981</v>
      </c>
      <c r="F780" t="s">
        <v>2986</v>
      </c>
      <c r="H780" t="s">
        <v>2907</v>
      </c>
      <c r="I780" s="7">
        <v>2099</v>
      </c>
      <c r="J780" s="7">
        <v>3250</v>
      </c>
      <c r="K780" s="17">
        <f t="shared" si="60"/>
        <v>0.54835636017151024</v>
      </c>
      <c r="L780">
        <v>3.8</v>
      </c>
      <c r="M780">
        <v>11213</v>
      </c>
      <c r="N780" s="7">
        <f t="shared" si="61"/>
        <v>36442250</v>
      </c>
      <c r="O780" s="8">
        <f t="shared" si="62"/>
        <v>42609.4</v>
      </c>
      <c r="P780" t="str">
        <f t="shared" si="63"/>
        <v>&gt; ₹500</v>
      </c>
      <c r="Q780" s="9" t="str">
        <f t="shared" si="64"/>
        <v>No</v>
      </c>
    </row>
    <row r="781" spans="1:17">
      <c r="A781" t="s">
        <v>1605</v>
      </c>
      <c r="B781" t="s">
        <v>1606</v>
      </c>
      <c r="C781" t="s">
        <v>1607</v>
      </c>
      <c r="D781" t="s">
        <v>2906</v>
      </c>
      <c r="E781" t="s">
        <v>3025</v>
      </c>
      <c r="H781" t="s">
        <v>2911</v>
      </c>
      <c r="I781" s="7">
        <v>179</v>
      </c>
      <c r="J781" s="7">
        <v>499</v>
      </c>
      <c r="K781" s="17">
        <f t="shared" si="60"/>
        <v>1.7877094972067038</v>
      </c>
      <c r="L781">
        <v>4.0999999999999996</v>
      </c>
      <c r="M781">
        <v>10174</v>
      </c>
      <c r="N781" s="7">
        <f t="shared" si="61"/>
        <v>5076826</v>
      </c>
      <c r="O781" s="8">
        <f t="shared" si="62"/>
        <v>41713.399999999994</v>
      </c>
      <c r="P781" t="str">
        <f t="shared" si="63"/>
        <v>&gt; ₹500</v>
      </c>
      <c r="Q781" s="9" t="str">
        <f t="shared" si="64"/>
        <v>Yes</v>
      </c>
    </row>
    <row r="782" spans="1:17">
      <c r="A782" t="s">
        <v>1608</v>
      </c>
      <c r="B782" t="s">
        <v>1609</v>
      </c>
      <c r="C782" t="s">
        <v>1213</v>
      </c>
      <c r="D782" t="s">
        <v>2992</v>
      </c>
      <c r="E782" t="s">
        <v>2994</v>
      </c>
      <c r="F782" t="s">
        <v>2995</v>
      </c>
      <c r="G782" t="s">
        <v>3028</v>
      </c>
      <c r="H782" t="s">
        <v>2993</v>
      </c>
      <c r="I782" s="7">
        <v>1345</v>
      </c>
      <c r="J782" s="7">
        <v>2295</v>
      </c>
      <c r="K782" s="17">
        <f t="shared" si="60"/>
        <v>0.70631970260223054</v>
      </c>
      <c r="L782">
        <v>4.2</v>
      </c>
      <c r="M782">
        <v>17413</v>
      </c>
      <c r="N782" s="7">
        <f t="shared" si="61"/>
        <v>39962835</v>
      </c>
      <c r="O782" s="8">
        <f t="shared" si="62"/>
        <v>73134.600000000006</v>
      </c>
      <c r="P782" t="str">
        <f t="shared" si="63"/>
        <v>&gt; ₹500</v>
      </c>
      <c r="Q782" s="9" t="str">
        <f t="shared" si="64"/>
        <v>No</v>
      </c>
    </row>
    <row r="783" spans="1:17">
      <c r="A783" t="s">
        <v>1610</v>
      </c>
      <c r="B783" t="s">
        <v>1611</v>
      </c>
      <c r="C783" t="s">
        <v>1243</v>
      </c>
      <c r="D783" t="s">
        <v>2906</v>
      </c>
      <c r="E783" t="s">
        <v>2975</v>
      </c>
      <c r="F783" t="s">
        <v>2984</v>
      </c>
      <c r="H783" t="s">
        <v>2907</v>
      </c>
      <c r="I783" s="7">
        <v>349</v>
      </c>
      <c r="J783" s="7">
        <v>995</v>
      </c>
      <c r="K783" s="17">
        <f t="shared" si="60"/>
        <v>1.851002865329513</v>
      </c>
      <c r="L783">
        <v>4.2</v>
      </c>
      <c r="M783">
        <v>6676</v>
      </c>
      <c r="N783" s="7">
        <f t="shared" si="61"/>
        <v>6642620</v>
      </c>
      <c r="O783" s="8">
        <f t="shared" si="62"/>
        <v>28039.200000000001</v>
      </c>
      <c r="P783" t="str">
        <f t="shared" si="63"/>
        <v>&gt; ₹500</v>
      </c>
      <c r="Q783" s="9" t="str">
        <f t="shared" si="64"/>
        <v>Yes</v>
      </c>
    </row>
    <row r="784" spans="1:17">
      <c r="A784" t="s">
        <v>1612</v>
      </c>
      <c r="B784" t="s">
        <v>1613</v>
      </c>
      <c r="C784" t="s">
        <v>1482</v>
      </c>
      <c r="D784" t="s">
        <v>2914</v>
      </c>
      <c r="E784" t="s">
        <v>2942</v>
      </c>
      <c r="H784" t="s">
        <v>2941</v>
      </c>
      <c r="I784" s="7">
        <v>287</v>
      </c>
      <c r="J784" s="7">
        <v>499</v>
      </c>
      <c r="K784" s="17">
        <f t="shared" si="60"/>
        <v>0.73867595818815335</v>
      </c>
      <c r="L784">
        <v>4.4000000000000004</v>
      </c>
      <c r="M784">
        <v>8076</v>
      </c>
      <c r="N784" s="7">
        <f t="shared" si="61"/>
        <v>4029924</v>
      </c>
      <c r="O784" s="8">
        <f t="shared" si="62"/>
        <v>35534.400000000001</v>
      </c>
      <c r="P784" t="str">
        <f t="shared" si="63"/>
        <v>&gt; ₹500</v>
      </c>
      <c r="Q784" s="9" t="str">
        <f t="shared" si="64"/>
        <v>No</v>
      </c>
    </row>
    <row r="785" spans="1:17">
      <c r="A785" t="s">
        <v>1614</v>
      </c>
      <c r="B785" t="s">
        <v>1615</v>
      </c>
      <c r="C785" t="s">
        <v>1157</v>
      </c>
      <c r="D785" t="s">
        <v>2906</v>
      </c>
      <c r="E785" t="s">
        <v>3068</v>
      </c>
      <c r="H785" t="s">
        <v>2911</v>
      </c>
      <c r="I785" s="7">
        <v>349</v>
      </c>
      <c r="J785" s="7">
        <v>450</v>
      </c>
      <c r="K785" s="17">
        <f t="shared" si="60"/>
        <v>0.28939828080229224</v>
      </c>
      <c r="L785">
        <v>4.0999999999999996</v>
      </c>
      <c r="M785">
        <v>18656</v>
      </c>
      <c r="N785" s="7">
        <f t="shared" si="61"/>
        <v>8395200</v>
      </c>
      <c r="O785" s="8">
        <f t="shared" si="62"/>
        <v>76489.599999999991</v>
      </c>
      <c r="P785" t="str">
        <f t="shared" si="63"/>
        <v>&gt; ₹500</v>
      </c>
      <c r="Q785" s="9" t="str">
        <f t="shared" si="64"/>
        <v>No</v>
      </c>
    </row>
    <row r="786" spans="1:17">
      <c r="A786" t="s">
        <v>1616</v>
      </c>
      <c r="B786" t="s">
        <v>1617</v>
      </c>
      <c r="C786" t="s">
        <v>1200</v>
      </c>
      <c r="D786" t="s">
        <v>2906</v>
      </c>
      <c r="E786" t="s">
        <v>2975</v>
      </c>
      <c r="F786" t="s">
        <v>3069</v>
      </c>
      <c r="H786" t="s">
        <v>2907</v>
      </c>
      <c r="I786" s="7">
        <v>879</v>
      </c>
      <c r="J786" s="7">
        <v>1109</v>
      </c>
      <c r="K786" s="17">
        <f t="shared" si="60"/>
        <v>0.2616609783845279</v>
      </c>
      <c r="L786">
        <v>4.4000000000000004</v>
      </c>
      <c r="M786">
        <v>31599</v>
      </c>
      <c r="N786" s="7">
        <f t="shared" si="61"/>
        <v>35043291</v>
      </c>
      <c r="O786" s="8">
        <f t="shared" si="62"/>
        <v>139035.6</v>
      </c>
      <c r="P786" t="str">
        <f t="shared" si="63"/>
        <v>&gt; ₹500</v>
      </c>
      <c r="Q786" s="9" t="str">
        <f t="shared" si="64"/>
        <v>No</v>
      </c>
    </row>
    <row r="787" spans="1:17">
      <c r="A787" t="s">
        <v>1618</v>
      </c>
      <c r="B787" t="s">
        <v>1619</v>
      </c>
      <c r="C787" t="s">
        <v>1331</v>
      </c>
      <c r="D787" t="s">
        <v>2906</v>
      </c>
      <c r="E787" t="s">
        <v>2981</v>
      </c>
      <c r="F787" t="s">
        <v>3001</v>
      </c>
      <c r="H787" t="s">
        <v>2907</v>
      </c>
      <c r="I787" s="7">
        <v>250</v>
      </c>
      <c r="J787" s="7">
        <v>250</v>
      </c>
      <c r="K787" s="17">
        <f t="shared" si="60"/>
        <v>0</v>
      </c>
      <c r="L787">
        <v>3.9</v>
      </c>
      <c r="M787">
        <v>13971</v>
      </c>
      <c r="N787" s="7">
        <f t="shared" si="61"/>
        <v>3492750</v>
      </c>
      <c r="O787" s="8">
        <f t="shared" si="62"/>
        <v>54486.9</v>
      </c>
      <c r="P787" t="str">
        <f t="shared" si="63"/>
        <v>&gt; ₹500</v>
      </c>
      <c r="Q787" s="9" t="str">
        <f t="shared" si="64"/>
        <v>No</v>
      </c>
    </row>
    <row r="788" spans="1:17">
      <c r="A788" t="s">
        <v>1620</v>
      </c>
      <c r="B788" t="s">
        <v>1621</v>
      </c>
      <c r="C788" t="s">
        <v>725</v>
      </c>
      <c r="D788" t="s">
        <v>2914</v>
      </c>
      <c r="E788" t="s">
        <v>2916</v>
      </c>
      <c r="F788" t="s">
        <v>3005</v>
      </c>
      <c r="G788" t="s">
        <v>3011</v>
      </c>
      <c r="H788" t="s">
        <v>3003</v>
      </c>
      <c r="I788" s="7">
        <v>199</v>
      </c>
      <c r="J788" s="7">
        <v>499</v>
      </c>
      <c r="K788" s="17">
        <f t="shared" si="60"/>
        <v>1.5075376884422111</v>
      </c>
      <c r="L788">
        <v>3.6</v>
      </c>
      <c r="M788">
        <v>2492</v>
      </c>
      <c r="N788" s="7">
        <f t="shared" si="61"/>
        <v>1243508</v>
      </c>
      <c r="O788" s="8">
        <f t="shared" si="62"/>
        <v>8971.2000000000007</v>
      </c>
      <c r="P788" t="str">
        <f t="shared" si="63"/>
        <v>&gt; ₹500</v>
      </c>
      <c r="Q788" s="9" t="str">
        <f t="shared" si="64"/>
        <v>Yes</v>
      </c>
    </row>
    <row r="789" spans="1:17">
      <c r="A789" t="s">
        <v>85</v>
      </c>
      <c r="B789" t="s">
        <v>86</v>
      </c>
      <c r="C789" t="s">
        <v>9</v>
      </c>
      <c r="D789" t="s">
        <v>2906</v>
      </c>
      <c r="E789" t="s">
        <v>2908</v>
      </c>
      <c r="F789" t="s">
        <v>2909</v>
      </c>
      <c r="G789" t="s">
        <v>3051</v>
      </c>
      <c r="H789" t="s">
        <v>2907</v>
      </c>
      <c r="I789" s="7">
        <v>199</v>
      </c>
      <c r="J789" s="7">
        <v>999</v>
      </c>
      <c r="K789" s="17">
        <f t="shared" si="60"/>
        <v>4.0201005025125625</v>
      </c>
      <c r="L789">
        <v>4</v>
      </c>
      <c r="M789">
        <v>575</v>
      </c>
      <c r="N789" s="7">
        <f t="shared" si="61"/>
        <v>574425</v>
      </c>
      <c r="O789" s="8">
        <f t="shared" si="62"/>
        <v>2300</v>
      </c>
      <c r="P789" t="str">
        <f t="shared" si="63"/>
        <v>&gt; ₹500</v>
      </c>
      <c r="Q789" s="9" t="str">
        <f t="shared" si="64"/>
        <v>Yes</v>
      </c>
    </row>
    <row r="790" spans="1:17">
      <c r="A790" t="s">
        <v>1622</v>
      </c>
      <c r="B790" t="s">
        <v>1623</v>
      </c>
      <c r="C790" t="s">
        <v>1607</v>
      </c>
      <c r="D790" t="s">
        <v>2906</v>
      </c>
      <c r="E790" t="s">
        <v>2980</v>
      </c>
      <c r="H790" t="s">
        <v>2979</v>
      </c>
      <c r="I790" s="7">
        <v>149</v>
      </c>
      <c r="J790" s="7">
        <v>999</v>
      </c>
      <c r="K790" s="17">
        <f t="shared" si="60"/>
        <v>5.7046979865771812</v>
      </c>
      <c r="L790">
        <v>3.5</v>
      </c>
      <c r="M790">
        <v>2523</v>
      </c>
      <c r="N790" s="7">
        <f t="shared" si="61"/>
        <v>2520477</v>
      </c>
      <c r="O790" s="8">
        <f t="shared" si="62"/>
        <v>8830.5</v>
      </c>
      <c r="P790" t="str">
        <f t="shared" si="63"/>
        <v>&gt; ₹500</v>
      </c>
      <c r="Q790" s="9" t="str">
        <f t="shared" si="64"/>
        <v>Yes</v>
      </c>
    </row>
    <row r="791" spans="1:17">
      <c r="A791" t="s">
        <v>1624</v>
      </c>
      <c r="B791" t="s">
        <v>1625</v>
      </c>
      <c r="C791" t="s">
        <v>1163</v>
      </c>
      <c r="D791" t="s">
        <v>2914</v>
      </c>
      <c r="E791" t="s">
        <v>2991</v>
      </c>
      <c r="H791" t="s">
        <v>2990</v>
      </c>
      <c r="I791" s="7">
        <v>469</v>
      </c>
      <c r="J791" s="7">
        <v>1499</v>
      </c>
      <c r="K791" s="17">
        <f t="shared" si="60"/>
        <v>2.1961620469083156</v>
      </c>
      <c r="L791">
        <v>4.0999999999999996</v>
      </c>
      <c r="M791">
        <v>352</v>
      </c>
      <c r="N791" s="7">
        <f t="shared" si="61"/>
        <v>527648</v>
      </c>
      <c r="O791" s="8">
        <f t="shared" si="62"/>
        <v>1443.1999999999998</v>
      </c>
      <c r="P791" t="str">
        <f t="shared" si="63"/>
        <v>&gt; ₹500</v>
      </c>
      <c r="Q791" s="9" t="str">
        <f t="shared" si="64"/>
        <v>Yes</v>
      </c>
    </row>
    <row r="792" spans="1:17">
      <c r="A792" t="s">
        <v>1626</v>
      </c>
      <c r="B792" t="s">
        <v>1627</v>
      </c>
      <c r="C792" t="s">
        <v>1428</v>
      </c>
      <c r="D792" t="s">
        <v>2914</v>
      </c>
      <c r="E792" t="s">
        <v>3029</v>
      </c>
      <c r="H792" t="s">
        <v>2990</v>
      </c>
      <c r="I792" s="7">
        <v>1187</v>
      </c>
      <c r="J792" s="7">
        <v>1929</v>
      </c>
      <c r="K792" s="17">
        <f t="shared" si="60"/>
        <v>0.62510530749789384</v>
      </c>
      <c r="L792">
        <v>4.0999999999999996</v>
      </c>
      <c r="M792">
        <v>1662</v>
      </c>
      <c r="N792" s="7">
        <f t="shared" si="61"/>
        <v>3205998</v>
      </c>
      <c r="O792" s="8">
        <f t="shared" si="62"/>
        <v>6814.2</v>
      </c>
      <c r="P792" t="str">
        <f t="shared" si="63"/>
        <v>&gt; ₹500</v>
      </c>
      <c r="Q792" s="9" t="str">
        <f t="shared" si="64"/>
        <v>No</v>
      </c>
    </row>
    <row r="793" spans="1:17">
      <c r="A793" t="s">
        <v>1628</v>
      </c>
      <c r="B793" t="s">
        <v>1629</v>
      </c>
      <c r="C793" t="s">
        <v>1630</v>
      </c>
      <c r="D793" t="s">
        <v>2914</v>
      </c>
      <c r="E793" t="s">
        <v>2953</v>
      </c>
      <c r="F793" t="s">
        <v>2954</v>
      </c>
      <c r="H793" t="s">
        <v>2952</v>
      </c>
      <c r="I793" s="7">
        <v>849</v>
      </c>
      <c r="J793" s="7">
        <v>1499</v>
      </c>
      <c r="K793" s="17">
        <f t="shared" si="60"/>
        <v>0.76560659599528857</v>
      </c>
      <c r="L793">
        <v>4</v>
      </c>
      <c r="M793">
        <v>7352</v>
      </c>
      <c r="N793" s="7">
        <f t="shared" si="61"/>
        <v>11020648</v>
      </c>
      <c r="O793" s="8">
        <f t="shared" si="62"/>
        <v>29408</v>
      </c>
      <c r="P793" t="str">
        <f t="shared" si="63"/>
        <v>&gt; ₹500</v>
      </c>
      <c r="Q793" s="9" t="str">
        <f t="shared" si="64"/>
        <v>No</v>
      </c>
    </row>
    <row r="794" spans="1:17">
      <c r="A794" t="s">
        <v>1631</v>
      </c>
      <c r="B794" t="s">
        <v>1632</v>
      </c>
      <c r="C794" t="s">
        <v>1160</v>
      </c>
      <c r="D794" t="s">
        <v>2906</v>
      </c>
      <c r="E794" t="s">
        <v>2908</v>
      </c>
      <c r="F794" t="s">
        <v>2909</v>
      </c>
      <c r="G794" t="s">
        <v>2910</v>
      </c>
      <c r="H794" t="s">
        <v>2907</v>
      </c>
      <c r="I794" s="7">
        <v>328</v>
      </c>
      <c r="J794" s="7">
        <v>399</v>
      </c>
      <c r="K794" s="17">
        <f t="shared" si="60"/>
        <v>0.21646341463414634</v>
      </c>
      <c r="L794">
        <v>4.0999999999999996</v>
      </c>
      <c r="M794">
        <v>3441</v>
      </c>
      <c r="N794" s="7">
        <f t="shared" si="61"/>
        <v>1372959</v>
      </c>
      <c r="O794" s="8">
        <f t="shared" si="62"/>
        <v>14108.099999999999</v>
      </c>
      <c r="P794" t="str">
        <f t="shared" si="63"/>
        <v>&gt; ₹500</v>
      </c>
      <c r="Q794" s="9" t="str">
        <f t="shared" si="64"/>
        <v>No</v>
      </c>
    </row>
    <row r="795" spans="1:17">
      <c r="A795" t="s">
        <v>1633</v>
      </c>
      <c r="B795" t="s">
        <v>1634</v>
      </c>
      <c r="C795" t="s">
        <v>1168</v>
      </c>
      <c r="D795" t="s">
        <v>2906</v>
      </c>
      <c r="E795" t="s">
        <v>2975</v>
      </c>
      <c r="F795" t="s">
        <v>3069</v>
      </c>
      <c r="H795" t="s">
        <v>2907</v>
      </c>
      <c r="I795" s="7">
        <v>269</v>
      </c>
      <c r="J795" s="7">
        <v>699</v>
      </c>
      <c r="K795" s="17">
        <f t="shared" si="60"/>
        <v>1.5985130111524164</v>
      </c>
      <c r="L795">
        <v>4</v>
      </c>
      <c r="M795">
        <v>93</v>
      </c>
      <c r="N795" s="7">
        <f t="shared" si="61"/>
        <v>65007</v>
      </c>
      <c r="O795" s="8">
        <f t="shared" si="62"/>
        <v>372</v>
      </c>
      <c r="P795" t="str">
        <f t="shared" si="63"/>
        <v>&gt; ₹500</v>
      </c>
      <c r="Q795" s="9" t="str">
        <f t="shared" si="64"/>
        <v>Yes</v>
      </c>
    </row>
    <row r="796" spans="1:17">
      <c r="A796" t="s">
        <v>1635</v>
      </c>
      <c r="B796" t="s">
        <v>1636</v>
      </c>
      <c r="C796" t="s">
        <v>1637</v>
      </c>
      <c r="D796" t="s">
        <v>2906</v>
      </c>
      <c r="E796" t="s">
        <v>2981</v>
      </c>
      <c r="F796" t="s">
        <v>2983</v>
      </c>
      <c r="H796" t="s">
        <v>2907</v>
      </c>
      <c r="I796" s="7">
        <v>299</v>
      </c>
      <c r="J796" s="7">
        <v>400</v>
      </c>
      <c r="K796" s="17">
        <f t="shared" si="60"/>
        <v>0.33779264214046822</v>
      </c>
      <c r="L796">
        <v>3.8</v>
      </c>
      <c r="M796">
        <v>40895</v>
      </c>
      <c r="N796" s="7">
        <f t="shared" si="61"/>
        <v>16358000</v>
      </c>
      <c r="O796" s="8">
        <f t="shared" si="62"/>
        <v>155401</v>
      </c>
      <c r="P796" t="str">
        <f t="shared" si="63"/>
        <v>&gt; ₹500</v>
      </c>
      <c r="Q796" s="9" t="str">
        <f t="shared" si="64"/>
        <v>No</v>
      </c>
    </row>
    <row r="797" spans="1:17">
      <c r="A797" t="s">
        <v>1638</v>
      </c>
      <c r="B797" t="s">
        <v>1639</v>
      </c>
      <c r="C797" t="s">
        <v>1640</v>
      </c>
      <c r="D797" t="s">
        <v>2906</v>
      </c>
      <c r="E797" t="s">
        <v>3044</v>
      </c>
      <c r="H797" t="s">
        <v>2907</v>
      </c>
      <c r="I797" s="7">
        <v>549</v>
      </c>
      <c r="J797" s="7">
        <v>1499</v>
      </c>
      <c r="K797" s="17">
        <f t="shared" si="60"/>
        <v>1.7304189435336976</v>
      </c>
      <c r="L797">
        <v>4.3</v>
      </c>
      <c r="M797">
        <v>11006</v>
      </c>
      <c r="N797" s="7">
        <f t="shared" si="61"/>
        <v>16497994</v>
      </c>
      <c r="O797" s="8">
        <f t="shared" si="62"/>
        <v>47325.799999999996</v>
      </c>
      <c r="P797" t="str">
        <f t="shared" si="63"/>
        <v>&gt; ₹500</v>
      </c>
      <c r="Q797" s="9" t="str">
        <f t="shared" si="64"/>
        <v>Yes</v>
      </c>
    </row>
    <row r="798" spans="1:17">
      <c r="A798" t="s">
        <v>1641</v>
      </c>
      <c r="B798" t="s">
        <v>1642</v>
      </c>
      <c r="C798" t="s">
        <v>1326</v>
      </c>
      <c r="D798" t="s">
        <v>2906</v>
      </c>
      <c r="E798" t="s">
        <v>3045</v>
      </c>
      <c r="F798" t="s">
        <v>3070</v>
      </c>
      <c r="H798" t="s">
        <v>2907</v>
      </c>
      <c r="I798" s="7">
        <v>114</v>
      </c>
      <c r="J798" s="7">
        <v>120</v>
      </c>
      <c r="K798" s="17">
        <f t="shared" si="60"/>
        <v>5.2631578947368418E-2</v>
      </c>
      <c r="L798">
        <v>4.2</v>
      </c>
      <c r="M798">
        <v>8938</v>
      </c>
      <c r="N798" s="7">
        <f t="shared" si="61"/>
        <v>1072560</v>
      </c>
      <c r="O798" s="8">
        <f t="shared" si="62"/>
        <v>37539.599999999999</v>
      </c>
      <c r="P798" t="str">
        <f t="shared" si="63"/>
        <v>&lt; ₹200</v>
      </c>
      <c r="Q798" s="9" t="str">
        <f t="shared" si="64"/>
        <v>No</v>
      </c>
    </row>
    <row r="799" spans="1:17">
      <c r="A799" t="s">
        <v>1643</v>
      </c>
      <c r="B799" t="s">
        <v>1644</v>
      </c>
      <c r="C799" t="s">
        <v>1645</v>
      </c>
      <c r="D799" t="s">
        <v>2906</v>
      </c>
      <c r="E799" t="s">
        <v>2981</v>
      </c>
      <c r="F799" t="s">
        <v>2982</v>
      </c>
      <c r="H799" t="s">
        <v>2907</v>
      </c>
      <c r="I799" s="7">
        <v>120</v>
      </c>
      <c r="J799" s="7">
        <v>120</v>
      </c>
      <c r="K799" s="17">
        <f t="shared" si="60"/>
        <v>0</v>
      </c>
      <c r="L799">
        <v>4.0999999999999996</v>
      </c>
      <c r="M799">
        <v>4308</v>
      </c>
      <c r="N799" s="7">
        <f t="shared" si="61"/>
        <v>516960</v>
      </c>
      <c r="O799" s="8">
        <f t="shared" si="62"/>
        <v>17662.8</v>
      </c>
      <c r="P799" t="str">
        <f t="shared" si="63"/>
        <v>&lt; ₹200</v>
      </c>
      <c r="Q799" s="9" t="str">
        <f t="shared" si="64"/>
        <v>No</v>
      </c>
    </row>
    <row r="800" spans="1:17">
      <c r="A800" t="s">
        <v>91</v>
      </c>
      <c r="B800" t="s">
        <v>92</v>
      </c>
      <c r="C800" t="s">
        <v>9</v>
      </c>
      <c r="D800" t="s">
        <v>2906</v>
      </c>
      <c r="E800" t="s">
        <v>2975</v>
      </c>
      <c r="F800" t="s">
        <v>2984</v>
      </c>
      <c r="H800" t="s">
        <v>2907</v>
      </c>
      <c r="I800" s="7">
        <v>209</v>
      </c>
      <c r="J800" s="7">
        <v>695</v>
      </c>
      <c r="K800" s="17">
        <f t="shared" si="60"/>
        <v>2.3253588516746411</v>
      </c>
      <c r="L800">
        <v>4.5</v>
      </c>
      <c r="M800">
        <v>107686</v>
      </c>
      <c r="N800" s="7">
        <f t="shared" si="61"/>
        <v>74841770</v>
      </c>
      <c r="O800" s="8">
        <f t="shared" si="62"/>
        <v>484587</v>
      </c>
      <c r="P800" t="str">
        <f t="shared" si="63"/>
        <v>&gt; ₹500</v>
      </c>
      <c r="Q800" s="9" t="str">
        <f t="shared" si="64"/>
        <v>Yes</v>
      </c>
    </row>
    <row r="801" spans="1:17">
      <c r="A801" t="s">
        <v>1646</v>
      </c>
      <c r="B801" t="s">
        <v>1647</v>
      </c>
      <c r="C801" t="s">
        <v>1160</v>
      </c>
      <c r="D801" t="s">
        <v>2914</v>
      </c>
      <c r="E801" t="s">
        <v>2916</v>
      </c>
      <c r="F801" t="s">
        <v>3071</v>
      </c>
      <c r="G801" t="s">
        <v>3072</v>
      </c>
      <c r="H801" t="s">
        <v>3003</v>
      </c>
      <c r="I801" s="7">
        <v>1490</v>
      </c>
      <c r="J801" s="7">
        <v>2295</v>
      </c>
      <c r="K801" s="17">
        <f t="shared" si="60"/>
        <v>0.54026845637583898</v>
      </c>
      <c r="L801">
        <v>4.5999999999999996</v>
      </c>
      <c r="M801">
        <v>10652</v>
      </c>
      <c r="N801" s="7">
        <f t="shared" si="61"/>
        <v>24446340</v>
      </c>
      <c r="O801" s="8">
        <f t="shared" si="62"/>
        <v>48999.199999999997</v>
      </c>
      <c r="P801" t="str">
        <f t="shared" si="63"/>
        <v>&gt; ₹500</v>
      </c>
      <c r="Q801" s="9" t="str">
        <f t="shared" si="64"/>
        <v>No</v>
      </c>
    </row>
    <row r="802" spans="1:17">
      <c r="A802" t="s">
        <v>1648</v>
      </c>
      <c r="B802" t="s">
        <v>1649</v>
      </c>
      <c r="C802" t="s">
        <v>1650</v>
      </c>
      <c r="D802" t="s">
        <v>2906</v>
      </c>
      <c r="E802" t="s">
        <v>3041</v>
      </c>
      <c r="F802" t="s">
        <v>3073</v>
      </c>
      <c r="G802" t="s">
        <v>3055</v>
      </c>
      <c r="H802" t="s">
        <v>2907</v>
      </c>
      <c r="I802" s="7">
        <v>99</v>
      </c>
      <c r="J802" s="7">
        <v>99</v>
      </c>
      <c r="K802" s="17">
        <f t="shared" si="60"/>
        <v>0</v>
      </c>
      <c r="L802">
        <v>4.3</v>
      </c>
      <c r="M802">
        <v>5036</v>
      </c>
      <c r="N802" s="7">
        <f t="shared" si="61"/>
        <v>498564</v>
      </c>
      <c r="O802" s="8">
        <f t="shared" si="62"/>
        <v>21654.799999999999</v>
      </c>
      <c r="P802" t="str">
        <f t="shared" si="63"/>
        <v>&lt; ₹200</v>
      </c>
      <c r="Q802" s="9" t="str">
        <f t="shared" si="64"/>
        <v>No</v>
      </c>
    </row>
    <row r="803" spans="1:17">
      <c r="A803" t="s">
        <v>1651</v>
      </c>
      <c r="B803" t="s">
        <v>1652</v>
      </c>
      <c r="C803" t="s">
        <v>1160</v>
      </c>
      <c r="D803" t="s">
        <v>2992</v>
      </c>
      <c r="E803" t="s">
        <v>2994</v>
      </c>
      <c r="F803" t="s">
        <v>2995</v>
      </c>
      <c r="G803" t="s">
        <v>3028</v>
      </c>
      <c r="H803" t="s">
        <v>2993</v>
      </c>
      <c r="I803" s="7">
        <v>149</v>
      </c>
      <c r="J803" s="7">
        <v>249</v>
      </c>
      <c r="K803" s="17">
        <f t="shared" si="60"/>
        <v>0.67114093959731547</v>
      </c>
      <c r="L803">
        <v>4</v>
      </c>
      <c r="M803">
        <v>5057</v>
      </c>
      <c r="N803" s="7">
        <f t="shared" si="61"/>
        <v>1259193</v>
      </c>
      <c r="O803" s="8">
        <f t="shared" si="62"/>
        <v>20228</v>
      </c>
      <c r="P803" t="str">
        <f t="shared" si="63"/>
        <v>&gt; ₹500</v>
      </c>
      <c r="Q803" s="9" t="str">
        <f t="shared" si="64"/>
        <v>No</v>
      </c>
    </row>
    <row r="804" spans="1:17">
      <c r="A804" t="s">
        <v>1653</v>
      </c>
      <c r="B804" t="s">
        <v>1654</v>
      </c>
      <c r="C804" t="s">
        <v>1262</v>
      </c>
      <c r="D804" t="s">
        <v>2992</v>
      </c>
      <c r="E804" t="s">
        <v>2994</v>
      </c>
      <c r="F804" t="s">
        <v>2995</v>
      </c>
      <c r="G804" t="s">
        <v>2996</v>
      </c>
      <c r="H804" t="s">
        <v>2993</v>
      </c>
      <c r="I804" s="7">
        <v>575</v>
      </c>
      <c r="J804" s="7">
        <v>2799</v>
      </c>
      <c r="K804" s="17">
        <f t="shared" si="60"/>
        <v>3.8678260869565215</v>
      </c>
      <c r="L804">
        <v>4.2</v>
      </c>
      <c r="M804">
        <v>8537</v>
      </c>
      <c r="N804" s="7">
        <f t="shared" si="61"/>
        <v>23895063</v>
      </c>
      <c r="O804" s="8">
        <f t="shared" si="62"/>
        <v>35855.4</v>
      </c>
      <c r="P804" t="str">
        <f t="shared" si="63"/>
        <v>&gt; ₹500</v>
      </c>
      <c r="Q804" s="9" t="str">
        <f t="shared" si="64"/>
        <v>Yes</v>
      </c>
    </row>
    <row r="805" spans="1:17">
      <c r="A805" t="s">
        <v>1655</v>
      </c>
      <c r="B805" t="s">
        <v>1656</v>
      </c>
      <c r="C805" t="s">
        <v>1477</v>
      </c>
      <c r="D805" t="s">
        <v>2906</v>
      </c>
      <c r="E805" t="s">
        <v>2908</v>
      </c>
      <c r="F805" t="s">
        <v>2909</v>
      </c>
      <c r="G805" t="s">
        <v>2910</v>
      </c>
      <c r="H805" t="s">
        <v>2907</v>
      </c>
      <c r="I805" s="7">
        <v>178</v>
      </c>
      <c r="J805" s="7">
        <v>210</v>
      </c>
      <c r="K805" s="17">
        <f t="shared" si="60"/>
        <v>0.1797752808988764</v>
      </c>
      <c r="L805">
        <v>4.3</v>
      </c>
      <c r="M805">
        <v>2450</v>
      </c>
      <c r="N805" s="7">
        <f t="shared" si="61"/>
        <v>514500</v>
      </c>
      <c r="O805" s="8">
        <f t="shared" si="62"/>
        <v>10535</v>
      </c>
      <c r="P805" t="str">
        <f t="shared" si="63"/>
        <v>&gt; ₹500</v>
      </c>
      <c r="Q805" s="9" t="str">
        <f t="shared" si="64"/>
        <v>No</v>
      </c>
    </row>
    <row r="806" spans="1:17">
      <c r="A806" t="s">
        <v>1657</v>
      </c>
      <c r="B806" t="s">
        <v>1658</v>
      </c>
      <c r="C806" t="s">
        <v>725</v>
      </c>
      <c r="D806" t="s">
        <v>2906</v>
      </c>
      <c r="E806" t="s">
        <v>2981</v>
      </c>
      <c r="F806" t="s">
        <v>2982</v>
      </c>
      <c r="H806" t="s">
        <v>2907</v>
      </c>
      <c r="I806" s="7">
        <v>1599</v>
      </c>
      <c r="J806" s="7">
        <v>3490</v>
      </c>
      <c r="K806" s="17">
        <f t="shared" si="60"/>
        <v>1.182614133833646</v>
      </c>
      <c r="L806">
        <v>3.7</v>
      </c>
      <c r="M806">
        <v>676</v>
      </c>
      <c r="N806" s="7">
        <f t="shared" si="61"/>
        <v>2359240</v>
      </c>
      <c r="O806" s="8">
        <f t="shared" si="62"/>
        <v>2501.2000000000003</v>
      </c>
      <c r="P806" t="str">
        <f t="shared" si="63"/>
        <v>&gt; ₹500</v>
      </c>
      <c r="Q806" s="9" t="str">
        <f t="shared" si="64"/>
        <v>Yes</v>
      </c>
    </row>
    <row r="807" spans="1:17">
      <c r="A807" t="s">
        <v>1659</v>
      </c>
      <c r="B807" t="s">
        <v>1660</v>
      </c>
      <c r="C807" t="s">
        <v>725</v>
      </c>
      <c r="D807" t="s">
        <v>2997</v>
      </c>
      <c r="E807" t="s">
        <v>3074</v>
      </c>
      <c r="F807" t="s">
        <v>3075</v>
      </c>
      <c r="G807" t="s">
        <v>3076</v>
      </c>
      <c r="H807" t="s">
        <v>2998</v>
      </c>
      <c r="I807" s="7">
        <v>499</v>
      </c>
      <c r="J807" s="7">
        <v>1299</v>
      </c>
      <c r="K807" s="17">
        <f t="shared" si="60"/>
        <v>1.6032064128256514</v>
      </c>
      <c r="L807">
        <v>3.9</v>
      </c>
      <c r="M807">
        <v>1173</v>
      </c>
      <c r="N807" s="7">
        <f t="shared" si="61"/>
        <v>1523727</v>
      </c>
      <c r="O807" s="8">
        <f t="shared" si="62"/>
        <v>4574.7</v>
      </c>
      <c r="P807" t="str">
        <f t="shared" si="63"/>
        <v>&gt; ₹500</v>
      </c>
      <c r="Q807" s="9" t="str">
        <f t="shared" si="64"/>
        <v>Yes</v>
      </c>
    </row>
    <row r="808" spans="1:17">
      <c r="A808" t="s">
        <v>1661</v>
      </c>
      <c r="B808" t="s">
        <v>1662</v>
      </c>
      <c r="C808" t="s">
        <v>1268</v>
      </c>
      <c r="D808" t="s">
        <v>2906</v>
      </c>
      <c r="E808" t="s">
        <v>2981</v>
      </c>
      <c r="F808" t="s">
        <v>2982</v>
      </c>
      <c r="H808" t="s">
        <v>2907</v>
      </c>
      <c r="I808" s="7">
        <v>199</v>
      </c>
      <c r="J808" s="7">
        <v>499</v>
      </c>
      <c r="K808" s="17">
        <f t="shared" si="60"/>
        <v>1.5075376884422111</v>
      </c>
      <c r="L808">
        <v>4.3</v>
      </c>
      <c r="M808">
        <v>9998</v>
      </c>
      <c r="N808" s="7">
        <f t="shared" si="61"/>
        <v>4989002</v>
      </c>
      <c r="O808" s="8">
        <f t="shared" si="62"/>
        <v>42991.4</v>
      </c>
      <c r="P808" t="str">
        <f t="shared" si="63"/>
        <v>&gt; ₹500</v>
      </c>
      <c r="Q808" s="9" t="str">
        <f t="shared" si="64"/>
        <v>Yes</v>
      </c>
    </row>
    <row r="809" spans="1:17">
      <c r="A809" t="s">
        <v>1663</v>
      </c>
      <c r="B809" t="s">
        <v>1664</v>
      </c>
      <c r="C809" t="s">
        <v>694</v>
      </c>
      <c r="D809" t="s">
        <v>2906</v>
      </c>
      <c r="E809" t="s">
        <v>3017</v>
      </c>
      <c r="F809" t="s">
        <v>3018</v>
      </c>
      <c r="H809" t="s">
        <v>2907</v>
      </c>
      <c r="I809" s="7">
        <v>2499</v>
      </c>
      <c r="J809" s="7">
        <v>5999</v>
      </c>
      <c r="K809" s="17">
        <f t="shared" si="60"/>
        <v>1.4005602240896358</v>
      </c>
      <c r="L809">
        <v>4.0999999999999996</v>
      </c>
      <c r="M809">
        <v>5852</v>
      </c>
      <c r="N809" s="7">
        <f t="shared" si="61"/>
        <v>35106148</v>
      </c>
      <c r="O809" s="8">
        <f t="shared" si="62"/>
        <v>23993.199999999997</v>
      </c>
      <c r="P809" t="str">
        <f t="shared" si="63"/>
        <v>&gt; ₹500</v>
      </c>
      <c r="Q809" s="9" t="str">
        <f t="shared" si="64"/>
        <v>Yes</v>
      </c>
    </row>
    <row r="810" spans="1:17">
      <c r="A810" t="s">
        <v>1665</v>
      </c>
      <c r="B810" t="s">
        <v>1666</v>
      </c>
      <c r="C810" t="s">
        <v>1667</v>
      </c>
      <c r="D810" t="s">
        <v>2992</v>
      </c>
      <c r="E810" t="s">
        <v>2994</v>
      </c>
      <c r="F810" t="s">
        <v>2995</v>
      </c>
      <c r="G810" t="s">
        <v>2996</v>
      </c>
      <c r="H810" t="s">
        <v>2993</v>
      </c>
      <c r="I810" s="7">
        <v>199</v>
      </c>
      <c r="J810" s="7">
        <v>999</v>
      </c>
      <c r="K810" s="17">
        <f t="shared" si="60"/>
        <v>4.0201005025125625</v>
      </c>
      <c r="L810">
        <v>4.2</v>
      </c>
      <c r="M810">
        <v>362</v>
      </c>
      <c r="N810" s="7">
        <f t="shared" si="61"/>
        <v>361638</v>
      </c>
      <c r="O810" s="8">
        <f t="shared" si="62"/>
        <v>1520.4</v>
      </c>
      <c r="P810" t="str">
        <f t="shared" si="63"/>
        <v>&gt; ₹500</v>
      </c>
      <c r="Q810" s="9" t="str">
        <f t="shared" si="64"/>
        <v>Yes</v>
      </c>
    </row>
    <row r="811" spans="1:17">
      <c r="A811" t="s">
        <v>1668</v>
      </c>
      <c r="B811" t="s">
        <v>1669</v>
      </c>
      <c r="C811" t="s">
        <v>715</v>
      </c>
      <c r="D811" t="s">
        <v>2914</v>
      </c>
      <c r="E811" t="s">
        <v>2953</v>
      </c>
      <c r="F811" t="s">
        <v>2954</v>
      </c>
      <c r="H811" t="s">
        <v>2952</v>
      </c>
      <c r="I811" s="7">
        <v>939</v>
      </c>
      <c r="J811" s="7">
        <v>1800</v>
      </c>
      <c r="K811" s="17">
        <f t="shared" si="60"/>
        <v>0.91693290734824284</v>
      </c>
      <c r="L811">
        <v>4.5</v>
      </c>
      <c r="M811">
        <v>205052</v>
      </c>
      <c r="N811" s="7">
        <f t="shared" si="61"/>
        <v>369093600</v>
      </c>
      <c r="O811" s="8">
        <f t="shared" si="62"/>
        <v>922734</v>
      </c>
      <c r="P811" t="str">
        <f t="shared" si="63"/>
        <v>&gt; ₹500</v>
      </c>
      <c r="Q811" s="9" t="str">
        <f t="shared" si="64"/>
        <v>No</v>
      </c>
    </row>
    <row r="812" spans="1:17">
      <c r="A812" t="s">
        <v>1670</v>
      </c>
      <c r="B812" t="s">
        <v>1671</v>
      </c>
      <c r="C812" t="s">
        <v>694</v>
      </c>
      <c r="D812" t="s">
        <v>2914</v>
      </c>
      <c r="E812" t="s">
        <v>2953</v>
      </c>
      <c r="F812" t="s">
        <v>2954</v>
      </c>
      <c r="H812" t="s">
        <v>2952</v>
      </c>
      <c r="I812" s="7">
        <v>2499</v>
      </c>
      <c r="J812" s="7">
        <v>9999</v>
      </c>
      <c r="K812" s="17">
        <f t="shared" si="60"/>
        <v>3.0012004801920766</v>
      </c>
      <c r="L812">
        <v>4</v>
      </c>
      <c r="M812">
        <v>9090</v>
      </c>
      <c r="N812" s="7">
        <f t="shared" si="61"/>
        <v>90890910</v>
      </c>
      <c r="O812" s="8">
        <f t="shared" si="62"/>
        <v>36360</v>
      </c>
      <c r="P812" t="str">
        <f t="shared" si="63"/>
        <v>&gt; ₹500</v>
      </c>
      <c r="Q812" s="9" t="str">
        <f t="shared" si="64"/>
        <v>Yes</v>
      </c>
    </row>
    <row r="813" spans="1:17">
      <c r="A813" t="s">
        <v>1672</v>
      </c>
      <c r="B813" t="s">
        <v>1673</v>
      </c>
      <c r="C813" t="s">
        <v>1160</v>
      </c>
      <c r="D813" t="s">
        <v>2906</v>
      </c>
      <c r="E813" t="s">
        <v>2981</v>
      </c>
      <c r="F813" t="s">
        <v>3015</v>
      </c>
      <c r="G813" t="s">
        <v>3021</v>
      </c>
      <c r="H813" t="s">
        <v>2907</v>
      </c>
      <c r="I813" s="7">
        <v>1439</v>
      </c>
      <c r="J813" s="7">
        <v>2890</v>
      </c>
      <c r="K813" s="17">
        <f t="shared" si="60"/>
        <v>1.0083391243919388</v>
      </c>
      <c r="L813">
        <v>4.5</v>
      </c>
      <c r="M813">
        <v>4099</v>
      </c>
      <c r="N813" s="7">
        <f t="shared" si="61"/>
        <v>11846110</v>
      </c>
      <c r="O813" s="8">
        <f t="shared" si="62"/>
        <v>18445.5</v>
      </c>
      <c r="P813" t="str">
        <f t="shared" si="63"/>
        <v>&gt; ₹500</v>
      </c>
      <c r="Q813" s="9" t="str">
        <f t="shared" si="64"/>
        <v>Yes</v>
      </c>
    </row>
    <row r="814" spans="1:17">
      <c r="A814" t="s">
        <v>1674</v>
      </c>
      <c r="B814" t="s">
        <v>1675</v>
      </c>
      <c r="C814" t="s">
        <v>725</v>
      </c>
      <c r="D814" t="s">
        <v>2914</v>
      </c>
      <c r="E814" t="s">
        <v>2942</v>
      </c>
      <c r="H814" t="s">
        <v>2941</v>
      </c>
      <c r="I814" s="7">
        <v>1099</v>
      </c>
      <c r="J814" s="7">
        <v>5999</v>
      </c>
      <c r="K814" s="17">
        <f t="shared" si="60"/>
        <v>4.4585987261146496</v>
      </c>
      <c r="L814">
        <v>3.5</v>
      </c>
      <c r="M814">
        <v>12966</v>
      </c>
      <c r="N814" s="7">
        <f t="shared" si="61"/>
        <v>77783034</v>
      </c>
      <c r="O814" s="8">
        <f t="shared" si="62"/>
        <v>45381</v>
      </c>
      <c r="P814" t="str">
        <f t="shared" si="63"/>
        <v>&gt; ₹500</v>
      </c>
      <c r="Q814" s="9" t="str">
        <f t="shared" si="64"/>
        <v>Yes</v>
      </c>
    </row>
    <row r="815" spans="1:17">
      <c r="A815" t="s">
        <v>1676</v>
      </c>
      <c r="B815" t="s">
        <v>1677</v>
      </c>
      <c r="C815" t="s">
        <v>1326</v>
      </c>
      <c r="D815" t="s">
        <v>2906</v>
      </c>
      <c r="E815" t="s">
        <v>3077</v>
      </c>
      <c r="H815" t="s">
        <v>3052</v>
      </c>
      <c r="I815" s="7">
        <v>157</v>
      </c>
      <c r="J815" s="7">
        <v>160</v>
      </c>
      <c r="K815" s="17">
        <f t="shared" si="60"/>
        <v>1.9108280254777069E-2</v>
      </c>
      <c r="L815">
        <v>4.5</v>
      </c>
      <c r="M815">
        <v>4428</v>
      </c>
      <c r="N815" s="7">
        <f t="shared" si="61"/>
        <v>708480</v>
      </c>
      <c r="O815" s="8">
        <f t="shared" si="62"/>
        <v>19926</v>
      </c>
      <c r="P815" t="str">
        <f t="shared" si="63"/>
        <v>&lt; ₹200</v>
      </c>
      <c r="Q815" s="9" t="str">
        <f t="shared" si="64"/>
        <v>No</v>
      </c>
    </row>
    <row r="816" spans="1:17">
      <c r="A816" t="s">
        <v>1678</v>
      </c>
      <c r="B816" t="s">
        <v>1679</v>
      </c>
      <c r="C816" t="s">
        <v>1249</v>
      </c>
      <c r="D816" t="s">
        <v>2914</v>
      </c>
      <c r="E816" t="s">
        <v>2949</v>
      </c>
      <c r="F816" t="s">
        <v>2950</v>
      </c>
      <c r="H816" t="s">
        <v>2916</v>
      </c>
      <c r="I816" s="7">
        <v>115</v>
      </c>
      <c r="J816" s="7">
        <v>999</v>
      </c>
      <c r="K816" s="17">
        <f t="shared" si="60"/>
        <v>7.6869565217391305</v>
      </c>
      <c r="L816">
        <v>3.3</v>
      </c>
      <c r="M816">
        <v>5692</v>
      </c>
      <c r="N816" s="7">
        <f t="shared" si="61"/>
        <v>5686308</v>
      </c>
      <c r="O816" s="8">
        <f t="shared" si="62"/>
        <v>18783.599999999999</v>
      </c>
      <c r="P816" t="str">
        <f t="shared" si="63"/>
        <v>&gt; ₹500</v>
      </c>
      <c r="Q816" s="9" t="str">
        <f t="shared" si="64"/>
        <v>Yes</v>
      </c>
    </row>
    <row r="817" spans="1:17">
      <c r="A817" t="s">
        <v>1680</v>
      </c>
      <c r="B817" t="s">
        <v>1681</v>
      </c>
      <c r="C817" t="s">
        <v>1163</v>
      </c>
      <c r="D817" t="s">
        <v>2914</v>
      </c>
      <c r="E817" t="s">
        <v>2942</v>
      </c>
      <c r="H817" t="s">
        <v>2941</v>
      </c>
      <c r="I817" s="7">
        <v>175</v>
      </c>
      <c r="J817" s="7">
        <v>499</v>
      </c>
      <c r="K817" s="17">
        <f t="shared" si="60"/>
        <v>1.8514285714285714</v>
      </c>
      <c r="L817">
        <v>4.0999999999999996</v>
      </c>
      <c r="M817">
        <v>21</v>
      </c>
      <c r="N817" s="7">
        <f t="shared" si="61"/>
        <v>10479</v>
      </c>
      <c r="O817" s="8">
        <f t="shared" si="62"/>
        <v>86.1</v>
      </c>
      <c r="P817" t="str">
        <f t="shared" si="63"/>
        <v>&gt; ₹500</v>
      </c>
      <c r="Q817" s="9" t="str">
        <f t="shared" si="64"/>
        <v>Yes</v>
      </c>
    </row>
    <row r="818" spans="1:17">
      <c r="A818" t="s">
        <v>1682</v>
      </c>
      <c r="B818" t="s">
        <v>1683</v>
      </c>
      <c r="C818" t="s">
        <v>1386</v>
      </c>
      <c r="D818" t="s">
        <v>2906</v>
      </c>
      <c r="E818" t="s">
        <v>2981</v>
      </c>
      <c r="F818" t="s">
        <v>2982</v>
      </c>
      <c r="H818" t="s">
        <v>2907</v>
      </c>
      <c r="I818" s="7">
        <v>1999</v>
      </c>
      <c r="J818" s="7">
        <v>4700</v>
      </c>
      <c r="K818" s="17">
        <f t="shared" si="60"/>
        <v>1.3511755877938969</v>
      </c>
      <c r="L818">
        <v>3.8</v>
      </c>
      <c r="M818">
        <v>1880</v>
      </c>
      <c r="N818" s="7">
        <f t="shared" si="61"/>
        <v>8836000</v>
      </c>
      <c r="O818" s="8">
        <f t="shared" si="62"/>
        <v>7144</v>
      </c>
      <c r="P818" t="str">
        <f t="shared" si="63"/>
        <v>&gt; ₹500</v>
      </c>
      <c r="Q818" s="9" t="str">
        <f t="shared" si="64"/>
        <v>Yes</v>
      </c>
    </row>
    <row r="819" spans="1:17">
      <c r="A819" t="s">
        <v>1684</v>
      </c>
      <c r="B819" t="s">
        <v>1685</v>
      </c>
      <c r="C819" t="s">
        <v>1686</v>
      </c>
      <c r="D819" t="s">
        <v>2914</v>
      </c>
      <c r="E819" t="s">
        <v>2953</v>
      </c>
      <c r="F819" t="s">
        <v>2954</v>
      </c>
      <c r="H819" t="s">
        <v>2952</v>
      </c>
      <c r="I819" s="7">
        <v>3999</v>
      </c>
      <c r="J819" s="7">
        <v>4332.96</v>
      </c>
      <c r="K819" s="17">
        <f t="shared" si="60"/>
        <v>8.351087771942986E-2</v>
      </c>
      <c r="L819">
        <v>3.5</v>
      </c>
      <c r="M819">
        <v>21762</v>
      </c>
      <c r="N819" s="7">
        <f t="shared" si="61"/>
        <v>94293875.519999996</v>
      </c>
      <c r="O819" s="8">
        <f t="shared" si="62"/>
        <v>76167</v>
      </c>
      <c r="P819" t="str">
        <f t="shared" si="63"/>
        <v>&gt; ₹500</v>
      </c>
      <c r="Q819" s="9" t="str">
        <f t="shared" si="64"/>
        <v>No</v>
      </c>
    </row>
    <row r="820" spans="1:17">
      <c r="A820" t="s">
        <v>1687</v>
      </c>
      <c r="B820" t="s">
        <v>1688</v>
      </c>
      <c r="C820" t="s">
        <v>1288</v>
      </c>
      <c r="D820" t="s">
        <v>2992</v>
      </c>
      <c r="E820" t="s">
        <v>2994</v>
      </c>
      <c r="F820" t="s">
        <v>2995</v>
      </c>
      <c r="G820" t="s">
        <v>3028</v>
      </c>
      <c r="H820" t="s">
        <v>2993</v>
      </c>
      <c r="I820" s="7">
        <v>899</v>
      </c>
      <c r="J820" s="7">
        <v>1800</v>
      </c>
      <c r="K820" s="17">
        <f t="shared" si="60"/>
        <v>1.0022246941045607</v>
      </c>
      <c r="L820">
        <v>4.0999999999999996</v>
      </c>
      <c r="M820">
        <v>22375</v>
      </c>
      <c r="N820" s="7">
        <f t="shared" si="61"/>
        <v>40275000</v>
      </c>
      <c r="O820" s="8">
        <f t="shared" si="62"/>
        <v>91737.499999999985</v>
      </c>
      <c r="P820" t="str">
        <f t="shared" si="63"/>
        <v>&gt; ₹500</v>
      </c>
      <c r="Q820" s="9" t="str">
        <f t="shared" si="64"/>
        <v>Yes</v>
      </c>
    </row>
    <row r="821" spans="1:17">
      <c r="A821" t="s">
        <v>1689</v>
      </c>
      <c r="B821" t="s">
        <v>1690</v>
      </c>
      <c r="C821" t="s">
        <v>1268</v>
      </c>
      <c r="D821" t="s">
        <v>2906</v>
      </c>
      <c r="E821" t="s">
        <v>2981</v>
      </c>
      <c r="F821" t="s">
        <v>3015</v>
      </c>
      <c r="G821" t="s">
        <v>3016</v>
      </c>
      <c r="H821" t="s">
        <v>2907</v>
      </c>
      <c r="I821" s="7">
        <v>299</v>
      </c>
      <c r="J821" s="7">
        <v>990</v>
      </c>
      <c r="K821" s="17">
        <f t="shared" si="60"/>
        <v>2.3110367892976589</v>
      </c>
      <c r="L821">
        <v>4.5</v>
      </c>
      <c r="M821">
        <v>2453</v>
      </c>
      <c r="N821" s="7">
        <f t="shared" si="61"/>
        <v>2428470</v>
      </c>
      <c r="O821" s="8">
        <f t="shared" si="62"/>
        <v>11038.5</v>
      </c>
      <c r="P821" t="str">
        <f t="shared" si="63"/>
        <v>&gt; ₹500</v>
      </c>
      <c r="Q821" s="9" t="str">
        <f t="shared" si="64"/>
        <v>Yes</v>
      </c>
    </row>
    <row r="822" spans="1:17">
      <c r="A822" t="s">
        <v>1691</v>
      </c>
      <c r="B822" t="s">
        <v>1692</v>
      </c>
      <c r="C822" t="s">
        <v>1163</v>
      </c>
      <c r="D822" t="s">
        <v>2906</v>
      </c>
      <c r="E822" t="s">
        <v>2981</v>
      </c>
      <c r="F822" t="s">
        <v>2983</v>
      </c>
      <c r="H822" t="s">
        <v>2907</v>
      </c>
      <c r="I822" s="7">
        <v>3303</v>
      </c>
      <c r="J822" s="7">
        <v>4699</v>
      </c>
      <c r="K822" s="17">
        <f t="shared" si="60"/>
        <v>0.42264607932182863</v>
      </c>
      <c r="L822">
        <v>4.4000000000000004</v>
      </c>
      <c r="M822">
        <v>13544</v>
      </c>
      <c r="N822" s="7">
        <f t="shared" si="61"/>
        <v>63643256</v>
      </c>
      <c r="O822" s="8">
        <f t="shared" si="62"/>
        <v>59593.600000000006</v>
      </c>
      <c r="P822" t="str">
        <f t="shared" si="63"/>
        <v>&gt; ₹500</v>
      </c>
      <c r="Q822" s="9" t="str">
        <f t="shared" si="64"/>
        <v>No</v>
      </c>
    </row>
    <row r="823" spans="1:17">
      <c r="A823" t="s">
        <v>1693</v>
      </c>
      <c r="B823" t="s">
        <v>1694</v>
      </c>
      <c r="C823" t="s">
        <v>1534</v>
      </c>
      <c r="D823" t="s">
        <v>2914</v>
      </c>
      <c r="E823" t="s">
        <v>3039</v>
      </c>
      <c r="F823" t="s">
        <v>3040</v>
      </c>
      <c r="H823" t="s">
        <v>3003</v>
      </c>
      <c r="I823" s="7">
        <v>1890</v>
      </c>
      <c r="J823" s="7">
        <v>5490</v>
      </c>
      <c r="K823" s="17">
        <f t="shared" si="60"/>
        <v>1.9047619047619047</v>
      </c>
      <c r="L823">
        <v>4.0999999999999996</v>
      </c>
      <c r="M823">
        <v>10976</v>
      </c>
      <c r="N823" s="7">
        <f t="shared" si="61"/>
        <v>60258240</v>
      </c>
      <c r="O823" s="8">
        <f t="shared" si="62"/>
        <v>45001.599999999999</v>
      </c>
      <c r="P823" t="str">
        <f t="shared" si="63"/>
        <v>&gt; ₹500</v>
      </c>
      <c r="Q823" s="9" t="str">
        <f t="shared" si="64"/>
        <v>Yes</v>
      </c>
    </row>
    <row r="824" spans="1:17">
      <c r="A824" t="s">
        <v>1695</v>
      </c>
      <c r="B824" t="s">
        <v>1696</v>
      </c>
      <c r="C824" t="s">
        <v>1459</v>
      </c>
      <c r="D824" t="s">
        <v>2906</v>
      </c>
      <c r="E824" t="s">
        <v>3078</v>
      </c>
      <c r="H824" t="s">
        <v>3012</v>
      </c>
      <c r="I824" s="7">
        <v>90</v>
      </c>
      <c r="J824" s="7">
        <v>100</v>
      </c>
      <c r="K824" s="17">
        <f t="shared" si="60"/>
        <v>0.1111111111111111</v>
      </c>
      <c r="L824">
        <v>4.3</v>
      </c>
      <c r="M824">
        <v>3061</v>
      </c>
      <c r="N824" s="7">
        <f t="shared" si="61"/>
        <v>306100</v>
      </c>
      <c r="O824" s="8">
        <f t="shared" si="62"/>
        <v>13162.3</v>
      </c>
      <c r="P824" t="str">
        <f t="shared" si="63"/>
        <v>&lt; ₹200</v>
      </c>
      <c r="Q824" s="9" t="str">
        <f t="shared" si="64"/>
        <v>No</v>
      </c>
    </row>
    <row r="825" spans="1:17">
      <c r="A825" t="s">
        <v>1697</v>
      </c>
      <c r="B825" t="s">
        <v>1698</v>
      </c>
      <c r="C825" t="s">
        <v>725</v>
      </c>
      <c r="D825" t="s">
        <v>2906</v>
      </c>
      <c r="E825" t="s">
        <v>3025</v>
      </c>
      <c r="H825" t="s">
        <v>2911</v>
      </c>
      <c r="I825" s="7">
        <v>1599</v>
      </c>
      <c r="J825" s="7">
        <v>2790</v>
      </c>
      <c r="K825" s="17">
        <f t="shared" si="60"/>
        <v>0.74484052532833023</v>
      </c>
      <c r="L825">
        <v>3.6</v>
      </c>
      <c r="M825">
        <v>2272</v>
      </c>
      <c r="N825" s="7">
        <f t="shared" si="61"/>
        <v>6338880</v>
      </c>
      <c r="O825" s="8">
        <f t="shared" si="62"/>
        <v>8179.2</v>
      </c>
      <c r="P825" t="str">
        <f t="shared" si="63"/>
        <v>&gt; ₹500</v>
      </c>
      <c r="Q825" s="9" t="str">
        <f t="shared" si="64"/>
        <v>No</v>
      </c>
    </row>
    <row r="826" spans="1:17">
      <c r="A826" t="s">
        <v>1699</v>
      </c>
      <c r="B826" t="s">
        <v>1700</v>
      </c>
      <c r="C826" t="s">
        <v>1541</v>
      </c>
      <c r="D826" t="s">
        <v>2906</v>
      </c>
      <c r="E826" t="s">
        <v>2981</v>
      </c>
      <c r="F826" t="s">
        <v>3015</v>
      </c>
      <c r="G826" t="s">
        <v>3021</v>
      </c>
      <c r="H826" t="s">
        <v>2907</v>
      </c>
      <c r="I826" s="7">
        <v>599</v>
      </c>
      <c r="J826" s="7">
        <v>999</v>
      </c>
      <c r="K826" s="17">
        <f t="shared" si="60"/>
        <v>0.667779632721202</v>
      </c>
      <c r="L826">
        <v>4</v>
      </c>
      <c r="M826">
        <v>7601</v>
      </c>
      <c r="N826" s="7">
        <f t="shared" si="61"/>
        <v>7593399</v>
      </c>
      <c r="O826" s="8">
        <f t="shared" si="62"/>
        <v>30404</v>
      </c>
      <c r="P826" t="str">
        <f t="shared" si="63"/>
        <v>&gt; ₹500</v>
      </c>
      <c r="Q826" s="9" t="str">
        <f t="shared" si="64"/>
        <v>No</v>
      </c>
    </row>
    <row r="827" spans="1:17">
      <c r="A827" t="s">
        <v>1701</v>
      </c>
      <c r="B827" t="s">
        <v>1702</v>
      </c>
      <c r="C827" t="s">
        <v>1268</v>
      </c>
      <c r="D827" t="s">
        <v>2906</v>
      </c>
      <c r="E827" t="s">
        <v>2981</v>
      </c>
      <c r="F827" t="s">
        <v>2983</v>
      </c>
      <c r="H827" t="s">
        <v>2907</v>
      </c>
      <c r="I827" s="7">
        <v>425</v>
      </c>
      <c r="J827" s="7">
        <v>899</v>
      </c>
      <c r="K827" s="17">
        <f t="shared" si="60"/>
        <v>1.1152941176470588</v>
      </c>
      <c r="L827">
        <v>4.5</v>
      </c>
      <c r="M827">
        <v>4219</v>
      </c>
      <c r="N827" s="7">
        <f t="shared" si="61"/>
        <v>3792881</v>
      </c>
      <c r="O827" s="8">
        <f t="shared" si="62"/>
        <v>18985.5</v>
      </c>
      <c r="P827" t="str">
        <f t="shared" si="63"/>
        <v>&gt; ₹500</v>
      </c>
      <c r="Q827" s="9" t="str">
        <f t="shared" si="64"/>
        <v>Yes</v>
      </c>
    </row>
    <row r="828" spans="1:17">
      <c r="A828" t="s">
        <v>1703</v>
      </c>
      <c r="B828" t="s">
        <v>1704</v>
      </c>
      <c r="C828" t="s">
        <v>1064</v>
      </c>
      <c r="D828" t="s">
        <v>2906</v>
      </c>
      <c r="E828" t="s">
        <v>3045</v>
      </c>
      <c r="F828" t="s">
        <v>3058</v>
      </c>
      <c r="G828" t="s">
        <v>3059</v>
      </c>
      <c r="H828" t="s">
        <v>2907</v>
      </c>
      <c r="I828" s="7">
        <v>1499</v>
      </c>
      <c r="J828" s="7">
        <v>3999</v>
      </c>
      <c r="K828" s="17">
        <f t="shared" si="60"/>
        <v>1.667778519012675</v>
      </c>
      <c r="L828">
        <v>4.2</v>
      </c>
      <c r="M828">
        <v>42775</v>
      </c>
      <c r="N828" s="7">
        <f t="shared" si="61"/>
        <v>171057225</v>
      </c>
      <c r="O828" s="8">
        <f t="shared" si="62"/>
        <v>179655</v>
      </c>
      <c r="P828" t="str">
        <f t="shared" si="63"/>
        <v>&gt; ₹500</v>
      </c>
      <c r="Q828" s="9" t="str">
        <f t="shared" si="64"/>
        <v>Yes</v>
      </c>
    </row>
    <row r="829" spans="1:17">
      <c r="A829" t="s">
        <v>1705</v>
      </c>
      <c r="B829" t="s">
        <v>1706</v>
      </c>
      <c r="C829" t="s">
        <v>1640</v>
      </c>
      <c r="D829" t="s">
        <v>2992</v>
      </c>
      <c r="E829" t="s">
        <v>2994</v>
      </c>
      <c r="F829" t="s">
        <v>2995</v>
      </c>
      <c r="G829" t="s">
        <v>2996</v>
      </c>
      <c r="H829" t="s">
        <v>2993</v>
      </c>
      <c r="I829" s="7">
        <v>549</v>
      </c>
      <c r="J829" s="7">
        <v>2499</v>
      </c>
      <c r="K829" s="17">
        <f t="shared" si="60"/>
        <v>3.5519125683060109</v>
      </c>
      <c r="L829">
        <v>4.3</v>
      </c>
      <c r="M829">
        <v>5556</v>
      </c>
      <c r="N829" s="7">
        <f t="shared" si="61"/>
        <v>13884444</v>
      </c>
      <c r="O829" s="8">
        <f t="shared" si="62"/>
        <v>23890.799999999999</v>
      </c>
      <c r="P829" t="str">
        <f t="shared" si="63"/>
        <v>&gt; ₹500</v>
      </c>
      <c r="Q829" s="9" t="str">
        <f t="shared" si="64"/>
        <v>Yes</v>
      </c>
    </row>
    <row r="830" spans="1:17">
      <c r="A830" t="s">
        <v>1707</v>
      </c>
      <c r="B830" t="s">
        <v>1708</v>
      </c>
      <c r="C830" t="s">
        <v>1160</v>
      </c>
      <c r="D830" t="s">
        <v>2914</v>
      </c>
      <c r="E830" t="s">
        <v>2953</v>
      </c>
      <c r="F830" t="s">
        <v>2954</v>
      </c>
      <c r="H830" t="s">
        <v>2952</v>
      </c>
      <c r="I830" s="7">
        <v>1295</v>
      </c>
      <c r="J830" s="7">
        <v>1645</v>
      </c>
      <c r="K830" s="17">
        <f t="shared" si="60"/>
        <v>0.27027027027027029</v>
      </c>
      <c r="L830">
        <v>4.5999999999999996</v>
      </c>
      <c r="M830">
        <v>12375</v>
      </c>
      <c r="N830" s="7">
        <f t="shared" si="61"/>
        <v>20356875</v>
      </c>
      <c r="O830" s="8">
        <f t="shared" si="62"/>
        <v>56924.999999999993</v>
      </c>
      <c r="P830" t="str">
        <f t="shared" si="63"/>
        <v>&gt; ₹500</v>
      </c>
      <c r="Q830" s="9" t="str">
        <f t="shared" si="64"/>
        <v>No</v>
      </c>
    </row>
    <row r="831" spans="1:17">
      <c r="A831" t="s">
        <v>1709</v>
      </c>
      <c r="B831" t="s">
        <v>1710</v>
      </c>
      <c r="C831" t="s">
        <v>1265</v>
      </c>
      <c r="D831" t="s">
        <v>2906</v>
      </c>
      <c r="E831" t="s">
        <v>2975</v>
      </c>
      <c r="F831" t="s">
        <v>3060</v>
      </c>
      <c r="H831" t="s">
        <v>2907</v>
      </c>
      <c r="I831" s="7">
        <v>310</v>
      </c>
      <c r="J831" s="7">
        <v>310</v>
      </c>
      <c r="K831" s="17">
        <f t="shared" si="60"/>
        <v>0</v>
      </c>
      <c r="L831">
        <v>4.5</v>
      </c>
      <c r="M831">
        <v>5882</v>
      </c>
      <c r="N831" s="7">
        <f t="shared" si="61"/>
        <v>1823420</v>
      </c>
      <c r="O831" s="8">
        <f t="shared" si="62"/>
        <v>26469</v>
      </c>
      <c r="P831" t="str">
        <f t="shared" si="63"/>
        <v>&gt; ₹500</v>
      </c>
      <c r="Q831" s="9" t="str">
        <f t="shared" si="64"/>
        <v>No</v>
      </c>
    </row>
    <row r="832" spans="1:17">
      <c r="A832" t="s">
        <v>1711</v>
      </c>
      <c r="B832" t="s">
        <v>1712</v>
      </c>
      <c r="C832" t="s">
        <v>1213</v>
      </c>
      <c r="D832" t="s">
        <v>2906</v>
      </c>
      <c r="E832" t="s">
        <v>2981</v>
      </c>
      <c r="F832" t="s">
        <v>3015</v>
      </c>
      <c r="G832" t="s">
        <v>3021</v>
      </c>
      <c r="H832" t="s">
        <v>2907</v>
      </c>
      <c r="I832" s="7">
        <v>1149</v>
      </c>
      <c r="J832" s="7">
        <v>1499</v>
      </c>
      <c r="K832" s="17">
        <f t="shared" si="60"/>
        <v>0.30461270670147955</v>
      </c>
      <c r="L832">
        <v>4.0999999999999996</v>
      </c>
      <c r="M832">
        <v>10443</v>
      </c>
      <c r="N832" s="7">
        <f t="shared" si="61"/>
        <v>15654057</v>
      </c>
      <c r="O832" s="8">
        <f t="shared" si="62"/>
        <v>42816.299999999996</v>
      </c>
      <c r="P832" t="str">
        <f t="shared" si="63"/>
        <v>&gt; ₹500</v>
      </c>
      <c r="Q832" s="9" t="str">
        <f t="shared" si="64"/>
        <v>No</v>
      </c>
    </row>
    <row r="833" spans="1:17">
      <c r="A833" t="s">
        <v>1713</v>
      </c>
      <c r="B833" t="s">
        <v>1714</v>
      </c>
      <c r="C833" t="s">
        <v>1168</v>
      </c>
      <c r="D833" t="s">
        <v>2914</v>
      </c>
      <c r="E833" t="s">
        <v>2953</v>
      </c>
      <c r="F833" t="s">
        <v>2974</v>
      </c>
      <c r="H833" t="s">
        <v>2952</v>
      </c>
      <c r="I833" s="7">
        <v>499</v>
      </c>
      <c r="J833" s="7">
        <v>1299</v>
      </c>
      <c r="K833" s="17">
        <f t="shared" si="60"/>
        <v>1.6032064128256514</v>
      </c>
      <c r="L833">
        <v>4.5</v>
      </c>
      <c r="M833">
        <v>434</v>
      </c>
      <c r="N833" s="7">
        <f t="shared" si="61"/>
        <v>563766</v>
      </c>
      <c r="O833" s="8">
        <f t="shared" si="62"/>
        <v>1953</v>
      </c>
      <c r="P833" t="str">
        <f t="shared" si="63"/>
        <v>&gt; ₹500</v>
      </c>
      <c r="Q833" s="9" t="str">
        <f t="shared" si="64"/>
        <v>Yes</v>
      </c>
    </row>
    <row r="834" spans="1:17">
      <c r="A834" t="s">
        <v>1715</v>
      </c>
      <c r="B834" t="s">
        <v>1716</v>
      </c>
      <c r="C834" t="s">
        <v>725</v>
      </c>
      <c r="D834" t="s">
        <v>2906</v>
      </c>
      <c r="E834" t="s">
        <v>3041</v>
      </c>
      <c r="F834" t="s">
        <v>3073</v>
      </c>
      <c r="G834" t="s">
        <v>3055</v>
      </c>
      <c r="H834" t="s">
        <v>2907</v>
      </c>
      <c r="I834" s="7">
        <v>999</v>
      </c>
      <c r="J834" s="7">
        <v>4199</v>
      </c>
      <c r="K834" s="17">
        <f t="shared" si="60"/>
        <v>3.2032032032032034</v>
      </c>
      <c r="L834">
        <v>3.5</v>
      </c>
      <c r="M834">
        <v>1913</v>
      </c>
      <c r="N834" s="7">
        <f t="shared" si="61"/>
        <v>8032687</v>
      </c>
      <c r="O834" s="8">
        <f t="shared" si="62"/>
        <v>6695.5</v>
      </c>
      <c r="P834" t="str">
        <f t="shared" si="63"/>
        <v>&gt; ₹500</v>
      </c>
      <c r="Q834" s="9" t="str">
        <f t="shared" si="64"/>
        <v>Yes</v>
      </c>
    </row>
    <row r="835" spans="1:17">
      <c r="A835" t="s">
        <v>1717</v>
      </c>
      <c r="B835" t="s">
        <v>1718</v>
      </c>
      <c r="C835" t="s">
        <v>1570</v>
      </c>
      <c r="D835" t="s">
        <v>2906</v>
      </c>
      <c r="E835" t="s">
        <v>2981</v>
      </c>
      <c r="F835" t="s">
        <v>2982</v>
      </c>
      <c r="H835" t="s">
        <v>2907</v>
      </c>
      <c r="I835" s="7">
        <v>1709</v>
      </c>
      <c r="J835" s="7">
        <v>4000</v>
      </c>
      <c r="K835" s="17">
        <f t="shared" ref="K835:K898" si="65">(J835-I835)/I835</f>
        <v>1.3405500292568753</v>
      </c>
      <c r="L835">
        <v>4.4000000000000004</v>
      </c>
      <c r="M835">
        <v>3029</v>
      </c>
      <c r="N835" s="7">
        <f t="shared" ref="N835:N898" si="66">J835*M835</f>
        <v>12116000</v>
      </c>
      <c r="O835" s="8">
        <f t="shared" ref="O835:O898" si="67">L835*M835</f>
        <v>13327.6</v>
      </c>
      <c r="P835" t="str">
        <f t="shared" ref="P835:P898" si="68">IF(J835&lt;200,"&lt; ₹200",IF(C835&lt;=500,"₹200–₹500","&gt; ₹500"))</f>
        <v>&gt; ₹500</v>
      </c>
      <c r="Q835" s="9" t="str">
        <f t="shared" ref="Q835:Q898" si="69">IF((J835-I835)/J835&gt;=0.5,"Yes","No")</f>
        <v>Yes</v>
      </c>
    </row>
    <row r="836" spans="1:17">
      <c r="A836" t="s">
        <v>1719</v>
      </c>
      <c r="B836" t="s">
        <v>1720</v>
      </c>
      <c r="C836" t="s">
        <v>1203</v>
      </c>
      <c r="D836" t="s">
        <v>2997</v>
      </c>
      <c r="E836" t="s">
        <v>3019</v>
      </c>
      <c r="F836" t="s">
        <v>3020</v>
      </c>
      <c r="H836" t="s">
        <v>2998</v>
      </c>
      <c r="I836" s="7">
        <v>250</v>
      </c>
      <c r="J836" s="7">
        <v>250</v>
      </c>
      <c r="K836" s="17">
        <f t="shared" si="65"/>
        <v>0</v>
      </c>
      <c r="L836">
        <v>4.2</v>
      </c>
      <c r="M836">
        <v>2628</v>
      </c>
      <c r="N836" s="7">
        <f t="shared" si="66"/>
        <v>657000</v>
      </c>
      <c r="O836" s="8">
        <f t="shared" si="67"/>
        <v>11037.6</v>
      </c>
      <c r="P836" t="str">
        <f t="shared" si="68"/>
        <v>&gt; ₹500</v>
      </c>
      <c r="Q836" s="9" t="str">
        <f t="shared" si="69"/>
        <v>No</v>
      </c>
    </row>
    <row r="837" spans="1:17">
      <c r="A837" t="s">
        <v>1721</v>
      </c>
      <c r="B837" t="s">
        <v>1722</v>
      </c>
      <c r="C837" t="s">
        <v>1723</v>
      </c>
      <c r="D837" t="s">
        <v>2906</v>
      </c>
      <c r="E837" t="s">
        <v>2981</v>
      </c>
      <c r="F837" t="s">
        <v>3001</v>
      </c>
      <c r="H837" t="s">
        <v>2907</v>
      </c>
      <c r="I837" s="7">
        <v>90</v>
      </c>
      <c r="J837" s="7">
        <v>100</v>
      </c>
      <c r="K837" s="17">
        <f t="shared" si="65"/>
        <v>0.1111111111111111</v>
      </c>
      <c r="L837">
        <v>4.4000000000000004</v>
      </c>
      <c r="M837">
        <v>10718</v>
      </c>
      <c r="N837" s="7">
        <f t="shared" si="66"/>
        <v>1071800</v>
      </c>
      <c r="O837" s="8">
        <f t="shared" si="67"/>
        <v>47159.200000000004</v>
      </c>
      <c r="P837" t="str">
        <f t="shared" si="68"/>
        <v>&lt; ₹200</v>
      </c>
      <c r="Q837" s="9" t="str">
        <f t="shared" si="69"/>
        <v>No</v>
      </c>
    </row>
    <row r="838" spans="1:17">
      <c r="A838" t="s">
        <v>1724</v>
      </c>
      <c r="B838" t="s">
        <v>1725</v>
      </c>
      <c r="C838" t="s">
        <v>929</v>
      </c>
      <c r="D838" t="s">
        <v>2906</v>
      </c>
      <c r="E838" t="s">
        <v>2975</v>
      </c>
      <c r="F838" t="s">
        <v>2984</v>
      </c>
      <c r="H838" t="s">
        <v>2907</v>
      </c>
      <c r="I838" s="7">
        <v>2025</v>
      </c>
      <c r="J838" s="7">
        <v>5999</v>
      </c>
      <c r="K838" s="17">
        <f t="shared" si="65"/>
        <v>1.9624691358024691</v>
      </c>
      <c r="L838">
        <v>4.2</v>
      </c>
      <c r="M838">
        <v>6233</v>
      </c>
      <c r="N838" s="7">
        <f t="shared" si="66"/>
        <v>37391767</v>
      </c>
      <c r="O838" s="8">
        <f t="shared" si="67"/>
        <v>26178.600000000002</v>
      </c>
      <c r="P838" t="str">
        <f t="shared" si="68"/>
        <v>&gt; ₹500</v>
      </c>
      <c r="Q838" s="9" t="str">
        <f t="shared" si="69"/>
        <v>Yes</v>
      </c>
    </row>
    <row r="839" spans="1:17">
      <c r="A839" t="s">
        <v>1726</v>
      </c>
      <c r="B839" t="s">
        <v>1727</v>
      </c>
      <c r="C839" t="s">
        <v>1262</v>
      </c>
      <c r="D839" t="s">
        <v>2914</v>
      </c>
      <c r="E839" t="s">
        <v>2953</v>
      </c>
      <c r="F839" t="s">
        <v>2954</v>
      </c>
      <c r="H839" t="s">
        <v>2952</v>
      </c>
      <c r="I839" s="7">
        <v>1495</v>
      </c>
      <c r="J839" s="7">
        <v>1995</v>
      </c>
      <c r="K839" s="17">
        <f t="shared" si="65"/>
        <v>0.33444816053511706</v>
      </c>
      <c r="L839">
        <v>4.5</v>
      </c>
      <c r="M839">
        <v>10541</v>
      </c>
      <c r="N839" s="7">
        <f t="shared" si="66"/>
        <v>21029295</v>
      </c>
      <c r="O839" s="8">
        <f t="shared" si="67"/>
        <v>47434.5</v>
      </c>
      <c r="P839" t="str">
        <f t="shared" si="68"/>
        <v>&gt; ₹500</v>
      </c>
      <c r="Q839" s="9" t="str">
        <f t="shared" si="69"/>
        <v>No</v>
      </c>
    </row>
    <row r="840" spans="1:17">
      <c r="A840" t="s">
        <v>1728</v>
      </c>
      <c r="B840" t="s">
        <v>1729</v>
      </c>
      <c r="C840" t="s">
        <v>1304</v>
      </c>
      <c r="D840" t="s">
        <v>2906</v>
      </c>
      <c r="E840" t="s">
        <v>3066</v>
      </c>
      <c r="H840" t="s">
        <v>3052</v>
      </c>
      <c r="I840" s="7">
        <v>899</v>
      </c>
      <c r="J840" s="7">
        <v>1199</v>
      </c>
      <c r="K840" s="17">
        <f t="shared" si="65"/>
        <v>0.33370411568409342</v>
      </c>
      <c r="L840">
        <v>3.8</v>
      </c>
      <c r="M840">
        <v>10751</v>
      </c>
      <c r="N840" s="7">
        <f t="shared" si="66"/>
        <v>12890449</v>
      </c>
      <c r="O840" s="8">
        <f t="shared" si="67"/>
        <v>40853.799999999996</v>
      </c>
      <c r="P840" t="str">
        <f t="shared" si="68"/>
        <v>&gt; ₹500</v>
      </c>
      <c r="Q840" s="9" t="str">
        <f t="shared" si="69"/>
        <v>No</v>
      </c>
    </row>
    <row r="841" spans="1:17">
      <c r="A841" t="s">
        <v>1730</v>
      </c>
      <c r="B841" t="s">
        <v>1731</v>
      </c>
      <c r="C841" t="s">
        <v>1732</v>
      </c>
      <c r="D841" t="s">
        <v>2992</v>
      </c>
      <c r="E841" t="s">
        <v>2994</v>
      </c>
      <c r="F841" t="s">
        <v>2995</v>
      </c>
      <c r="G841" t="s">
        <v>2996</v>
      </c>
      <c r="H841" t="s">
        <v>2993</v>
      </c>
      <c r="I841" s="7">
        <v>349</v>
      </c>
      <c r="J841" s="7">
        <v>999</v>
      </c>
      <c r="K841" s="17">
        <f t="shared" si="65"/>
        <v>1.8624641833810889</v>
      </c>
      <c r="L841">
        <v>3.9</v>
      </c>
      <c r="M841">
        <v>817</v>
      </c>
      <c r="N841" s="7">
        <f t="shared" si="66"/>
        <v>816183</v>
      </c>
      <c r="O841" s="8">
        <f t="shared" si="67"/>
        <v>3186.2999999999997</v>
      </c>
      <c r="P841" t="str">
        <f t="shared" si="68"/>
        <v>&gt; ₹500</v>
      </c>
      <c r="Q841" s="9" t="str">
        <f t="shared" si="69"/>
        <v>Yes</v>
      </c>
    </row>
    <row r="842" spans="1:17">
      <c r="A842" t="s">
        <v>1733</v>
      </c>
      <c r="B842" t="s">
        <v>1734</v>
      </c>
      <c r="C842" t="s">
        <v>701</v>
      </c>
      <c r="D842" t="s">
        <v>2997</v>
      </c>
      <c r="E842" t="s">
        <v>3074</v>
      </c>
      <c r="F842" t="s">
        <v>3075</v>
      </c>
      <c r="G842" t="s">
        <v>3079</v>
      </c>
      <c r="H842" t="s">
        <v>2998</v>
      </c>
      <c r="I842" s="7">
        <v>900</v>
      </c>
      <c r="J842" s="7">
        <v>2499</v>
      </c>
      <c r="K842" s="17">
        <f t="shared" si="65"/>
        <v>1.7766666666666666</v>
      </c>
      <c r="L842">
        <v>4</v>
      </c>
      <c r="M842">
        <v>36384</v>
      </c>
      <c r="N842" s="7">
        <f t="shared" si="66"/>
        <v>90923616</v>
      </c>
      <c r="O842" s="8">
        <f t="shared" si="67"/>
        <v>145536</v>
      </c>
      <c r="P842" t="str">
        <f t="shared" si="68"/>
        <v>&gt; ₹500</v>
      </c>
      <c r="Q842" s="9" t="str">
        <f t="shared" si="69"/>
        <v>Yes</v>
      </c>
    </row>
    <row r="843" spans="1:17">
      <c r="A843" t="s">
        <v>1735</v>
      </c>
      <c r="B843" t="s">
        <v>1736</v>
      </c>
      <c r="C843" t="s">
        <v>1386</v>
      </c>
      <c r="D843" t="s">
        <v>2914</v>
      </c>
      <c r="E843" t="s">
        <v>2944</v>
      </c>
      <c r="F843" t="s">
        <v>2969</v>
      </c>
      <c r="H843" t="s">
        <v>2943</v>
      </c>
      <c r="I843" s="7">
        <v>2490</v>
      </c>
      <c r="J843" s="7">
        <v>3990</v>
      </c>
      <c r="K843" s="17">
        <f t="shared" si="65"/>
        <v>0.60240963855421692</v>
      </c>
      <c r="L843">
        <v>4.0999999999999996</v>
      </c>
      <c r="M843">
        <v>3606</v>
      </c>
      <c r="N843" s="7">
        <f t="shared" si="66"/>
        <v>14387940</v>
      </c>
      <c r="O843" s="8">
        <f t="shared" si="67"/>
        <v>14784.599999999999</v>
      </c>
      <c r="P843" t="str">
        <f t="shared" si="68"/>
        <v>&gt; ₹500</v>
      </c>
      <c r="Q843" s="9" t="str">
        <f t="shared" si="69"/>
        <v>No</v>
      </c>
    </row>
    <row r="844" spans="1:17">
      <c r="A844" t="s">
        <v>1737</v>
      </c>
      <c r="B844" t="s">
        <v>1738</v>
      </c>
      <c r="C844" t="s">
        <v>1307</v>
      </c>
      <c r="D844" t="s">
        <v>2906</v>
      </c>
      <c r="E844" t="s">
        <v>3017</v>
      </c>
      <c r="F844" t="s">
        <v>3018</v>
      </c>
      <c r="H844" t="s">
        <v>2907</v>
      </c>
      <c r="I844" s="7">
        <v>116</v>
      </c>
      <c r="J844" s="7">
        <v>200</v>
      </c>
      <c r="K844" s="17">
        <f t="shared" si="65"/>
        <v>0.72413793103448276</v>
      </c>
      <c r="L844">
        <v>4.4000000000000004</v>
      </c>
      <c r="M844">
        <v>357</v>
      </c>
      <c r="N844" s="7">
        <f t="shared" si="66"/>
        <v>71400</v>
      </c>
      <c r="O844" s="8">
        <f t="shared" si="67"/>
        <v>1570.8000000000002</v>
      </c>
      <c r="P844" t="str">
        <f t="shared" si="68"/>
        <v>&gt; ₹500</v>
      </c>
      <c r="Q844" s="9" t="str">
        <f t="shared" si="69"/>
        <v>No</v>
      </c>
    </row>
    <row r="845" spans="1:17">
      <c r="A845" t="s">
        <v>1739</v>
      </c>
      <c r="B845" t="s">
        <v>1740</v>
      </c>
      <c r="C845" t="s">
        <v>1265</v>
      </c>
      <c r="D845" t="s">
        <v>2914</v>
      </c>
      <c r="E845" t="s">
        <v>2938</v>
      </c>
      <c r="F845" t="s">
        <v>3027</v>
      </c>
      <c r="H845" t="s">
        <v>2925</v>
      </c>
      <c r="I845" s="7">
        <v>200</v>
      </c>
      <c r="J845" s="7">
        <v>230</v>
      </c>
      <c r="K845" s="17">
        <f t="shared" si="65"/>
        <v>0.15</v>
      </c>
      <c r="L845">
        <v>4.4000000000000004</v>
      </c>
      <c r="M845">
        <v>10170</v>
      </c>
      <c r="N845" s="7">
        <f t="shared" si="66"/>
        <v>2339100</v>
      </c>
      <c r="O845" s="8">
        <f t="shared" si="67"/>
        <v>44748</v>
      </c>
      <c r="P845" t="str">
        <f t="shared" si="68"/>
        <v>&gt; ₹500</v>
      </c>
      <c r="Q845" s="9" t="str">
        <f t="shared" si="69"/>
        <v>No</v>
      </c>
    </row>
    <row r="846" spans="1:17">
      <c r="A846" t="s">
        <v>1741</v>
      </c>
      <c r="B846" t="s">
        <v>1742</v>
      </c>
      <c r="C846" t="s">
        <v>1607</v>
      </c>
      <c r="D846" t="s">
        <v>2906</v>
      </c>
      <c r="E846" t="s">
        <v>2908</v>
      </c>
      <c r="F846" t="s">
        <v>2909</v>
      </c>
      <c r="G846" t="s">
        <v>3080</v>
      </c>
      <c r="H846" t="s">
        <v>2907</v>
      </c>
      <c r="I846" s="7">
        <v>1249</v>
      </c>
      <c r="J846" s="7">
        <v>2796</v>
      </c>
      <c r="K846" s="17">
        <f t="shared" si="65"/>
        <v>1.2385908726981585</v>
      </c>
      <c r="L846">
        <v>4.4000000000000004</v>
      </c>
      <c r="M846">
        <v>4598</v>
      </c>
      <c r="N846" s="7">
        <f t="shared" si="66"/>
        <v>12856008</v>
      </c>
      <c r="O846" s="8">
        <f t="shared" si="67"/>
        <v>20231.2</v>
      </c>
      <c r="P846" t="str">
        <f t="shared" si="68"/>
        <v>&gt; ₹500</v>
      </c>
      <c r="Q846" s="9" t="str">
        <f t="shared" si="69"/>
        <v>Yes</v>
      </c>
    </row>
    <row r="847" spans="1:17">
      <c r="A847" t="s">
        <v>1743</v>
      </c>
      <c r="B847" t="s">
        <v>1744</v>
      </c>
      <c r="C847" t="s">
        <v>1745</v>
      </c>
      <c r="D847" t="s">
        <v>2914</v>
      </c>
      <c r="E847" t="s">
        <v>2944</v>
      </c>
      <c r="F847" t="s">
        <v>2945</v>
      </c>
      <c r="G847" t="s">
        <v>2946</v>
      </c>
      <c r="H847" t="s">
        <v>2943</v>
      </c>
      <c r="I847" s="7">
        <v>649</v>
      </c>
      <c r="J847" s="7">
        <v>999</v>
      </c>
      <c r="K847" s="17">
        <f t="shared" si="65"/>
        <v>0.53929121725731899</v>
      </c>
      <c r="L847">
        <v>3.5</v>
      </c>
      <c r="M847">
        <v>7222</v>
      </c>
      <c r="N847" s="7">
        <f t="shared" si="66"/>
        <v>7214778</v>
      </c>
      <c r="O847" s="8">
        <f t="shared" si="67"/>
        <v>25277</v>
      </c>
      <c r="P847" t="str">
        <f t="shared" si="68"/>
        <v>&gt; ₹500</v>
      </c>
      <c r="Q847" s="9" t="str">
        <f t="shared" si="69"/>
        <v>No</v>
      </c>
    </row>
    <row r="848" spans="1:17">
      <c r="A848" t="s">
        <v>1746</v>
      </c>
      <c r="B848" t="s">
        <v>1747</v>
      </c>
      <c r="C848" t="s">
        <v>1748</v>
      </c>
      <c r="D848" t="s">
        <v>2914</v>
      </c>
      <c r="E848" t="s">
        <v>3039</v>
      </c>
      <c r="F848" t="s">
        <v>3040</v>
      </c>
      <c r="H848" t="s">
        <v>3003</v>
      </c>
      <c r="I848" s="7">
        <v>2649</v>
      </c>
      <c r="J848" s="7">
        <v>3499</v>
      </c>
      <c r="K848" s="17">
        <f t="shared" si="65"/>
        <v>0.32087580218950545</v>
      </c>
      <c r="L848">
        <v>4.5</v>
      </c>
      <c r="M848">
        <v>1271</v>
      </c>
      <c r="N848" s="7">
        <f t="shared" si="66"/>
        <v>4447229</v>
      </c>
      <c r="O848" s="8">
        <f t="shared" si="67"/>
        <v>5719.5</v>
      </c>
      <c r="P848" t="str">
        <f t="shared" si="68"/>
        <v>&gt; ₹500</v>
      </c>
      <c r="Q848" s="9" t="str">
        <f t="shared" si="69"/>
        <v>No</v>
      </c>
    </row>
    <row r="849" spans="1:17">
      <c r="A849" t="s">
        <v>1749</v>
      </c>
      <c r="B849" t="s">
        <v>1750</v>
      </c>
      <c r="C849" t="s">
        <v>1246</v>
      </c>
      <c r="D849" t="s">
        <v>2914</v>
      </c>
      <c r="H849" t="s">
        <v>2990</v>
      </c>
      <c r="I849" s="7">
        <v>596</v>
      </c>
      <c r="J849" s="7">
        <v>723</v>
      </c>
      <c r="K849" s="17">
        <f t="shared" si="65"/>
        <v>0.21308724832214765</v>
      </c>
      <c r="L849">
        <v>4.4000000000000004</v>
      </c>
      <c r="M849">
        <v>3219</v>
      </c>
      <c r="N849" s="7">
        <f t="shared" si="66"/>
        <v>2327337</v>
      </c>
      <c r="O849" s="8">
        <f t="shared" si="67"/>
        <v>14163.6</v>
      </c>
      <c r="P849" t="str">
        <f t="shared" si="68"/>
        <v>&gt; ₹500</v>
      </c>
      <c r="Q849" s="9" t="str">
        <f t="shared" si="69"/>
        <v>No</v>
      </c>
    </row>
    <row r="850" spans="1:17">
      <c r="A850" t="s">
        <v>1751</v>
      </c>
      <c r="B850" t="s">
        <v>1752</v>
      </c>
      <c r="C850" t="s">
        <v>694</v>
      </c>
      <c r="D850" t="s">
        <v>2997</v>
      </c>
      <c r="E850" t="s">
        <v>3019</v>
      </c>
      <c r="F850" t="s">
        <v>3020</v>
      </c>
      <c r="H850" t="s">
        <v>2998</v>
      </c>
      <c r="I850" s="7">
        <v>2499</v>
      </c>
      <c r="J850" s="7">
        <v>5999</v>
      </c>
      <c r="K850" s="17">
        <f t="shared" si="65"/>
        <v>1.4005602240896358</v>
      </c>
      <c r="L850">
        <v>4.0999999999999996</v>
      </c>
      <c r="M850">
        <v>38879</v>
      </c>
      <c r="N850" s="7">
        <f t="shared" si="66"/>
        <v>233235121</v>
      </c>
      <c r="O850" s="8">
        <f t="shared" si="67"/>
        <v>159403.9</v>
      </c>
      <c r="P850" t="str">
        <f t="shared" si="68"/>
        <v>&gt; ₹500</v>
      </c>
      <c r="Q850" s="9" t="str">
        <f t="shared" si="69"/>
        <v>Yes</v>
      </c>
    </row>
    <row r="851" spans="1:17">
      <c r="A851" t="s">
        <v>1753</v>
      </c>
      <c r="B851" t="s">
        <v>1754</v>
      </c>
      <c r="C851" t="s">
        <v>1755</v>
      </c>
      <c r="D851" t="s">
        <v>2906</v>
      </c>
      <c r="E851" t="s">
        <v>2975</v>
      </c>
      <c r="F851" t="s">
        <v>3069</v>
      </c>
      <c r="H851" t="s">
        <v>2907</v>
      </c>
      <c r="I851" s="7">
        <v>4999</v>
      </c>
      <c r="J851" s="7">
        <v>12499</v>
      </c>
      <c r="K851" s="17">
        <f t="shared" si="65"/>
        <v>1.5003000600120024</v>
      </c>
      <c r="L851">
        <v>4.2</v>
      </c>
      <c r="M851">
        <v>4541</v>
      </c>
      <c r="N851" s="7">
        <f t="shared" si="66"/>
        <v>56757959</v>
      </c>
      <c r="O851" s="8">
        <f t="shared" si="67"/>
        <v>19072.2</v>
      </c>
      <c r="P851" t="str">
        <f t="shared" si="68"/>
        <v>&gt; ₹500</v>
      </c>
      <c r="Q851" s="9" t="str">
        <f t="shared" si="69"/>
        <v>Yes</v>
      </c>
    </row>
    <row r="852" spans="1:17">
      <c r="A852" t="s">
        <v>1756</v>
      </c>
      <c r="B852" t="s">
        <v>1757</v>
      </c>
      <c r="C852" t="s">
        <v>725</v>
      </c>
      <c r="D852" t="s">
        <v>2906</v>
      </c>
      <c r="E852" t="s">
        <v>3045</v>
      </c>
      <c r="F852" t="s">
        <v>3081</v>
      </c>
      <c r="H852" t="s">
        <v>2907</v>
      </c>
      <c r="I852" s="7">
        <v>399</v>
      </c>
      <c r="J852" s="7">
        <v>1290</v>
      </c>
      <c r="K852" s="17">
        <f t="shared" si="65"/>
        <v>2.2330827067669174</v>
      </c>
      <c r="L852">
        <v>4.2</v>
      </c>
      <c r="M852">
        <v>76042</v>
      </c>
      <c r="N852" s="7">
        <f t="shared" si="66"/>
        <v>98094180</v>
      </c>
      <c r="O852" s="8">
        <f t="shared" si="67"/>
        <v>319376.40000000002</v>
      </c>
      <c r="P852" t="str">
        <f t="shared" si="68"/>
        <v>&gt; ₹500</v>
      </c>
      <c r="Q852" s="9" t="str">
        <f t="shared" si="69"/>
        <v>Yes</v>
      </c>
    </row>
    <row r="853" spans="1:17">
      <c r="A853" t="s">
        <v>1758</v>
      </c>
      <c r="B853" t="s">
        <v>1759</v>
      </c>
      <c r="C853" t="s">
        <v>1307</v>
      </c>
      <c r="D853" t="s">
        <v>2906</v>
      </c>
      <c r="E853" t="s">
        <v>3017</v>
      </c>
      <c r="F853" t="s">
        <v>3082</v>
      </c>
      <c r="H853" t="s">
        <v>2907</v>
      </c>
      <c r="I853" s="7">
        <v>116</v>
      </c>
      <c r="J853" s="7">
        <v>200</v>
      </c>
      <c r="K853" s="17">
        <f t="shared" si="65"/>
        <v>0.72413793103448276</v>
      </c>
      <c r="L853">
        <v>4.3</v>
      </c>
      <c r="M853">
        <v>485</v>
      </c>
      <c r="N853" s="7">
        <f t="shared" si="66"/>
        <v>97000</v>
      </c>
      <c r="O853" s="8">
        <f t="shared" si="67"/>
        <v>2085.5</v>
      </c>
      <c r="P853" t="str">
        <f t="shared" si="68"/>
        <v>&gt; ₹500</v>
      </c>
      <c r="Q853" s="9" t="str">
        <f t="shared" si="69"/>
        <v>No</v>
      </c>
    </row>
    <row r="854" spans="1:17">
      <c r="A854" t="s">
        <v>1760</v>
      </c>
      <c r="B854" t="s">
        <v>1761</v>
      </c>
      <c r="C854" t="s">
        <v>1386</v>
      </c>
      <c r="D854" t="s">
        <v>2906</v>
      </c>
      <c r="E854" t="s">
        <v>3013</v>
      </c>
      <c r="F854" t="s">
        <v>3014</v>
      </c>
      <c r="H854" t="s">
        <v>3012</v>
      </c>
      <c r="I854" s="7">
        <v>4499</v>
      </c>
      <c r="J854" s="7">
        <v>5999</v>
      </c>
      <c r="K854" s="17">
        <f t="shared" si="65"/>
        <v>0.33340742387197153</v>
      </c>
      <c r="L854">
        <v>4.3</v>
      </c>
      <c r="M854">
        <v>44696</v>
      </c>
      <c r="N854" s="7">
        <f t="shared" si="66"/>
        <v>268131304</v>
      </c>
      <c r="O854" s="8">
        <f t="shared" si="67"/>
        <v>192192.8</v>
      </c>
      <c r="P854" t="str">
        <f t="shared" si="68"/>
        <v>&gt; ₹500</v>
      </c>
      <c r="Q854" s="9" t="str">
        <f t="shared" si="69"/>
        <v>No</v>
      </c>
    </row>
    <row r="855" spans="1:17">
      <c r="A855" t="s">
        <v>1762</v>
      </c>
      <c r="B855" t="s">
        <v>1763</v>
      </c>
      <c r="C855" t="s">
        <v>1428</v>
      </c>
      <c r="D855" t="s">
        <v>2914</v>
      </c>
      <c r="E855" t="s">
        <v>2942</v>
      </c>
      <c r="H855" t="s">
        <v>2941</v>
      </c>
      <c r="I855" s="7">
        <v>330</v>
      </c>
      <c r="J855" s="7">
        <v>499</v>
      </c>
      <c r="K855" s="17">
        <f t="shared" si="65"/>
        <v>0.51212121212121209</v>
      </c>
      <c r="L855">
        <v>3.7</v>
      </c>
      <c r="M855">
        <v>8566</v>
      </c>
      <c r="N855" s="7">
        <f t="shared" si="66"/>
        <v>4274434</v>
      </c>
      <c r="O855" s="8">
        <f t="shared" si="67"/>
        <v>31694.2</v>
      </c>
      <c r="P855" t="str">
        <f t="shared" si="68"/>
        <v>&gt; ₹500</v>
      </c>
      <c r="Q855" s="9" t="str">
        <f t="shared" si="69"/>
        <v>No</v>
      </c>
    </row>
    <row r="856" spans="1:17">
      <c r="A856" t="s">
        <v>1764</v>
      </c>
      <c r="B856" t="s">
        <v>1765</v>
      </c>
      <c r="C856" t="s">
        <v>1291</v>
      </c>
      <c r="D856" t="s">
        <v>2914</v>
      </c>
      <c r="E856" t="s">
        <v>2938</v>
      </c>
      <c r="F856" t="s">
        <v>3083</v>
      </c>
      <c r="H856" t="s">
        <v>2925</v>
      </c>
      <c r="I856" s="7">
        <v>649</v>
      </c>
      <c r="J856" s="7">
        <v>2499</v>
      </c>
      <c r="K856" s="17">
        <f t="shared" si="65"/>
        <v>2.8505392912172574</v>
      </c>
      <c r="L856">
        <v>3.9</v>
      </c>
      <c r="M856">
        <v>13049</v>
      </c>
      <c r="N856" s="7">
        <f t="shared" si="66"/>
        <v>32609451</v>
      </c>
      <c r="O856" s="8">
        <f t="shared" si="67"/>
        <v>50891.1</v>
      </c>
      <c r="P856" t="str">
        <f t="shared" si="68"/>
        <v>&gt; ₹500</v>
      </c>
      <c r="Q856" s="9" t="str">
        <f t="shared" si="69"/>
        <v>Yes</v>
      </c>
    </row>
    <row r="857" spans="1:17">
      <c r="A857" t="s">
        <v>1766</v>
      </c>
      <c r="B857" t="s">
        <v>1767</v>
      </c>
      <c r="C857" t="s">
        <v>1405</v>
      </c>
      <c r="D857" t="s">
        <v>2914</v>
      </c>
      <c r="E857" t="s">
        <v>2953</v>
      </c>
      <c r="F857" t="s">
        <v>2954</v>
      </c>
      <c r="H857" t="s">
        <v>2952</v>
      </c>
      <c r="I857" s="7">
        <v>1234</v>
      </c>
      <c r="J857" s="7">
        <v>1599</v>
      </c>
      <c r="K857" s="17">
        <f t="shared" si="65"/>
        <v>0.29578606158833065</v>
      </c>
      <c r="L857">
        <v>4.5</v>
      </c>
      <c r="M857">
        <v>16680</v>
      </c>
      <c r="N857" s="7">
        <f t="shared" si="66"/>
        <v>26671320</v>
      </c>
      <c r="O857" s="8">
        <f t="shared" si="67"/>
        <v>75060</v>
      </c>
      <c r="P857" t="str">
        <f t="shared" si="68"/>
        <v>&gt; ₹500</v>
      </c>
      <c r="Q857" s="9" t="str">
        <f t="shared" si="69"/>
        <v>No</v>
      </c>
    </row>
    <row r="858" spans="1:17">
      <c r="A858" t="s">
        <v>1062</v>
      </c>
      <c r="B858" t="s">
        <v>1063</v>
      </c>
      <c r="C858" t="s">
        <v>1064</v>
      </c>
      <c r="D858" t="s">
        <v>2914</v>
      </c>
      <c r="H858" t="s">
        <v>2990</v>
      </c>
      <c r="I858" s="7">
        <v>1399</v>
      </c>
      <c r="J858" s="7">
        <v>2990</v>
      </c>
      <c r="K858" s="17">
        <f t="shared" si="65"/>
        <v>1.1372408863473911</v>
      </c>
      <c r="L858">
        <v>4.0999999999999996</v>
      </c>
      <c r="M858">
        <v>97174</v>
      </c>
      <c r="N858" s="7">
        <f t="shared" si="66"/>
        <v>290550260</v>
      </c>
      <c r="O858" s="8">
        <f t="shared" si="67"/>
        <v>398413.39999999997</v>
      </c>
      <c r="P858" t="str">
        <f t="shared" si="68"/>
        <v>&gt; ₹500</v>
      </c>
      <c r="Q858" s="9" t="str">
        <f t="shared" si="69"/>
        <v>Yes</v>
      </c>
    </row>
    <row r="859" spans="1:17">
      <c r="A859" t="s">
        <v>1768</v>
      </c>
      <c r="B859" t="s">
        <v>1769</v>
      </c>
      <c r="C859" t="s">
        <v>1645</v>
      </c>
      <c r="D859" t="s">
        <v>2914</v>
      </c>
      <c r="E859" t="s">
        <v>3039</v>
      </c>
      <c r="F859" t="s">
        <v>3040</v>
      </c>
      <c r="H859" t="s">
        <v>3003</v>
      </c>
      <c r="I859" s="7">
        <v>272</v>
      </c>
      <c r="J859" s="7">
        <v>320</v>
      </c>
      <c r="K859" s="17">
        <f t="shared" si="65"/>
        <v>0.17647058823529413</v>
      </c>
      <c r="L859">
        <v>4</v>
      </c>
      <c r="M859">
        <v>3686</v>
      </c>
      <c r="N859" s="7">
        <f t="shared" si="66"/>
        <v>1179520</v>
      </c>
      <c r="O859" s="8">
        <f t="shared" si="67"/>
        <v>14744</v>
      </c>
      <c r="P859" t="str">
        <f t="shared" si="68"/>
        <v>&gt; ₹500</v>
      </c>
      <c r="Q859" s="9" t="str">
        <f t="shared" si="69"/>
        <v>No</v>
      </c>
    </row>
    <row r="860" spans="1:17">
      <c r="A860" t="s">
        <v>1770</v>
      </c>
      <c r="B860" t="s">
        <v>1771</v>
      </c>
      <c r="C860" t="s">
        <v>1772</v>
      </c>
      <c r="D860" t="s">
        <v>2906</v>
      </c>
      <c r="E860" t="s">
        <v>3044</v>
      </c>
      <c r="H860" t="s">
        <v>2907</v>
      </c>
      <c r="I860" s="7">
        <v>99</v>
      </c>
      <c r="J860" s="7">
        <v>999</v>
      </c>
      <c r="K860" s="17">
        <f t="shared" si="65"/>
        <v>9.0909090909090917</v>
      </c>
      <c r="L860">
        <v>3.8</v>
      </c>
      <c r="M860">
        <v>594</v>
      </c>
      <c r="N860" s="7">
        <f t="shared" si="66"/>
        <v>593406</v>
      </c>
      <c r="O860" s="8">
        <f t="shared" si="67"/>
        <v>2257.1999999999998</v>
      </c>
      <c r="P860" t="str">
        <f t="shared" si="68"/>
        <v>&gt; ₹500</v>
      </c>
      <c r="Q860" s="9" t="str">
        <f t="shared" si="69"/>
        <v>Yes</v>
      </c>
    </row>
    <row r="861" spans="1:17">
      <c r="A861" t="s">
        <v>1773</v>
      </c>
      <c r="B861" t="s">
        <v>1774</v>
      </c>
      <c r="C861" t="s">
        <v>1775</v>
      </c>
      <c r="D861" t="s">
        <v>2914</v>
      </c>
      <c r="E861" t="s">
        <v>2953</v>
      </c>
      <c r="F861" t="s">
        <v>3026</v>
      </c>
      <c r="H861" t="s">
        <v>2952</v>
      </c>
      <c r="I861" s="7">
        <v>3498</v>
      </c>
      <c r="J861" s="7">
        <v>3875</v>
      </c>
      <c r="K861" s="17">
        <f t="shared" si="65"/>
        <v>0.10777587192681533</v>
      </c>
      <c r="L861">
        <v>3.4</v>
      </c>
      <c r="M861">
        <v>12185</v>
      </c>
      <c r="N861" s="7">
        <f t="shared" si="66"/>
        <v>47216875</v>
      </c>
      <c r="O861" s="8">
        <f t="shared" si="67"/>
        <v>41429</v>
      </c>
      <c r="P861" t="str">
        <f t="shared" si="68"/>
        <v>&gt; ₹500</v>
      </c>
      <c r="Q861" s="9" t="str">
        <f t="shared" si="69"/>
        <v>No</v>
      </c>
    </row>
    <row r="862" spans="1:17">
      <c r="A862" t="s">
        <v>1776</v>
      </c>
      <c r="B862" t="s">
        <v>1777</v>
      </c>
      <c r="C862" t="s">
        <v>1367</v>
      </c>
      <c r="D862" t="s">
        <v>2906</v>
      </c>
      <c r="E862" t="s">
        <v>3041</v>
      </c>
      <c r="F862" t="s">
        <v>2968</v>
      </c>
      <c r="H862" t="s">
        <v>2907</v>
      </c>
      <c r="I862" s="7">
        <v>10099</v>
      </c>
      <c r="J862" s="7">
        <v>19110</v>
      </c>
      <c r="K862" s="17">
        <f t="shared" si="65"/>
        <v>0.89226656104564805</v>
      </c>
      <c r="L862">
        <v>4.3</v>
      </c>
      <c r="M862">
        <v>2623</v>
      </c>
      <c r="N862" s="7">
        <f t="shared" si="66"/>
        <v>50125530</v>
      </c>
      <c r="O862" s="8">
        <f t="shared" si="67"/>
        <v>11278.9</v>
      </c>
      <c r="P862" t="str">
        <f t="shared" si="68"/>
        <v>&gt; ₹500</v>
      </c>
      <c r="Q862" s="9" t="str">
        <f t="shared" si="69"/>
        <v>No</v>
      </c>
    </row>
    <row r="863" spans="1:17">
      <c r="A863" t="s">
        <v>1778</v>
      </c>
      <c r="B863" t="s">
        <v>1779</v>
      </c>
      <c r="C863" t="s">
        <v>1451</v>
      </c>
      <c r="D863" t="s">
        <v>2914</v>
      </c>
      <c r="E863" t="s">
        <v>2953</v>
      </c>
      <c r="F863" t="s">
        <v>2974</v>
      </c>
      <c r="H863" t="s">
        <v>2952</v>
      </c>
      <c r="I863" s="7">
        <v>449</v>
      </c>
      <c r="J863" s="7">
        <v>999</v>
      </c>
      <c r="K863" s="17">
        <f t="shared" si="65"/>
        <v>1.2249443207126949</v>
      </c>
      <c r="L863">
        <v>4.3</v>
      </c>
      <c r="M863">
        <v>9701</v>
      </c>
      <c r="N863" s="7">
        <f t="shared" si="66"/>
        <v>9691299</v>
      </c>
      <c r="O863" s="8">
        <f t="shared" si="67"/>
        <v>41714.299999999996</v>
      </c>
      <c r="P863" t="str">
        <f t="shared" si="68"/>
        <v>&gt; ₹500</v>
      </c>
      <c r="Q863" s="9" t="str">
        <f t="shared" si="69"/>
        <v>Yes</v>
      </c>
    </row>
    <row r="864" spans="1:17">
      <c r="A864" t="s">
        <v>1780</v>
      </c>
      <c r="B864" t="s">
        <v>1781</v>
      </c>
      <c r="C864" t="s">
        <v>1782</v>
      </c>
      <c r="D864" t="s">
        <v>2992</v>
      </c>
      <c r="E864" t="s">
        <v>2994</v>
      </c>
      <c r="F864" t="s">
        <v>2995</v>
      </c>
      <c r="G864" t="s">
        <v>2996</v>
      </c>
      <c r="H864" t="s">
        <v>2993</v>
      </c>
      <c r="I864" s="7">
        <v>150</v>
      </c>
      <c r="J864" s="7">
        <v>150</v>
      </c>
      <c r="K864" s="17">
        <f t="shared" si="65"/>
        <v>0</v>
      </c>
      <c r="L864">
        <v>4.3</v>
      </c>
      <c r="M864">
        <v>15867</v>
      </c>
      <c r="N864" s="7">
        <f t="shared" si="66"/>
        <v>2380050</v>
      </c>
      <c r="O864" s="8">
        <f t="shared" si="67"/>
        <v>68228.099999999991</v>
      </c>
      <c r="P864" t="str">
        <f t="shared" si="68"/>
        <v>&lt; ₹200</v>
      </c>
      <c r="Q864" s="9" t="str">
        <f t="shared" si="69"/>
        <v>No</v>
      </c>
    </row>
    <row r="865" spans="1:17">
      <c r="A865" t="s">
        <v>1783</v>
      </c>
      <c r="B865" t="s">
        <v>1784</v>
      </c>
      <c r="C865" t="s">
        <v>1288</v>
      </c>
      <c r="D865" t="s">
        <v>2914</v>
      </c>
      <c r="E865" t="s">
        <v>3084</v>
      </c>
      <c r="H865" t="s">
        <v>2952</v>
      </c>
      <c r="I865" s="7">
        <v>1199</v>
      </c>
      <c r="J865" s="7">
        <v>2999</v>
      </c>
      <c r="K865" s="17">
        <f t="shared" si="65"/>
        <v>1.5012510425354462</v>
      </c>
      <c r="L865">
        <v>4.0999999999999996</v>
      </c>
      <c r="M865">
        <v>10725</v>
      </c>
      <c r="N865" s="7">
        <f t="shared" si="66"/>
        <v>32164275</v>
      </c>
      <c r="O865" s="8">
        <f t="shared" si="67"/>
        <v>43972.499999999993</v>
      </c>
      <c r="P865" t="str">
        <f t="shared" si="68"/>
        <v>&gt; ₹500</v>
      </c>
      <c r="Q865" s="9" t="str">
        <f t="shared" si="69"/>
        <v>Yes</v>
      </c>
    </row>
    <row r="866" spans="1:17">
      <c r="A866" t="s">
        <v>1785</v>
      </c>
      <c r="B866" t="s">
        <v>1786</v>
      </c>
      <c r="C866" t="s">
        <v>1271</v>
      </c>
      <c r="D866" t="s">
        <v>2906</v>
      </c>
      <c r="E866" t="s">
        <v>3078</v>
      </c>
      <c r="F866" t="s">
        <v>3085</v>
      </c>
      <c r="H866" t="s">
        <v>3012</v>
      </c>
      <c r="I866" s="7">
        <v>397</v>
      </c>
      <c r="J866" s="7">
        <v>899</v>
      </c>
      <c r="K866" s="17">
        <f t="shared" si="65"/>
        <v>1.2644836272040303</v>
      </c>
      <c r="L866">
        <v>4</v>
      </c>
      <c r="M866">
        <v>3025</v>
      </c>
      <c r="N866" s="7">
        <f t="shared" si="66"/>
        <v>2719475</v>
      </c>
      <c r="O866" s="8">
        <f t="shared" si="67"/>
        <v>12100</v>
      </c>
      <c r="P866" t="str">
        <f t="shared" si="68"/>
        <v>&gt; ₹500</v>
      </c>
      <c r="Q866" s="9" t="str">
        <f t="shared" si="69"/>
        <v>Yes</v>
      </c>
    </row>
    <row r="867" spans="1:17">
      <c r="A867" t="s">
        <v>1787</v>
      </c>
      <c r="B867" t="s">
        <v>1788</v>
      </c>
      <c r="C867" t="s">
        <v>1408</v>
      </c>
      <c r="D867" t="s">
        <v>2906</v>
      </c>
      <c r="H867" t="s">
        <v>3034</v>
      </c>
      <c r="I867" s="7">
        <v>699</v>
      </c>
      <c r="J867" s="7">
        <v>1490</v>
      </c>
      <c r="K867" s="17">
        <f t="shared" si="65"/>
        <v>1.1316165951359085</v>
      </c>
      <c r="L867">
        <v>4</v>
      </c>
      <c r="M867">
        <v>5736</v>
      </c>
      <c r="N867" s="7">
        <f t="shared" si="66"/>
        <v>8546640</v>
      </c>
      <c r="O867" s="8">
        <f t="shared" si="67"/>
        <v>22944</v>
      </c>
      <c r="P867" t="str">
        <f t="shared" si="68"/>
        <v>&gt; ₹500</v>
      </c>
      <c r="Q867" s="9" t="str">
        <f t="shared" si="69"/>
        <v>Yes</v>
      </c>
    </row>
    <row r="868" spans="1:17">
      <c r="A868" t="s">
        <v>1789</v>
      </c>
      <c r="B868" t="s">
        <v>1790</v>
      </c>
      <c r="C868" t="s">
        <v>725</v>
      </c>
      <c r="D868" t="s">
        <v>2906</v>
      </c>
      <c r="E868" t="s">
        <v>2975</v>
      </c>
      <c r="F868" t="s">
        <v>3048</v>
      </c>
      <c r="G868" t="s">
        <v>3049</v>
      </c>
      <c r="H868" t="s">
        <v>2907</v>
      </c>
      <c r="I868" s="7">
        <v>1679</v>
      </c>
      <c r="J868" s="7">
        <v>1999</v>
      </c>
      <c r="K868" s="17">
        <f t="shared" si="65"/>
        <v>0.19058963668850507</v>
      </c>
      <c r="L868">
        <v>4.0999999999999996</v>
      </c>
      <c r="M868">
        <v>72563</v>
      </c>
      <c r="N868" s="7">
        <f t="shared" si="66"/>
        <v>145053437</v>
      </c>
      <c r="O868" s="8">
        <f t="shared" si="67"/>
        <v>297508.3</v>
      </c>
      <c r="P868" t="str">
        <f t="shared" si="68"/>
        <v>&gt; ₹500</v>
      </c>
      <c r="Q868" s="9" t="str">
        <f t="shared" si="69"/>
        <v>No</v>
      </c>
    </row>
    <row r="869" spans="1:17">
      <c r="A869" t="s">
        <v>1791</v>
      </c>
      <c r="B869" t="s">
        <v>1792</v>
      </c>
      <c r="C869" t="s">
        <v>1163</v>
      </c>
      <c r="D869" t="s">
        <v>3086</v>
      </c>
      <c r="E869" t="s">
        <v>3088</v>
      </c>
      <c r="F869" t="s">
        <v>3089</v>
      </c>
      <c r="H869" t="s">
        <v>3087</v>
      </c>
      <c r="I869" s="7">
        <v>354</v>
      </c>
      <c r="J869" s="7">
        <v>1500</v>
      </c>
      <c r="K869" s="17">
        <f t="shared" si="65"/>
        <v>3.2372881355932202</v>
      </c>
      <c r="L869">
        <v>4</v>
      </c>
      <c r="M869">
        <v>1026</v>
      </c>
      <c r="N869" s="7">
        <f t="shared" si="66"/>
        <v>1539000</v>
      </c>
      <c r="O869" s="8">
        <f t="shared" si="67"/>
        <v>4104</v>
      </c>
      <c r="P869" t="str">
        <f t="shared" si="68"/>
        <v>&gt; ₹500</v>
      </c>
      <c r="Q869" s="9" t="str">
        <f t="shared" si="69"/>
        <v>Yes</v>
      </c>
    </row>
    <row r="870" spans="1:17">
      <c r="A870" t="s">
        <v>1793</v>
      </c>
      <c r="B870" t="s">
        <v>1794</v>
      </c>
      <c r="C870" t="s">
        <v>1795</v>
      </c>
      <c r="D870" t="s">
        <v>2906</v>
      </c>
      <c r="E870" t="s">
        <v>3025</v>
      </c>
      <c r="H870" t="s">
        <v>2911</v>
      </c>
      <c r="I870" s="7">
        <v>1199</v>
      </c>
      <c r="J870" s="7">
        <v>5499</v>
      </c>
      <c r="K870" s="17">
        <f t="shared" si="65"/>
        <v>3.5863219349457882</v>
      </c>
      <c r="L870">
        <v>3.8</v>
      </c>
      <c r="M870">
        <v>2043</v>
      </c>
      <c r="N870" s="7">
        <f t="shared" si="66"/>
        <v>11234457</v>
      </c>
      <c r="O870" s="8">
        <f t="shared" si="67"/>
        <v>7763.4</v>
      </c>
      <c r="P870" t="str">
        <f t="shared" si="68"/>
        <v>&gt; ₹500</v>
      </c>
      <c r="Q870" s="9" t="str">
        <f t="shared" si="69"/>
        <v>Yes</v>
      </c>
    </row>
    <row r="871" spans="1:17">
      <c r="A871" t="s">
        <v>1796</v>
      </c>
      <c r="B871" t="s">
        <v>1797</v>
      </c>
      <c r="C871" t="s">
        <v>1405</v>
      </c>
      <c r="D871" t="s">
        <v>2906</v>
      </c>
      <c r="E871" t="s">
        <v>3022</v>
      </c>
      <c r="H871" t="s">
        <v>2907</v>
      </c>
      <c r="I871" s="7">
        <v>379</v>
      </c>
      <c r="J871" s="7">
        <v>1499</v>
      </c>
      <c r="K871" s="17">
        <f t="shared" si="65"/>
        <v>2.9551451187335092</v>
      </c>
      <c r="L871">
        <v>4.2</v>
      </c>
      <c r="M871">
        <v>4149</v>
      </c>
      <c r="N871" s="7">
        <f t="shared" si="66"/>
        <v>6219351</v>
      </c>
      <c r="O871" s="8">
        <f t="shared" si="67"/>
        <v>17425.8</v>
      </c>
      <c r="P871" t="str">
        <f t="shared" si="68"/>
        <v>&gt; ₹500</v>
      </c>
      <c r="Q871" s="9" t="str">
        <f t="shared" si="69"/>
        <v>Yes</v>
      </c>
    </row>
    <row r="872" spans="1:17">
      <c r="A872" t="s">
        <v>1798</v>
      </c>
      <c r="B872" t="s">
        <v>1799</v>
      </c>
      <c r="C872" t="s">
        <v>1216</v>
      </c>
      <c r="D872" t="s">
        <v>2906</v>
      </c>
      <c r="E872" t="s">
        <v>3017</v>
      </c>
      <c r="F872" t="s">
        <v>3042</v>
      </c>
      <c r="H872" t="s">
        <v>2907</v>
      </c>
      <c r="I872" s="7">
        <v>499</v>
      </c>
      <c r="J872" s="7">
        <v>775</v>
      </c>
      <c r="K872" s="17">
        <f t="shared" si="65"/>
        <v>0.5531062124248497</v>
      </c>
      <c r="L872">
        <v>4.3</v>
      </c>
      <c r="M872">
        <v>74</v>
      </c>
      <c r="N872" s="7">
        <f t="shared" si="66"/>
        <v>57350</v>
      </c>
      <c r="O872" s="8">
        <f t="shared" si="67"/>
        <v>318.2</v>
      </c>
      <c r="P872" t="str">
        <f t="shared" si="68"/>
        <v>&gt; ₹500</v>
      </c>
      <c r="Q872" s="9" t="str">
        <f t="shared" si="69"/>
        <v>No</v>
      </c>
    </row>
    <row r="873" spans="1:17">
      <c r="A873" t="s">
        <v>1800</v>
      </c>
      <c r="B873" t="s">
        <v>1801</v>
      </c>
      <c r="C873" t="s">
        <v>1802</v>
      </c>
      <c r="D873" t="s">
        <v>2914</v>
      </c>
      <c r="E873" t="s">
        <v>2953</v>
      </c>
      <c r="F873" t="s">
        <v>2954</v>
      </c>
      <c r="H873" t="s">
        <v>2952</v>
      </c>
      <c r="I873" s="7">
        <v>10389</v>
      </c>
      <c r="J873" s="7">
        <v>32000</v>
      </c>
      <c r="K873" s="17">
        <f t="shared" si="65"/>
        <v>2.080180960631437</v>
      </c>
      <c r="L873">
        <v>4.4000000000000004</v>
      </c>
      <c r="M873">
        <v>41398</v>
      </c>
      <c r="N873" s="7">
        <f t="shared" si="66"/>
        <v>1324736000</v>
      </c>
      <c r="O873" s="8">
        <f t="shared" si="67"/>
        <v>182151.2</v>
      </c>
      <c r="P873" t="str">
        <f t="shared" si="68"/>
        <v>&gt; ₹500</v>
      </c>
      <c r="Q873" s="9" t="str">
        <f t="shared" si="69"/>
        <v>Yes</v>
      </c>
    </row>
    <row r="874" spans="1:17">
      <c r="A874" t="s">
        <v>1803</v>
      </c>
      <c r="B874" t="s">
        <v>1804</v>
      </c>
      <c r="C874" t="s">
        <v>1630</v>
      </c>
      <c r="D874" t="s">
        <v>2906</v>
      </c>
      <c r="E874" t="s">
        <v>2981</v>
      </c>
      <c r="F874" t="s">
        <v>2983</v>
      </c>
      <c r="H874" t="s">
        <v>2907</v>
      </c>
      <c r="I874" s="7">
        <v>649</v>
      </c>
      <c r="J874" s="7">
        <v>1300</v>
      </c>
      <c r="K874" s="17">
        <f t="shared" si="65"/>
        <v>1.0030816640986133</v>
      </c>
      <c r="L874">
        <v>4.0999999999999996</v>
      </c>
      <c r="M874">
        <v>5195</v>
      </c>
      <c r="N874" s="7">
        <f t="shared" si="66"/>
        <v>6753500</v>
      </c>
      <c r="O874" s="8">
        <f t="shared" si="67"/>
        <v>21299.499999999996</v>
      </c>
      <c r="P874" t="str">
        <f t="shared" si="68"/>
        <v>&gt; ₹500</v>
      </c>
      <c r="Q874" s="9" t="str">
        <f t="shared" si="69"/>
        <v>Yes</v>
      </c>
    </row>
    <row r="875" spans="1:17">
      <c r="A875" t="s">
        <v>1805</v>
      </c>
      <c r="B875" t="s">
        <v>1806</v>
      </c>
      <c r="C875" t="s">
        <v>1807</v>
      </c>
      <c r="D875" t="s">
        <v>2906</v>
      </c>
      <c r="E875" t="s">
        <v>3017</v>
      </c>
      <c r="F875" t="s">
        <v>3090</v>
      </c>
      <c r="H875" t="s">
        <v>2907</v>
      </c>
      <c r="I875" s="7">
        <v>1199</v>
      </c>
      <c r="J875" s="7">
        <v>1999</v>
      </c>
      <c r="K875" s="17">
        <f t="shared" si="65"/>
        <v>0.66722268557130937</v>
      </c>
      <c r="L875">
        <v>4.5</v>
      </c>
      <c r="M875">
        <v>22420</v>
      </c>
      <c r="N875" s="7">
        <f t="shared" si="66"/>
        <v>44817580</v>
      </c>
      <c r="O875" s="8">
        <f t="shared" si="67"/>
        <v>100890</v>
      </c>
      <c r="P875" t="str">
        <f t="shared" si="68"/>
        <v>&gt; ₹500</v>
      </c>
      <c r="Q875" s="9" t="str">
        <f t="shared" si="69"/>
        <v>No</v>
      </c>
    </row>
    <row r="876" spans="1:17">
      <c r="A876" t="s">
        <v>1808</v>
      </c>
      <c r="B876" t="s">
        <v>1809</v>
      </c>
      <c r="C876" t="s">
        <v>725</v>
      </c>
      <c r="D876" t="s">
        <v>2906</v>
      </c>
      <c r="E876" t="s">
        <v>3041</v>
      </c>
      <c r="F876" t="s">
        <v>2968</v>
      </c>
      <c r="H876" t="s">
        <v>2907</v>
      </c>
      <c r="I876" s="7">
        <v>889</v>
      </c>
      <c r="J876" s="7">
        <v>1999</v>
      </c>
      <c r="K876" s="17">
        <f t="shared" si="65"/>
        <v>1.2485939257592802</v>
      </c>
      <c r="L876">
        <v>4.2</v>
      </c>
      <c r="M876">
        <v>2284</v>
      </c>
      <c r="N876" s="7">
        <f t="shared" si="66"/>
        <v>4565716</v>
      </c>
      <c r="O876" s="8">
        <f t="shared" si="67"/>
        <v>9592.8000000000011</v>
      </c>
      <c r="P876" t="str">
        <f t="shared" si="68"/>
        <v>&gt; ₹500</v>
      </c>
      <c r="Q876" s="9" t="str">
        <f t="shared" si="69"/>
        <v>Yes</v>
      </c>
    </row>
    <row r="877" spans="1:17">
      <c r="A877" t="s">
        <v>1810</v>
      </c>
      <c r="B877" t="s">
        <v>1811</v>
      </c>
      <c r="C877" t="s">
        <v>1213</v>
      </c>
      <c r="D877" t="s">
        <v>2906</v>
      </c>
      <c r="E877" t="s">
        <v>3002</v>
      </c>
      <c r="H877" t="s">
        <v>2979</v>
      </c>
      <c r="I877" s="7">
        <v>1409</v>
      </c>
      <c r="J877" s="7">
        <v>2199</v>
      </c>
      <c r="K877" s="17">
        <f t="shared" si="65"/>
        <v>0.56068133427963096</v>
      </c>
      <c r="L877">
        <v>3.9</v>
      </c>
      <c r="M877">
        <v>427</v>
      </c>
      <c r="N877" s="7">
        <f t="shared" si="66"/>
        <v>938973</v>
      </c>
      <c r="O877" s="8">
        <f t="shared" si="67"/>
        <v>1665.3</v>
      </c>
      <c r="P877" t="str">
        <f t="shared" si="68"/>
        <v>&gt; ₹500</v>
      </c>
      <c r="Q877" s="9" t="str">
        <f t="shared" si="69"/>
        <v>No</v>
      </c>
    </row>
    <row r="878" spans="1:17">
      <c r="A878" t="s">
        <v>1812</v>
      </c>
      <c r="B878" t="s">
        <v>1813</v>
      </c>
      <c r="C878" t="s">
        <v>1814</v>
      </c>
      <c r="D878" t="s">
        <v>2906</v>
      </c>
      <c r="E878" t="s">
        <v>3091</v>
      </c>
      <c r="H878" t="s">
        <v>2979</v>
      </c>
      <c r="I878" s="7">
        <v>549</v>
      </c>
      <c r="J878" s="7">
        <v>1999</v>
      </c>
      <c r="K878" s="17">
        <f t="shared" si="65"/>
        <v>2.6411657559198543</v>
      </c>
      <c r="L878">
        <v>4.3</v>
      </c>
      <c r="M878">
        <v>1367</v>
      </c>
      <c r="N878" s="7">
        <f t="shared" si="66"/>
        <v>2732633</v>
      </c>
      <c r="O878" s="8">
        <f t="shared" si="67"/>
        <v>5878.0999999999995</v>
      </c>
      <c r="P878" t="str">
        <f t="shared" si="68"/>
        <v>&gt; ₹500</v>
      </c>
      <c r="Q878" s="9" t="str">
        <f t="shared" si="69"/>
        <v>Yes</v>
      </c>
    </row>
    <row r="879" spans="1:17">
      <c r="A879" t="s">
        <v>1815</v>
      </c>
      <c r="B879" t="s">
        <v>1816</v>
      </c>
      <c r="C879" t="s">
        <v>1795</v>
      </c>
      <c r="D879" t="s">
        <v>2906</v>
      </c>
      <c r="E879" t="s">
        <v>3045</v>
      </c>
      <c r="F879" t="s">
        <v>3070</v>
      </c>
      <c r="H879" t="s">
        <v>2907</v>
      </c>
      <c r="I879" s="7">
        <v>749</v>
      </c>
      <c r="J879" s="7">
        <v>1799</v>
      </c>
      <c r="K879" s="17">
        <f t="shared" si="65"/>
        <v>1.4018691588785046</v>
      </c>
      <c r="L879">
        <v>4</v>
      </c>
      <c r="M879">
        <v>13199</v>
      </c>
      <c r="N879" s="7">
        <f t="shared" si="66"/>
        <v>23745001</v>
      </c>
      <c r="O879" s="8">
        <f t="shared" si="67"/>
        <v>52796</v>
      </c>
      <c r="P879" t="str">
        <f t="shared" si="68"/>
        <v>&gt; ₹500</v>
      </c>
      <c r="Q879" s="9" t="str">
        <f t="shared" si="69"/>
        <v>Yes</v>
      </c>
    </row>
    <row r="880" spans="1:17">
      <c r="A880" t="s">
        <v>1817</v>
      </c>
      <c r="B880" t="s">
        <v>1818</v>
      </c>
      <c r="C880" t="s">
        <v>9</v>
      </c>
      <c r="D880" t="s">
        <v>2906</v>
      </c>
      <c r="E880" t="s">
        <v>2912</v>
      </c>
      <c r="F880" t="s">
        <v>3092</v>
      </c>
      <c r="H880" t="s">
        <v>2911</v>
      </c>
      <c r="I880" s="7">
        <v>379</v>
      </c>
      <c r="J880" s="7">
        <v>1099</v>
      </c>
      <c r="K880" s="17">
        <f t="shared" si="65"/>
        <v>1.8997361477572559</v>
      </c>
      <c r="L880">
        <v>4.3</v>
      </c>
      <c r="M880">
        <v>2806</v>
      </c>
      <c r="N880" s="7">
        <f t="shared" si="66"/>
        <v>3083794</v>
      </c>
      <c r="O880" s="8">
        <f t="shared" si="67"/>
        <v>12065.8</v>
      </c>
      <c r="P880" t="str">
        <f t="shared" si="68"/>
        <v>&gt; ₹500</v>
      </c>
      <c r="Q880" s="9" t="str">
        <f t="shared" si="69"/>
        <v>Yes</v>
      </c>
    </row>
    <row r="881" spans="1:17">
      <c r="A881" t="s">
        <v>1819</v>
      </c>
      <c r="B881" t="s">
        <v>1820</v>
      </c>
      <c r="C881" t="s">
        <v>694</v>
      </c>
      <c r="D881" t="s">
        <v>2914</v>
      </c>
      <c r="E881" t="s">
        <v>2953</v>
      </c>
      <c r="F881" t="s">
        <v>2954</v>
      </c>
      <c r="H881" t="s">
        <v>2952</v>
      </c>
      <c r="I881" s="7">
        <v>5998</v>
      </c>
      <c r="J881" s="7">
        <v>7999</v>
      </c>
      <c r="K881" s="17">
        <f t="shared" si="65"/>
        <v>0.3336112037345782</v>
      </c>
      <c r="L881">
        <v>4.2</v>
      </c>
      <c r="M881">
        <v>30355</v>
      </c>
      <c r="N881" s="7">
        <f t="shared" si="66"/>
        <v>242809645</v>
      </c>
      <c r="O881" s="8">
        <f t="shared" si="67"/>
        <v>127491</v>
      </c>
      <c r="P881" t="str">
        <f t="shared" si="68"/>
        <v>&gt; ₹500</v>
      </c>
      <c r="Q881" s="9" t="str">
        <f t="shared" si="69"/>
        <v>No</v>
      </c>
    </row>
    <row r="882" spans="1:17">
      <c r="A882" t="s">
        <v>1821</v>
      </c>
      <c r="B882" t="s">
        <v>1822</v>
      </c>
      <c r="C882" t="s">
        <v>1451</v>
      </c>
      <c r="D882" t="s">
        <v>2906</v>
      </c>
      <c r="E882" t="s">
        <v>2981</v>
      </c>
      <c r="F882" t="s">
        <v>3001</v>
      </c>
      <c r="H882" t="s">
        <v>2907</v>
      </c>
      <c r="I882" s="7">
        <v>299</v>
      </c>
      <c r="J882" s="7">
        <v>1499</v>
      </c>
      <c r="K882" s="17">
        <f t="shared" si="65"/>
        <v>4.0133779264214047</v>
      </c>
      <c r="L882">
        <v>4.2</v>
      </c>
      <c r="M882">
        <v>2868</v>
      </c>
      <c r="N882" s="7">
        <f t="shared" si="66"/>
        <v>4299132</v>
      </c>
      <c r="O882" s="8">
        <f t="shared" si="67"/>
        <v>12045.6</v>
      </c>
      <c r="P882" t="str">
        <f t="shared" si="68"/>
        <v>&gt; ₹500</v>
      </c>
      <c r="Q882" s="9" t="str">
        <f t="shared" si="69"/>
        <v>Yes</v>
      </c>
    </row>
    <row r="883" spans="1:17">
      <c r="A883" t="s">
        <v>1823</v>
      </c>
      <c r="B883" t="s">
        <v>1824</v>
      </c>
      <c r="C883" t="s">
        <v>1405</v>
      </c>
      <c r="D883" t="s">
        <v>2906</v>
      </c>
      <c r="E883" t="s">
        <v>3013</v>
      </c>
      <c r="F883" t="s">
        <v>3093</v>
      </c>
      <c r="H883" t="s">
        <v>3012</v>
      </c>
      <c r="I883" s="7">
        <v>379</v>
      </c>
      <c r="J883" s="7">
        <v>1499</v>
      </c>
      <c r="K883" s="17">
        <f t="shared" si="65"/>
        <v>2.9551451187335092</v>
      </c>
      <c r="L883">
        <v>4.0999999999999996</v>
      </c>
      <c r="M883">
        <v>670</v>
      </c>
      <c r="N883" s="7">
        <f t="shared" si="66"/>
        <v>1004330</v>
      </c>
      <c r="O883" s="8">
        <f t="shared" si="67"/>
        <v>2746.9999999999995</v>
      </c>
      <c r="P883" t="str">
        <f t="shared" si="68"/>
        <v>&gt; ₹500</v>
      </c>
      <c r="Q883" s="9" t="str">
        <f t="shared" si="69"/>
        <v>Yes</v>
      </c>
    </row>
    <row r="884" spans="1:17">
      <c r="A884" t="s">
        <v>1825</v>
      </c>
      <c r="B884" t="s">
        <v>1826</v>
      </c>
      <c r="C884" t="s">
        <v>1827</v>
      </c>
      <c r="D884" t="s">
        <v>2906</v>
      </c>
      <c r="E884" t="s">
        <v>3017</v>
      </c>
      <c r="F884" t="s">
        <v>3090</v>
      </c>
      <c r="H884" t="s">
        <v>2907</v>
      </c>
      <c r="I884" s="7">
        <v>1399</v>
      </c>
      <c r="J884" s="7">
        <v>2999</v>
      </c>
      <c r="K884" s="17">
        <f t="shared" si="65"/>
        <v>1.143674052894925</v>
      </c>
      <c r="L884">
        <v>4.3</v>
      </c>
      <c r="M884">
        <v>3530</v>
      </c>
      <c r="N884" s="7">
        <f t="shared" si="66"/>
        <v>10586470</v>
      </c>
      <c r="O884" s="8">
        <f t="shared" si="67"/>
        <v>15179</v>
      </c>
      <c r="P884" t="str">
        <f t="shared" si="68"/>
        <v>&gt; ₹500</v>
      </c>
      <c r="Q884" s="9" t="str">
        <f t="shared" si="69"/>
        <v>Yes</v>
      </c>
    </row>
    <row r="885" spans="1:17">
      <c r="A885" t="s">
        <v>1828</v>
      </c>
      <c r="B885" t="s">
        <v>1829</v>
      </c>
      <c r="C885" t="s">
        <v>1830</v>
      </c>
      <c r="D885" t="s">
        <v>2906</v>
      </c>
      <c r="E885" t="s">
        <v>2908</v>
      </c>
      <c r="F885" t="s">
        <v>2909</v>
      </c>
      <c r="G885" t="s">
        <v>2910</v>
      </c>
      <c r="H885" t="s">
        <v>2907</v>
      </c>
      <c r="I885" s="7">
        <v>699</v>
      </c>
      <c r="J885" s="7">
        <v>1299</v>
      </c>
      <c r="K885" s="17">
        <f t="shared" si="65"/>
        <v>0.85836909871244638</v>
      </c>
      <c r="L885">
        <v>4.3</v>
      </c>
      <c r="M885">
        <v>6183</v>
      </c>
      <c r="N885" s="7">
        <f t="shared" si="66"/>
        <v>8031717</v>
      </c>
      <c r="O885" s="8">
        <f t="shared" si="67"/>
        <v>26586.899999999998</v>
      </c>
      <c r="P885" t="str">
        <f t="shared" si="68"/>
        <v>&gt; ₹500</v>
      </c>
      <c r="Q885" s="9" t="str">
        <f t="shared" si="69"/>
        <v>No</v>
      </c>
    </row>
    <row r="886" spans="1:17">
      <c r="A886" t="s">
        <v>1831</v>
      </c>
      <c r="B886" t="s">
        <v>1832</v>
      </c>
      <c r="C886" t="s">
        <v>1468</v>
      </c>
      <c r="D886" t="s">
        <v>2914</v>
      </c>
      <c r="E886" t="s">
        <v>2942</v>
      </c>
      <c r="H886" t="s">
        <v>2941</v>
      </c>
      <c r="I886" s="7">
        <v>300</v>
      </c>
      <c r="J886" s="7">
        <v>300</v>
      </c>
      <c r="K886" s="17">
        <f t="shared" si="65"/>
        <v>0</v>
      </c>
      <c r="L886">
        <v>4.2</v>
      </c>
      <c r="M886">
        <v>419</v>
      </c>
      <c r="N886" s="7">
        <f t="shared" si="66"/>
        <v>125700</v>
      </c>
      <c r="O886" s="8">
        <f t="shared" si="67"/>
        <v>1759.8000000000002</v>
      </c>
      <c r="P886" t="str">
        <f t="shared" si="68"/>
        <v>&gt; ₹500</v>
      </c>
      <c r="Q886" s="9" t="str">
        <f t="shared" si="69"/>
        <v>No</v>
      </c>
    </row>
    <row r="887" spans="1:17">
      <c r="A887" t="s">
        <v>1833</v>
      </c>
      <c r="B887" t="s">
        <v>1834</v>
      </c>
      <c r="C887" t="s">
        <v>1268</v>
      </c>
      <c r="D887" t="s">
        <v>2906</v>
      </c>
      <c r="E887" t="s">
        <v>2975</v>
      </c>
      <c r="F887" t="s">
        <v>3048</v>
      </c>
      <c r="G887" t="s">
        <v>3049</v>
      </c>
      <c r="H887" t="s">
        <v>2907</v>
      </c>
      <c r="I887" s="7">
        <v>999</v>
      </c>
      <c r="J887" s="7">
        <v>1995</v>
      </c>
      <c r="K887" s="17">
        <f t="shared" si="65"/>
        <v>0.99699699699699695</v>
      </c>
      <c r="L887">
        <v>4.5</v>
      </c>
      <c r="M887">
        <v>7317</v>
      </c>
      <c r="N887" s="7">
        <f t="shared" si="66"/>
        <v>14597415</v>
      </c>
      <c r="O887" s="8">
        <f t="shared" si="67"/>
        <v>32926.5</v>
      </c>
      <c r="P887" t="str">
        <f t="shared" si="68"/>
        <v>&gt; ₹500</v>
      </c>
      <c r="Q887" s="9" t="str">
        <f t="shared" si="69"/>
        <v>No</v>
      </c>
    </row>
    <row r="888" spans="1:17">
      <c r="A888" t="s">
        <v>1835</v>
      </c>
      <c r="B888" t="s">
        <v>1836</v>
      </c>
      <c r="C888" t="s">
        <v>1837</v>
      </c>
      <c r="D888" t="s">
        <v>2906</v>
      </c>
      <c r="E888" t="s">
        <v>3041</v>
      </c>
      <c r="F888" t="s">
        <v>2968</v>
      </c>
      <c r="H888" t="s">
        <v>2907</v>
      </c>
      <c r="I888" s="7">
        <v>535</v>
      </c>
      <c r="J888" s="7">
        <v>535</v>
      </c>
      <c r="K888" s="17">
        <f t="shared" si="65"/>
        <v>0</v>
      </c>
      <c r="L888">
        <v>4.4000000000000004</v>
      </c>
      <c r="M888">
        <v>4426</v>
      </c>
      <c r="N888" s="7">
        <f t="shared" si="66"/>
        <v>2367910</v>
      </c>
      <c r="O888" s="8">
        <f t="shared" si="67"/>
        <v>19474.400000000001</v>
      </c>
      <c r="P888" t="str">
        <f t="shared" si="68"/>
        <v>&gt; ₹500</v>
      </c>
      <c r="Q888" s="9" t="str">
        <f t="shared" si="69"/>
        <v>No</v>
      </c>
    </row>
    <row r="889" spans="1:17">
      <c r="A889" t="s">
        <v>141</v>
      </c>
      <c r="B889" t="s">
        <v>142</v>
      </c>
      <c r="C889" t="s">
        <v>44</v>
      </c>
      <c r="D889" t="s">
        <v>2992</v>
      </c>
      <c r="E889" t="s">
        <v>2994</v>
      </c>
      <c r="F889" t="s">
        <v>2995</v>
      </c>
      <c r="G889" t="s">
        <v>3028</v>
      </c>
      <c r="H889" t="s">
        <v>2993</v>
      </c>
      <c r="I889" s="7">
        <v>13999</v>
      </c>
      <c r="J889" s="7">
        <v>24999</v>
      </c>
      <c r="K889" s="17">
        <f t="shared" si="65"/>
        <v>0.78577041217229804</v>
      </c>
      <c r="L889">
        <v>4.2</v>
      </c>
      <c r="M889">
        <v>45237</v>
      </c>
      <c r="N889" s="7">
        <f t="shared" si="66"/>
        <v>1130879763</v>
      </c>
      <c r="O889" s="8">
        <f t="shared" si="67"/>
        <v>189995.4</v>
      </c>
      <c r="P889" t="str">
        <f t="shared" si="68"/>
        <v>&gt; ₹500</v>
      </c>
      <c r="Q889" s="9" t="str">
        <f t="shared" si="69"/>
        <v>No</v>
      </c>
    </row>
    <row r="890" spans="1:17">
      <c r="A890" t="s">
        <v>1838</v>
      </c>
      <c r="B890" t="s">
        <v>1839</v>
      </c>
      <c r="C890" t="s">
        <v>1451</v>
      </c>
      <c r="D890" t="s">
        <v>2914</v>
      </c>
      <c r="E890" t="s">
        <v>2916</v>
      </c>
      <c r="F890" t="s">
        <v>3094</v>
      </c>
      <c r="G890" t="s">
        <v>3095</v>
      </c>
      <c r="H890" t="s">
        <v>3003</v>
      </c>
      <c r="I890" s="7">
        <v>269</v>
      </c>
      <c r="J890" s="7">
        <v>1099</v>
      </c>
      <c r="K890" s="17">
        <f t="shared" si="65"/>
        <v>3.0855018587360594</v>
      </c>
      <c r="L890">
        <v>4.0999999999999996</v>
      </c>
      <c r="M890">
        <v>1092</v>
      </c>
      <c r="N890" s="7">
        <f t="shared" si="66"/>
        <v>1200108</v>
      </c>
      <c r="O890" s="8">
        <f t="shared" si="67"/>
        <v>4477.2</v>
      </c>
      <c r="P890" t="str">
        <f t="shared" si="68"/>
        <v>&gt; ₹500</v>
      </c>
      <c r="Q890" s="9" t="str">
        <f t="shared" si="69"/>
        <v>Yes</v>
      </c>
    </row>
    <row r="891" spans="1:17">
      <c r="A891" t="s">
        <v>1840</v>
      </c>
      <c r="B891" t="s">
        <v>1841</v>
      </c>
      <c r="C891" t="s">
        <v>1645</v>
      </c>
      <c r="D891" t="s">
        <v>2992</v>
      </c>
      <c r="E891" t="s">
        <v>2994</v>
      </c>
      <c r="F891" t="s">
        <v>2995</v>
      </c>
      <c r="G891" t="s">
        <v>3028</v>
      </c>
      <c r="H891" t="s">
        <v>2993</v>
      </c>
      <c r="I891" s="7">
        <v>341</v>
      </c>
      <c r="J891" s="7">
        <v>450</v>
      </c>
      <c r="K891" s="17">
        <f t="shared" si="65"/>
        <v>0.31964809384164222</v>
      </c>
      <c r="L891">
        <v>4.3</v>
      </c>
      <c r="M891">
        <v>2493</v>
      </c>
      <c r="N891" s="7">
        <f t="shared" si="66"/>
        <v>1121850</v>
      </c>
      <c r="O891" s="8">
        <f t="shared" si="67"/>
        <v>10719.9</v>
      </c>
      <c r="P891" t="str">
        <f t="shared" si="68"/>
        <v>&gt; ₹500</v>
      </c>
      <c r="Q891" s="9" t="str">
        <f t="shared" si="69"/>
        <v>No</v>
      </c>
    </row>
    <row r="892" spans="1:17">
      <c r="A892" t="s">
        <v>1842</v>
      </c>
      <c r="B892" t="s">
        <v>1843</v>
      </c>
      <c r="C892" t="s">
        <v>1288</v>
      </c>
      <c r="D892" t="s">
        <v>2906</v>
      </c>
      <c r="E892" t="s">
        <v>2981</v>
      </c>
      <c r="F892" t="s">
        <v>3015</v>
      </c>
      <c r="G892" t="s">
        <v>3021</v>
      </c>
      <c r="H892" t="s">
        <v>2907</v>
      </c>
      <c r="I892" s="7">
        <v>2499</v>
      </c>
      <c r="J892" s="7">
        <v>3999</v>
      </c>
      <c r="K892" s="17">
        <f t="shared" si="65"/>
        <v>0.60024009603841533</v>
      </c>
      <c r="L892">
        <v>4.4000000000000004</v>
      </c>
      <c r="M892">
        <v>12679</v>
      </c>
      <c r="N892" s="7">
        <f t="shared" si="66"/>
        <v>50703321</v>
      </c>
      <c r="O892" s="8">
        <f t="shared" si="67"/>
        <v>55787.600000000006</v>
      </c>
      <c r="P892" t="str">
        <f t="shared" si="68"/>
        <v>&gt; ₹500</v>
      </c>
      <c r="Q892" s="9" t="str">
        <f t="shared" si="69"/>
        <v>No</v>
      </c>
    </row>
    <row r="893" spans="1:17">
      <c r="A893" t="s">
        <v>1844</v>
      </c>
      <c r="B893" t="s">
        <v>1845</v>
      </c>
      <c r="C893" t="s">
        <v>1686</v>
      </c>
      <c r="D893" t="s">
        <v>2992</v>
      </c>
      <c r="E893" t="s">
        <v>3008</v>
      </c>
      <c r="F893" t="s">
        <v>3096</v>
      </c>
      <c r="H893" t="s">
        <v>3007</v>
      </c>
      <c r="I893" s="7">
        <v>5899</v>
      </c>
      <c r="J893" s="7">
        <v>7005</v>
      </c>
      <c r="K893" s="17">
        <f t="shared" si="65"/>
        <v>0.18748940498389557</v>
      </c>
      <c r="L893">
        <v>3.6</v>
      </c>
      <c r="M893">
        <v>4199</v>
      </c>
      <c r="N893" s="7">
        <f t="shared" si="66"/>
        <v>29413995</v>
      </c>
      <c r="O893" s="8">
        <f t="shared" si="67"/>
        <v>15116.4</v>
      </c>
      <c r="P893" t="str">
        <f t="shared" si="68"/>
        <v>&gt; ₹500</v>
      </c>
      <c r="Q893" s="9" t="str">
        <f t="shared" si="69"/>
        <v>No</v>
      </c>
    </row>
    <row r="894" spans="1:17">
      <c r="A894" t="s">
        <v>1102</v>
      </c>
      <c r="B894" t="s">
        <v>1103</v>
      </c>
      <c r="C894" t="s">
        <v>750</v>
      </c>
      <c r="D894" t="s">
        <v>2914</v>
      </c>
      <c r="E894" t="s">
        <v>2918</v>
      </c>
      <c r="F894" t="s">
        <v>2919</v>
      </c>
      <c r="H894" t="s">
        <v>2915</v>
      </c>
      <c r="I894" s="7">
        <v>699</v>
      </c>
      <c r="J894" s="7">
        <v>1199</v>
      </c>
      <c r="K894" s="17">
        <f t="shared" si="65"/>
        <v>0.71530758226037194</v>
      </c>
      <c r="L894">
        <v>4</v>
      </c>
      <c r="M894">
        <v>14403</v>
      </c>
      <c r="N894" s="7">
        <f t="shared" si="66"/>
        <v>17269197</v>
      </c>
      <c r="O894" s="8">
        <f t="shared" si="67"/>
        <v>57612</v>
      </c>
      <c r="P894" t="str">
        <f t="shared" si="68"/>
        <v>&gt; ₹500</v>
      </c>
      <c r="Q894" s="9" t="str">
        <f t="shared" si="69"/>
        <v>No</v>
      </c>
    </row>
    <row r="895" spans="1:17">
      <c r="A895" t="s">
        <v>1846</v>
      </c>
      <c r="B895" t="s">
        <v>1847</v>
      </c>
      <c r="C895" t="s">
        <v>1288</v>
      </c>
      <c r="D895" t="s">
        <v>2906</v>
      </c>
      <c r="E895" t="s">
        <v>2975</v>
      </c>
      <c r="F895" t="s">
        <v>3048</v>
      </c>
      <c r="G895" t="s">
        <v>3049</v>
      </c>
      <c r="H895" t="s">
        <v>2907</v>
      </c>
      <c r="I895" s="7">
        <v>1565</v>
      </c>
      <c r="J895" s="7">
        <v>2999</v>
      </c>
      <c r="K895" s="17">
        <f t="shared" si="65"/>
        <v>0.91629392971246004</v>
      </c>
      <c r="L895">
        <v>4</v>
      </c>
      <c r="M895">
        <v>11113</v>
      </c>
      <c r="N895" s="7">
        <f t="shared" si="66"/>
        <v>33327887</v>
      </c>
      <c r="O895" s="8">
        <f t="shared" si="67"/>
        <v>44452</v>
      </c>
      <c r="P895" t="str">
        <f t="shared" si="68"/>
        <v>&gt; ₹500</v>
      </c>
      <c r="Q895" s="9" t="str">
        <f t="shared" si="69"/>
        <v>No</v>
      </c>
    </row>
    <row r="896" spans="1:17">
      <c r="A896" t="s">
        <v>1848</v>
      </c>
      <c r="B896" t="s">
        <v>1849</v>
      </c>
      <c r="C896" t="s">
        <v>1226</v>
      </c>
      <c r="D896" t="s">
        <v>2992</v>
      </c>
      <c r="E896" t="s">
        <v>2994</v>
      </c>
      <c r="F896" t="s">
        <v>2995</v>
      </c>
      <c r="G896" t="s">
        <v>2996</v>
      </c>
      <c r="H896" t="s">
        <v>2993</v>
      </c>
      <c r="I896" s="7">
        <v>326</v>
      </c>
      <c r="J896" s="7">
        <v>799</v>
      </c>
      <c r="K896" s="17">
        <f t="shared" si="65"/>
        <v>1.4509202453987731</v>
      </c>
      <c r="L896">
        <v>4.4000000000000004</v>
      </c>
      <c r="M896">
        <v>10773</v>
      </c>
      <c r="N896" s="7">
        <f t="shared" si="66"/>
        <v>8607627</v>
      </c>
      <c r="O896" s="8">
        <f t="shared" si="67"/>
        <v>47401.200000000004</v>
      </c>
      <c r="P896" t="str">
        <f t="shared" si="68"/>
        <v>&gt; ₹500</v>
      </c>
      <c r="Q896" s="9" t="str">
        <f t="shared" si="69"/>
        <v>Yes</v>
      </c>
    </row>
    <row r="897" spans="1:17">
      <c r="A897" t="s">
        <v>1850</v>
      </c>
      <c r="B897" t="s">
        <v>1851</v>
      </c>
      <c r="C897" t="s">
        <v>1216</v>
      </c>
      <c r="D897" t="s">
        <v>2906</v>
      </c>
      <c r="E897" t="s">
        <v>3025</v>
      </c>
      <c r="H897" t="s">
        <v>2911</v>
      </c>
      <c r="I897" s="7">
        <v>657</v>
      </c>
      <c r="J897" s="7">
        <v>999</v>
      </c>
      <c r="K897" s="17">
        <f t="shared" si="65"/>
        <v>0.52054794520547942</v>
      </c>
      <c r="L897">
        <v>4.3</v>
      </c>
      <c r="M897">
        <v>13944</v>
      </c>
      <c r="N897" s="7">
        <f t="shared" si="66"/>
        <v>13930056</v>
      </c>
      <c r="O897" s="8">
        <f t="shared" si="67"/>
        <v>59959.199999999997</v>
      </c>
      <c r="P897" t="str">
        <f t="shared" si="68"/>
        <v>&gt; ₹500</v>
      </c>
      <c r="Q897" s="9" t="str">
        <f t="shared" si="69"/>
        <v>No</v>
      </c>
    </row>
    <row r="898" spans="1:17">
      <c r="A898" t="s">
        <v>1852</v>
      </c>
      <c r="B898" t="s">
        <v>1853</v>
      </c>
      <c r="C898" t="s">
        <v>1262</v>
      </c>
      <c r="D898" t="s">
        <v>2906</v>
      </c>
      <c r="E898" t="s">
        <v>3078</v>
      </c>
      <c r="H898" t="s">
        <v>3012</v>
      </c>
      <c r="I898" s="7">
        <v>1995</v>
      </c>
      <c r="J898" s="7">
        <v>2895</v>
      </c>
      <c r="K898" s="17">
        <f t="shared" si="65"/>
        <v>0.45112781954887216</v>
      </c>
      <c r="L898">
        <v>4.5999999999999996</v>
      </c>
      <c r="M898">
        <v>10760</v>
      </c>
      <c r="N898" s="7">
        <f t="shared" si="66"/>
        <v>31150200</v>
      </c>
      <c r="O898" s="8">
        <f t="shared" si="67"/>
        <v>49495.999999999993</v>
      </c>
      <c r="P898" t="str">
        <f t="shared" si="68"/>
        <v>&gt; ₹500</v>
      </c>
      <c r="Q898" s="9" t="str">
        <f t="shared" si="69"/>
        <v>No</v>
      </c>
    </row>
    <row r="899" spans="1:17">
      <c r="A899" t="s">
        <v>1854</v>
      </c>
      <c r="B899" t="s">
        <v>1855</v>
      </c>
      <c r="C899" t="s">
        <v>1307</v>
      </c>
      <c r="D899" t="s">
        <v>2914</v>
      </c>
      <c r="E899" t="s">
        <v>2944</v>
      </c>
      <c r="F899" t="s">
        <v>2945</v>
      </c>
      <c r="G899" t="s">
        <v>2958</v>
      </c>
      <c r="H899" t="s">
        <v>2943</v>
      </c>
      <c r="I899" s="7">
        <v>1500</v>
      </c>
      <c r="J899" s="7">
        <v>1500</v>
      </c>
      <c r="K899" s="17">
        <f t="shared" ref="K899:K962" si="70">(J899-I899)/I899</f>
        <v>0</v>
      </c>
      <c r="L899">
        <v>4.4000000000000004</v>
      </c>
      <c r="M899">
        <v>25996</v>
      </c>
      <c r="N899" s="7">
        <f t="shared" ref="N899:N962" si="71">J899*M899</f>
        <v>38994000</v>
      </c>
      <c r="O899" s="8">
        <f t="shared" ref="O899:O962" si="72">L899*M899</f>
        <v>114382.40000000001</v>
      </c>
      <c r="P899" t="str">
        <f t="shared" ref="P899:P962" si="73">IF(J899&lt;200,"&lt; ₹200",IF(C899&lt;=500,"₹200–₹500","&gt; ₹500"))</f>
        <v>&gt; ₹500</v>
      </c>
      <c r="Q899" s="9" t="str">
        <f t="shared" ref="Q899:Q962" si="74">IF((J899-I899)/J899&gt;=0.5,"Yes","No")</f>
        <v>No</v>
      </c>
    </row>
    <row r="900" spans="1:17">
      <c r="A900" t="s">
        <v>1856</v>
      </c>
      <c r="B900" t="s">
        <v>1857</v>
      </c>
      <c r="C900" t="s">
        <v>1192</v>
      </c>
      <c r="D900" t="s">
        <v>2906</v>
      </c>
      <c r="E900" t="s">
        <v>3025</v>
      </c>
      <c r="H900" t="s">
        <v>2911</v>
      </c>
      <c r="I900" s="7">
        <v>2640</v>
      </c>
      <c r="J900" s="7">
        <v>3195</v>
      </c>
      <c r="K900" s="17">
        <f t="shared" si="70"/>
        <v>0.21022727272727273</v>
      </c>
      <c r="L900">
        <v>4.5</v>
      </c>
      <c r="M900">
        <v>16146</v>
      </c>
      <c r="N900" s="7">
        <f t="shared" si="71"/>
        <v>51586470</v>
      </c>
      <c r="O900" s="8">
        <f t="shared" si="72"/>
        <v>72657</v>
      </c>
      <c r="P900" t="str">
        <f t="shared" si="73"/>
        <v>&gt; ₹500</v>
      </c>
      <c r="Q900" s="9" t="str">
        <f t="shared" si="74"/>
        <v>No</v>
      </c>
    </row>
    <row r="901" spans="1:17">
      <c r="A901" t="s">
        <v>1858</v>
      </c>
      <c r="B901" t="s">
        <v>1859</v>
      </c>
      <c r="C901" t="s">
        <v>1686</v>
      </c>
      <c r="D901" t="s">
        <v>2914</v>
      </c>
      <c r="E901" t="s">
        <v>2916</v>
      </c>
      <c r="F901" t="s">
        <v>3005</v>
      </c>
      <c r="G901" t="s">
        <v>3006</v>
      </c>
      <c r="H901" t="s">
        <v>3003</v>
      </c>
      <c r="I901" s="7">
        <v>5299</v>
      </c>
      <c r="J901" s="7">
        <v>6355</v>
      </c>
      <c r="K901" s="17">
        <f t="shared" si="70"/>
        <v>0.19928288356293641</v>
      </c>
      <c r="L901">
        <v>3.9</v>
      </c>
      <c r="M901">
        <v>8280</v>
      </c>
      <c r="N901" s="7">
        <f t="shared" si="71"/>
        <v>52619400</v>
      </c>
      <c r="O901" s="8">
        <f t="shared" si="72"/>
        <v>32292</v>
      </c>
      <c r="P901" t="str">
        <f t="shared" si="73"/>
        <v>&gt; ₹500</v>
      </c>
      <c r="Q901" s="9" t="str">
        <f t="shared" si="74"/>
        <v>No</v>
      </c>
    </row>
    <row r="902" spans="1:17">
      <c r="A902" t="s">
        <v>1860</v>
      </c>
      <c r="B902" t="s">
        <v>1861</v>
      </c>
      <c r="C902" t="s">
        <v>1795</v>
      </c>
      <c r="D902" t="s">
        <v>2906</v>
      </c>
      <c r="E902" t="s">
        <v>3002</v>
      </c>
      <c r="H902" t="s">
        <v>2979</v>
      </c>
      <c r="I902" s="7">
        <v>1990</v>
      </c>
      <c r="J902" s="7">
        <v>2999</v>
      </c>
      <c r="K902" s="17">
        <f t="shared" si="70"/>
        <v>0.50703517587939695</v>
      </c>
      <c r="L902">
        <v>4.3</v>
      </c>
      <c r="M902">
        <v>14237</v>
      </c>
      <c r="N902" s="7">
        <f t="shared" si="71"/>
        <v>42696763</v>
      </c>
      <c r="O902" s="8">
        <f t="shared" si="72"/>
        <v>61219.1</v>
      </c>
      <c r="P902" t="str">
        <f t="shared" si="73"/>
        <v>&gt; ₹500</v>
      </c>
      <c r="Q902" s="9" t="str">
        <f t="shared" si="74"/>
        <v>No</v>
      </c>
    </row>
    <row r="903" spans="1:17">
      <c r="A903" t="s">
        <v>1862</v>
      </c>
      <c r="B903" t="s">
        <v>1863</v>
      </c>
      <c r="C903" t="s">
        <v>1864</v>
      </c>
      <c r="D903" t="s">
        <v>2906</v>
      </c>
      <c r="E903" t="s">
        <v>3017</v>
      </c>
      <c r="F903" t="s">
        <v>3018</v>
      </c>
      <c r="H903" t="s">
        <v>2907</v>
      </c>
      <c r="I903" s="7">
        <v>1289</v>
      </c>
      <c r="J903" s="7">
        <v>1499</v>
      </c>
      <c r="K903" s="17">
        <f t="shared" si="70"/>
        <v>0.16291698991466252</v>
      </c>
      <c r="L903">
        <v>4.5</v>
      </c>
      <c r="M903">
        <v>20668</v>
      </c>
      <c r="N903" s="7">
        <f t="shared" si="71"/>
        <v>30981332</v>
      </c>
      <c r="O903" s="8">
        <f t="shared" si="72"/>
        <v>93006</v>
      </c>
      <c r="P903" t="str">
        <f t="shared" si="73"/>
        <v>&gt; ₹500</v>
      </c>
      <c r="Q903" s="9" t="str">
        <f t="shared" si="74"/>
        <v>No</v>
      </c>
    </row>
    <row r="904" spans="1:17">
      <c r="A904" t="s">
        <v>1865</v>
      </c>
      <c r="B904" t="s">
        <v>1866</v>
      </c>
      <c r="C904" t="s">
        <v>1468</v>
      </c>
      <c r="D904" t="s">
        <v>2914</v>
      </c>
      <c r="H904" t="s">
        <v>2990</v>
      </c>
      <c r="I904" s="7">
        <v>165</v>
      </c>
      <c r="J904" s="7">
        <v>165</v>
      </c>
      <c r="K904" s="17">
        <f t="shared" si="70"/>
        <v>0</v>
      </c>
      <c r="L904">
        <v>4.5</v>
      </c>
      <c r="M904">
        <v>1674</v>
      </c>
      <c r="N904" s="7">
        <f t="shared" si="71"/>
        <v>276210</v>
      </c>
      <c r="O904" s="8">
        <f t="shared" si="72"/>
        <v>7533</v>
      </c>
      <c r="P904" t="str">
        <f t="shared" si="73"/>
        <v>&lt; ₹200</v>
      </c>
      <c r="Q904" s="9" t="str">
        <f t="shared" si="74"/>
        <v>No</v>
      </c>
    </row>
    <row r="905" spans="1:17">
      <c r="A905" t="s">
        <v>1867</v>
      </c>
      <c r="B905" t="s">
        <v>1868</v>
      </c>
      <c r="C905" t="s">
        <v>1607</v>
      </c>
      <c r="D905" t="s">
        <v>2906</v>
      </c>
      <c r="E905" t="s">
        <v>2981</v>
      </c>
      <c r="F905" t="s">
        <v>2986</v>
      </c>
      <c r="H905" t="s">
        <v>2907</v>
      </c>
      <c r="I905" s="7">
        <v>1699</v>
      </c>
      <c r="J905" s="7">
        <v>3499</v>
      </c>
      <c r="K905" s="17">
        <f t="shared" si="70"/>
        <v>1.0594467333725721</v>
      </c>
      <c r="L905">
        <v>3.6</v>
      </c>
      <c r="M905">
        <v>7689</v>
      </c>
      <c r="N905" s="7">
        <f t="shared" si="71"/>
        <v>26903811</v>
      </c>
      <c r="O905" s="8">
        <f t="shared" si="72"/>
        <v>27680.400000000001</v>
      </c>
      <c r="P905" t="str">
        <f t="shared" si="73"/>
        <v>&gt; ₹500</v>
      </c>
      <c r="Q905" s="9" t="str">
        <f t="shared" si="74"/>
        <v>Yes</v>
      </c>
    </row>
    <row r="906" spans="1:17">
      <c r="A906" t="s">
        <v>1869</v>
      </c>
      <c r="B906" t="s">
        <v>1870</v>
      </c>
      <c r="C906" t="s">
        <v>1386</v>
      </c>
      <c r="D906" t="s">
        <v>2906</v>
      </c>
      <c r="E906" t="s">
        <v>3078</v>
      </c>
      <c r="H906" t="s">
        <v>3012</v>
      </c>
      <c r="I906" s="7">
        <v>2299</v>
      </c>
      <c r="J906" s="7">
        <v>7500</v>
      </c>
      <c r="K906" s="17">
        <f t="shared" si="70"/>
        <v>2.2622879512831666</v>
      </c>
      <c r="L906">
        <v>4.0999999999999996</v>
      </c>
      <c r="M906">
        <v>5554</v>
      </c>
      <c r="N906" s="7">
        <f t="shared" si="71"/>
        <v>41655000</v>
      </c>
      <c r="O906" s="8">
        <f t="shared" si="72"/>
        <v>22771.399999999998</v>
      </c>
      <c r="P906" t="str">
        <f t="shared" si="73"/>
        <v>&gt; ₹500</v>
      </c>
      <c r="Q906" s="9" t="str">
        <f t="shared" si="74"/>
        <v>Yes</v>
      </c>
    </row>
    <row r="907" spans="1:17">
      <c r="A907" t="s">
        <v>1871</v>
      </c>
      <c r="B907" t="s">
        <v>1872</v>
      </c>
      <c r="C907" t="s">
        <v>1370</v>
      </c>
      <c r="D907" t="s">
        <v>2906</v>
      </c>
      <c r="E907" t="s">
        <v>3017</v>
      </c>
      <c r="F907" t="s">
        <v>3090</v>
      </c>
      <c r="H907" t="s">
        <v>2907</v>
      </c>
      <c r="I907" s="7">
        <v>39</v>
      </c>
      <c r="J907" s="7">
        <v>39</v>
      </c>
      <c r="K907" s="17">
        <f t="shared" si="70"/>
        <v>0</v>
      </c>
      <c r="L907">
        <v>3.8</v>
      </c>
      <c r="M907">
        <v>3344</v>
      </c>
      <c r="N907" s="7">
        <f t="shared" si="71"/>
        <v>130416</v>
      </c>
      <c r="O907" s="8">
        <f t="shared" si="72"/>
        <v>12707.199999999999</v>
      </c>
      <c r="P907" t="str">
        <f t="shared" si="73"/>
        <v>&lt; ₹200</v>
      </c>
      <c r="Q907" s="9" t="str">
        <f t="shared" si="74"/>
        <v>No</v>
      </c>
    </row>
    <row r="908" spans="1:17">
      <c r="A908" t="s">
        <v>1873</v>
      </c>
      <c r="B908" t="s">
        <v>1874</v>
      </c>
      <c r="C908" t="s">
        <v>1875</v>
      </c>
      <c r="D908" t="s">
        <v>2914</v>
      </c>
      <c r="E908" t="s">
        <v>3098</v>
      </c>
      <c r="H908" t="s">
        <v>3097</v>
      </c>
      <c r="I908" s="7">
        <v>26999</v>
      </c>
      <c r="J908" s="7">
        <v>37999</v>
      </c>
      <c r="K908" s="17">
        <f t="shared" si="70"/>
        <v>0.40742249712952333</v>
      </c>
      <c r="L908">
        <v>4.5999999999999996</v>
      </c>
      <c r="M908">
        <v>2886</v>
      </c>
      <c r="N908" s="7">
        <f t="shared" si="71"/>
        <v>109665114</v>
      </c>
      <c r="O908" s="8">
        <f t="shared" si="72"/>
        <v>13275.599999999999</v>
      </c>
      <c r="P908" t="str">
        <f t="shared" si="73"/>
        <v>&gt; ₹500</v>
      </c>
      <c r="Q908" s="9" t="str">
        <f t="shared" si="74"/>
        <v>No</v>
      </c>
    </row>
    <row r="909" spans="1:17">
      <c r="A909" t="s">
        <v>1876</v>
      </c>
      <c r="B909" t="s">
        <v>1877</v>
      </c>
      <c r="C909" t="s">
        <v>725</v>
      </c>
      <c r="D909" t="s">
        <v>2992</v>
      </c>
      <c r="E909" t="s">
        <v>2994</v>
      </c>
      <c r="F909" t="s">
        <v>2995</v>
      </c>
      <c r="G909" t="s">
        <v>3028</v>
      </c>
      <c r="H909" t="s">
        <v>2993</v>
      </c>
      <c r="I909" s="7">
        <v>1490</v>
      </c>
      <c r="J909" s="7">
        <v>1990</v>
      </c>
      <c r="K909" s="17">
        <f t="shared" si="70"/>
        <v>0.33557046979865773</v>
      </c>
      <c r="L909">
        <v>4.0999999999999996</v>
      </c>
      <c r="M909">
        <v>98250</v>
      </c>
      <c r="N909" s="7">
        <f t="shared" si="71"/>
        <v>195517500</v>
      </c>
      <c r="O909" s="8">
        <f t="shared" si="72"/>
        <v>402824.99999999994</v>
      </c>
      <c r="P909" t="str">
        <f t="shared" si="73"/>
        <v>&gt; ₹500</v>
      </c>
      <c r="Q909" s="9" t="str">
        <f t="shared" si="74"/>
        <v>No</v>
      </c>
    </row>
    <row r="910" spans="1:17">
      <c r="A910" t="s">
        <v>1878</v>
      </c>
      <c r="B910" t="s">
        <v>1879</v>
      </c>
      <c r="C910" t="s">
        <v>1168</v>
      </c>
      <c r="D910" t="s">
        <v>2906</v>
      </c>
      <c r="E910" t="s">
        <v>2975</v>
      </c>
      <c r="F910" t="s">
        <v>3069</v>
      </c>
      <c r="H910" t="s">
        <v>2907</v>
      </c>
      <c r="I910" s="7">
        <v>398</v>
      </c>
      <c r="J910" s="7">
        <v>1949</v>
      </c>
      <c r="K910" s="17">
        <f t="shared" si="70"/>
        <v>3.8969849246231156</v>
      </c>
      <c r="L910">
        <v>4</v>
      </c>
      <c r="M910">
        <v>75</v>
      </c>
      <c r="N910" s="7">
        <f t="shared" si="71"/>
        <v>146175</v>
      </c>
      <c r="O910" s="8">
        <f t="shared" si="72"/>
        <v>300</v>
      </c>
      <c r="P910" t="str">
        <f t="shared" si="73"/>
        <v>&gt; ₹500</v>
      </c>
      <c r="Q910" s="9" t="str">
        <f t="shared" si="74"/>
        <v>Yes</v>
      </c>
    </row>
    <row r="911" spans="1:17">
      <c r="A911" t="s">
        <v>1880</v>
      </c>
      <c r="B911" t="s">
        <v>1881</v>
      </c>
      <c r="C911" t="s">
        <v>1607</v>
      </c>
      <c r="D911" t="s">
        <v>2914</v>
      </c>
      <c r="E911" t="s">
        <v>3039</v>
      </c>
      <c r="F911" t="s">
        <v>3040</v>
      </c>
      <c r="H911" t="s">
        <v>3003</v>
      </c>
      <c r="I911" s="7">
        <v>770</v>
      </c>
      <c r="J911" s="7">
        <v>1547</v>
      </c>
      <c r="K911" s="17">
        <f t="shared" si="70"/>
        <v>1.009090909090909</v>
      </c>
      <c r="L911">
        <v>4.3</v>
      </c>
      <c r="M911">
        <v>2585</v>
      </c>
      <c r="N911" s="7">
        <f t="shared" si="71"/>
        <v>3998995</v>
      </c>
      <c r="O911" s="8">
        <f t="shared" si="72"/>
        <v>11115.5</v>
      </c>
      <c r="P911" t="str">
        <f t="shared" si="73"/>
        <v>&gt; ₹500</v>
      </c>
      <c r="Q911" s="9" t="str">
        <f t="shared" si="74"/>
        <v>Yes</v>
      </c>
    </row>
    <row r="912" spans="1:17">
      <c r="A912" t="s">
        <v>1882</v>
      </c>
      <c r="B912" t="s">
        <v>1883</v>
      </c>
      <c r="C912" t="s">
        <v>829</v>
      </c>
      <c r="D912" t="s">
        <v>2906</v>
      </c>
      <c r="E912" t="s">
        <v>3035</v>
      </c>
      <c r="F912" t="s">
        <v>3036</v>
      </c>
      <c r="H912" t="s">
        <v>2907</v>
      </c>
      <c r="I912" s="7">
        <v>279</v>
      </c>
      <c r="J912" s="7">
        <v>1299</v>
      </c>
      <c r="K912" s="17">
        <f t="shared" si="70"/>
        <v>3.6559139784946235</v>
      </c>
      <c r="L912">
        <v>4</v>
      </c>
      <c r="M912">
        <v>5072</v>
      </c>
      <c r="N912" s="7">
        <f t="shared" si="71"/>
        <v>6588528</v>
      </c>
      <c r="O912" s="8">
        <f t="shared" si="72"/>
        <v>20288</v>
      </c>
      <c r="P912" t="str">
        <f t="shared" si="73"/>
        <v>&gt; ₹500</v>
      </c>
      <c r="Q912" s="9" t="str">
        <f t="shared" si="74"/>
        <v>Yes</v>
      </c>
    </row>
    <row r="913" spans="1:17">
      <c r="A913" t="s">
        <v>1884</v>
      </c>
      <c r="B913" t="s">
        <v>1885</v>
      </c>
      <c r="C913" t="s">
        <v>1886</v>
      </c>
      <c r="D913" t="s">
        <v>2906</v>
      </c>
      <c r="H913" t="s">
        <v>3099</v>
      </c>
      <c r="I913" s="7">
        <v>249</v>
      </c>
      <c r="J913" s="7">
        <v>599</v>
      </c>
      <c r="K913" s="17">
        <f t="shared" si="70"/>
        <v>1.4056224899598393</v>
      </c>
      <c r="L913">
        <v>4.5</v>
      </c>
      <c r="M913">
        <v>5985</v>
      </c>
      <c r="N913" s="7">
        <f t="shared" si="71"/>
        <v>3585015</v>
      </c>
      <c r="O913" s="8">
        <f t="shared" si="72"/>
        <v>26932.5</v>
      </c>
      <c r="P913" t="str">
        <f t="shared" si="73"/>
        <v>&gt; ₹500</v>
      </c>
      <c r="Q913" s="9" t="str">
        <f t="shared" si="74"/>
        <v>Yes</v>
      </c>
    </row>
    <row r="914" spans="1:17">
      <c r="A914" t="s">
        <v>1887</v>
      </c>
      <c r="B914" t="s">
        <v>1888</v>
      </c>
      <c r="C914" t="s">
        <v>1889</v>
      </c>
      <c r="D914" t="s">
        <v>2914</v>
      </c>
      <c r="E914" t="s">
        <v>2953</v>
      </c>
      <c r="F914" t="s">
        <v>2954</v>
      </c>
      <c r="H914" t="s">
        <v>2952</v>
      </c>
      <c r="I914" s="7">
        <v>230</v>
      </c>
      <c r="J914" s="7">
        <v>230</v>
      </c>
      <c r="K914" s="17">
        <f t="shared" si="70"/>
        <v>0</v>
      </c>
      <c r="L914">
        <v>4.5</v>
      </c>
      <c r="M914">
        <v>9427</v>
      </c>
      <c r="N914" s="7">
        <f t="shared" si="71"/>
        <v>2168210</v>
      </c>
      <c r="O914" s="8">
        <f t="shared" si="72"/>
        <v>42421.5</v>
      </c>
      <c r="P914" t="str">
        <f t="shared" si="73"/>
        <v>&gt; ₹500</v>
      </c>
      <c r="Q914" s="9" t="str">
        <f t="shared" si="74"/>
        <v>No</v>
      </c>
    </row>
    <row r="915" spans="1:17">
      <c r="A915" t="s">
        <v>1890</v>
      </c>
      <c r="B915" t="s">
        <v>1891</v>
      </c>
      <c r="C915" t="s">
        <v>1262</v>
      </c>
      <c r="D915" t="s">
        <v>2906</v>
      </c>
      <c r="E915" t="s">
        <v>2975</v>
      </c>
      <c r="F915" t="s">
        <v>2984</v>
      </c>
      <c r="H915" t="s">
        <v>2907</v>
      </c>
      <c r="I915" s="7">
        <v>599</v>
      </c>
      <c r="J915" s="7">
        <v>700</v>
      </c>
      <c r="K915" s="17">
        <f t="shared" si="70"/>
        <v>0.1686143572621035</v>
      </c>
      <c r="L915">
        <v>4.3</v>
      </c>
      <c r="M915">
        <v>2301</v>
      </c>
      <c r="N915" s="7">
        <f t="shared" si="71"/>
        <v>1610700</v>
      </c>
      <c r="O915" s="8">
        <f t="shared" si="72"/>
        <v>9894.2999999999993</v>
      </c>
      <c r="P915" t="str">
        <f t="shared" si="73"/>
        <v>&gt; ₹500</v>
      </c>
      <c r="Q915" s="9" t="str">
        <f t="shared" si="74"/>
        <v>No</v>
      </c>
    </row>
    <row r="916" spans="1:17">
      <c r="A916" t="s">
        <v>1892</v>
      </c>
      <c r="B916" t="s">
        <v>1893</v>
      </c>
      <c r="C916" t="s">
        <v>1894</v>
      </c>
      <c r="D916" t="s">
        <v>2906</v>
      </c>
      <c r="E916" t="s">
        <v>2975</v>
      </c>
      <c r="F916" t="s">
        <v>3069</v>
      </c>
      <c r="H916" t="s">
        <v>2907</v>
      </c>
      <c r="I916" s="7">
        <v>598</v>
      </c>
      <c r="J916" s="7">
        <v>1150</v>
      </c>
      <c r="K916" s="17">
        <f t="shared" si="70"/>
        <v>0.92307692307692313</v>
      </c>
      <c r="L916">
        <v>4.0999999999999996</v>
      </c>
      <c r="M916">
        <v>2535</v>
      </c>
      <c r="N916" s="7">
        <f t="shared" si="71"/>
        <v>2915250</v>
      </c>
      <c r="O916" s="8">
        <f t="shared" si="72"/>
        <v>10393.5</v>
      </c>
      <c r="P916" t="str">
        <f t="shared" si="73"/>
        <v>&gt; ₹500</v>
      </c>
      <c r="Q916" s="9" t="str">
        <f t="shared" si="74"/>
        <v>No</v>
      </c>
    </row>
    <row r="917" spans="1:17">
      <c r="A917" t="s">
        <v>1895</v>
      </c>
      <c r="B917" t="s">
        <v>1896</v>
      </c>
      <c r="C917" t="s">
        <v>1405</v>
      </c>
      <c r="D917" t="s">
        <v>2914</v>
      </c>
      <c r="E917" t="s">
        <v>2944</v>
      </c>
      <c r="F917" t="s">
        <v>2964</v>
      </c>
      <c r="H917" t="s">
        <v>2943</v>
      </c>
      <c r="I917" s="7">
        <v>399</v>
      </c>
      <c r="J917" s="7">
        <v>1499</v>
      </c>
      <c r="K917" s="17">
        <f t="shared" si="70"/>
        <v>2.7568922305764412</v>
      </c>
      <c r="L917">
        <v>4</v>
      </c>
      <c r="M917">
        <v>691</v>
      </c>
      <c r="N917" s="7">
        <f t="shared" si="71"/>
        <v>1035809</v>
      </c>
      <c r="O917" s="8">
        <f t="shared" si="72"/>
        <v>2764</v>
      </c>
      <c r="P917" t="str">
        <f t="shared" si="73"/>
        <v>&gt; ₹500</v>
      </c>
      <c r="Q917" s="9" t="str">
        <f t="shared" si="74"/>
        <v>Yes</v>
      </c>
    </row>
    <row r="918" spans="1:17">
      <c r="A918" t="s">
        <v>1897</v>
      </c>
      <c r="B918" t="s">
        <v>1898</v>
      </c>
      <c r="C918" t="s">
        <v>1168</v>
      </c>
      <c r="D918" t="s">
        <v>3061</v>
      </c>
      <c r="E918" t="s">
        <v>3100</v>
      </c>
      <c r="H918" t="s">
        <v>3062</v>
      </c>
      <c r="I918" s="7">
        <v>499</v>
      </c>
      <c r="J918" s="7">
        <v>1299</v>
      </c>
      <c r="K918" s="17">
        <f t="shared" si="70"/>
        <v>1.6032064128256514</v>
      </c>
      <c r="L918">
        <v>4.0999999999999996</v>
      </c>
      <c r="M918">
        <v>2740</v>
      </c>
      <c r="N918" s="7">
        <f t="shared" si="71"/>
        <v>3559260</v>
      </c>
      <c r="O918" s="8">
        <f t="shared" si="72"/>
        <v>11233.999999999998</v>
      </c>
      <c r="P918" t="str">
        <f t="shared" si="73"/>
        <v>&gt; ₹500</v>
      </c>
      <c r="Q918" s="9" t="str">
        <f t="shared" si="74"/>
        <v>Yes</v>
      </c>
    </row>
    <row r="919" spans="1:17">
      <c r="A919" t="s">
        <v>1899</v>
      </c>
      <c r="B919" t="s">
        <v>1900</v>
      </c>
      <c r="C919" t="s">
        <v>1160</v>
      </c>
      <c r="D919" t="s">
        <v>2997</v>
      </c>
      <c r="E919" t="s">
        <v>3019</v>
      </c>
      <c r="H919" t="s">
        <v>2998</v>
      </c>
      <c r="I919" s="7">
        <v>579</v>
      </c>
      <c r="J919" s="7">
        <v>1090</v>
      </c>
      <c r="K919" s="17">
        <f t="shared" si="70"/>
        <v>0.88255613126079446</v>
      </c>
      <c r="L919">
        <v>4.4000000000000004</v>
      </c>
      <c r="M919">
        <v>3482</v>
      </c>
      <c r="N919" s="7">
        <f t="shared" si="71"/>
        <v>3795380</v>
      </c>
      <c r="O919" s="8">
        <f t="shared" si="72"/>
        <v>15320.800000000001</v>
      </c>
      <c r="P919" t="str">
        <f t="shared" si="73"/>
        <v>&gt; ₹500</v>
      </c>
      <c r="Q919" s="9" t="str">
        <f t="shared" si="74"/>
        <v>No</v>
      </c>
    </row>
    <row r="920" spans="1:17">
      <c r="A920" t="s">
        <v>1901</v>
      </c>
      <c r="B920" t="s">
        <v>1902</v>
      </c>
      <c r="C920" t="s">
        <v>1903</v>
      </c>
      <c r="D920" t="s">
        <v>2906</v>
      </c>
      <c r="E920" t="s">
        <v>3017</v>
      </c>
      <c r="F920" t="s">
        <v>3018</v>
      </c>
      <c r="H920" t="s">
        <v>2907</v>
      </c>
      <c r="I920" s="7">
        <v>90</v>
      </c>
      <c r="J920" s="7">
        <v>100</v>
      </c>
      <c r="K920" s="17">
        <f t="shared" si="70"/>
        <v>0.1111111111111111</v>
      </c>
      <c r="L920">
        <v>4.0999999999999996</v>
      </c>
      <c r="M920">
        <v>6199</v>
      </c>
      <c r="N920" s="7">
        <f t="shared" si="71"/>
        <v>619900</v>
      </c>
      <c r="O920" s="8">
        <f t="shared" si="72"/>
        <v>25415.899999999998</v>
      </c>
      <c r="P920" t="str">
        <f t="shared" si="73"/>
        <v>&lt; ₹200</v>
      </c>
      <c r="Q920" s="9" t="str">
        <f t="shared" si="74"/>
        <v>No</v>
      </c>
    </row>
    <row r="921" spans="1:17">
      <c r="A921" t="s">
        <v>1904</v>
      </c>
      <c r="B921" t="s">
        <v>1905</v>
      </c>
      <c r="C921" t="s">
        <v>1168</v>
      </c>
      <c r="D921" t="s">
        <v>2906</v>
      </c>
      <c r="E921" t="s">
        <v>3013</v>
      </c>
      <c r="F921" t="s">
        <v>3101</v>
      </c>
      <c r="H921" t="s">
        <v>3012</v>
      </c>
      <c r="I921" s="7">
        <v>899</v>
      </c>
      <c r="J921" s="7">
        <v>1999</v>
      </c>
      <c r="K921" s="17">
        <f t="shared" si="70"/>
        <v>1.2235817575083425</v>
      </c>
      <c r="L921">
        <v>4.4000000000000004</v>
      </c>
      <c r="M921">
        <v>1667</v>
      </c>
      <c r="N921" s="7">
        <f t="shared" si="71"/>
        <v>3332333</v>
      </c>
      <c r="O921" s="8">
        <f t="shared" si="72"/>
        <v>7334.8</v>
      </c>
      <c r="P921" t="str">
        <f t="shared" si="73"/>
        <v>&gt; ₹500</v>
      </c>
      <c r="Q921" s="9" t="str">
        <f t="shared" si="74"/>
        <v>Yes</v>
      </c>
    </row>
    <row r="922" spans="1:17">
      <c r="A922" t="s">
        <v>1906</v>
      </c>
      <c r="B922" t="s">
        <v>1907</v>
      </c>
      <c r="C922" t="s">
        <v>1748</v>
      </c>
      <c r="D922" t="s">
        <v>2906</v>
      </c>
      <c r="E922" t="s">
        <v>3041</v>
      </c>
      <c r="F922" t="s">
        <v>2968</v>
      </c>
      <c r="H922" t="s">
        <v>2907</v>
      </c>
      <c r="I922" s="7">
        <v>1149</v>
      </c>
      <c r="J922" s="7">
        <v>1800</v>
      </c>
      <c r="K922" s="17">
        <f t="shared" si="70"/>
        <v>0.56657963446475201</v>
      </c>
      <c r="L922">
        <v>4.3</v>
      </c>
      <c r="M922">
        <v>4723</v>
      </c>
      <c r="N922" s="7">
        <f t="shared" si="71"/>
        <v>8501400</v>
      </c>
      <c r="O922" s="8">
        <f t="shared" si="72"/>
        <v>20308.899999999998</v>
      </c>
      <c r="P922" t="str">
        <f t="shared" si="73"/>
        <v>&gt; ₹500</v>
      </c>
      <c r="Q922" s="9" t="str">
        <f t="shared" si="74"/>
        <v>No</v>
      </c>
    </row>
    <row r="923" spans="1:17">
      <c r="A923" t="s">
        <v>1908</v>
      </c>
      <c r="B923" t="s">
        <v>1909</v>
      </c>
      <c r="C923" t="s">
        <v>1451</v>
      </c>
      <c r="D923" t="s">
        <v>2906</v>
      </c>
      <c r="E923" t="s">
        <v>2975</v>
      </c>
      <c r="F923" t="s">
        <v>2984</v>
      </c>
      <c r="H923" t="s">
        <v>2907</v>
      </c>
      <c r="I923" s="7">
        <v>249</v>
      </c>
      <c r="J923" s="7">
        <v>499</v>
      </c>
      <c r="K923" s="17">
        <f t="shared" si="70"/>
        <v>1.0040160642570282</v>
      </c>
      <c r="L923">
        <v>4.2</v>
      </c>
      <c r="M923">
        <v>22860</v>
      </c>
      <c r="N923" s="7">
        <f t="shared" si="71"/>
        <v>11407140</v>
      </c>
      <c r="O923" s="8">
        <f t="shared" si="72"/>
        <v>96012</v>
      </c>
      <c r="P923" t="str">
        <f t="shared" si="73"/>
        <v>&gt; ₹500</v>
      </c>
      <c r="Q923" s="9" t="str">
        <f t="shared" si="74"/>
        <v>Yes</v>
      </c>
    </row>
    <row r="924" spans="1:17">
      <c r="A924" t="s">
        <v>1910</v>
      </c>
      <c r="B924" t="s">
        <v>1911</v>
      </c>
      <c r="C924" t="s">
        <v>1370</v>
      </c>
      <c r="D924" t="s">
        <v>2906</v>
      </c>
      <c r="E924" t="s">
        <v>2981</v>
      </c>
      <c r="F924" t="s">
        <v>2982</v>
      </c>
      <c r="H924" t="s">
        <v>2907</v>
      </c>
      <c r="I924" s="7">
        <v>39</v>
      </c>
      <c r="J924" s="7">
        <v>39</v>
      </c>
      <c r="K924" s="17">
        <f t="shared" si="70"/>
        <v>0</v>
      </c>
      <c r="L924">
        <v>3.6</v>
      </c>
      <c r="M924">
        <v>13572</v>
      </c>
      <c r="N924" s="7">
        <f t="shared" si="71"/>
        <v>529308</v>
      </c>
      <c r="O924" s="8">
        <f t="shared" si="72"/>
        <v>48859.200000000004</v>
      </c>
      <c r="P924" t="str">
        <f t="shared" si="73"/>
        <v>&lt; ₹200</v>
      </c>
      <c r="Q924" s="9" t="str">
        <f t="shared" si="74"/>
        <v>No</v>
      </c>
    </row>
    <row r="925" spans="1:17">
      <c r="A925" t="s">
        <v>1912</v>
      </c>
      <c r="B925" t="s">
        <v>1913</v>
      </c>
      <c r="C925" t="s">
        <v>1238</v>
      </c>
      <c r="D925" t="s">
        <v>2992</v>
      </c>
      <c r="E925" t="s">
        <v>2994</v>
      </c>
      <c r="F925" t="s">
        <v>2995</v>
      </c>
      <c r="G925" t="s">
        <v>2996</v>
      </c>
      <c r="H925" t="s">
        <v>2993</v>
      </c>
      <c r="I925" s="7">
        <v>1599</v>
      </c>
      <c r="J925" s="7">
        <v>3599</v>
      </c>
      <c r="K925" s="17">
        <f t="shared" si="70"/>
        <v>1.2507817385866167</v>
      </c>
      <c r="L925">
        <v>4.2</v>
      </c>
      <c r="M925">
        <v>16182</v>
      </c>
      <c r="N925" s="7">
        <f t="shared" si="71"/>
        <v>58239018</v>
      </c>
      <c r="O925" s="8">
        <f t="shared" si="72"/>
        <v>67964.400000000009</v>
      </c>
      <c r="P925" t="str">
        <f t="shared" si="73"/>
        <v>&gt; ₹500</v>
      </c>
      <c r="Q925" s="9" t="str">
        <f t="shared" si="74"/>
        <v>Yes</v>
      </c>
    </row>
    <row r="926" spans="1:17">
      <c r="A926" t="s">
        <v>1914</v>
      </c>
      <c r="B926" t="s">
        <v>1915</v>
      </c>
      <c r="C926" t="s">
        <v>1304</v>
      </c>
      <c r="D926" t="s">
        <v>2906</v>
      </c>
      <c r="E926" t="s">
        <v>2975</v>
      </c>
      <c r="F926" t="s">
        <v>2984</v>
      </c>
      <c r="H926" t="s">
        <v>2907</v>
      </c>
      <c r="I926" s="7">
        <v>1199</v>
      </c>
      <c r="J926" s="7">
        <v>3990</v>
      </c>
      <c r="K926" s="17">
        <f t="shared" si="70"/>
        <v>2.3277731442869056</v>
      </c>
      <c r="L926">
        <v>4.2</v>
      </c>
      <c r="M926">
        <v>2908</v>
      </c>
      <c r="N926" s="7">
        <f t="shared" si="71"/>
        <v>11602920</v>
      </c>
      <c r="O926" s="8">
        <f t="shared" si="72"/>
        <v>12213.6</v>
      </c>
      <c r="P926" t="str">
        <f t="shared" si="73"/>
        <v>&gt; ₹500</v>
      </c>
      <c r="Q926" s="9" t="str">
        <f t="shared" si="74"/>
        <v>Yes</v>
      </c>
    </row>
    <row r="927" spans="1:17">
      <c r="A927" t="s">
        <v>1916</v>
      </c>
      <c r="B927" t="s">
        <v>1917</v>
      </c>
      <c r="C927" t="s">
        <v>1160</v>
      </c>
      <c r="D927" t="s">
        <v>2906</v>
      </c>
      <c r="E927" t="s">
        <v>3017</v>
      </c>
      <c r="F927" t="s">
        <v>3082</v>
      </c>
      <c r="H927" t="s">
        <v>2907</v>
      </c>
      <c r="I927" s="7">
        <v>1099</v>
      </c>
      <c r="J927" s="7">
        <v>1499</v>
      </c>
      <c r="K927" s="17">
        <f t="shared" si="70"/>
        <v>0.36396724294813465</v>
      </c>
      <c r="L927">
        <v>4.2</v>
      </c>
      <c r="M927">
        <v>2375</v>
      </c>
      <c r="N927" s="7">
        <f t="shared" si="71"/>
        <v>3560125</v>
      </c>
      <c r="O927" s="8">
        <f t="shared" si="72"/>
        <v>9975</v>
      </c>
      <c r="P927" t="str">
        <f t="shared" si="73"/>
        <v>&gt; ₹500</v>
      </c>
      <c r="Q927" s="9" t="str">
        <f t="shared" si="74"/>
        <v>No</v>
      </c>
    </row>
    <row r="928" spans="1:17">
      <c r="A928" t="s">
        <v>1918</v>
      </c>
      <c r="B928" t="s">
        <v>1919</v>
      </c>
      <c r="C928" t="s">
        <v>1468</v>
      </c>
      <c r="D928" t="s">
        <v>2906</v>
      </c>
      <c r="E928" t="s">
        <v>2975</v>
      </c>
      <c r="F928" t="s">
        <v>3048</v>
      </c>
      <c r="G928" t="s">
        <v>3049</v>
      </c>
      <c r="H928" t="s">
        <v>2907</v>
      </c>
      <c r="I928" s="7">
        <v>120</v>
      </c>
      <c r="J928" s="7">
        <v>120</v>
      </c>
      <c r="K928" s="17">
        <f t="shared" si="70"/>
        <v>0</v>
      </c>
      <c r="L928">
        <v>4.5</v>
      </c>
      <c r="M928">
        <v>4951</v>
      </c>
      <c r="N928" s="7">
        <f t="shared" si="71"/>
        <v>594120</v>
      </c>
      <c r="O928" s="8">
        <f t="shared" si="72"/>
        <v>22279.5</v>
      </c>
      <c r="P928" t="str">
        <f t="shared" si="73"/>
        <v>&lt; ₹200</v>
      </c>
      <c r="Q928" s="9" t="str">
        <f t="shared" si="74"/>
        <v>No</v>
      </c>
    </row>
    <row r="929" spans="1:17">
      <c r="A929" t="s">
        <v>1920</v>
      </c>
      <c r="B929" t="s">
        <v>1921</v>
      </c>
      <c r="C929" t="s">
        <v>1748</v>
      </c>
      <c r="D929" t="s">
        <v>2906</v>
      </c>
      <c r="E929" t="s">
        <v>3035</v>
      </c>
      <c r="F929" t="s">
        <v>3036</v>
      </c>
      <c r="H929" t="s">
        <v>2907</v>
      </c>
      <c r="I929" s="7">
        <v>1519</v>
      </c>
      <c r="J929" s="7">
        <v>3499</v>
      </c>
      <c r="K929" s="17">
        <f t="shared" si="70"/>
        <v>1.30348913759052</v>
      </c>
      <c r="L929">
        <v>4.3</v>
      </c>
      <c r="M929">
        <v>408</v>
      </c>
      <c r="N929" s="7">
        <f t="shared" si="71"/>
        <v>1427592</v>
      </c>
      <c r="O929" s="8">
        <f t="shared" si="72"/>
        <v>1754.3999999999999</v>
      </c>
      <c r="P929" t="str">
        <f t="shared" si="73"/>
        <v>&gt; ₹500</v>
      </c>
      <c r="Q929" s="9" t="str">
        <f t="shared" si="74"/>
        <v>Yes</v>
      </c>
    </row>
    <row r="930" spans="1:17">
      <c r="A930" t="s">
        <v>1922</v>
      </c>
      <c r="B930" t="s">
        <v>1923</v>
      </c>
      <c r="C930" t="s">
        <v>1903</v>
      </c>
      <c r="D930" t="s">
        <v>2906</v>
      </c>
      <c r="E930" t="s">
        <v>3010</v>
      </c>
      <c r="H930" t="s">
        <v>2911</v>
      </c>
      <c r="I930" s="7">
        <v>420</v>
      </c>
      <c r="J930" s="7">
        <v>420</v>
      </c>
      <c r="K930" s="17">
        <f t="shared" si="70"/>
        <v>0</v>
      </c>
      <c r="L930">
        <v>4.2</v>
      </c>
      <c r="M930">
        <v>1926</v>
      </c>
      <c r="N930" s="7">
        <f t="shared" si="71"/>
        <v>808920</v>
      </c>
      <c r="O930" s="8">
        <f t="shared" si="72"/>
        <v>8089.2000000000007</v>
      </c>
      <c r="P930" t="str">
        <f t="shared" si="73"/>
        <v>&gt; ₹500</v>
      </c>
      <c r="Q930" s="9" t="str">
        <f t="shared" si="74"/>
        <v>No</v>
      </c>
    </row>
    <row r="931" spans="1:17">
      <c r="A931" t="s">
        <v>1924</v>
      </c>
      <c r="B931" t="s">
        <v>1925</v>
      </c>
      <c r="C931" t="s">
        <v>1926</v>
      </c>
      <c r="D931" t="s">
        <v>2914</v>
      </c>
      <c r="E931" t="s">
        <v>2938</v>
      </c>
      <c r="F931" t="s">
        <v>3027</v>
      </c>
      <c r="H931" t="s">
        <v>2925</v>
      </c>
      <c r="I931" s="7">
        <v>225</v>
      </c>
      <c r="J931" s="7">
        <v>225</v>
      </c>
      <c r="K931" s="17">
        <f t="shared" si="70"/>
        <v>0</v>
      </c>
      <c r="L931">
        <v>4.0999999999999996</v>
      </c>
      <c r="M931">
        <v>4798</v>
      </c>
      <c r="N931" s="7">
        <f t="shared" si="71"/>
        <v>1079550</v>
      </c>
      <c r="O931" s="8">
        <f t="shared" si="72"/>
        <v>19671.8</v>
      </c>
      <c r="P931" t="str">
        <f t="shared" si="73"/>
        <v>&gt; ₹500</v>
      </c>
      <c r="Q931" s="9" t="str">
        <f t="shared" si="74"/>
        <v>No</v>
      </c>
    </row>
    <row r="932" spans="1:17">
      <c r="A932" t="s">
        <v>1927</v>
      </c>
      <c r="B932" t="s">
        <v>1928</v>
      </c>
      <c r="C932" t="s">
        <v>1929</v>
      </c>
      <c r="D932" t="s">
        <v>2906</v>
      </c>
      <c r="E932" t="s">
        <v>2981</v>
      </c>
      <c r="F932" t="s">
        <v>2982</v>
      </c>
      <c r="H932" t="s">
        <v>2907</v>
      </c>
      <c r="I932" s="7">
        <v>199</v>
      </c>
      <c r="J932" s="7">
        <v>799</v>
      </c>
      <c r="K932" s="17">
        <f t="shared" si="70"/>
        <v>3.0150753768844223</v>
      </c>
      <c r="L932">
        <v>4.0999999999999996</v>
      </c>
      <c r="M932">
        <v>7333</v>
      </c>
      <c r="N932" s="7">
        <f t="shared" si="71"/>
        <v>5859067</v>
      </c>
      <c r="O932" s="8">
        <f t="shared" si="72"/>
        <v>30065.299999999996</v>
      </c>
      <c r="P932" t="str">
        <f t="shared" si="73"/>
        <v>&gt; ₹500</v>
      </c>
      <c r="Q932" s="9" t="str">
        <f t="shared" si="74"/>
        <v>Yes</v>
      </c>
    </row>
    <row r="933" spans="1:17">
      <c r="A933" t="s">
        <v>1930</v>
      </c>
      <c r="B933" t="s">
        <v>1931</v>
      </c>
      <c r="C933" t="s">
        <v>1775</v>
      </c>
      <c r="D933" t="s">
        <v>2992</v>
      </c>
      <c r="E933" t="s">
        <v>2994</v>
      </c>
      <c r="F933" t="s">
        <v>2995</v>
      </c>
      <c r="G933" t="s">
        <v>3028</v>
      </c>
      <c r="H933" t="s">
        <v>2993</v>
      </c>
      <c r="I933" s="7">
        <v>8349</v>
      </c>
      <c r="J933" s="7">
        <v>9625</v>
      </c>
      <c r="K933" s="17">
        <f t="shared" si="70"/>
        <v>0.15283267457180499</v>
      </c>
      <c r="L933">
        <v>3.8</v>
      </c>
      <c r="M933">
        <v>3652</v>
      </c>
      <c r="N933" s="7">
        <f t="shared" si="71"/>
        <v>35150500</v>
      </c>
      <c r="O933" s="8">
        <f t="shared" si="72"/>
        <v>13877.599999999999</v>
      </c>
      <c r="P933" t="str">
        <f t="shared" si="73"/>
        <v>&gt; ₹500</v>
      </c>
      <c r="Q933" s="9" t="str">
        <f t="shared" si="74"/>
        <v>No</v>
      </c>
    </row>
    <row r="934" spans="1:17">
      <c r="A934" t="s">
        <v>1932</v>
      </c>
      <c r="B934" t="s">
        <v>1933</v>
      </c>
      <c r="C934" t="s">
        <v>1570</v>
      </c>
      <c r="D934" t="s">
        <v>2906</v>
      </c>
      <c r="E934" t="s">
        <v>3017</v>
      </c>
      <c r="F934" t="s">
        <v>3082</v>
      </c>
      <c r="H934" t="s">
        <v>2907</v>
      </c>
      <c r="I934" s="7">
        <v>3307</v>
      </c>
      <c r="J934" s="7">
        <v>6100</v>
      </c>
      <c r="K934" s="17">
        <f t="shared" si="70"/>
        <v>0.84457211974599333</v>
      </c>
      <c r="L934">
        <v>4.3</v>
      </c>
      <c r="M934">
        <v>2515</v>
      </c>
      <c r="N934" s="7">
        <f t="shared" si="71"/>
        <v>15341500</v>
      </c>
      <c r="O934" s="8">
        <f t="shared" si="72"/>
        <v>10814.5</v>
      </c>
      <c r="P934" t="str">
        <f t="shared" si="73"/>
        <v>&gt; ₹500</v>
      </c>
      <c r="Q934" s="9" t="str">
        <f t="shared" si="74"/>
        <v>No</v>
      </c>
    </row>
    <row r="935" spans="1:17">
      <c r="A935" t="s">
        <v>1934</v>
      </c>
      <c r="B935" t="s">
        <v>1935</v>
      </c>
      <c r="C935" t="s">
        <v>1157</v>
      </c>
      <c r="D935" t="s">
        <v>2992</v>
      </c>
      <c r="E935" t="s">
        <v>2994</v>
      </c>
      <c r="F935" t="s">
        <v>2995</v>
      </c>
      <c r="G935" t="s">
        <v>2996</v>
      </c>
      <c r="H935" t="s">
        <v>2993</v>
      </c>
      <c r="I935" s="7">
        <v>449</v>
      </c>
      <c r="J935" s="7">
        <v>1300</v>
      </c>
      <c r="K935" s="17">
        <f t="shared" si="70"/>
        <v>1.8953229398663698</v>
      </c>
      <c r="L935">
        <v>4.2</v>
      </c>
      <c r="M935">
        <v>4959</v>
      </c>
      <c r="N935" s="7">
        <f t="shared" si="71"/>
        <v>6446700</v>
      </c>
      <c r="O935" s="8">
        <f t="shared" si="72"/>
        <v>20827.8</v>
      </c>
      <c r="P935" t="str">
        <f t="shared" si="73"/>
        <v>&gt; ₹500</v>
      </c>
      <c r="Q935" s="9" t="str">
        <f t="shared" si="74"/>
        <v>Yes</v>
      </c>
    </row>
    <row r="936" spans="1:17">
      <c r="A936" t="s">
        <v>1936</v>
      </c>
      <c r="B936" t="s">
        <v>1937</v>
      </c>
      <c r="C936" t="s">
        <v>1200</v>
      </c>
      <c r="D936" t="s">
        <v>2992</v>
      </c>
      <c r="E936" t="s">
        <v>2994</v>
      </c>
      <c r="F936" t="s">
        <v>2995</v>
      </c>
      <c r="G936" t="s">
        <v>2996</v>
      </c>
      <c r="H936" t="s">
        <v>2993</v>
      </c>
      <c r="I936" s="7">
        <v>380</v>
      </c>
      <c r="J936" s="7">
        <v>400</v>
      </c>
      <c r="K936" s="17">
        <f t="shared" si="70"/>
        <v>5.2631578947368418E-2</v>
      </c>
      <c r="L936">
        <v>4.4000000000000004</v>
      </c>
      <c r="M936">
        <v>2111</v>
      </c>
      <c r="N936" s="7">
        <f t="shared" si="71"/>
        <v>844400</v>
      </c>
      <c r="O936" s="8">
        <f t="shared" si="72"/>
        <v>9288.4000000000015</v>
      </c>
      <c r="P936" t="str">
        <f t="shared" si="73"/>
        <v>&gt; ₹500</v>
      </c>
      <c r="Q936" s="9" t="str">
        <f t="shared" si="74"/>
        <v>No</v>
      </c>
    </row>
    <row r="937" spans="1:17">
      <c r="A937" t="s">
        <v>1938</v>
      </c>
      <c r="B937" t="s">
        <v>1939</v>
      </c>
      <c r="C937" t="s">
        <v>1163</v>
      </c>
      <c r="D937" t="s">
        <v>2906</v>
      </c>
      <c r="E937" t="s">
        <v>3102</v>
      </c>
      <c r="F937" t="s">
        <v>3103</v>
      </c>
      <c r="H937" t="s">
        <v>2907</v>
      </c>
      <c r="I937" s="7">
        <v>499</v>
      </c>
      <c r="J937" s="7">
        <v>1399</v>
      </c>
      <c r="K937" s="17">
        <f t="shared" si="70"/>
        <v>1.8036072144288577</v>
      </c>
      <c r="L937">
        <v>3.9</v>
      </c>
      <c r="M937">
        <v>1462</v>
      </c>
      <c r="N937" s="7">
        <f t="shared" si="71"/>
        <v>2045338</v>
      </c>
      <c r="O937" s="8">
        <f t="shared" si="72"/>
        <v>5701.8</v>
      </c>
      <c r="P937" t="str">
        <f t="shared" si="73"/>
        <v>&gt; ₹500</v>
      </c>
      <c r="Q937" s="9" t="str">
        <f t="shared" si="74"/>
        <v>Yes</v>
      </c>
    </row>
    <row r="938" spans="1:17">
      <c r="A938" t="s">
        <v>1940</v>
      </c>
      <c r="B938" t="s">
        <v>1941</v>
      </c>
      <c r="C938" t="s">
        <v>1942</v>
      </c>
      <c r="D938" t="s">
        <v>2906</v>
      </c>
      <c r="E938" t="s">
        <v>3078</v>
      </c>
      <c r="F938" t="s">
        <v>3085</v>
      </c>
      <c r="H938" t="s">
        <v>3012</v>
      </c>
      <c r="I938" s="7">
        <v>37247</v>
      </c>
      <c r="J938" s="7">
        <v>59890</v>
      </c>
      <c r="K938" s="17">
        <f t="shared" si="70"/>
        <v>0.60791473138776275</v>
      </c>
      <c r="L938">
        <v>4</v>
      </c>
      <c r="M938">
        <v>323</v>
      </c>
      <c r="N938" s="7">
        <f t="shared" si="71"/>
        <v>19344470</v>
      </c>
      <c r="O938" s="8">
        <f t="shared" si="72"/>
        <v>1292</v>
      </c>
      <c r="P938" t="str">
        <f t="shared" si="73"/>
        <v>&gt; ₹500</v>
      </c>
      <c r="Q938" s="9" t="str">
        <f t="shared" si="74"/>
        <v>No</v>
      </c>
    </row>
    <row r="939" spans="1:17">
      <c r="A939" t="s">
        <v>1943</v>
      </c>
      <c r="B939" t="s">
        <v>1944</v>
      </c>
      <c r="C939" t="s">
        <v>1064</v>
      </c>
      <c r="D939" t="s">
        <v>2906</v>
      </c>
      <c r="E939" t="s">
        <v>3066</v>
      </c>
      <c r="H939" t="s">
        <v>3052</v>
      </c>
      <c r="I939" s="7">
        <v>849</v>
      </c>
      <c r="J939" s="7">
        <v>2490</v>
      </c>
      <c r="K939" s="17">
        <f t="shared" si="70"/>
        <v>1.9328621908127208</v>
      </c>
      <c r="L939">
        <v>4.2</v>
      </c>
      <c r="M939">
        <v>91188</v>
      </c>
      <c r="N939" s="7">
        <f t="shared" si="71"/>
        <v>227058120</v>
      </c>
      <c r="O939" s="8">
        <f t="shared" si="72"/>
        <v>382989.60000000003</v>
      </c>
      <c r="P939" t="str">
        <f t="shared" si="73"/>
        <v>&gt; ₹500</v>
      </c>
      <c r="Q939" s="9" t="str">
        <f t="shared" si="74"/>
        <v>Yes</v>
      </c>
    </row>
    <row r="940" spans="1:17">
      <c r="A940" t="s">
        <v>1945</v>
      </c>
      <c r="B940" t="s">
        <v>1946</v>
      </c>
      <c r="C940" t="s">
        <v>1448</v>
      </c>
      <c r="D940" t="s">
        <v>2906</v>
      </c>
      <c r="E940" t="s">
        <v>2980</v>
      </c>
      <c r="H940" t="s">
        <v>2979</v>
      </c>
      <c r="I940" s="7">
        <v>799</v>
      </c>
      <c r="J940" s="7">
        <v>1999</v>
      </c>
      <c r="K940" s="17">
        <f t="shared" si="70"/>
        <v>1.5018773466833542</v>
      </c>
      <c r="L940">
        <v>3.7</v>
      </c>
      <c r="M940">
        <v>418</v>
      </c>
      <c r="N940" s="7">
        <f t="shared" si="71"/>
        <v>835582</v>
      </c>
      <c r="O940" s="8">
        <f t="shared" si="72"/>
        <v>1546.6000000000001</v>
      </c>
      <c r="P940" t="str">
        <f t="shared" si="73"/>
        <v>&gt; ₹500</v>
      </c>
      <c r="Q940" s="9" t="str">
        <f t="shared" si="74"/>
        <v>Yes</v>
      </c>
    </row>
    <row r="941" spans="1:17">
      <c r="A941" t="s">
        <v>1947</v>
      </c>
      <c r="B941" t="s">
        <v>1948</v>
      </c>
      <c r="C941" t="s">
        <v>1370</v>
      </c>
      <c r="D941" t="s">
        <v>2914</v>
      </c>
      <c r="E941" t="s">
        <v>2991</v>
      </c>
      <c r="H941" t="s">
        <v>2990</v>
      </c>
      <c r="I941" s="7">
        <v>298</v>
      </c>
      <c r="J941" s="7">
        <v>999</v>
      </c>
      <c r="K941" s="17">
        <f t="shared" si="70"/>
        <v>2.3523489932885906</v>
      </c>
      <c r="L941">
        <v>4.3</v>
      </c>
      <c r="M941">
        <v>1552</v>
      </c>
      <c r="N941" s="7">
        <f t="shared" si="71"/>
        <v>1550448</v>
      </c>
      <c r="O941" s="8">
        <f t="shared" si="72"/>
        <v>6673.5999999999995</v>
      </c>
      <c r="P941" t="str">
        <f t="shared" si="73"/>
        <v>&gt; ₹500</v>
      </c>
      <c r="Q941" s="9" t="str">
        <f t="shared" si="74"/>
        <v>Yes</v>
      </c>
    </row>
    <row r="942" spans="1:17">
      <c r="A942" t="s">
        <v>1949</v>
      </c>
      <c r="B942" t="s">
        <v>1950</v>
      </c>
      <c r="C942" t="s">
        <v>1448</v>
      </c>
      <c r="D942" t="s">
        <v>2906</v>
      </c>
      <c r="E942" t="s">
        <v>2981</v>
      </c>
      <c r="F942" t="s">
        <v>2983</v>
      </c>
      <c r="H942" t="s">
        <v>2907</v>
      </c>
      <c r="I942" s="7">
        <v>1499</v>
      </c>
      <c r="J942" s="7">
        <v>2999</v>
      </c>
      <c r="K942" s="17">
        <f t="shared" si="70"/>
        <v>1.0006671114076051</v>
      </c>
      <c r="L942">
        <v>4.0999999999999996</v>
      </c>
      <c r="M942">
        <v>25262</v>
      </c>
      <c r="N942" s="7">
        <f t="shared" si="71"/>
        <v>75760738</v>
      </c>
      <c r="O942" s="8">
        <f t="shared" si="72"/>
        <v>103574.2</v>
      </c>
      <c r="P942" t="str">
        <f t="shared" si="73"/>
        <v>&gt; ₹500</v>
      </c>
      <c r="Q942" s="9" t="str">
        <f t="shared" si="74"/>
        <v>Yes</v>
      </c>
    </row>
    <row r="943" spans="1:17">
      <c r="A943" t="s">
        <v>1951</v>
      </c>
      <c r="B943" t="s">
        <v>1952</v>
      </c>
      <c r="C943" t="s">
        <v>1953</v>
      </c>
      <c r="D943" t="s">
        <v>2906</v>
      </c>
      <c r="E943" t="s">
        <v>3105</v>
      </c>
      <c r="H943" t="s">
        <v>3104</v>
      </c>
      <c r="I943" s="7">
        <v>649</v>
      </c>
      <c r="J943" s="7">
        <v>1245</v>
      </c>
      <c r="K943" s="17">
        <f t="shared" si="70"/>
        <v>0.91833590138674881</v>
      </c>
      <c r="L943">
        <v>3.9</v>
      </c>
      <c r="M943">
        <v>123365</v>
      </c>
      <c r="N943" s="7">
        <f t="shared" si="71"/>
        <v>153589425</v>
      </c>
      <c r="O943" s="8">
        <f t="shared" si="72"/>
        <v>481123.5</v>
      </c>
      <c r="P943" t="str">
        <f t="shared" si="73"/>
        <v>&gt; ₹500</v>
      </c>
      <c r="Q943" s="9" t="str">
        <f t="shared" si="74"/>
        <v>No</v>
      </c>
    </row>
    <row r="944" spans="1:17">
      <c r="A944" t="s">
        <v>1954</v>
      </c>
      <c r="B944" t="s">
        <v>1955</v>
      </c>
      <c r="C944" t="s">
        <v>1956</v>
      </c>
      <c r="D944" t="s">
        <v>2914</v>
      </c>
      <c r="E944" t="s">
        <v>2953</v>
      </c>
      <c r="F944" t="s">
        <v>2974</v>
      </c>
      <c r="H944" t="s">
        <v>2952</v>
      </c>
      <c r="I944" s="7">
        <v>1199</v>
      </c>
      <c r="J944" s="7">
        <v>1695</v>
      </c>
      <c r="K944" s="17">
        <f t="shared" si="70"/>
        <v>0.41367806505421184</v>
      </c>
      <c r="L944">
        <v>3.6</v>
      </c>
      <c r="M944">
        <v>13300</v>
      </c>
      <c r="N944" s="7">
        <f t="shared" si="71"/>
        <v>22543500</v>
      </c>
      <c r="O944" s="8">
        <f t="shared" si="72"/>
        <v>47880</v>
      </c>
      <c r="P944" t="str">
        <f t="shared" si="73"/>
        <v>&gt; ₹500</v>
      </c>
      <c r="Q944" s="9" t="str">
        <f t="shared" si="74"/>
        <v>No</v>
      </c>
    </row>
    <row r="945" spans="1:17">
      <c r="A945" t="s">
        <v>1957</v>
      </c>
      <c r="B945" t="s">
        <v>1958</v>
      </c>
      <c r="C945" t="s">
        <v>1959</v>
      </c>
      <c r="D945" t="s">
        <v>2914</v>
      </c>
      <c r="E945" t="s">
        <v>2938</v>
      </c>
      <c r="F945" t="s">
        <v>3047</v>
      </c>
      <c r="H945" t="s">
        <v>2925</v>
      </c>
      <c r="I945" s="7">
        <v>1199</v>
      </c>
      <c r="J945" s="7">
        <v>2000</v>
      </c>
      <c r="K945" s="17">
        <f t="shared" si="70"/>
        <v>0.66805671392827359</v>
      </c>
      <c r="L945">
        <v>4</v>
      </c>
      <c r="M945">
        <v>18543</v>
      </c>
      <c r="N945" s="7">
        <f t="shared" si="71"/>
        <v>37086000</v>
      </c>
      <c r="O945" s="8">
        <f t="shared" si="72"/>
        <v>74172</v>
      </c>
      <c r="P945" t="str">
        <f t="shared" si="73"/>
        <v>&gt; ₹500</v>
      </c>
      <c r="Q945" s="9" t="str">
        <f t="shared" si="74"/>
        <v>No</v>
      </c>
    </row>
    <row r="946" spans="1:17">
      <c r="A946" t="s">
        <v>1960</v>
      </c>
      <c r="B946" t="s">
        <v>1961</v>
      </c>
      <c r="C946" t="s">
        <v>1962</v>
      </c>
      <c r="D946" t="s">
        <v>2906</v>
      </c>
      <c r="E946" t="s">
        <v>3035</v>
      </c>
      <c r="F946" t="s">
        <v>3036</v>
      </c>
      <c r="H946" t="s">
        <v>2907</v>
      </c>
      <c r="I946" s="7">
        <v>455</v>
      </c>
      <c r="J946" s="7">
        <v>999</v>
      </c>
      <c r="K946" s="17">
        <f t="shared" si="70"/>
        <v>1.1956043956043956</v>
      </c>
      <c r="L946">
        <v>4.0999999999999996</v>
      </c>
      <c r="M946">
        <v>3578</v>
      </c>
      <c r="N946" s="7">
        <f t="shared" si="71"/>
        <v>3574422</v>
      </c>
      <c r="O946" s="8">
        <f t="shared" si="72"/>
        <v>14669.8</v>
      </c>
      <c r="P946" t="str">
        <f t="shared" si="73"/>
        <v>&gt; ₹500</v>
      </c>
      <c r="Q946" s="9" t="str">
        <f t="shared" si="74"/>
        <v>Yes</v>
      </c>
    </row>
    <row r="947" spans="1:17">
      <c r="A947" t="s">
        <v>1963</v>
      </c>
      <c r="B947" t="s">
        <v>1964</v>
      </c>
      <c r="C947" t="s">
        <v>1965</v>
      </c>
      <c r="D947" t="s">
        <v>2914</v>
      </c>
      <c r="E947" t="s">
        <v>2938</v>
      </c>
      <c r="F947" t="s">
        <v>3047</v>
      </c>
      <c r="H947" t="s">
        <v>2925</v>
      </c>
      <c r="I947" s="7">
        <v>199</v>
      </c>
      <c r="J947" s="7">
        <v>1999</v>
      </c>
      <c r="K947" s="17">
        <f t="shared" si="70"/>
        <v>9.0452261306532655</v>
      </c>
      <c r="L947">
        <v>3.7</v>
      </c>
      <c r="M947">
        <v>2031</v>
      </c>
      <c r="N947" s="7">
        <f t="shared" si="71"/>
        <v>4059969</v>
      </c>
      <c r="O947" s="8">
        <f t="shared" si="72"/>
        <v>7514.7000000000007</v>
      </c>
      <c r="P947" t="str">
        <f t="shared" si="73"/>
        <v>&gt; ₹500</v>
      </c>
      <c r="Q947" s="9" t="str">
        <f t="shared" si="74"/>
        <v>Yes</v>
      </c>
    </row>
    <row r="948" spans="1:17">
      <c r="A948" t="s">
        <v>1966</v>
      </c>
      <c r="B948" t="s">
        <v>1967</v>
      </c>
      <c r="C948" t="s">
        <v>1965</v>
      </c>
      <c r="D948" t="s">
        <v>2997</v>
      </c>
      <c r="E948" t="s">
        <v>3107</v>
      </c>
      <c r="F948" t="s">
        <v>3108</v>
      </c>
      <c r="G948" t="s">
        <v>3109</v>
      </c>
      <c r="H948" t="s">
        <v>3106</v>
      </c>
      <c r="I948" s="7">
        <v>293</v>
      </c>
      <c r="J948" s="7">
        <v>499</v>
      </c>
      <c r="K948" s="17">
        <f t="shared" si="70"/>
        <v>0.70307167235494883</v>
      </c>
      <c r="L948">
        <v>3.9</v>
      </c>
      <c r="M948">
        <v>44994</v>
      </c>
      <c r="N948" s="7">
        <f t="shared" si="71"/>
        <v>22452006</v>
      </c>
      <c r="O948" s="8">
        <f t="shared" si="72"/>
        <v>175476.6</v>
      </c>
      <c r="P948" t="str">
        <f t="shared" si="73"/>
        <v>&gt; ₹500</v>
      </c>
      <c r="Q948" s="9" t="str">
        <f t="shared" si="74"/>
        <v>No</v>
      </c>
    </row>
    <row r="949" spans="1:17">
      <c r="A949" t="s">
        <v>1968</v>
      </c>
      <c r="B949" t="s">
        <v>1969</v>
      </c>
      <c r="C949" t="s">
        <v>1970</v>
      </c>
      <c r="D949" t="s">
        <v>2997</v>
      </c>
      <c r="E949" t="s">
        <v>3111</v>
      </c>
      <c r="F949" t="s">
        <v>3112</v>
      </c>
      <c r="H949" t="s">
        <v>3110</v>
      </c>
      <c r="I949" s="7">
        <v>199</v>
      </c>
      <c r="J949" s="7">
        <v>495</v>
      </c>
      <c r="K949" s="17">
        <f t="shared" si="70"/>
        <v>1.4874371859296482</v>
      </c>
      <c r="L949">
        <v>4.0999999999999996</v>
      </c>
      <c r="M949">
        <v>270563</v>
      </c>
      <c r="N949" s="7">
        <f t="shared" si="71"/>
        <v>133928685</v>
      </c>
      <c r="O949" s="8">
        <f t="shared" si="72"/>
        <v>1109308.2999999998</v>
      </c>
      <c r="P949" t="str">
        <f t="shared" si="73"/>
        <v>&gt; ₹500</v>
      </c>
      <c r="Q949" s="9" t="str">
        <f t="shared" si="74"/>
        <v>Yes</v>
      </c>
    </row>
    <row r="950" spans="1:17">
      <c r="A950" t="s">
        <v>1971</v>
      </c>
      <c r="B950" t="s">
        <v>1972</v>
      </c>
      <c r="C950" t="s">
        <v>1953</v>
      </c>
      <c r="D950" t="s">
        <v>2997</v>
      </c>
      <c r="E950" t="s">
        <v>3111</v>
      </c>
      <c r="F950" t="s">
        <v>3113</v>
      </c>
      <c r="H950" t="s">
        <v>3110</v>
      </c>
      <c r="I950" s="7">
        <v>749</v>
      </c>
      <c r="J950" s="7">
        <v>1245</v>
      </c>
      <c r="K950" s="17">
        <f t="shared" si="70"/>
        <v>0.66221628838451263</v>
      </c>
      <c r="L950">
        <v>3.9</v>
      </c>
      <c r="M950">
        <v>31783</v>
      </c>
      <c r="N950" s="7">
        <f t="shared" si="71"/>
        <v>39569835</v>
      </c>
      <c r="O950" s="8">
        <f t="shared" si="72"/>
        <v>123953.7</v>
      </c>
      <c r="P950" t="str">
        <f t="shared" si="73"/>
        <v>&gt; ₹500</v>
      </c>
      <c r="Q950" s="9" t="str">
        <f t="shared" si="74"/>
        <v>No</v>
      </c>
    </row>
    <row r="951" spans="1:17">
      <c r="A951" t="s">
        <v>1973</v>
      </c>
      <c r="B951" t="s">
        <v>1974</v>
      </c>
      <c r="C951" t="s">
        <v>1956</v>
      </c>
      <c r="D951" t="s">
        <v>2997</v>
      </c>
      <c r="E951" t="s">
        <v>3114</v>
      </c>
      <c r="F951" t="s">
        <v>3115</v>
      </c>
      <c r="G951" t="s">
        <v>3116</v>
      </c>
      <c r="H951" t="s">
        <v>3106</v>
      </c>
      <c r="I951" s="7">
        <v>1399</v>
      </c>
      <c r="J951" s="7">
        <v>1549</v>
      </c>
      <c r="K951" s="17">
        <f t="shared" si="70"/>
        <v>0.10721944245889921</v>
      </c>
      <c r="L951">
        <v>3.9</v>
      </c>
      <c r="M951">
        <v>2602</v>
      </c>
      <c r="N951" s="7">
        <f t="shared" si="71"/>
        <v>4030498</v>
      </c>
      <c r="O951" s="8">
        <f t="shared" si="72"/>
        <v>10147.799999999999</v>
      </c>
      <c r="P951" t="str">
        <f t="shared" si="73"/>
        <v>&gt; ₹500</v>
      </c>
      <c r="Q951" s="9" t="str">
        <f t="shared" si="74"/>
        <v>No</v>
      </c>
    </row>
    <row r="952" spans="1:17">
      <c r="A952" t="s">
        <v>1975</v>
      </c>
      <c r="B952" t="s">
        <v>1976</v>
      </c>
      <c r="C952" t="s">
        <v>1953</v>
      </c>
      <c r="D952" t="s">
        <v>2997</v>
      </c>
      <c r="E952" t="s">
        <v>3107</v>
      </c>
      <c r="F952" t="s">
        <v>3117</v>
      </c>
      <c r="H952" t="s">
        <v>3106</v>
      </c>
      <c r="I952" s="7">
        <v>749</v>
      </c>
      <c r="J952" s="7">
        <v>1445</v>
      </c>
      <c r="K952" s="17">
        <f t="shared" si="70"/>
        <v>0.92923898531375171</v>
      </c>
      <c r="L952">
        <v>3.9</v>
      </c>
      <c r="M952">
        <v>63350</v>
      </c>
      <c r="N952" s="7">
        <f t="shared" si="71"/>
        <v>91540750</v>
      </c>
      <c r="O952" s="8">
        <f t="shared" si="72"/>
        <v>247065</v>
      </c>
      <c r="P952" t="str">
        <f t="shared" si="73"/>
        <v>&gt; ₹500</v>
      </c>
      <c r="Q952" s="9" t="str">
        <f t="shared" si="74"/>
        <v>No</v>
      </c>
    </row>
    <row r="953" spans="1:17">
      <c r="A953" t="s">
        <v>1977</v>
      </c>
      <c r="B953" t="s">
        <v>1978</v>
      </c>
      <c r="C953" t="s">
        <v>1979</v>
      </c>
      <c r="D953" t="s">
        <v>2997</v>
      </c>
      <c r="E953" t="s">
        <v>3107</v>
      </c>
      <c r="F953" t="s">
        <v>3117</v>
      </c>
      <c r="H953" t="s">
        <v>3106</v>
      </c>
      <c r="I953" s="7">
        <v>1699</v>
      </c>
      <c r="J953" s="7">
        <v>3193</v>
      </c>
      <c r="K953" s="17">
        <f t="shared" si="70"/>
        <v>0.87934078869923482</v>
      </c>
      <c r="L953">
        <v>3.8</v>
      </c>
      <c r="M953">
        <v>54032</v>
      </c>
      <c r="N953" s="7">
        <f t="shared" si="71"/>
        <v>172524176</v>
      </c>
      <c r="O953" s="8">
        <f t="shared" si="72"/>
        <v>205321.59999999998</v>
      </c>
      <c r="P953" t="str">
        <f t="shared" si="73"/>
        <v>&gt; ₹500</v>
      </c>
      <c r="Q953" s="9" t="str">
        <f t="shared" si="74"/>
        <v>No</v>
      </c>
    </row>
    <row r="954" spans="1:17">
      <c r="A954" t="s">
        <v>1980</v>
      </c>
      <c r="B954" t="s">
        <v>1981</v>
      </c>
      <c r="C954" t="s">
        <v>1953</v>
      </c>
      <c r="D954" t="s">
        <v>2997</v>
      </c>
      <c r="E954" t="s">
        <v>3119</v>
      </c>
      <c r="F954" t="s">
        <v>3120</v>
      </c>
      <c r="G954" t="s">
        <v>3121</v>
      </c>
      <c r="H954" t="s">
        <v>3118</v>
      </c>
      <c r="I954" s="7">
        <v>1043</v>
      </c>
      <c r="J954" s="7">
        <v>1345</v>
      </c>
      <c r="K954" s="17">
        <f t="shared" si="70"/>
        <v>0.28954937679769893</v>
      </c>
      <c r="L954">
        <v>3.8</v>
      </c>
      <c r="M954">
        <v>15592</v>
      </c>
      <c r="N954" s="7">
        <f t="shared" si="71"/>
        <v>20971240</v>
      </c>
      <c r="O954" s="8">
        <f t="shared" si="72"/>
        <v>59249.599999999999</v>
      </c>
      <c r="P954" t="str">
        <f t="shared" si="73"/>
        <v>&gt; ₹500</v>
      </c>
      <c r="Q954" s="9" t="str">
        <f t="shared" si="74"/>
        <v>No</v>
      </c>
    </row>
    <row r="955" spans="1:17">
      <c r="A955" t="s">
        <v>1982</v>
      </c>
      <c r="B955" t="s">
        <v>1983</v>
      </c>
      <c r="C955" t="s">
        <v>1962</v>
      </c>
      <c r="D955" t="s">
        <v>2997</v>
      </c>
      <c r="E955" t="s">
        <v>3107</v>
      </c>
      <c r="F955" t="s">
        <v>3108</v>
      </c>
      <c r="G955" t="s">
        <v>3109</v>
      </c>
      <c r="H955" t="s">
        <v>3106</v>
      </c>
      <c r="I955" s="7">
        <v>499</v>
      </c>
      <c r="J955" s="7">
        <v>999</v>
      </c>
      <c r="K955" s="17">
        <f t="shared" si="70"/>
        <v>1.002004008016032</v>
      </c>
      <c r="L955">
        <v>4.0999999999999996</v>
      </c>
      <c r="M955">
        <v>4859</v>
      </c>
      <c r="N955" s="7">
        <f t="shared" si="71"/>
        <v>4854141</v>
      </c>
      <c r="O955" s="8">
        <f t="shared" si="72"/>
        <v>19921.899999999998</v>
      </c>
      <c r="P955" t="str">
        <f t="shared" si="73"/>
        <v>&gt; ₹500</v>
      </c>
      <c r="Q955" s="9" t="str">
        <f t="shared" si="74"/>
        <v>Yes</v>
      </c>
    </row>
    <row r="956" spans="1:17">
      <c r="A956" t="s">
        <v>1984</v>
      </c>
      <c r="B956" t="s">
        <v>1985</v>
      </c>
      <c r="C956" t="s">
        <v>1959</v>
      </c>
      <c r="D956" t="s">
        <v>2997</v>
      </c>
      <c r="E956" t="s">
        <v>3111</v>
      </c>
      <c r="F956" t="s">
        <v>3112</v>
      </c>
      <c r="H956" t="s">
        <v>3110</v>
      </c>
      <c r="I956" s="7">
        <v>1464</v>
      </c>
      <c r="J956" s="7">
        <v>1650</v>
      </c>
      <c r="K956" s="17">
        <f t="shared" si="70"/>
        <v>0.12704918032786885</v>
      </c>
      <c r="L956">
        <v>4.0999999999999996</v>
      </c>
      <c r="M956">
        <v>14120</v>
      </c>
      <c r="N956" s="7">
        <f t="shared" si="71"/>
        <v>23298000</v>
      </c>
      <c r="O956" s="8">
        <f t="shared" si="72"/>
        <v>57891.999999999993</v>
      </c>
      <c r="P956" t="str">
        <f t="shared" si="73"/>
        <v>&gt; ₹500</v>
      </c>
      <c r="Q956" s="9" t="str">
        <f t="shared" si="74"/>
        <v>No</v>
      </c>
    </row>
    <row r="957" spans="1:17">
      <c r="A957" t="s">
        <v>1986</v>
      </c>
      <c r="B957" t="s">
        <v>1987</v>
      </c>
      <c r="C957" t="s">
        <v>1988</v>
      </c>
      <c r="D957" t="s">
        <v>2997</v>
      </c>
      <c r="E957" t="s">
        <v>3107</v>
      </c>
      <c r="F957" t="s">
        <v>3108</v>
      </c>
      <c r="G957" t="s">
        <v>3109</v>
      </c>
      <c r="H957" t="s">
        <v>3106</v>
      </c>
      <c r="I957" s="7">
        <v>249</v>
      </c>
      <c r="J957" s="7">
        <v>499</v>
      </c>
      <c r="K957" s="17">
        <f t="shared" si="70"/>
        <v>1.0040160642570282</v>
      </c>
      <c r="L957">
        <v>3.3</v>
      </c>
      <c r="M957">
        <v>8427</v>
      </c>
      <c r="N957" s="7">
        <f t="shared" si="71"/>
        <v>4205073</v>
      </c>
      <c r="O957" s="8">
        <f t="shared" si="72"/>
        <v>27809.1</v>
      </c>
      <c r="P957" t="str">
        <f t="shared" si="73"/>
        <v>&gt; ₹500</v>
      </c>
      <c r="Q957" s="9" t="str">
        <f t="shared" si="74"/>
        <v>Yes</v>
      </c>
    </row>
    <row r="958" spans="1:17">
      <c r="A958" t="s">
        <v>1989</v>
      </c>
      <c r="B958" t="s">
        <v>1990</v>
      </c>
      <c r="C958" t="s">
        <v>1991</v>
      </c>
      <c r="D958" t="s">
        <v>2997</v>
      </c>
      <c r="E958" t="s">
        <v>3107</v>
      </c>
      <c r="F958" t="s">
        <v>3122</v>
      </c>
      <c r="H958" t="s">
        <v>3106</v>
      </c>
      <c r="I958" s="7">
        <v>625</v>
      </c>
      <c r="J958" s="7">
        <v>1400</v>
      </c>
      <c r="K958" s="17">
        <f t="shared" si="70"/>
        <v>1.24</v>
      </c>
      <c r="L958">
        <v>4.2</v>
      </c>
      <c r="M958">
        <v>23316</v>
      </c>
      <c r="N958" s="7">
        <f t="shared" si="71"/>
        <v>32642400</v>
      </c>
      <c r="O958" s="8">
        <f t="shared" si="72"/>
        <v>97927.2</v>
      </c>
      <c r="P958" t="str">
        <f t="shared" si="73"/>
        <v>&gt; ₹500</v>
      </c>
      <c r="Q958" s="9" t="str">
        <f t="shared" si="74"/>
        <v>Yes</v>
      </c>
    </row>
    <row r="959" spans="1:17">
      <c r="A959" t="s">
        <v>1992</v>
      </c>
      <c r="B959" t="s">
        <v>1993</v>
      </c>
      <c r="C959" t="s">
        <v>1994</v>
      </c>
      <c r="D959" t="s">
        <v>2997</v>
      </c>
      <c r="E959" t="s">
        <v>3107</v>
      </c>
      <c r="F959" t="s">
        <v>3108</v>
      </c>
      <c r="G959" t="s">
        <v>3109</v>
      </c>
      <c r="H959" t="s">
        <v>3106</v>
      </c>
      <c r="I959" s="7">
        <v>1290</v>
      </c>
      <c r="J959" s="7">
        <v>2500</v>
      </c>
      <c r="K959" s="17">
        <f t="shared" si="70"/>
        <v>0.93798449612403101</v>
      </c>
      <c r="L959">
        <v>4</v>
      </c>
      <c r="M959">
        <v>6530</v>
      </c>
      <c r="N959" s="7">
        <f t="shared" si="71"/>
        <v>16325000</v>
      </c>
      <c r="O959" s="8">
        <f t="shared" si="72"/>
        <v>26120</v>
      </c>
      <c r="P959" t="str">
        <f t="shared" si="73"/>
        <v>&gt; ₹500</v>
      </c>
      <c r="Q959" s="9" t="str">
        <f t="shared" si="74"/>
        <v>No</v>
      </c>
    </row>
    <row r="960" spans="1:17">
      <c r="A960" t="s">
        <v>1995</v>
      </c>
      <c r="B960" t="s">
        <v>1996</v>
      </c>
      <c r="C960" t="s">
        <v>1997</v>
      </c>
      <c r="D960" t="s">
        <v>2997</v>
      </c>
      <c r="E960" t="s">
        <v>3114</v>
      </c>
      <c r="F960" t="s">
        <v>3115</v>
      </c>
      <c r="G960" t="s">
        <v>3116</v>
      </c>
      <c r="H960" t="s">
        <v>3106</v>
      </c>
      <c r="I960" s="7">
        <v>3600</v>
      </c>
      <c r="J960" s="7">
        <v>6190</v>
      </c>
      <c r="K960" s="17">
        <f t="shared" si="70"/>
        <v>0.71944444444444444</v>
      </c>
      <c r="L960">
        <v>4.3</v>
      </c>
      <c r="M960">
        <v>11924</v>
      </c>
      <c r="N960" s="7">
        <f t="shared" si="71"/>
        <v>73809560</v>
      </c>
      <c r="O960" s="8">
        <f t="shared" si="72"/>
        <v>51273.2</v>
      </c>
      <c r="P960" t="str">
        <f t="shared" si="73"/>
        <v>&gt; ₹500</v>
      </c>
      <c r="Q960" s="9" t="str">
        <f t="shared" si="74"/>
        <v>No</v>
      </c>
    </row>
    <row r="961" spans="1:17">
      <c r="A961" t="s">
        <v>1998</v>
      </c>
      <c r="B961" t="s">
        <v>1999</v>
      </c>
      <c r="C961" t="s">
        <v>2000</v>
      </c>
      <c r="D961" t="s">
        <v>2997</v>
      </c>
      <c r="E961" t="s">
        <v>3111</v>
      </c>
      <c r="F961" t="s">
        <v>3113</v>
      </c>
      <c r="H961" t="s">
        <v>3110</v>
      </c>
      <c r="I961" s="7">
        <v>6549</v>
      </c>
      <c r="J961" s="7">
        <v>13999</v>
      </c>
      <c r="K961" s="17">
        <f t="shared" si="70"/>
        <v>1.137578256222324</v>
      </c>
      <c r="L961">
        <v>4</v>
      </c>
      <c r="M961">
        <v>2961</v>
      </c>
      <c r="N961" s="7">
        <f t="shared" si="71"/>
        <v>41451039</v>
      </c>
      <c r="O961" s="8">
        <f t="shared" si="72"/>
        <v>11844</v>
      </c>
      <c r="P961" t="str">
        <f t="shared" si="73"/>
        <v>&gt; ₹500</v>
      </c>
      <c r="Q961" s="9" t="str">
        <f t="shared" si="74"/>
        <v>Yes</v>
      </c>
    </row>
    <row r="962" spans="1:17">
      <c r="A962" t="s">
        <v>2001</v>
      </c>
      <c r="B962" t="s">
        <v>2002</v>
      </c>
      <c r="C962" t="s">
        <v>1953</v>
      </c>
      <c r="D962" t="s">
        <v>2997</v>
      </c>
      <c r="E962" t="s">
        <v>3107</v>
      </c>
      <c r="F962" t="s">
        <v>3123</v>
      </c>
      <c r="H962" t="s">
        <v>3106</v>
      </c>
      <c r="I962" s="7">
        <v>1625</v>
      </c>
      <c r="J962" s="7">
        <v>2995</v>
      </c>
      <c r="K962" s="17">
        <f t="shared" si="70"/>
        <v>0.84307692307692306</v>
      </c>
      <c r="L962">
        <v>4.5</v>
      </c>
      <c r="M962">
        <v>23484</v>
      </c>
      <c r="N962" s="7">
        <f t="shared" si="71"/>
        <v>70334580</v>
      </c>
      <c r="O962" s="8">
        <f t="shared" si="72"/>
        <v>105678</v>
      </c>
      <c r="P962" t="str">
        <f t="shared" si="73"/>
        <v>&gt; ₹500</v>
      </c>
      <c r="Q962" s="9" t="str">
        <f t="shared" si="74"/>
        <v>No</v>
      </c>
    </row>
    <row r="963" spans="1:17">
      <c r="A963" t="s">
        <v>2003</v>
      </c>
      <c r="B963" t="s">
        <v>2004</v>
      </c>
      <c r="C963" t="s">
        <v>1997</v>
      </c>
      <c r="D963" t="s">
        <v>2997</v>
      </c>
      <c r="E963" t="s">
        <v>3114</v>
      </c>
      <c r="F963" t="s">
        <v>3115</v>
      </c>
      <c r="G963" t="s">
        <v>3124</v>
      </c>
      <c r="H963" t="s">
        <v>3106</v>
      </c>
      <c r="I963" s="7">
        <v>2599</v>
      </c>
      <c r="J963" s="7">
        <v>5890</v>
      </c>
      <c r="K963" s="17">
        <f t="shared" ref="K963:K1026" si="75">(J963-I963)/I963</f>
        <v>1.2662562524047711</v>
      </c>
      <c r="L963">
        <v>4.0999999999999996</v>
      </c>
      <c r="M963">
        <v>21783</v>
      </c>
      <c r="N963" s="7">
        <f t="shared" ref="N963:N1026" si="76">J963*M963</f>
        <v>128301870</v>
      </c>
      <c r="O963" s="8">
        <f t="shared" ref="O963:O1026" si="77">L963*M963</f>
        <v>89310.299999999988</v>
      </c>
      <c r="P963" t="str">
        <f t="shared" ref="P963:P1026" si="78">IF(J963&lt;200,"&lt; ₹200",IF(C963&lt;=500,"₹200–₹500","&gt; ₹500"))</f>
        <v>&gt; ₹500</v>
      </c>
      <c r="Q963" s="9" t="str">
        <f t="shared" ref="Q963:Q1026" si="79">IF((J963-I963)/J963&gt;=0.5,"Yes","No")</f>
        <v>Yes</v>
      </c>
    </row>
    <row r="964" spans="1:17">
      <c r="A964" t="s">
        <v>2005</v>
      </c>
      <c r="B964" t="s">
        <v>2006</v>
      </c>
      <c r="C964" t="s">
        <v>2007</v>
      </c>
      <c r="D964" t="s">
        <v>2997</v>
      </c>
      <c r="E964" t="s">
        <v>3107</v>
      </c>
      <c r="F964" t="s">
        <v>3125</v>
      </c>
      <c r="H964" t="s">
        <v>3106</v>
      </c>
      <c r="I964" s="7">
        <v>1199</v>
      </c>
      <c r="J964" s="7">
        <v>2000</v>
      </c>
      <c r="K964" s="17">
        <f t="shared" si="75"/>
        <v>0.66805671392827359</v>
      </c>
      <c r="L964">
        <v>4</v>
      </c>
      <c r="M964">
        <v>14030</v>
      </c>
      <c r="N964" s="7">
        <f t="shared" si="76"/>
        <v>28060000</v>
      </c>
      <c r="O964" s="8">
        <f t="shared" si="77"/>
        <v>56120</v>
      </c>
      <c r="P964" t="str">
        <f t="shared" si="78"/>
        <v>&gt; ₹500</v>
      </c>
      <c r="Q964" s="9" t="str">
        <f t="shared" si="79"/>
        <v>No</v>
      </c>
    </row>
    <row r="965" spans="1:17">
      <c r="A965" t="s">
        <v>2008</v>
      </c>
      <c r="B965" t="s">
        <v>2009</v>
      </c>
      <c r="C965" t="s">
        <v>2010</v>
      </c>
      <c r="D965" t="s">
        <v>2997</v>
      </c>
      <c r="E965" t="s">
        <v>3126</v>
      </c>
      <c r="F965" t="s">
        <v>3127</v>
      </c>
      <c r="H965" t="s">
        <v>3110</v>
      </c>
      <c r="I965" s="7">
        <v>5499</v>
      </c>
      <c r="J965" s="7">
        <v>13150</v>
      </c>
      <c r="K965" s="17">
        <f t="shared" si="75"/>
        <v>1.3913438807055829</v>
      </c>
      <c r="L965">
        <v>4.2</v>
      </c>
      <c r="M965">
        <v>6398</v>
      </c>
      <c r="N965" s="7">
        <f t="shared" si="76"/>
        <v>84133700</v>
      </c>
      <c r="O965" s="8">
        <f t="shared" si="77"/>
        <v>26871.600000000002</v>
      </c>
      <c r="P965" t="str">
        <f t="shared" si="78"/>
        <v>&gt; ₹500</v>
      </c>
      <c r="Q965" s="9" t="str">
        <f t="shared" si="79"/>
        <v>Yes</v>
      </c>
    </row>
    <row r="966" spans="1:17">
      <c r="A966" t="s">
        <v>2011</v>
      </c>
      <c r="B966" t="s">
        <v>2012</v>
      </c>
      <c r="C966" t="s">
        <v>1994</v>
      </c>
      <c r="D966" t="s">
        <v>2997</v>
      </c>
      <c r="E966" t="s">
        <v>3111</v>
      </c>
      <c r="H966" t="s">
        <v>3110</v>
      </c>
      <c r="I966" s="7">
        <v>1299</v>
      </c>
      <c r="J966" s="7">
        <v>3500</v>
      </c>
      <c r="K966" s="17">
        <f t="shared" si="75"/>
        <v>1.6943802925327174</v>
      </c>
      <c r="L966">
        <v>3.8</v>
      </c>
      <c r="M966">
        <v>44050</v>
      </c>
      <c r="N966" s="7">
        <f t="shared" si="76"/>
        <v>154175000</v>
      </c>
      <c r="O966" s="8">
        <f t="shared" si="77"/>
        <v>167390</v>
      </c>
      <c r="P966" t="str">
        <f t="shared" si="78"/>
        <v>&gt; ₹500</v>
      </c>
      <c r="Q966" s="9" t="str">
        <f t="shared" si="79"/>
        <v>Yes</v>
      </c>
    </row>
    <row r="967" spans="1:17">
      <c r="A967" t="s">
        <v>2013</v>
      </c>
      <c r="B967" t="s">
        <v>2014</v>
      </c>
      <c r="C967" t="s">
        <v>1991</v>
      </c>
      <c r="D967" t="s">
        <v>2997</v>
      </c>
      <c r="E967" t="s">
        <v>3107</v>
      </c>
      <c r="F967" t="s">
        <v>3108</v>
      </c>
      <c r="G967" t="s">
        <v>3109</v>
      </c>
      <c r="H967" t="s">
        <v>3106</v>
      </c>
      <c r="I967" s="7">
        <v>599</v>
      </c>
      <c r="J967" s="7">
        <v>785</v>
      </c>
      <c r="K967" s="17">
        <f t="shared" si="75"/>
        <v>0.31051752921535891</v>
      </c>
      <c r="L967">
        <v>4.2</v>
      </c>
      <c r="M967">
        <v>24247</v>
      </c>
      <c r="N967" s="7">
        <f t="shared" si="76"/>
        <v>19033895</v>
      </c>
      <c r="O967" s="8">
        <f t="shared" si="77"/>
        <v>101837.40000000001</v>
      </c>
      <c r="P967" t="str">
        <f t="shared" si="78"/>
        <v>&gt; ₹500</v>
      </c>
      <c r="Q967" s="9" t="str">
        <f t="shared" si="79"/>
        <v>No</v>
      </c>
    </row>
    <row r="968" spans="1:17">
      <c r="A968" t="s">
        <v>2015</v>
      </c>
      <c r="B968" t="s">
        <v>2016</v>
      </c>
      <c r="C968" t="s">
        <v>1994</v>
      </c>
      <c r="D968" t="s">
        <v>2997</v>
      </c>
      <c r="E968" t="s">
        <v>3126</v>
      </c>
      <c r="F968" t="s">
        <v>3127</v>
      </c>
      <c r="H968" t="s">
        <v>3110</v>
      </c>
      <c r="I968" s="7">
        <v>1999</v>
      </c>
      <c r="J968" s="7">
        <v>3210</v>
      </c>
      <c r="K968" s="17">
        <f t="shared" si="75"/>
        <v>0.60580290145072535</v>
      </c>
      <c r="L968">
        <v>4.2</v>
      </c>
      <c r="M968">
        <v>41349</v>
      </c>
      <c r="N968" s="7">
        <f t="shared" si="76"/>
        <v>132730290</v>
      </c>
      <c r="O968" s="8">
        <f t="shared" si="77"/>
        <v>173665.80000000002</v>
      </c>
      <c r="P968" t="str">
        <f t="shared" si="78"/>
        <v>&gt; ₹500</v>
      </c>
      <c r="Q968" s="9" t="str">
        <f t="shared" si="79"/>
        <v>No</v>
      </c>
    </row>
    <row r="969" spans="1:17">
      <c r="A969" t="s">
        <v>2017</v>
      </c>
      <c r="B969" t="s">
        <v>2018</v>
      </c>
      <c r="C969" t="s">
        <v>2007</v>
      </c>
      <c r="D969" t="s">
        <v>2997</v>
      </c>
      <c r="E969" t="s">
        <v>3107</v>
      </c>
      <c r="F969" t="s">
        <v>3108</v>
      </c>
      <c r="G969" t="s">
        <v>3128</v>
      </c>
      <c r="H969" t="s">
        <v>3106</v>
      </c>
      <c r="I969" s="7">
        <v>549</v>
      </c>
      <c r="J969" s="7">
        <v>1000</v>
      </c>
      <c r="K969" s="17">
        <f t="shared" si="75"/>
        <v>0.82149362477231325</v>
      </c>
      <c r="L969">
        <v>3.6</v>
      </c>
      <c r="M969">
        <v>1074</v>
      </c>
      <c r="N969" s="7">
        <f t="shared" si="76"/>
        <v>1074000</v>
      </c>
      <c r="O969" s="8">
        <f t="shared" si="77"/>
        <v>3866.4</v>
      </c>
      <c r="P969" t="str">
        <f t="shared" si="78"/>
        <v>&gt; ₹500</v>
      </c>
      <c r="Q969" s="9" t="str">
        <f t="shared" si="79"/>
        <v>No</v>
      </c>
    </row>
    <row r="970" spans="1:17">
      <c r="A970" t="s">
        <v>2019</v>
      </c>
      <c r="B970" t="s">
        <v>2020</v>
      </c>
      <c r="C970" t="s">
        <v>1956</v>
      </c>
      <c r="D970" t="s">
        <v>2997</v>
      </c>
      <c r="E970" t="s">
        <v>3126</v>
      </c>
      <c r="F970" t="s">
        <v>3129</v>
      </c>
      <c r="H970" t="s">
        <v>3110</v>
      </c>
      <c r="I970" s="7">
        <v>999</v>
      </c>
      <c r="J970" s="7">
        <v>2000</v>
      </c>
      <c r="K970" s="17">
        <f t="shared" si="75"/>
        <v>1.002002002002002</v>
      </c>
      <c r="L970">
        <v>3.8</v>
      </c>
      <c r="M970">
        <v>1163</v>
      </c>
      <c r="N970" s="7">
        <f t="shared" si="76"/>
        <v>2326000</v>
      </c>
      <c r="O970" s="8">
        <f t="shared" si="77"/>
        <v>4419.3999999999996</v>
      </c>
      <c r="P970" t="str">
        <f t="shared" si="78"/>
        <v>&gt; ₹500</v>
      </c>
      <c r="Q970" s="9" t="str">
        <f t="shared" si="79"/>
        <v>Yes</v>
      </c>
    </row>
    <row r="971" spans="1:17">
      <c r="A971" t="s">
        <v>2021</v>
      </c>
      <c r="B971" t="s">
        <v>2022</v>
      </c>
      <c r="C971" t="s">
        <v>1962</v>
      </c>
      <c r="D971" t="s">
        <v>2997</v>
      </c>
      <c r="E971" t="s">
        <v>3107</v>
      </c>
      <c r="F971" t="s">
        <v>3125</v>
      </c>
      <c r="H971" t="s">
        <v>3106</v>
      </c>
      <c r="I971" s="7">
        <v>398</v>
      </c>
      <c r="J971" s="7">
        <v>1999</v>
      </c>
      <c r="K971" s="17">
        <f t="shared" si="75"/>
        <v>4.0226130653266328</v>
      </c>
      <c r="L971">
        <v>4.0999999999999996</v>
      </c>
      <c r="M971">
        <v>257</v>
      </c>
      <c r="N971" s="7">
        <f t="shared" si="76"/>
        <v>513743</v>
      </c>
      <c r="O971" s="8">
        <f t="shared" si="77"/>
        <v>1053.6999999999998</v>
      </c>
      <c r="P971" t="str">
        <f t="shared" si="78"/>
        <v>&gt; ₹500</v>
      </c>
      <c r="Q971" s="9" t="str">
        <f t="shared" si="79"/>
        <v>Yes</v>
      </c>
    </row>
    <row r="972" spans="1:17">
      <c r="A972" t="s">
        <v>2023</v>
      </c>
      <c r="B972" t="s">
        <v>2024</v>
      </c>
      <c r="C972" t="s">
        <v>2025</v>
      </c>
      <c r="D972" t="s">
        <v>2997</v>
      </c>
      <c r="E972" t="s">
        <v>3114</v>
      </c>
      <c r="F972" t="s">
        <v>3115</v>
      </c>
      <c r="G972" t="s">
        <v>3124</v>
      </c>
      <c r="H972" t="s">
        <v>3106</v>
      </c>
      <c r="I972" s="7">
        <v>539</v>
      </c>
      <c r="J972" s="7">
        <v>720</v>
      </c>
      <c r="K972" s="17">
        <f t="shared" si="75"/>
        <v>0.3358070500927644</v>
      </c>
      <c r="L972">
        <v>4.0999999999999996</v>
      </c>
      <c r="M972">
        <v>36017</v>
      </c>
      <c r="N972" s="7">
        <f t="shared" si="76"/>
        <v>25932240</v>
      </c>
      <c r="O972" s="8">
        <f t="shared" si="77"/>
        <v>147669.69999999998</v>
      </c>
      <c r="P972" t="str">
        <f t="shared" si="78"/>
        <v>&gt; ₹500</v>
      </c>
      <c r="Q972" s="9" t="str">
        <f t="shared" si="79"/>
        <v>No</v>
      </c>
    </row>
    <row r="973" spans="1:17">
      <c r="A973" t="s">
        <v>2026</v>
      </c>
      <c r="B973" t="s">
        <v>2027</v>
      </c>
      <c r="C973" t="s">
        <v>1953</v>
      </c>
      <c r="D973" t="s">
        <v>2997</v>
      </c>
      <c r="E973" t="s">
        <v>3107</v>
      </c>
      <c r="F973" t="s">
        <v>3125</v>
      </c>
      <c r="H973" t="s">
        <v>3106</v>
      </c>
      <c r="I973" s="7">
        <v>699</v>
      </c>
      <c r="J973" s="7">
        <v>1595</v>
      </c>
      <c r="K973" s="17">
        <f t="shared" si="75"/>
        <v>1.2818311874105865</v>
      </c>
      <c r="L973">
        <v>4.0999999999999996</v>
      </c>
      <c r="M973">
        <v>8090</v>
      </c>
      <c r="N973" s="7">
        <f t="shared" si="76"/>
        <v>12903550</v>
      </c>
      <c r="O973" s="8">
        <f t="shared" si="77"/>
        <v>33169</v>
      </c>
      <c r="P973" t="str">
        <f t="shared" si="78"/>
        <v>&gt; ₹500</v>
      </c>
      <c r="Q973" s="9" t="str">
        <f t="shared" si="79"/>
        <v>Yes</v>
      </c>
    </row>
    <row r="974" spans="1:17">
      <c r="A974" t="s">
        <v>2028</v>
      </c>
      <c r="B974" t="s">
        <v>2029</v>
      </c>
      <c r="C974" t="s">
        <v>1979</v>
      </c>
      <c r="D974" t="s">
        <v>2997</v>
      </c>
      <c r="E974" t="s">
        <v>3107</v>
      </c>
      <c r="F974" t="s">
        <v>3108</v>
      </c>
      <c r="G974" t="s">
        <v>3128</v>
      </c>
      <c r="H974" t="s">
        <v>3106</v>
      </c>
      <c r="I974" s="7">
        <v>2148</v>
      </c>
      <c r="J974" s="7">
        <v>3645</v>
      </c>
      <c r="K974" s="17">
        <f t="shared" si="75"/>
        <v>0.69692737430167595</v>
      </c>
      <c r="L974">
        <v>4.0999999999999996</v>
      </c>
      <c r="M974">
        <v>31388</v>
      </c>
      <c r="N974" s="7">
        <f t="shared" si="76"/>
        <v>114409260</v>
      </c>
      <c r="O974" s="8">
        <f t="shared" si="77"/>
        <v>128690.79999999999</v>
      </c>
      <c r="P974" t="str">
        <f t="shared" si="78"/>
        <v>&gt; ₹500</v>
      </c>
      <c r="Q974" s="9" t="str">
        <f t="shared" si="79"/>
        <v>No</v>
      </c>
    </row>
    <row r="975" spans="1:17">
      <c r="A975" t="s">
        <v>2030</v>
      </c>
      <c r="B975" t="s">
        <v>2031</v>
      </c>
      <c r="C975" t="s">
        <v>2032</v>
      </c>
      <c r="D975" t="s">
        <v>2997</v>
      </c>
      <c r="E975" t="s">
        <v>3111</v>
      </c>
      <c r="F975" t="s">
        <v>3112</v>
      </c>
      <c r="H975" t="s">
        <v>3110</v>
      </c>
      <c r="I975" s="7">
        <v>3599</v>
      </c>
      <c r="J975" s="7">
        <v>7950</v>
      </c>
      <c r="K975" s="17">
        <f t="shared" si="75"/>
        <v>1.2089469297026951</v>
      </c>
      <c r="L975">
        <v>4.2</v>
      </c>
      <c r="M975">
        <v>136</v>
      </c>
      <c r="N975" s="7">
        <f t="shared" si="76"/>
        <v>1081200</v>
      </c>
      <c r="O975" s="8">
        <f t="shared" si="77"/>
        <v>571.20000000000005</v>
      </c>
      <c r="P975" t="str">
        <f t="shared" si="78"/>
        <v>&gt; ₹500</v>
      </c>
      <c r="Q975" s="9" t="str">
        <f t="shared" si="79"/>
        <v>Yes</v>
      </c>
    </row>
    <row r="976" spans="1:17">
      <c r="A976" t="s">
        <v>2033</v>
      </c>
      <c r="B976" t="s">
        <v>2034</v>
      </c>
      <c r="C976" t="s">
        <v>2035</v>
      </c>
      <c r="D976" t="s">
        <v>2997</v>
      </c>
      <c r="E976" t="s">
        <v>3114</v>
      </c>
      <c r="F976" t="s">
        <v>3115</v>
      </c>
      <c r="G976" t="s">
        <v>3116</v>
      </c>
      <c r="H976" t="s">
        <v>3106</v>
      </c>
      <c r="I976" s="7">
        <v>351</v>
      </c>
      <c r="J976" s="7">
        <v>999</v>
      </c>
      <c r="K976" s="17">
        <f t="shared" si="75"/>
        <v>1.8461538461538463</v>
      </c>
      <c r="L976">
        <v>4</v>
      </c>
      <c r="M976">
        <v>5380</v>
      </c>
      <c r="N976" s="7">
        <f t="shared" si="76"/>
        <v>5374620</v>
      </c>
      <c r="O976" s="8">
        <f t="shared" si="77"/>
        <v>21520</v>
      </c>
      <c r="P976" t="str">
        <f t="shared" si="78"/>
        <v>&gt; ₹500</v>
      </c>
      <c r="Q976" s="9" t="str">
        <f t="shared" si="79"/>
        <v>Yes</v>
      </c>
    </row>
    <row r="977" spans="1:17">
      <c r="A977" t="s">
        <v>2036</v>
      </c>
      <c r="B977" t="s">
        <v>2037</v>
      </c>
      <c r="C977" t="s">
        <v>2038</v>
      </c>
      <c r="D977" t="s">
        <v>2997</v>
      </c>
      <c r="E977" t="s">
        <v>3126</v>
      </c>
      <c r="F977" t="s">
        <v>3130</v>
      </c>
      <c r="H977" t="s">
        <v>3110</v>
      </c>
      <c r="I977" s="7">
        <v>1614</v>
      </c>
      <c r="J977" s="7">
        <v>1745</v>
      </c>
      <c r="K977" s="17">
        <f t="shared" si="75"/>
        <v>8.1164807930607194E-2</v>
      </c>
      <c r="L977">
        <v>4.3</v>
      </c>
      <c r="M977">
        <v>37974</v>
      </c>
      <c r="N977" s="7">
        <f t="shared" si="76"/>
        <v>66264630</v>
      </c>
      <c r="O977" s="8">
        <f t="shared" si="77"/>
        <v>163288.19999999998</v>
      </c>
      <c r="P977" t="str">
        <f t="shared" si="78"/>
        <v>&gt; ₹500</v>
      </c>
      <c r="Q977" s="9" t="str">
        <f t="shared" si="79"/>
        <v>No</v>
      </c>
    </row>
    <row r="978" spans="1:17">
      <c r="A978" t="s">
        <v>2039</v>
      </c>
      <c r="B978" t="s">
        <v>2040</v>
      </c>
      <c r="C978" t="s">
        <v>2025</v>
      </c>
      <c r="D978" t="s">
        <v>2997</v>
      </c>
      <c r="E978" t="s">
        <v>3107</v>
      </c>
      <c r="F978" t="s">
        <v>3108</v>
      </c>
      <c r="G978" t="s">
        <v>3109</v>
      </c>
      <c r="H978" t="s">
        <v>3106</v>
      </c>
      <c r="I978" s="7">
        <v>719</v>
      </c>
      <c r="J978" s="7">
        <v>1295</v>
      </c>
      <c r="K978" s="17">
        <f t="shared" si="75"/>
        <v>0.80111265646731566</v>
      </c>
      <c r="L978">
        <v>4.2</v>
      </c>
      <c r="M978">
        <v>17218</v>
      </c>
      <c r="N978" s="7">
        <f t="shared" si="76"/>
        <v>22297310</v>
      </c>
      <c r="O978" s="8">
        <f t="shared" si="77"/>
        <v>72315.600000000006</v>
      </c>
      <c r="P978" t="str">
        <f t="shared" si="78"/>
        <v>&gt; ₹500</v>
      </c>
      <c r="Q978" s="9" t="str">
        <f t="shared" si="79"/>
        <v>No</v>
      </c>
    </row>
    <row r="979" spans="1:17">
      <c r="A979" t="s">
        <v>2041</v>
      </c>
      <c r="B979" t="s">
        <v>2042</v>
      </c>
      <c r="C979" t="s">
        <v>1962</v>
      </c>
      <c r="D979" t="s">
        <v>2997</v>
      </c>
      <c r="E979" t="s">
        <v>3107</v>
      </c>
      <c r="F979" t="s">
        <v>3122</v>
      </c>
      <c r="H979" t="s">
        <v>3106</v>
      </c>
      <c r="I979" s="7">
        <v>678</v>
      </c>
      <c r="J979" s="7">
        <v>1499</v>
      </c>
      <c r="K979" s="17">
        <f t="shared" si="75"/>
        <v>1.2109144542772861</v>
      </c>
      <c r="L979">
        <v>4.2</v>
      </c>
      <c r="M979">
        <v>900</v>
      </c>
      <c r="N979" s="7">
        <f t="shared" si="76"/>
        <v>1349100</v>
      </c>
      <c r="O979" s="8">
        <f t="shared" si="77"/>
        <v>3780</v>
      </c>
      <c r="P979" t="str">
        <f t="shared" si="78"/>
        <v>&gt; ₹500</v>
      </c>
      <c r="Q979" s="9" t="str">
        <f t="shared" si="79"/>
        <v>Yes</v>
      </c>
    </row>
    <row r="980" spans="1:17">
      <c r="A980" t="s">
        <v>2043</v>
      </c>
      <c r="B980" t="s">
        <v>2044</v>
      </c>
      <c r="C980" t="s">
        <v>2007</v>
      </c>
      <c r="D980" t="s">
        <v>2997</v>
      </c>
      <c r="E980" t="s">
        <v>3107</v>
      </c>
      <c r="F980" t="s">
        <v>3131</v>
      </c>
      <c r="G980" t="s">
        <v>3132</v>
      </c>
      <c r="H980" t="s">
        <v>3106</v>
      </c>
      <c r="I980" s="7">
        <v>809</v>
      </c>
      <c r="J980" s="7">
        <v>1545</v>
      </c>
      <c r="K980" s="17">
        <f t="shared" si="75"/>
        <v>0.90976514215080351</v>
      </c>
      <c r="L980">
        <v>3.7</v>
      </c>
      <c r="M980">
        <v>976</v>
      </c>
      <c r="N980" s="7">
        <f t="shared" si="76"/>
        <v>1507920</v>
      </c>
      <c r="O980" s="8">
        <f t="shared" si="77"/>
        <v>3611.2000000000003</v>
      </c>
      <c r="P980" t="str">
        <f t="shared" si="78"/>
        <v>&gt; ₹500</v>
      </c>
      <c r="Q980" s="9" t="str">
        <f t="shared" si="79"/>
        <v>No</v>
      </c>
    </row>
    <row r="981" spans="1:17">
      <c r="A981" t="s">
        <v>2045</v>
      </c>
      <c r="B981" t="s">
        <v>2046</v>
      </c>
      <c r="C981" t="s">
        <v>2047</v>
      </c>
      <c r="D981" t="s">
        <v>2997</v>
      </c>
      <c r="E981" t="s">
        <v>3134</v>
      </c>
      <c r="F981" t="s">
        <v>3135</v>
      </c>
      <c r="H981" t="s">
        <v>3133</v>
      </c>
      <c r="I981" s="7">
        <v>1969</v>
      </c>
      <c r="J981" s="7">
        <v>5000</v>
      </c>
      <c r="K981" s="17">
        <f t="shared" si="75"/>
        <v>1.5393600812595225</v>
      </c>
      <c r="L981">
        <v>4.0999999999999996</v>
      </c>
      <c r="M981">
        <v>4927</v>
      </c>
      <c r="N981" s="7">
        <f t="shared" si="76"/>
        <v>24635000</v>
      </c>
      <c r="O981" s="8">
        <f t="shared" si="77"/>
        <v>20200.699999999997</v>
      </c>
      <c r="P981" t="str">
        <f t="shared" si="78"/>
        <v>&gt; ₹500</v>
      </c>
      <c r="Q981" s="9" t="str">
        <f t="shared" si="79"/>
        <v>Yes</v>
      </c>
    </row>
    <row r="982" spans="1:17">
      <c r="A982" t="s">
        <v>2048</v>
      </c>
      <c r="B982" t="s">
        <v>2049</v>
      </c>
      <c r="C982" t="s">
        <v>1962</v>
      </c>
      <c r="D982" t="s">
        <v>2997</v>
      </c>
      <c r="E982" t="s">
        <v>3114</v>
      </c>
      <c r="F982" t="s">
        <v>3115</v>
      </c>
      <c r="G982" t="s">
        <v>3124</v>
      </c>
      <c r="H982" t="s">
        <v>3106</v>
      </c>
      <c r="I982" s="7">
        <v>1490</v>
      </c>
      <c r="J982" s="7">
        <v>1695</v>
      </c>
      <c r="K982" s="17">
        <f t="shared" si="75"/>
        <v>0.13758389261744966</v>
      </c>
      <c r="L982">
        <v>4.4000000000000004</v>
      </c>
      <c r="M982">
        <v>3543</v>
      </c>
      <c r="N982" s="7">
        <f t="shared" si="76"/>
        <v>6005385</v>
      </c>
      <c r="O982" s="8">
        <f t="shared" si="77"/>
        <v>15589.2</v>
      </c>
      <c r="P982" t="str">
        <f t="shared" si="78"/>
        <v>&gt; ₹500</v>
      </c>
      <c r="Q982" s="9" t="str">
        <f t="shared" si="79"/>
        <v>No</v>
      </c>
    </row>
    <row r="983" spans="1:17">
      <c r="A983" t="s">
        <v>2050</v>
      </c>
      <c r="B983" t="s">
        <v>2051</v>
      </c>
      <c r="C983" t="s">
        <v>1956</v>
      </c>
      <c r="D983" t="s">
        <v>2997</v>
      </c>
      <c r="E983" t="s">
        <v>3126</v>
      </c>
      <c r="F983" t="s">
        <v>3130</v>
      </c>
      <c r="H983" t="s">
        <v>3110</v>
      </c>
      <c r="I983" s="7">
        <v>2499</v>
      </c>
      <c r="J983" s="7">
        <v>3945</v>
      </c>
      <c r="K983" s="17">
        <f t="shared" si="75"/>
        <v>0.57863145258103243</v>
      </c>
      <c r="L983">
        <v>3.8</v>
      </c>
      <c r="M983">
        <v>2732</v>
      </c>
      <c r="N983" s="7">
        <f t="shared" si="76"/>
        <v>10777740</v>
      </c>
      <c r="O983" s="8">
        <f t="shared" si="77"/>
        <v>10381.6</v>
      </c>
      <c r="P983" t="str">
        <f t="shared" si="78"/>
        <v>&gt; ₹500</v>
      </c>
      <c r="Q983" s="9" t="str">
        <f t="shared" si="79"/>
        <v>No</v>
      </c>
    </row>
    <row r="984" spans="1:17">
      <c r="A984" t="s">
        <v>2052</v>
      </c>
      <c r="B984" t="s">
        <v>2053</v>
      </c>
      <c r="C984" t="s">
        <v>2054</v>
      </c>
      <c r="D984" t="s">
        <v>2997</v>
      </c>
      <c r="E984" t="s">
        <v>3114</v>
      </c>
      <c r="F984" t="s">
        <v>3115</v>
      </c>
      <c r="G984" t="s">
        <v>3116</v>
      </c>
      <c r="H984" t="s">
        <v>3106</v>
      </c>
      <c r="I984" s="7">
        <v>1665</v>
      </c>
      <c r="J984" s="7">
        <v>2099</v>
      </c>
      <c r="K984" s="17">
        <f t="shared" si="75"/>
        <v>0.26066066066066068</v>
      </c>
      <c r="L984">
        <v>4</v>
      </c>
      <c r="M984">
        <v>14368</v>
      </c>
      <c r="N984" s="7">
        <f t="shared" si="76"/>
        <v>30158432</v>
      </c>
      <c r="O984" s="8">
        <f t="shared" si="77"/>
        <v>57472</v>
      </c>
      <c r="P984" t="str">
        <f t="shared" si="78"/>
        <v>&gt; ₹500</v>
      </c>
      <c r="Q984" s="9" t="str">
        <f t="shared" si="79"/>
        <v>No</v>
      </c>
    </row>
    <row r="985" spans="1:17">
      <c r="A985" t="s">
        <v>2055</v>
      </c>
      <c r="B985" t="s">
        <v>2056</v>
      </c>
      <c r="C985" t="s">
        <v>1979</v>
      </c>
      <c r="D985" t="s">
        <v>2997</v>
      </c>
      <c r="E985" t="s">
        <v>3107</v>
      </c>
      <c r="F985" t="s">
        <v>3108</v>
      </c>
      <c r="G985" t="s">
        <v>3128</v>
      </c>
      <c r="H985" t="s">
        <v>3106</v>
      </c>
      <c r="I985" s="7">
        <v>3229</v>
      </c>
      <c r="J985" s="7">
        <v>5295</v>
      </c>
      <c r="K985" s="17">
        <f t="shared" si="75"/>
        <v>0.63982657169402291</v>
      </c>
      <c r="L985">
        <v>4.2</v>
      </c>
      <c r="M985">
        <v>39724</v>
      </c>
      <c r="N985" s="7">
        <f t="shared" si="76"/>
        <v>210338580</v>
      </c>
      <c r="O985" s="8">
        <f t="shared" si="77"/>
        <v>166840.80000000002</v>
      </c>
      <c r="P985" t="str">
        <f t="shared" si="78"/>
        <v>&gt; ₹500</v>
      </c>
      <c r="Q985" s="9" t="str">
        <f t="shared" si="79"/>
        <v>No</v>
      </c>
    </row>
    <row r="986" spans="1:17">
      <c r="A986" t="s">
        <v>2057</v>
      </c>
      <c r="B986" t="s">
        <v>2058</v>
      </c>
      <c r="C986" t="s">
        <v>1979</v>
      </c>
      <c r="D986" t="s">
        <v>2997</v>
      </c>
      <c r="E986" t="s">
        <v>3107</v>
      </c>
      <c r="F986" t="s">
        <v>3136</v>
      </c>
      <c r="H986" t="s">
        <v>3106</v>
      </c>
      <c r="I986" s="7">
        <v>1799</v>
      </c>
      <c r="J986" s="7">
        <v>3595</v>
      </c>
      <c r="K986" s="17">
        <f t="shared" si="75"/>
        <v>0.99833240689271818</v>
      </c>
      <c r="L986">
        <v>3.8</v>
      </c>
      <c r="M986">
        <v>9791</v>
      </c>
      <c r="N986" s="7">
        <f t="shared" si="76"/>
        <v>35198645</v>
      </c>
      <c r="O986" s="8">
        <f t="shared" si="77"/>
        <v>37205.799999999996</v>
      </c>
      <c r="P986" t="str">
        <f t="shared" si="78"/>
        <v>&gt; ₹500</v>
      </c>
      <c r="Q986" s="9" t="str">
        <f t="shared" si="79"/>
        <v>No</v>
      </c>
    </row>
    <row r="987" spans="1:17">
      <c r="A987" t="s">
        <v>2059</v>
      </c>
      <c r="B987" t="s">
        <v>2060</v>
      </c>
      <c r="C987" t="s">
        <v>1953</v>
      </c>
      <c r="D987" t="s">
        <v>2997</v>
      </c>
      <c r="E987" t="s">
        <v>3114</v>
      </c>
      <c r="F987" t="s">
        <v>3115</v>
      </c>
      <c r="G987" t="s">
        <v>3116</v>
      </c>
      <c r="H987" t="s">
        <v>3106</v>
      </c>
      <c r="I987" s="7">
        <v>1260</v>
      </c>
      <c r="J987" s="7">
        <v>1699</v>
      </c>
      <c r="K987" s="17">
        <f t="shared" si="75"/>
        <v>0.3484126984126984</v>
      </c>
      <c r="L987">
        <v>4.2</v>
      </c>
      <c r="M987">
        <v>2891</v>
      </c>
      <c r="N987" s="7">
        <f t="shared" si="76"/>
        <v>4911809</v>
      </c>
      <c r="O987" s="8">
        <f t="shared" si="77"/>
        <v>12142.2</v>
      </c>
      <c r="P987" t="str">
        <f t="shared" si="78"/>
        <v>&gt; ₹500</v>
      </c>
      <c r="Q987" s="9" t="str">
        <f t="shared" si="79"/>
        <v>No</v>
      </c>
    </row>
    <row r="988" spans="1:17">
      <c r="A988" t="s">
        <v>2061</v>
      </c>
      <c r="B988" t="s">
        <v>2062</v>
      </c>
      <c r="C988" t="s">
        <v>1956</v>
      </c>
      <c r="D988" t="s">
        <v>2997</v>
      </c>
      <c r="E988" t="s">
        <v>3111</v>
      </c>
      <c r="F988" t="s">
        <v>3112</v>
      </c>
      <c r="H988" t="s">
        <v>3110</v>
      </c>
      <c r="I988" s="7">
        <v>749</v>
      </c>
      <c r="J988" s="7">
        <v>1129</v>
      </c>
      <c r="K988" s="17">
        <f t="shared" si="75"/>
        <v>0.50734312416555405</v>
      </c>
      <c r="L988">
        <v>4</v>
      </c>
      <c r="M988">
        <v>2446</v>
      </c>
      <c r="N988" s="7">
        <f t="shared" si="76"/>
        <v>2761534</v>
      </c>
      <c r="O988" s="8">
        <f t="shared" si="77"/>
        <v>9784</v>
      </c>
      <c r="P988" t="str">
        <f t="shared" si="78"/>
        <v>&gt; ₹500</v>
      </c>
      <c r="Q988" s="9" t="str">
        <f t="shared" si="79"/>
        <v>No</v>
      </c>
    </row>
    <row r="989" spans="1:17">
      <c r="A989" t="s">
        <v>2063</v>
      </c>
      <c r="B989" t="s">
        <v>2064</v>
      </c>
      <c r="C989" t="s">
        <v>1994</v>
      </c>
      <c r="D989" t="s">
        <v>2997</v>
      </c>
      <c r="E989" t="s">
        <v>3114</v>
      </c>
      <c r="F989" t="s">
        <v>3137</v>
      </c>
      <c r="G989" t="s">
        <v>3138</v>
      </c>
      <c r="H989" t="s">
        <v>3106</v>
      </c>
      <c r="I989" s="7">
        <v>3499</v>
      </c>
      <c r="J989" s="7">
        <v>5795</v>
      </c>
      <c r="K989" s="17">
        <f t="shared" si="75"/>
        <v>0.65618748213775369</v>
      </c>
      <c r="L989">
        <v>3.9</v>
      </c>
      <c r="M989">
        <v>25340</v>
      </c>
      <c r="N989" s="7">
        <f t="shared" si="76"/>
        <v>146845300</v>
      </c>
      <c r="O989" s="8">
        <f t="shared" si="77"/>
        <v>98826</v>
      </c>
      <c r="P989" t="str">
        <f t="shared" si="78"/>
        <v>&gt; ₹500</v>
      </c>
      <c r="Q989" s="9" t="str">
        <f t="shared" si="79"/>
        <v>No</v>
      </c>
    </row>
    <row r="990" spans="1:17">
      <c r="A990" t="s">
        <v>2065</v>
      </c>
      <c r="B990" t="s">
        <v>2066</v>
      </c>
      <c r="C990" t="s">
        <v>2067</v>
      </c>
      <c r="D990" t="s">
        <v>2997</v>
      </c>
      <c r="E990" t="s">
        <v>3107</v>
      </c>
      <c r="F990" t="s">
        <v>3122</v>
      </c>
      <c r="H990" t="s">
        <v>3106</v>
      </c>
      <c r="I990" s="7">
        <v>379</v>
      </c>
      <c r="J990" s="7">
        <v>999</v>
      </c>
      <c r="K990" s="17">
        <f t="shared" si="75"/>
        <v>1.6358839050131926</v>
      </c>
      <c r="L990">
        <v>4.3</v>
      </c>
      <c r="M990">
        <v>3096</v>
      </c>
      <c r="N990" s="7">
        <f t="shared" si="76"/>
        <v>3092904</v>
      </c>
      <c r="O990" s="8">
        <f t="shared" si="77"/>
        <v>13312.8</v>
      </c>
      <c r="P990" t="str">
        <f t="shared" si="78"/>
        <v>&gt; ₹500</v>
      </c>
      <c r="Q990" s="9" t="str">
        <f t="shared" si="79"/>
        <v>Yes</v>
      </c>
    </row>
    <row r="991" spans="1:17">
      <c r="A991" t="s">
        <v>2068</v>
      </c>
      <c r="B991" t="s">
        <v>2069</v>
      </c>
      <c r="C991" t="s">
        <v>1956</v>
      </c>
      <c r="D991" t="s">
        <v>2997</v>
      </c>
      <c r="E991" t="s">
        <v>3107</v>
      </c>
      <c r="F991" t="s">
        <v>3122</v>
      </c>
      <c r="H991" t="s">
        <v>3106</v>
      </c>
      <c r="I991" s="7">
        <v>1099</v>
      </c>
      <c r="J991" s="7">
        <v>2400</v>
      </c>
      <c r="K991" s="17">
        <f t="shared" si="75"/>
        <v>1.1838034576888079</v>
      </c>
      <c r="L991">
        <v>3.8</v>
      </c>
      <c r="M991">
        <v>4</v>
      </c>
      <c r="N991" s="7">
        <f t="shared" si="76"/>
        <v>9600</v>
      </c>
      <c r="O991" s="8">
        <f t="shared" si="77"/>
        <v>15.2</v>
      </c>
      <c r="P991" t="str">
        <f t="shared" si="78"/>
        <v>&gt; ₹500</v>
      </c>
      <c r="Q991" s="9" t="str">
        <f t="shared" si="79"/>
        <v>Yes</v>
      </c>
    </row>
    <row r="992" spans="1:17">
      <c r="A992" t="s">
        <v>2070</v>
      </c>
      <c r="B992" t="s">
        <v>2071</v>
      </c>
      <c r="C992" t="s">
        <v>2007</v>
      </c>
      <c r="D992" t="s">
        <v>2997</v>
      </c>
      <c r="E992" t="s">
        <v>3107</v>
      </c>
      <c r="F992" t="s">
        <v>3108</v>
      </c>
      <c r="G992" t="s">
        <v>3109</v>
      </c>
      <c r="H992" t="s">
        <v>3106</v>
      </c>
      <c r="I992" s="7">
        <v>749</v>
      </c>
      <c r="J992" s="7">
        <v>1299</v>
      </c>
      <c r="K992" s="17">
        <f t="shared" si="75"/>
        <v>0.73431241655540724</v>
      </c>
      <c r="L992">
        <v>4</v>
      </c>
      <c r="M992">
        <v>119</v>
      </c>
      <c r="N992" s="7">
        <f t="shared" si="76"/>
        <v>154581</v>
      </c>
      <c r="O992" s="8">
        <f t="shared" si="77"/>
        <v>476</v>
      </c>
      <c r="P992" t="str">
        <f t="shared" si="78"/>
        <v>&gt; ₹500</v>
      </c>
      <c r="Q992" s="9" t="str">
        <f t="shared" si="79"/>
        <v>No</v>
      </c>
    </row>
    <row r="993" spans="1:17">
      <c r="A993" t="s">
        <v>2072</v>
      </c>
      <c r="B993" t="s">
        <v>2073</v>
      </c>
      <c r="C993" t="s">
        <v>2074</v>
      </c>
      <c r="D993" t="s">
        <v>2997</v>
      </c>
      <c r="E993" t="s">
        <v>3111</v>
      </c>
      <c r="F993" t="s">
        <v>3112</v>
      </c>
      <c r="H993" t="s">
        <v>3110</v>
      </c>
      <c r="I993" s="7">
        <v>1299</v>
      </c>
      <c r="J993" s="7">
        <v>1299</v>
      </c>
      <c r="K993" s="17">
        <f t="shared" si="75"/>
        <v>0</v>
      </c>
      <c r="L993">
        <v>4.2</v>
      </c>
      <c r="M993">
        <v>40106</v>
      </c>
      <c r="N993" s="7">
        <f t="shared" si="76"/>
        <v>52097694</v>
      </c>
      <c r="O993" s="8">
        <f t="shared" si="77"/>
        <v>168445.2</v>
      </c>
      <c r="P993" t="str">
        <f t="shared" si="78"/>
        <v>&gt; ₹500</v>
      </c>
      <c r="Q993" s="9" t="str">
        <f t="shared" si="79"/>
        <v>No</v>
      </c>
    </row>
    <row r="994" spans="1:17">
      <c r="A994" t="s">
        <v>2075</v>
      </c>
      <c r="B994" t="s">
        <v>2076</v>
      </c>
      <c r="C994" t="s">
        <v>1991</v>
      </c>
      <c r="D994" t="s">
        <v>2997</v>
      </c>
      <c r="E994" t="s">
        <v>3107</v>
      </c>
      <c r="F994" t="s">
        <v>3125</v>
      </c>
      <c r="H994" t="s">
        <v>3106</v>
      </c>
      <c r="I994" s="7">
        <v>549</v>
      </c>
      <c r="J994" s="7">
        <v>1090</v>
      </c>
      <c r="K994" s="17">
        <f t="shared" si="75"/>
        <v>0.98542805100182151</v>
      </c>
      <c r="L994">
        <v>4.2</v>
      </c>
      <c r="M994">
        <v>13029</v>
      </c>
      <c r="N994" s="7">
        <f t="shared" si="76"/>
        <v>14201610</v>
      </c>
      <c r="O994" s="8">
        <f t="shared" si="77"/>
        <v>54721.8</v>
      </c>
      <c r="P994" t="str">
        <f t="shared" si="78"/>
        <v>&gt; ₹500</v>
      </c>
      <c r="Q994" s="9" t="str">
        <f t="shared" si="79"/>
        <v>No</v>
      </c>
    </row>
    <row r="995" spans="1:17">
      <c r="A995" t="s">
        <v>2077</v>
      </c>
      <c r="B995" t="s">
        <v>2078</v>
      </c>
      <c r="C995" t="s">
        <v>1959</v>
      </c>
      <c r="D995" t="s">
        <v>2997</v>
      </c>
      <c r="E995" t="s">
        <v>3107</v>
      </c>
      <c r="F995" t="s">
        <v>3139</v>
      </c>
      <c r="H995" t="s">
        <v>3106</v>
      </c>
      <c r="I995" s="7">
        <v>899</v>
      </c>
      <c r="J995" s="7">
        <v>2000</v>
      </c>
      <c r="K995" s="17">
        <f t="shared" si="75"/>
        <v>1.224694104560623</v>
      </c>
      <c r="L995">
        <v>3.6</v>
      </c>
      <c r="M995">
        <v>291</v>
      </c>
      <c r="N995" s="7">
        <f t="shared" si="76"/>
        <v>582000</v>
      </c>
      <c r="O995" s="8">
        <f t="shared" si="77"/>
        <v>1047.6000000000001</v>
      </c>
      <c r="P995" t="str">
        <f t="shared" si="78"/>
        <v>&gt; ₹500</v>
      </c>
      <c r="Q995" s="9" t="str">
        <f t="shared" si="79"/>
        <v>Yes</v>
      </c>
    </row>
    <row r="996" spans="1:17">
      <c r="A996" t="s">
        <v>2079</v>
      </c>
      <c r="B996" t="s">
        <v>2080</v>
      </c>
      <c r="C996" t="s">
        <v>1991</v>
      </c>
      <c r="D996" t="s">
        <v>2997</v>
      </c>
      <c r="E996" t="s">
        <v>3111</v>
      </c>
      <c r="F996" t="s">
        <v>3112</v>
      </c>
      <c r="H996" t="s">
        <v>3110</v>
      </c>
      <c r="I996" s="7">
        <v>1321</v>
      </c>
      <c r="J996" s="7">
        <v>1545</v>
      </c>
      <c r="K996" s="17">
        <f t="shared" si="75"/>
        <v>0.16956850870552612</v>
      </c>
      <c r="L996">
        <v>4.3</v>
      </c>
      <c r="M996">
        <v>15453</v>
      </c>
      <c r="N996" s="7">
        <f t="shared" si="76"/>
        <v>23874885</v>
      </c>
      <c r="O996" s="8">
        <f t="shared" si="77"/>
        <v>66447.899999999994</v>
      </c>
      <c r="P996" t="str">
        <f t="shared" si="78"/>
        <v>&gt; ₹500</v>
      </c>
      <c r="Q996" s="9" t="str">
        <f t="shared" si="79"/>
        <v>No</v>
      </c>
    </row>
    <row r="997" spans="1:17">
      <c r="A997" t="s">
        <v>2081</v>
      </c>
      <c r="B997" t="s">
        <v>2082</v>
      </c>
      <c r="C997" t="s">
        <v>1962</v>
      </c>
      <c r="D997" t="s">
        <v>2997</v>
      </c>
      <c r="E997" t="s">
        <v>3107</v>
      </c>
      <c r="F997" t="s">
        <v>3108</v>
      </c>
      <c r="G997" t="s">
        <v>3128</v>
      </c>
      <c r="H997" t="s">
        <v>3106</v>
      </c>
      <c r="I997" s="7">
        <v>1099</v>
      </c>
      <c r="J997" s="7">
        <v>1999</v>
      </c>
      <c r="K997" s="17">
        <f t="shared" si="75"/>
        <v>0.81892629663330296</v>
      </c>
      <c r="L997">
        <v>4</v>
      </c>
      <c r="M997">
        <v>604</v>
      </c>
      <c r="N997" s="7">
        <f t="shared" si="76"/>
        <v>1207396</v>
      </c>
      <c r="O997" s="8">
        <f t="shared" si="77"/>
        <v>2416</v>
      </c>
      <c r="P997" t="str">
        <f t="shared" si="78"/>
        <v>&gt; ₹500</v>
      </c>
      <c r="Q997" s="9" t="str">
        <f t="shared" si="79"/>
        <v>No</v>
      </c>
    </row>
    <row r="998" spans="1:17">
      <c r="A998" t="s">
        <v>2083</v>
      </c>
      <c r="B998" t="s">
        <v>2084</v>
      </c>
      <c r="C998" t="s">
        <v>1991</v>
      </c>
      <c r="D998" t="s">
        <v>2997</v>
      </c>
      <c r="E998" t="s">
        <v>3107</v>
      </c>
      <c r="F998" t="s">
        <v>3140</v>
      </c>
      <c r="H998" t="s">
        <v>3106</v>
      </c>
      <c r="I998" s="7">
        <v>775</v>
      </c>
      <c r="J998" s="7">
        <v>875</v>
      </c>
      <c r="K998" s="17">
        <f t="shared" si="75"/>
        <v>0.12903225806451613</v>
      </c>
      <c r="L998">
        <v>4.2</v>
      </c>
      <c r="M998">
        <v>46647</v>
      </c>
      <c r="N998" s="7">
        <f t="shared" si="76"/>
        <v>40816125</v>
      </c>
      <c r="O998" s="8">
        <f t="shared" si="77"/>
        <v>195917.4</v>
      </c>
      <c r="P998" t="str">
        <f t="shared" si="78"/>
        <v>&gt; ₹500</v>
      </c>
      <c r="Q998" s="9" t="str">
        <f t="shared" si="79"/>
        <v>No</v>
      </c>
    </row>
    <row r="999" spans="1:17">
      <c r="A999" t="s">
        <v>2085</v>
      </c>
      <c r="B999" t="s">
        <v>2086</v>
      </c>
      <c r="C999" t="s">
        <v>2010</v>
      </c>
      <c r="D999" t="s">
        <v>2997</v>
      </c>
      <c r="E999" t="s">
        <v>3114</v>
      </c>
      <c r="F999" t="s">
        <v>3115</v>
      </c>
      <c r="G999" t="s">
        <v>3124</v>
      </c>
      <c r="H999" t="s">
        <v>3106</v>
      </c>
      <c r="I999" s="7">
        <v>6299</v>
      </c>
      <c r="J999" s="7">
        <v>15270</v>
      </c>
      <c r="K999" s="17">
        <f t="shared" si="75"/>
        <v>1.4241943165581838</v>
      </c>
      <c r="L999">
        <v>4.0999999999999996</v>
      </c>
      <c r="M999">
        <v>3233</v>
      </c>
      <c r="N999" s="7">
        <f t="shared" si="76"/>
        <v>49367910</v>
      </c>
      <c r="O999" s="8">
        <f t="shared" si="77"/>
        <v>13255.3</v>
      </c>
      <c r="P999" t="str">
        <f t="shared" si="78"/>
        <v>&gt; ₹500</v>
      </c>
      <c r="Q999" s="9" t="str">
        <f t="shared" si="79"/>
        <v>Yes</v>
      </c>
    </row>
    <row r="1000" spans="1:17">
      <c r="A1000" t="s">
        <v>2087</v>
      </c>
      <c r="B1000" t="s">
        <v>2088</v>
      </c>
      <c r="C1000" t="s">
        <v>2038</v>
      </c>
      <c r="D1000" t="s">
        <v>2997</v>
      </c>
      <c r="E1000" t="s">
        <v>3111</v>
      </c>
      <c r="F1000" t="s">
        <v>3113</v>
      </c>
      <c r="H1000" t="s">
        <v>3110</v>
      </c>
      <c r="I1000" s="7">
        <v>3190</v>
      </c>
      <c r="J1000" s="7">
        <v>4195</v>
      </c>
      <c r="K1000" s="17">
        <f t="shared" si="75"/>
        <v>0.31504702194357365</v>
      </c>
      <c r="L1000">
        <v>4</v>
      </c>
      <c r="M1000">
        <v>1282</v>
      </c>
      <c r="N1000" s="7">
        <f t="shared" si="76"/>
        <v>5377990</v>
      </c>
      <c r="O1000" s="8">
        <f t="shared" si="77"/>
        <v>5128</v>
      </c>
      <c r="P1000" t="str">
        <f t="shared" si="78"/>
        <v>&gt; ₹500</v>
      </c>
      <c r="Q1000" s="9" t="str">
        <f t="shared" si="79"/>
        <v>No</v>
      </c>
    </row>
    <row r="1001" spans="1:17">
      <c r="A1001" t="s">
        <v>2089</v>
      </c>
      <c r="B1001" t="s">
        <v>2090</v>
      </c>
      <c r="C1001" t="s">
        <v>1956</v>
      </c>
      <c r="D1001" t="s">
        <v>2997</v>
      </c>
      <c r="E1001" t="s">
        <v>3114</v>
      </c>
      <c r="F1001" t="s">
        <v>3115</v>
      </c>
      <c r="G1001" t="s">
        <v>3124</v>
      </c>
      <c r="H1001" t="s">
        <v>3106</v>
      </c>
      <c r="I1001" s="7">
        <v>799</v>
      </c>
      <c r="J1001" s="7">
        <v>1989</v>
      </c>
      <c r="K1001" s="17">
        <f t="shared" si="75"/>
        <v>1.4893617021276595</v>
      </c>
      <c r="L1001">
        <v>4.3</v>
      </c>
      <c r="M1001">
        <v>70</v>
      </c>
      <c r="N1001" s="7">
        <f t="shared" si="76"/>
        <v>139230</v>
      </c>
      <c r="O1001" s="8">
        <f t="shared" si="77"/>
        <v>301</v>
      </c>
      <c r="P1001" t="str">
        <f t="shared" si="78"/>
        <v>&gt; ₹500</v>
      </c>
      <c r="Q1001" s="9" t="str">
        <f t="shared" si="79"/>
        <v>Yes</v>
      </c>
    </row>
    <row r="1002" spans="1:17">
      <c r="A1002" t="s">
        <v>2091</v>
      </c>
      <c r="B1002" t="s">
        <v>2092</v>
      </c>
      <c r="C1002" t="s">
        <v>2047</v>
      </c>
      <c r="D1002" t="s">
        <v>2997</v>
      </c>
      <c r="E1002" t="s">
        <v>3114</v>
      </c>
      <c r="F1002" t="s">
        <v>3115</v>
      </c>
      <c r="G1002" t="s">
        <v>3116</v>
      </c>
      <c r="H1002" t="s">
        <v>3106</v>
      </c>
      <c r="I1002" s="7">
        <v>2699</v>
      </c>
      <c r="J1002" s="7">
        <v>5000</v>
      </c>
      <c r="K1002" s="17">
        <f t="shared" si="75"/>
        <v>0.85253797702852907</v>
      </c>
      <c r="L1002">
        <v>4</v>
      </c>
      <c r="M1002">
        <v>26164</v>
      </c>
      <c r="N1002" s="7">
        <f t="shared" si="76"/>
        <v>130820000</v>
      </c>
      <c r="O1002" s="8">
        <f t="shared" si="77"/>
        <v>104656</v>
      </c>
      <c r="P1002" t="str">
        <f t="shared" si="78"/>
        <v>&gt; ₹500</v>
      </c>
      <c r="Q1002" s="9" t="str">
        <f t="shared" si="79"/>
        <v>No</v>
      </c>
    </row>
    <row r="1003" spans="1:17">
      <c r="A1003" t="s">
        <v>2093</v>
      </c>
      <c r="B1003" t="s">
        <v>2094</v>
      </c>
      <c r="C1003" t="s">
        <v>1991</v>
      </c>
      <c r="D1003" t="s">
        <v>2997</v>
      </c>
      <c r="E1003" t="s">
        <v>3114</v>
      </c>
      <c r="F1003" t="s">
        <v>3115</v>
      </c>
      <c r="G1003" t="s">
        <v>3124</v>
      </c>
      <c r="H1003" t="s">
        <v>3106</v>
      </c>
      <c r="I1003" s="7">
        <v>599</v>
      </c>
      <c r="J1003" s="7">
        <v>990</v>
      </c>
      <c r="K1003" s="17">
        <f t="shared" si="75"/>
        <v>0.6527545909849749</v>
      </c>
      <c r="L1003">
        <v>3.9</v>
      </c>
      <c r="M1003">
        <v>16166</v>
      </c>
      <c r="N1003" s="7">
        <f t="shared" si="76"/>
        <v>16004340</v>
      </c>
      <c r="O1003" s="8">
        <f t="shared" si="77"/>
        <v>63047.4</v>
      </c>
      <c r="P1003" t="str">
        <f t="shared" si="78"/>
        <v>&gt; ₹500</v>
      </c>
      <c r="Q1003" s="9" t="str">
        <f t="shared" si="79"/>
        <v>No</v>
      </c>
    </row>
    <row r="1004" spans="1:17">
      <c r="A1004" t="s">
        <v>2095</v>
      </c>
      <c r="B1004" t="s">
        <v>2096</v>
      </c>
      <c r="C1004" t="s">
        <v>2007</v>
      </c>
      <c r="D1004" t="s">
        <v>2997</v>
      </c>
      <c r="E1004" t="s">
        <v>3126</v>
      </c>
      <c r="F1004" t="s">
        <v>3129</v>
      </c>
      <c r="H1004" t="s">
        <v>3110</v>
      </c>
      <c r="I1004" s="7">
        <v>749</v>
      </c>
      <c r="J1004" s="7">
        <v>1111</v>
      </c>
      <c r="K1004" s="17">
        <f t="shared" si="75"/>
        <v>0.48331108144192259</v>
      </c>
      <c r="L1004">
        <v>4.2</v>
      </c>
      <c r="M1004">
        <v>35693</v>
      </c>
      <c r="N1004" s="7">
        <f t="shared" si="76"/>
        <v>39654923</v>
      </c>
      <c r="O1004" s="8">
        <f t="shared" si="77"/>
        <v>149910.6</v>
      </c>
      <c r="P1004" t="str">
        <f t="shared" si="78"/>
        <v>&gt; ₹500</v>
      </c>
      <c r="Q1004" s="9" t="str">
        <f t="shared" si="79"/>
        <v>No</v>
      </c>
    </row>
    <row r="1005" spans="1:17">
      <c r="A1005" t="s">
        <v>2097</v>
      </c>
      <c r="B1005" t="s">
        <v>2098</v>
      </c>
      <c r="C1005" t="s">
        <v>2010</v>
      </c>
      <c r="D1005" t="s">
        <v>2997</v>
      </c>
      <c r="E1005" t="s">
        <v>3114</v>
      </c>
      <c r="F1005" t="s">
        <v>3115</v>
      </c>
      <c r="G1005" t="s">
        <v>3124</v>
      </c>
      <c r="H1005" t="s">
        <v>3106</v>
      </c>
      <c r="I1005" s="7">
        <v>6199</v>
      </c>
      <c r="J1005" s="7">
        <v>10400</v>
      </c>
      <c r="K1005" s="17">
        <f t="shared" si="75"/>
        <v>0.67768994999193422</v>
      </c>
      <c r="L1005">
        <v>4.0999999999999996</v>
      </c>
      <c r="M1005">
        <v>14391</v>
      </c>
      <c r="N1005" s="7">
        <f t="shared" si="76"/>
        <v>149666400</v>
      </c>
      <c r="O1005" s="8">
        <f t="shared" si="77"/>
        <v>59003.099999999991</v>
      </c>
      <c r="P1005" t="str">
        <f t="shared" si="78"/>
        <v>&gt; ₹500</v>
      </c>
      <c r="Q1005" s="9" t="str">
        <f t="shared" si="79"/>
        <v>No</v>
      </c>
    </row>
    <row r="1006" spans="1:17">
      <c r="A1006" t="s">
        <v>2099</v>
      </c>
      <c r="B1006" t="s">
        <v>2100</v>
      </c>
      <c r="C1006" t="s">
        <v>2101</v>
      </c>
      <c r="D1006" t="s">
        <v>2997</v>
      </c>
      <c r="E1006" t="s">
        <v>3111</v>
      </c>
      <c r="F1006" t="s">
        <v>3112</v>
      </c>
      <c r="H1006" t="s">
        <v>3110</v>
      </c>
      <c r="I1006" s="7">
        <v>1819</v>
      </c>
      <c r="J1006" s="7">
        <v>2490</v>
      </c>
      <c r="K1006" s="17">
        <f t="shared" si="75"/>
        <v>0.36888400219901046</v>
      </c>
      <c r="L1006">
        <v>4.4000000000000004</v>
      </c>
      <c r="M1006">
        <v>7946</v>
      </c>
      <c r="N1006" s="7">
        <f t="shared" si="76"/>
        <v>19785540</v>
      </c>
      <c r="O1006" s="8">
        <f t="shared" si="77"/>
        <v>34962.400000000001</v>
      </c>
      <c r="P1006" t="str">
        <f t="shared" si="78"/>
        <v>&gt; ₹500</v>
      </c>
      <c r="Q1006" s="9" t="str">
        <f t="shared" si="79"/>
        <v>No</v>
      </c>
    </row>
    <row r="1007" spans="1:17">
      <c r="A1007" t="s">
        <v>2102</v>
      </c>
      <c r="B1007" t="s">
        <v>2103</v>
      </c>
      <c r="C1007" t="s">
        <v>2007</v>
      </c>
      <c r="D1007" t="s">
        <v>2997</v>
      </c>
      <c r="E1007" t="s">
        <v>3107</v>
      </c>
      <c r="F1007" t="s">
        <v>3136</v>
      </c>
      <c r="H1007" t="s">
        <v>3106</v>
      </c>
      <c r="I1007" s="7">
        <v>1199</v>
      </c>
      <c r="J1007" s="7">
        <v>1900</v>
      </c>
      <c r="K1007" s="17">
        <f t="shared" si="75"/>
        <v>0.58465387823185988</v>
      </c>
      <c r="L1007">
        <v>4</v>
      </c>
      <c r="M1007">
        <v>1765</v>
      </c>
      <c r="N1007" s="7">
        <f t="shared" si="76"/>
        <v>3353500</v>
      </c>
      <c r="O1007" s="8">
        <f t="shared" si="77"/>
        <v>7060</v>
      </c>
      <c r="P1007" t="str">
        <f t="shared" si="78"/>
        <v>&gt; ₹500</v>
      </c>
      <c r="Q1007" s="9" t="str">
        <f t="shared" si="79"/>
        <v>No</v>
      </c>
    </row>
    <row r="1008" spans="1:17">
      <c r="A1008" t="s">
        <v>2104</v>
      </c>
      <c r="B1008" t="s">
        <v>2105</v>
      </c>
      <c r="C1008" t="s">
        <v>1994</v>
      </c>
      <c r="D1008" t="s">
        <v>2997</v>
      </c>
      <c r="E1008" t="s">
        <v>3114</v>
      </c>
      <c r="F1008" t="s">
        <v>3115</v>
      </c>
      <c r="G1008" t="s">
        <v>3124</v>
      </c>
      <c r="H1008" t="s">
        <v>3106</v>
      </c>
      <c r="I1008" s="7">
        <v>3249</v>
      </c>
      <c r="J1008" s="7">
        <v>6295</v>
      </c>
      <c r="K1008" s="17">
        <f t="shared" si="75"/>
        <v>0.9375192366882118</v>
      </c>
      <c r="L1008">
        <v>3.8</v>
      </c>
      <c r="M1008">
        <v>14062</v>
      </c>
      <c r="N1008" s="7">
        <f t="shared" si="76"/>
        <v>88520290</v>
      </c>
      <c r="O1008" s="8">
        <f t="shared" si="77"/>
        <v>53435.6</v>
      </c>
      <c r="P1008" t="str">
        <f t="shared" si="78"/>
        <v>&gt; ₹500</v>
      </c>
      <c r="Q1008" s="9" t="str">
        <f t="shared" si="79"/>
        <v>No</v>
      </c>
    </row>
    <row r="1009" spans="1:17">
      <c r="A1009" t="s">
        <v>2106</v>
      </c>
      <c r="B1009" t="s">
        <v>2107</v>
      </c>
      <c r="C1009" t="s">
        <v>2067</v>
      </c>
      <c r="D1009" t="s">
        <v>2997</v>
      </c>
      <c r="E1009" t="s">
        <v>3107</v>
      </c>
      <c r="F1009" t="s">
        <v>3108</v>
      </c>
      <c r="G1009" t="s">
        <v>3128</v>
      </c>
      <c r="H1009" t="s">
        <v>3106</v>
      </c>
      <c r="I1009" s="7">
        <v>349</v>
      </c>
      <c r="J1009" s="7">
        <v>999</v>
      </c>
      <c r="K1009" s="17">
        <f t="shared" si="75"/>
        <v>1.8624641833810889</v>
      </c>
      <c r="L1009">
        <v>4</v>
      </c>
      <c r="M1009">
        <v>15646</v>
      </c>
      <c r="N1009" s="7">
        <f t="shared" si="76"/>
        <v>15630354</v>
      </c>
      <c r="O1009" s="8">
        <f t="shared" si="77"/>
        <v>62584</v>
      </c>
      <c r="P1009" t="str">
        <f t="shared" si="78"/>
        <v>&gt; ₹500</v>
      </c>
      <c r="Q1009" s="9" t="str">
        <f t="shared" si="79"/>
        <v>Yes</v>
      </c>
    </row>
    <row r="1010" spans="1:17">
      <c r="A1010" t="s">
        <v>2108</v>
      </c>
      <c r="B1010" t="s">
        <v>2109</v>
      </c>
      <c r="C1010" t="s">
        <v>1959</v>
      </c>
      <c r="D1010" t="s">
        <v>2997</v>
      </c>
      <c r="E1010" t="s">
        <v>3126</v>
      </c>
      <c r="F1010" t="s">
        <v>3129</v>
      </c>
      <c r="H1010" t="s">
        <v>3110</v>
      </c>
      <c r="I1010" s="7">
        <v>1049</v>
      </c>
      <c r="J1010" s="7">
        <v>1699</v>
      </c>
      <c r="K1010" s="17">
        <f t="shared" si="75"/>
        <v>0.61963775023832224</v>
      </c>
      <c r="L1010">
        <v>3.1</v>
      </c>
      <c r="M1010">
        <v>111</v>
      </c>
      <c r="N1010" s="7">
        <f t="shared" si="76"/>
        <v>188589</v>
      </c>
      <c r="O1010" s="8">
        <f t="shared" si="77"/>
        <v>344.1</v>
      </c>
      <c r="P1010" t="str">
        <f t="shared" si="78"/>
        <v>&gt; ₹500</v>
      </c>
      <c r="Q1010" s="9" t="str">
        <f t="shared" si="79"/>
        <v>No</v>
      </c>
    </row>
    <row r="1011" spans="1:17">
      <c r="A1011" t="s">
        <v>2110</v>
      </c>
      <c r="B1011" t="s">
        <v>2111</v>
      </c>
      <c r="C1011" t="s">
        <v>2112</v>
      </c>
      <c r="D1011" t="s">
        <v>2997</v>
      </c>
      <c r="E1011" t="s">
        <v>3107</v>
      </c>
      <c r="F1011" t="s">
        <v>3141</v>
      </c>
      <c r="H1011" t="s">
        <v>3106</v>
      </c>
      <c r="I1011" s="7">
        <v>799</v>
      </c>
      <c r="J1011" s="7">
        <v>1500</v>
      </c>
      <c r="K1011" s="17">
        <f t="shared" si="75"/>
        <v>0.87734668335419275</v>
      </c>
      <c r="L1011">
        <v>4.3</v>
      </c>
      <c r="M1011">
        <v>9695</v>
      </c>
      <c r="N1011" s="7">
        <f t="shared" si="76"/>
        <v>14542500</v>
      </c>
      <c r="O1011" s="8">
        <f t="shared" si="77"/>
        <v>41688.5</v>
      </c>
      <c r="P1011" t="str">
        <f t="shared" si="78"/>
        <v>&gt; ₹500</v>
      </c>
      <c r="Q1011" s="9" t="str">
        <f t="shared" si="79"/>
        <v>No</v>
      </c>
    </row>
    <row r="1012" spans="1:17">
      <c r="A1012" t="s">
        <v>2113</v>
      </c>
      <c r="B1012" t="s">
        <v>2114</v>
      </c>
      <c r="C1012" t="s">
        <v>2010</v>
      </c>
      <c r="D1012" t="s">
        <v>2997</v>
      </c>
      <c r="E1012" t="s">
        <v>3107</v>
      </c>
      <c r="F1012" t="s">
        <v>3108</v>
      </c>
      <c r="G1012" t="s">
        <v>3128</v>
      </c>
      <c r="H1012" t="s">
        <v>3106</v>
      </c>
      <c r="I1012" s="7">
        <v>4999</v>
      </c>
      <c r="J1012" s="7">
        <v>9650</v>
      </c>
      <c r="K1012" s="17">
        <f t="shared" si="75"/>
        <v>0.93038607721544309</v>
      </c>
      <c r="L1012">
        <v>4.2</v>
      </c>
      <c r="M1012">
        <v>1772</v>
      </c>
      <c r="N1012" s="7">
        <f t="shared" si="76"/>
        <v>17099800</v>
      </c>
      <c r="O1012" s="8">
        <f t="shared" si="77"/>
        <v>7442.4000000000005</v>
      </c>
      <c r="P1012" t="str">
        <f t="shared" si="78"/>
        <v>&gt; ₹500</v>
      </c>
      <c r="Q1012" s="9" t="str">
        <f t="shared" si="79"/>
        <v>No</v>
      </c>
    </row>
    <row r="1013" spans="1:17">
      <c r="A1013" t="s">
        <v>2115</v>
      </c>
      <c r="B1013" t="s">
        <v>2116</v>
      </c>
      <c r="C1013" t="s">
        <v>1994</v>
      </c>
      <c r="D1013" t="s">
        <v>2997</v>
      </c>
      <c r="E1013" t="s">
        <v>3107</v>
      </c>
      <c r="F1013" t="s">
        <v>3125</v>
      </c>
      <c r="H1013" t="s">
        <v>3106</v>
      </c>
      <c r="I1013" s="7">
        <v>6999</v>
      </c>
      <c r="J1013" s="7">
        <v>10590</v>
      </c>
      <c r="K1013" s="17">
        <f t="shared" si="75"/>
        <v>0.51307329618516928</v>
      </c>
      <c r="L1013">
        <v>4.4000000000000004</v>
      </c>
      <c r="M1013">
        <v>11499</v>
      </c>
      <c r="N1013" s="7">
        <f t="shared" si="76"/>
        <v>121774410</v>
      </c>
      <c r="O1013" s="8">
        <f t="shared" si="77"/>
        <v>50595.600000000006</v>
      </c>
      <c r="P1013" t="str">
        <f t="shared" si="78"/>
        <v>&gt; ₹500</v>
      </c>
      <c r="Q1013" s="9" t="str">
        <f t="shared" si="79"/>
        <v>No</v>
      </c>
    </row>
    <row r="1014" spans="1:17">
      <c r="A1014" t="s">
        <v>2117</v>
      </c>
      <c r="B1014" t="s">
        <v>2118</v>
      </c>
      <c r="C1014" t="s">
        <v>1965</v>
      </c>
      <c r="D1014" t="s">
        <v>2997</v>
      </c>
      <c r="E1014" t="s">
        <v>3107</v>
      </c>
      <c r="F1014" t="s">
        <v>3139</v>
      </c>
      <c r="H1014" t="s">
        <v>3106</v>
      </c>
      <c r="I1014" s="7">
        <v>799</v>
      </c>
      <c r="J1014" s="7">
        <v>1999</v>
      </c>
      <c r="K1014" s="17">
        <f t="shared" si="75"/>
        <v>1.5018773466833542</v>
      </c>
      <c r="L1014">
        <v>4.0999999999999996</v>
      </c>
      <c r="M1014">
        <v>2162</v>
      </c>
      <c r="N1014" s="7">
        <f t="shared" si="76"/>
        <v>4321838</v>
      </c>
      <c r="O1014" s="8">
        <f t="shared" si="77"/>
        <v>8864.1999999999989</v>
      </c>
      <c r="P1014" t="str">
        <f t="shared" si="78"/>
        <v>&gt; ₹500</v>
      </c>
      <c r="Q1014" s="9" t="str">
        <f t="shared" si="79"/>
        <v>Yes</v>
      </c>
    </row>
    <row r="1015" spans="1:17">
      <c r="A1015" t="s">
        <v>2119</v>
      </c>
      <c r="B1015" t="s">
        <v>2120</v>
      </c>
      <c r="C1015" t="s">
        <v>2121</v>
      </c>
      <c r="D1015" t="s">
        <v>2997</v>
      </c>
      <c r="E1015" t="s">
        <v>3111</v>
      </c>
      <c r="F1015" t="s">
        <v>3113</v>
      </c>
      <c r="H1015" t="s">
        <v>3110</v>
      </c>
      <c r="I1015" s="7">
        <v>89</v>
      </c>
      <c r="J1015" s="7">
        <v>89</v>
      </c>
      <c r="K1015" s="17">
        <f t="shared" si="75"/>
        <v>0</v>
      </c>
      <c r="L1015">
        <v>4.2</v>
      </c>
      <c r="M1015">
        <v>19621</v>
      </c>
      <c r="N1015" s="7">
        <f t="shared" si="76"/>
        <v>1746269</v>
      </c>
      <c r="O1015" s="8">
        <f t="shared" si="77"/>
        <v>82408.2</v>
      </c>
      <c r="P1015" t="str">
        <f t="shared" si="78"/>
        <v>&lt; ₹200</v>
      </c>
      <c r="Q1015" s="9" t="str">
        <f t="shared" si="79"/>
        <v>No</v>
      </c>
    </row>
    <row r="1016" spans="1:17">
      <c r="A1016" t="s">
        <v>2122</v>
      </c>
      <c r="B1016" t="s">
        <v>2123</v>
      </c>
      <c r="C1016" t="s">
        <v>2124</v>
      </c>
      <c r="D1016" t="s">
        <v>2997</v>
      </c>
      <c r="E1016" t="s">
        <v>3107</v>
      </c>
      <c r="F1016" t="s">
        <v>3117</v>
      </c>
      <c r="G1016" t="s">
        <v>3142</v>
      </c>
      <c r="H1016" t="s">
        <v>3106</v>
      </c>
      <c r="I1016" s="7">
        <v>1400</v>
      </c>
      <c r="J1016" s="7">
        <v>2485</v>
      </c>
      <c r="K1016" s="17">
        <f t="shared" si="75"/>
        <v>0.77500000000000002</v>
      </c>
      <c r="L1016">
        <v>4.0999999999999996</v>
      </c>
      <c r="M1016">
        <v>19998</v>
      </c>
      <c r="N1016" s="7">
        <f t="shared" si="76"/>
        <v>49695030</v>
      </c>
      <c r="O1016" s="8">
        <f t="shared" si="77"/>
        <v>81991.799999999988</v>
      </c>
      <c r="P1016" t="str">
        <f t="shared" si="78"/>
        <v>&gt; ₹500</v>
      </c>
      <c r="Q1016" s="9" t="str">
        <f t="shared" si="79"/>
        <v>No</v>
      </c>
    </row>
    <row r="1017" spans="1:17">
      <c r="A1017" t="s">
        <v>2125</v>
      </c>
      <c r="B1017" t="s">
        <v>2126</v>
      </c>
      <c r="C1017" t="s">
        <v>2035</v>
      </c>
      <c r="D1017" t="s">
        <v>2997</v>
      </c>
      <c r="E1017" t="s">
        <v>3126</v>
      </c>
      <c r="F1017" t="s">
        <v>3129</v>
      </c>
      <c r="H1017" t="s">
        <v>3110</v>
      </c>
      <c r="I1017" s="7">
        <v>355</v>
      </c>
      <c r="J1017" s="7">
        <v>899</v>
      </c>
      <c r="K1017" s="17">
        <f t="shared" si="75"/>
        <v>1.5323943661971831</v>
      </c>
      <c r="L1017">
        <v>4.0999999999999996</v>
      </c>
      <c r="M1017">
        <v>1051</v>
      </c>
      <c r="N1017" s="7">
        <f t="shared" si="76"/>
        <v>944849</v>
      </c>
      <c r="O1017" s="8">
        <f t="shared" si="77"/>
        <v>4309.0999999999995</v>
      </c>
      <c r="P1017" t="str">
        <f t="shared" si="78"/>
        <v>&gt; ₹500</v>
      </c>
      <c r="Q1017" s="9" t="str">
        <f t="shared" si="79"/>
        <v>Yes</v>
      </c>
    </row>
    <row r="1018" spans="1:17">
      <c r="A1018" t="s">
        <v>2127</v>
      </c>
      <c r="B1018" t="s">
        <v>2128</v>
      </c>
      <c r="C1018" t="s">
        <v>1956</v>
      </c>
      <c r="D1018" t="s">
        <v>2997</v>
      </c>
      <c r="E1018" t="s">
        <v>3107</v>
      </c>
      <c r="F1018" t="s">
        <v>3125</v>
      </c>
      <c r="H1018" t="s">
        <v>3106</v>
      </c>
      <c r="I1018" s="7">
        <v>2169</v>
      </c>
      <c r="J1018" s="7">
        <v>3279</v>
      </c>
      <c r="K1018" s="17">
        <f t="shared" si="75"/>
        <v>0.51175656984785611</v>
      </c>
      <c r="L1018">
        <v>4.0999999999999996</v>
      </c>
      <c r="M1018">
        <v>1716</v>
      </c>
      <c r="N1018" s="7">
        <f t="shared" si="76"/>
        <v>5626764</v>
      </c>
      <c r="O1018" s="8">
        <f t="shared" si="77"/>
        <v>7035.5999999999995</v>
      </c>
      <c r="P1018" t="str">
        <f t="shared" si="78"/>
        <v>&gt; ₹500</v>
      </c>
      <c r="Q1018" s="9" t="str">
        <f t="shared" si="79"/>
        <v>No</v>
      </c>
    </row>
    <row r="1019" spans="1:17">
      <c r="A1019" t="s">
        <v>2129</v>
      </c>
      <c r="B1019" t="s">
        <v>2130</v>
      </c>
      <c r="C1019" t="s">
        <v>2131</v>
      </c>
      <c r="D1019" t="s">
        <v>2997</v>
      </c>
      <c r="E1019" t="s">
        <v>3107</v>
      </c>
      <c r="F1019" t="s">
        <v>3117</v>
      </c>
      <c r="H1019" t="s">
        <v>3106</v>
      </c>
      <c r="I1019" s="7">
        <v>2799</v>
      </c>
      <c r="J1019" s="7">
        <v>3799</v>
      </c>
      <c r="K1019" s="17">
        <f t="shared" si="75"/>
        <v>0.35727045373347627</v>
      </c>
      <c r="L1019">
        <v>3.9</v>
      </c>
      <c r="M1019">
        <v>32931</v>
      </c>
      <c r="N1019" s="7">
        <f t="shared" si="76"/>
        <v>125104869</v>
      </c>
      <c r="O1019" s="8">
        <f t="shared" si="77"/>
        <v>128430.9</v>
      </c>
      <c r="P1019" t="str">
        <f t="shared" si="78"/>
        <v>&gt; ₹500</v>
      </c>
      <c r="Q1019" s="9" t="str">
        <f t="shared" si="79"/>
        <v>No</v>
      </c>
    </row>
    <row r="1020" spans="1:17">
      <c r="A1020" t="s">
        <v>2132</v>
      </c>
      <c r="B1020" t="s">
        <v>2133</v>
      </c>
      <c r="C1020" t="s">
        <v>1953</v>
      </c>
      <c r="D1020" t="s">
        <v>2997</v>
      </c>
      <c r="E1020" t="s">
        <v>3107</v>
      </c>
      <c r="F1020" t="s">
        <v>3143</v>
      </c>
      <c r="H1020" t="s">
        <v>3106</v>
      </c>
      <c r="I1020" s="7">
        <v>899</v>
      </c>
      <c r="J1020" s="7">
        <v>1249</v>
      </c>
      <c r="K1020" s="17">
        <f t="shared" si="75"/>
        <v>0.38932146829810899</v>
      </c>
      <c r="L1020">
        <v>3.9</v>
      </c>
      <c r="M1020">
        <v>17424</v>
      </c>
      <c r="N1020" s="7">
        <f t="shared" si="76"/>
        <v>21762576</v>
      </c>
      <c r="O1020" s="8">
        <f t="shared" si="77"/>
        <v>67953.599999999991</v>
      </c>
      <c r="P1020" t="str">
        <f t="shared" si="78"/>
        <v>&gt; ₹500</v>
      </c>
      <c r="Q1020" s="9" t="str">
        <f t="shared" si="79"/>
        <v>No</v>
      </c>
    </row>
    <row r="1021" spans="1:17">
      <c r="A1021" t="s">
        <v>2134</v>
      </c>
      <c r="B1021" t="s">
        <v>2135</v>
      </c>
      <c r="C1021" t="s">
        <v>2000</v>
      </c>
      <c r="D1021" t="s">
        <v>2997</v>
      </c>
      <c r="E1021" t="s">
        <v>3144</v>
      </c>
      <c r="F1021" t="s">
        <v>3145</v>
      </c>
      <c r="H1021" t="s">
        <v>3110</v>
      </c>
      <c r="I1021" s="7">
        <v>2499</v>
      </c>
      <c r="J1021" s="7">
        <v>5000</v>
      </c>
      <c r="K1021" s="17">
        <f t="shared" si="75"/>
        <v>1.0008003201280513</v>
      </c>
      <c r="L1021">
        <v>3.8</v>
      </c>
      <c r="M1021">
        <v>1889</v>
      </c>
      <c r="N1021" s="7">
        <f t="shared" si="76"/>
        <v>9445000</v>
      </c>
      <c r="O1021" s="8">
        <f t="shared" si="77"/>
        <v>7178.2</v>
      </c>
      <c r="P1021" t="str">
        <f t="shared" si="78"/>
        <v>&gt; ₹500</v>
      </c>
      <c r="Q1021" s="9" t="str">
        <f t="shared" si="79"/>
        <v>Yes</v>
      </c>
    </row>
    <row r="1022" spans="1:17">
      <c r="A1022" t="s">
        <v>2136</v>
      </c>
      <c r="B1022" t="s">
        <v>2137</v>
      </c>
      <c r="C1022" t="s">
        <v>1997</v>
      </c>
      <c r="D1022" t="s">
        <v>2997</v>
      </c>
      <c r="E1022" t="s">
        <v>3134</v>
      </c>
      <c r="F1022" t="s">
        <v>3135</v>
      </c>
      <c r="H1022" t="s">
        <v>3133</v>
      </c>
      <c r="I1022" s="7">
        <v>3599</v>
      </c>
      <c r="J1022" s="7">
        <v>7299</v>
      </c>
      <c r="K1022" s="17">
        <f t="shared" si="75"/>
        <v>1.0280633509308141</v>
      </c>
      <c r="L1022">
        <v>4</v>
      </c>
      <c r="M1022">
        <v>10324</v>
      </c>
      <c r="N1022" s="7">
        <f t="shared" si="76"/>
        <v>75354876</v>
      </c>
      <c r="O1022" s="8">
        <f t="shared" si="77"/>
        <v>41296</v>
      </c>
      <c r="P1022" t="str">
        <f t="shared" si="78"/>
        <v>&gt; ₹500</v>
      </c>
      <c r="Q1022" s="9" t="str">
        <f t="shared" si="79"/>
        <v>Yes</v>
      </c>
    </row>
    <row r="1023" spans="1:17">
      <c r="A1023" t="s">
        <v>2138</v>
      </c>
      <c r="B1023" t="s">
        <v>2139</v>
      </c>
      <c r="C1023" t="s">
        <v>1991</v>
      </c>
      <c r="D1023" t="s">
        <v>2997</v>
      </c>
      <c r="E1023" t="s">
        <v>3111</v>
      </c>
      <c r="F1023" t="s">
        <v>3112</v>
      </c>
      <c r="H1023" t="s">
        <v>3110</v>
      </c>
      <c r="I1023" s="7">
        <v>499</v>
      </c>
      <c r="J1023" s="7">
        <v>625</v>
      </c>
      <c r="K1023" s="17">
        <f t="shared" si="75"/>
        <v>0.25250501002004005</v>
      </c>
      <c r="L1023">
        <v>4.2</v>
      </c>
      <c r="M1023">
        <v>5355</v>
      </c>
      <c r="N1023" s="7">
        <f t="shared" si="76"/>
        <v>3346875</v>
      </c>
      <c r="O1023" s="8">
        <f t="shared" si="77"/>
        <v>22491</v>
      </c>
      <c r="P1023" t="str">
        <f t="shared" si="78"/>
        <v>&gt; ₹500</v>
      </c>
      <c r="Q1023" s="9" t="str">
        <f t="shared" si="79"/>
        <v>No</v>
      </c>
    </row>
    <row r="1024" spans="1:17">
      <c r="A1024" t="s">
        <v>2140</v>
      </c>
      <c r="B1024" t="s">
        <v>2141</v>
      </c>
      <c r="C1024" t="s">
        <v>2025</v>
      </c>
      <c r="D1024" t="s">
        <v>2997</v>
      </c>
      <c r="E1024" t="s">
        <v>3114</v>
      </c>
      <c r="F1024" t="s">
        <v>3137</v>
      </c>
      <c r="G1024" t="s">
        <v>3138</v>
      </c>
      <c r="H1024" t="s">
        <v>3106</v>
      </c>
      <c r="I1024" s="7">
        <v>653</v>
      </c>
      <c r="J1024" s="7">
        <v>1020</v>
      </c>
      <c r="K1024" s="17">
        <f t="shared" si="75"/>
        <v>0.56202143950995409</v>
      </c>
      <c r="L1024">
        <v>4.0999999999999996</v>
      </c>
      <c r="M1024">
        <v>3366</v>
      </c>
      <c r="N1024" s="7">
        <f t="shared" si="76"/>
        <v>3433320</v>
      </c>
      <c r="O1024" s="8">
        <f t="shared" si="77"/>
        <v>13800.599999999999</v>
      </c>
      <c r="P1024" t="str">
        <f t="shared" si="78"/>
        <v>&gt; ₹500</v>
      </c>
      <c r="Q1024" s="9" t="str">
        <f t="shared" si="79"/>
        <v>No</v>
      </c>
    </row>
    <row r="1025" spans="1:17">
      <c r="A1025" t="s">
        <v>2142</v>
      </c>
      <c r="B1025" t="s">
        <v>2143</v>
      </c>
      <c r="C1025" t="s">
        <v>2144</v>
      </c>
      <c r="D1025" t="s">
        <v>2997</v>
      </c>
      <c r="E1025" t="s">
        <v>3107</v>
      </c>
      <c r="F1025" t="s">
        <v>3108</v>
      </c>
      <c r="G1025" t="s">
        <v>3109</v>
      </c>
      <c r="H1025" t="s">
        <v>3106</v>
      </c>
      <c r="I1025" s="7">
        <v>4789</v>
      </c>
      <c r="J1025" s="7">
        <v>8990</v>
      </c>
      <c r="K1025" s="17">
        <f t="shared" si="75"/>
        <v>0.87721862601795786</v>
      </c>
      <c r="L1025">
        <v>4.3</v>
      </c>
      <c r="M1025">
        <v>1017</v>
      </c>
      <c r="N1025" s="7">
        <f t="shared" si="76"/>
        <v>9142830</v>
      </c>
      <c r="O1025" s="8">
        <f t="shared" si="77"/>
        <v>4373.0999999999995</v>
      </c>
      <c r="P1025" t="str">
        <f t="shared" si="78"/>
        <v>&gt; ₹500</v>
      </c>
      <c r="Q1025" s="9" t="str">
        <f t="shared" si="79"/>
        <v>No</v>
      </c>
    </row>
    <row r="1026" spans="1:17">
      <c r="A1026" t="s">
        <v>2145</v>
      </c>
      <c r="B1026" t="s">
        <v>2146</v>
      </c>
      <c r="C1026" t="s">
        <v>2147</v>
      </c>
      <c r="D1026" t="s">
        <v>2997</v>
      </c>
      <c r="E1026" t="s">
        <v>3111</v>
      </c>
      <c r="H1026" t="s">
        <v>3110</v>
      </c>
      <c r="I1026" s="7">
        <v>1409</v>
      </c>
      <c r="J1026" s="7">
        <v>1639</v>
      </c>
      <c r="K1026" s="17">
        <f t="shared" si="75"/>
        <v>0.16323633782824698</v>
      </c>
      <c r="L1026">
        <v>3.7</v>
      </c>
      <c r="M1026">
        <v>787</v>
      </c>
      <c r="N1026" s="7">
        <f t="shared" si="76"/>
        <v>1289893</v>
      </c>
      <c r="O1026" s="8">
        <f t="shared" si="77"/>
        <v>2911.9</v>
      </c>
      <c r="P1026" t="str">
        <f t="shared" si="78"/>
        <v>&gt; ₹500</v>
      </c>
      <c r="Q1026" s="9" t="str">
        <f t="shared" si="79"/>
        <v>No</v>
      </c>
    </row>
    <row r="1027" spans="1:17">
      <c r="A1027" t="s">
        <v>2148</v>
      </c>
      <c r="B1027" t="s">
        <v>2149</v>
      </c>
      <c r="C1027" t="s">
        <v>1988</v>
      </c>
      <c r="D1027" t="s">
        <v>2997</v>
      </c>
      <c r="E1027" t="s">
        <v>3126</v>
      </c>
      <c r="F1027" t="s">
        <v>3127</v>
      </c>
      <c r="H1027" t="s">
        <v>3110</v>
      </c>
      <c r="I1027" s="7">
        <v>753</v>
      </c>
      <c r="J1027" s="7">
        <v>899</v>
      </c>
      <c r="K1027" s="17">
        <f t="shared" ref="K1027:K1090" si="80">(J1027-I1027)/I1027</f>
        <v>0.19389110225763612</v>
      </c>
      <c r="L1027">
        <v>4.2</v>
      </c>
      <c r="M1027">
        <v>18462</v>
      </c>
      <c r="N1027" s="7">
        <f t="shared" ref="N1027:N1090" si="81">J1027*M1027</f>
        <v>16597338</v>
      </c>
      <c r="O1027" s="8">
        <f t="shared" ref="O1027:O1090" si="82">L1027*M1027</f>
        <v>77540.400000000009</v>
      </c>
      <c r="P1027" t="str">
        <f t="shared" ref="P1027:P1090" si="83">IF(J1027&lt;200,"&lt; ₹200",IF(C1027&lt;=500,"₹200–₹500","&gt; ₹500"))</f>
        <v>&gt; ₹500</v>
      </c>
      <c r="Q1027" s="9" t="str">
        <f t="shared" ref="Q1027:Q1090" si="84">IF((J1027-I1027)/J1027&gt;=0.5,"Yes","No")</f>
        <v>No</v>
      </c>
    </row>
    <row r="1028" spans="1:17">
      <c r="A1028" t="s">
        <v>2150</v>
      </c>
      <c r="B1028" t="s">
        <v>2151</v>
      </c>
      <c r="C1028" t="s">
        <v>2067</v>
      </c>
      <c r="D1028" t="s">
        <v>2997</v>
      </c>
      <c r="E1028" t="s">
        <v>3114</v>
      </c>
      <c r="F1028" t="s">
        <v>3115</v>
      </c>
      <c r="G1028" t="s">
        <v>3124</v>
      </c>
      <c r="H1028" t="s">
        <v>3106</v>
      </c>
      <c r="I1028" s="7">
        <v>353</v>
      </c>
      <c r="J1028" s="7">
        <v>1199</v>
      </c>
      <c r="K1028" s="17">
        <f t="shared" si="80"/>
        <v>2.3966005665722379</v>
      </c>
      <c r="L1028">
        <v>4.3</v>
      </c>
      <c r="M1028">
        <v>629</v>
      </c>
      <c r="N1028" s="7">
        <f t="shared" si="81"/>
        <v>754171</v>
      </c>
      <c r="O1028" s="8">
        <f t="shared" si="82"/>
        <v>2704.7</v>
      </c>
      <c r="P1028" t="str">
        <f t="shared" si="83"/>
        <v>&gt; ₹500</v>
      </c>
      <c r="Q1028" s="9" t="str">
        <f t="shared" si="84"/>
        <v>Yes</v>
      </c>
    </row>
    <row r="1029" spans="1:17">
      <c r="A1029" t="s">
        <v>2152</v>
      </c>
      <c r="B1029" t="s">
        <v>2153</v>
      </c>
      <c r="C1029" t="s">
        <v>1965</v>
      </c>
      <c r="D1029" t="s">
        <v>2997</v>
      </c>
      <c r="E1029" t="s">
        <v>3126</v>
      </c>
      <c r="F1029" t="s">
        <v>3130</v>
      </c>
      <c r="H1029" t="s">
        <v>3110</v>
      </c>
      <c r="I1029" s="7">
        <v>1099</v>
      </c>
      <c r="J1029" s="7">
        <v>1899</v>
      </c>
      <c r="K1029" s="17">
        <f t="shared" si="80"/>
        <v>0.7279344858962693</v>
      </c>
      <c r="L1029">
        <v>4.3</v>
      </c>
      <c r="M1029">
        <v>15276</v>
      </c>
      <c r="N1029" s="7">
        <f t="shared" si="81"/>
        <v>29009124</v>
      </c>
      <c r="O1029" s="8">
        <f t="shared" si="82"/>
        <v>65686.8</v>
      </c>
      <c r="P1029" t="str">
        <f t="shared" si="83"/>
        <v>&gt; ₹500</v>
      </c>
      <c r="Q1029" s="9" t="str">
        <f t="shared" si="84"/>
        <v>No</v>
      </c>
    </row>
    <row r="1030" spans="1:17">
      <c r="A1030" t="s">
        <v>2154</v>
      </c>
      <c r="B1030" t="s">
        <v>2155</v>
      </c>
      <c r="C1030" t="s">
        <v>2032</v>
      </c>
      <c r="D1030" t="s">
        <v>2997</v>
      </c>
      <c r="E1030" t="s">
        <v>3114</v>
      </c>
      <c r="F1030" t="s">
        <v>3146</v>
      </c>
      <c r="H1030" t="s">
        <v>3106</v>
      </c>
      <c r="I1030" s="7">
        <v>8799</v>
      </c>
      <c r="J1030" s="7">
        <v>11595</v>
      </c>
      <c r="K1030" s="17">
        <f t="shared" si="80"/>
        <v>0.31776338220252304</v>
      </c>
      <c r="L1030">
        <v>4.4000000000000004</v>
      </c>
      <c r="M1030">
        <v>2981</v>
      </c>
      <c r="N1030" s="7">
        <f t="shared" si="81"/>
        <v>34564695</v>
      </c>
      <c r="O1030" s="8">
        <f t="shared" si="82"/>
        <v>13116.400000000001</v>
      </c>
      <c r="P1030" t="str">
        <f t="shared" si="83"/>
        <v>&gt; ₹500</v>
      </c>
      <c r="Q1030" s="9" t="str">
        <f t="shared" si="84"/>
        <v>No</v>
      </c>
    </row>
    <row r="1031" spans="1:17">
      <c r="A1031" t="s">
        <v>2156</v>
      </c>
      <c r="B1031" t="s">
        <v>2157</v>
      </c>
      <c r="C1031" t="s">
        <v>1953</v>
      </c>
      <c r="D1031" t="s">
        <v>2997</v>
      </c>
      <c r="E1031" t="s">
        <v>3111</v>
      </c>
      <c r="F1031" t="s">
        <v>3147</v>
      </c>
      <c r="H1031" t="s">
        <v>3110</v>
      </c>
      <c r="I1031" s="7">
        <v>1345</v>
      </c>
      <c r="J1031" s="7">
        <v>1750</v>
      </c>
      <c r="K1031" s="17">
        <f t="shared" si="80"/>
        <v>0.30111524163568776</v>
      </c>
      <c r="L1031">
        <v>3.8</v>
      </c>
      <c r="M1031">
        <v>2466</v>
      </c>
      <c r="N1031" s="7">
        <f t="shared" si="81"/>
        <v>4315500</v>
      </c>
      <c r="O1031" s="8">
        <f t="shared" si="82"/>
        <v>9370.7999999999993</v>
      </c>
      <c r="P1031" t="str">
        <f t="shared" si="83"/>
        <v>&gt; ₹500</v>
      </c>
      <c r="Q1031" s="9" t="str">
        <f t="shared" si="84"/>
        <v>No</v>
      </c>
    </row>
    <row r="1032" spans="1:17">
      <c r="A1032" t="s">
        <v>2158</v>
      </c>
      <c r="B1032" t="s">
        <v>2159</v>
      </c>
      <c r="C1032" t="s">
        <v>2160</v>
      </c>
      <c r="D1032" t="s">
        <v>2997</v>
      </c>
      <c r="E1032" t="s">
        <v>3107</v>
      </c>
      <c r="F1032" t="s">
        <v>3123</v>
      </c>
      <c r="H1032" t="s">
        <v>3106</v>
      </c>
      <c r="I1032" s="7">
        <v>2095</v>
      </c>
      <c r="J1032" s="7">
        <v>2095</v>
      </c>
      <c r="K1032" s="17">
        <f t="shared" si="80"/>
        <v>0</v>
      </c>
      <c r="L1032">
        <v>4.5</v>
      </c>
      <c r="M1032">
        <v>7949</v>
      </c>
      <c r="N1032" s="7">
        <f t="shared" si="81"/>
        <v>16653155</v>
      </c>
      <c r="O1032" s="8">
        <f t="shared" si="82"/>
        <v>35770.5</v>
      </c>
      <c r="P1032" t="str">
        <f t="shared" si="83"/>
        <v>&gt; ₹500</v>
      </c>
      <c r="Q1032" s="9" t="str">
        <f t="shared" si="84"/>
        <v>No</v>
      </c>
    </row>
    <row r="1033" spans="1:17">
      <c r="A1033" t="s">
        <v>2161</v>
      </c>
      <c r="B1033" t="s">
        <v>2162</v>
      </c>
      <c r="C1033" t="s">
        <v>1956</v>
      </c>
      <c r="D1033" t="s">
        <v>2997</v>
      </c>
      <c r="E1033" t="s">
        <v>3107</v>
      </c>
      <c r="F1033" t="s">
        <v>3139</v>
      </c>
      <c r="H1033" t="s">
        <v>3106</v>
      </c>
      <c r="I1033" s="7">
        <v>1498</v>
      </c>
      <c r="J1033" s="7">
        <v>2300</v>
      </c>
      <c r="K1033" s="17">
        <f t="shared" si="80"/>
        <v>0.53538050734312415</v>
      </c>
      <c r="L1033">
        <v>3.8</v>
      </c>
      <c r="M1033">
        <v>95</v>
      </c>
      <c r="N1033" s="7">
        <f t="shared" si="81"/>
        <v>218500</v>
      </c>
      <c r="O1033" s="8">
        <f t="shared" si="82"/>
        <v>361</v>
      </c>
      <c r="P1033" t="str">
        <f t="shared" si="83"/>
        <v>&gt; ₹500</v>
      </c>
      <c r="Q1033" s="9" t="str">
        <f t="shared" si="84"/>
        <v>No</v>
      </c>
    </row>
    <row r="1034" spans="1:17">
      <c r="A1034" t="s">
        <v>2163</v>
      </c>
      <c r="B1034" t="s">
        <v>2164</v>
      </c>
      <c r="C1034" t="s">
        <v>2165</v>
      </c>
      <c r="D1034" t="s">
        <v>2997</v>
      </c>
      <c r="E1034" t="s">
        <v>3107</v>
      </c>
      <c r="F1034" t="s">
        <v>3117</v>
      </c>
      <c r="H1034" t="s">
        <v>3106</v>
      </c>
      <c r="I1034" s="7">
        <v>2199</v>
      </c>
      <c r="J1034" s="7">
        <v>2990</v>
      </c>
      <c r="K1034" s="17">
        <f t="shared" si="80"/>
        <v>0.35970895861755342</v>
      </c>
      <c r="L1034">
        <v>3.8</v>
      </c>
      <c r="M1034">
        <v>1558</v>
      </c>
      <c r="N1034" s="7">
        <f t="shared" si="81"/>
        <v>4658420</v>
      </c>
      <c r="O1034" s="8">
        <f t="shared" si="82"/>
        <v>5920.4</v>
      </c>
      <c r="P1034" t="str">
        <f t="shared" si="83"/>
        <v>&gt; ₹500</v>
      </c>
      <c r="Q1034" s="9" t="str">
        <f t="shared" si="84"/>
        <v>No</v>
      </c>
    </row>
    <row r="1035" spans="1:17">
      <c r="A1035" t="s">
        <v>2166</v>
      </c>
      <c r="B1035" t="s">
        <v>2167</v>
      </c>
      <c r="C1035" t="s">
        <v>1994</v>
      </c>
      <c r="D1035" t="s">
        <v>2997</v>
      </c>
      <c r="E1035" t="s">
        <v>3107</v>
      </c>
      <c r="F1035" t="s">
        <v>3131</v>
      </c>
      <c r="G1035" t="s">
        <v>3132</v>
      </c>
      <c r="H1035" t="s">
        <v>3106</v>
      </c>
      <c r="I1035" s="7">
        <v>3699</v>
      </c>
      <c r="J1035" s="7">
        <v>4295</v>
      </c>
      <c r="K1035" s="17">
        <f t="shared" si="80"/>
        <v>0.16112462827791296</v>
      </c>
      <c r="L1035">
        <v>4.0999999999999996</v>
      </c>
      <c r="M1035">
        <v>26543</v>
      </c>
      <c r="N1035" s="7">
        <f t="shared" si="81"/>
        <v>114002185</v>
      </c>
      <c r="O1035" s="8">
        <f t="shared" si="82"/>
        <v>108826.29999999999</v>
      </c>
      <c r="P1035" t="str">
        <f t="shared" si="83"/>
        <v>&gt; ₹500</v>
      </c>
      <c r="Q1035" s="9" t="str">
        <f t="shared" si="84"/>
        <v>No</v>
      </c>
    </row>
    <row r="1036" spans="1:17">
      <c r="A1036" t="s">
        <v>2168</v>
      </c>
      <c r="B1036" t="s">
        <v>2169</v>
      </c>
      <c r="C1036" t="s">
        <v>2035</v>
      </c>
      <c r="D1036" t="s">
        <v>2997</v>
      </c>
      <c r="E1036" t="s">
        <v>3107</v>
      </c>
      <c r="F1036" t="s">
        <v>3108</v>
      </c>
      <c r="G1036" t="s">
        <v>3109</v>
      </c>
      <c r="H1036" t="s">
        <v>3106</v>
      </c>
      <c r="I1036" s="7">
        <v>177</v>
      </c>
      <c r="J1036" s="7">
        <v>199</v>
      </c>
      <c r="K1036" s="17">
        <f t="shared" si="80"/>
        <v>0.12429378531073447</v>
      </c>
      <c r="L1036">
        <v>4.0999999999999996</v>
      </c>
      <c r="M1036">
        <v>3688</v>
      </c>
      <c r="N1036" s="7">
        <f t="shared" si="81"/>
        <v>733912</v>
      </c>
      <c r="O1036" s="8">
        <f t="shared" si="82"/>
        <v>15120.8</v>
      </c>
      <c r="P1036" t="str">
        <f t="shared" si="83"/>
        <v>&lt; ₹200</v>
      </c>
      <c r="Q1036" s="9" t="str">
        <f t="shared" si="84"/>
        <v>No</v>
      </c>
    </row>
    <row r="1037" spans="1:17">
      <c r="A1037" t="s">
        <v>2170</v>
      </c>
      <c r="B1037" t="s">
        <v>2171</v>
      </c>
      <c r="C1037" t="s">
        <v>1994</v>
      </c>
      <c r="D1037" t="s">
        <v>2997</v>
      </c>
      <c r="E1037" t="s">
        <v>3107</v>
      </c>
      <c r="F1037" t="s">
        <v>3148</v>
      </c>
      <c r="H1037" t="s">
        <v>3106</v>
      </c>
      <c r="I1037" s="7">
        <v>1149</v>
      </c>
      <c r="J1037" s="7">
        <v>2499</v>
      </c>
      <c r="K1037" s="17">
        <f t="shared" si="80"/>
        <v>1.1749347258485641</v>
      </c>
      <c r="L1037">
        <v>3.8</v>
      </c>
      <c r="M1037">
        <v>4383</v>
      </c>
      <c r="N1037" s="7">
        <f t="shared" si="81"/>
        <v>10953117</v>
      </c>
      <c r="O1037" s="8">
        <f t="shared" si="82"/>
        <v>16655.399999999998</v>
      </c>
      <c r="P1037" t="str">
        <f t="shared" si="83"/>
        <v>&gt; ₹500</v>
      </c>
      <c r="Q1037" s="9" t="str">
        <f t="shared" si="84"/>
        <v>Yes</v>
      </c>
    </row>
    <row r="1038" spans="1:17">
      <c r="A1038" t="s">
        <v>2172</v>
      </c>
      <c r="B1038" t="s">
        <v>2173</v>
      </c>
      <c r="C1038" t="s">
        <v>2174</v>
      </c>
      <c r="D1038" t="s">
        <v>2997</v>
      </c>
      <c r="E1038" t="s">
        <v>3111</v>
      </c>
      <c r="F1038" t="s">
        <v>3112</v>
      </c>
      <c r="H1038" t="s">
        <v>3110</v>
      </c>
      <c r="I1038" s="7">
        <v>244</v>
      </c>
      <c r="J1038" s="7">
        <v>499</v>
      </c>
      <c r="K1038" s="17">
        <f t="shared" si="80"/>
        <v>1.0450819672131149</v>
      </c>
      <c r="L1038">
        <v>3.3</v>
      </c>
      <c r="M1038">
        <v>478</v>
      </c>
      <c r="N1038" s="7">
        <f t="shared" si="81"/>
        <v>238522</v>
      </c>
      <c r="O1038" s="8">
        <f t="shared" si="82"/>
        <v>1577.3999999999999</v>
      </c>
      <c r="P1038" t="str">
        <f t="shared" si="83"/>
        <v>&gt; ₹500</v>
      </c>
      <c r="Q1038" s="9" t="str">
        <f t="shared" si="84"/>
        <v>Yes</v>
      </c>
    </row>
    <row r="1039" spans="1:17">
      <c r="A1039" t="s">
        <v>2175</v>
      </c>
      <c r="B1039" t="s">
        <v>2176</v>
      </c>
      <c r="C1039" t="s">
        <v>1956</v>
      </c>
      <c r="D1039" t="s">
        <v>2997</v>
      </c>
      <c r="E1039" t="s">
        <v>3111</v>
      </c>
      <c r="F1039" t="s">
        <v>3149</v>
      </c>
      <c r="H1039" t="s">
        <v>3110</v>
      </c>
      <c r="I1039" s="7">
        <v>1959</v>
      </c>
      <c r="J1039" s="7">
        <v>2400</v>
      </c>
      <c r="K1039" s="17">
        <f t="shared" si="80"/>
        <v>0.22511485451761101</v>
      </c>
      <c r="L1039">
        <v>4</v>
      </c>
      <c r="M1039">
        <v>237</v>
      </c>
      <c r="N1039" s="7">
        <f t="shared" si="81"/>
        <v>568800</v>
      </c>
      <c r="O1039" s="8">
        <f t="shared" si="82"/>
        <v>948</v>
      </c>
      <c r="P1039" t="str">
        <f t="shared" si="83"/>
        <v>&gt; ₹500</v>
      </c>
      <c r="Q1039" s="9" t="str">
        <f t="shared" si="84"/>
        <v>No</v>
      </c>
    </row>
    <row r="1040" spans="1:17">
      <c r="A1040" t="s">
        <v>2177</v>
      </c>
      <c r="B1040" t="s">
        <v>2178</v>
      </c>
      <c r="C1040" t="s">
        <v>1962</v>
      </c>
      <c r="D1040" t="s">
        <v>2997</v>
      </c>
      <c r="E1040" t="s">
        <v>3107</v>
      </c>
      <c r="F1040" t="s">
        <v>3125</v>
      </c>
      <c r="H1040" t="s">
        <v>3106</v>
      </c>
      <c r="I1040" s="7">
        <v>319</v>
      </c>
      <c r="J1040" s="7">
        <v>749</v>
      </c>
      <c r="K1040" s="17">
        <f t="shared" si="80"/>
        <v>1.347962382445141</v>
      </c>
      <c r="L1040">
        <v>4.5999999999999996</v>
      </c>
      <c r="M1040">
        <v>124</v>
      </c>
      <c r="N1040" s="7">
        <f t="shared" si="81"/>
        <v>92876</v>
      </c>
      <c r="O1040" s="8">
        <f t="shared" si="82"/>
        <v>570.4</v>
      </c>
      <c r="P1040" t="str">
        <f t="shared" si="83"/>
        <v>&gt; ₹500</v>
      </c>
      <c r="Q1040" s="9" t="str">
        <f t="shared" si="84"/>
        <v>Yes</v>
      </c>
    </row>
    <row r="1041" spans="1:17">
      <c r="A1041" t="s">
        <v>2179</v>
      </c>
      <c r="B1041" t="s">
        <v>2180</v>
      </c>
      <c r="C1041" t="s">
        <v>1953</v>
      </c>
      <c r="D1041" t="s">
        <v>2997</v>
      </c>
      <c r="E1041" t="s">
        <v>3134</v>
      </c>
      <c r="F1041" t="s">
        <v>3135</v>
      </c>
      <c r="H1041" t="s">
        <v>3133</v>
      </c>
      <c r="I1041" s="7">
        <v>1499</v>
      </c>
      <c r="J1041" s="7">
        <v>1775</v>
      </c>
      <c r="K1041" s="17">
        <f t="shared" si="80"/>
        <v>0.18412274849899934</v>
      </c>
      <c r="L1041">
        <v>3.9</v>
      </c>
      <c r="M1041">
        <v>14667</v>
      </c>
      <c r="N1041" s="7">
        <f t="shared" si="81"/>
        <v>26033925</v>
      </c>
      <c r="O1041" s="8">
        <f t="shared" si="82"/>
        <v>57201.299999999996</v>
      </c>
      <c r="P1041" t="str">
        <f t="shared" si="83"/>
        <v>&gt; ₹500</v>
      </c>
      <c r="Q1041" s="9" t="str">
        <f t="shared" si="84"/>
        <v>No</v>
      </c>
    </row>
    <row r="1042" spans="1:17">
      <c r="A1042" t="s">
        <v>2181</v>
      </c>
      <c r="B1042" t="s">
        <v>2182</v>
      </c>
      <c r="C1042" t="s">
        <v>1962</v>
      </c>
      <c r="D1042" t="s">
        <v>2997</v>
      </c>
      <c r="E1042" t="s">
        <v>3107</v>
      </c>
      <c r="F1042" t="s">
        <v>3125</v>
      </c>
      <c r="H1042" t="s">
        <v>3106</v>
      </c>
      <c r="I1042" s="7">
        <v>469</v>
      </c>
      <c r="J1042" s="7">
        <v>1599</v>
      </c>
      <c r="K1042" s="17">
        <f t="shared" si="80"/>
        <v>2.4093816631130065</v>
      </c>
      <c r="L1042">
        <v>3.7</v>
      </c>
      <c r="M1042">
        <v>6</v>
      </c>
      <c r="N1042" s="7">
        <f t="shared" si="81"/>
        <v>9594</v>
      </c>
      <c r="O1042" s="8">
        <f t="shared" si="82"/>
        <v>22.200000000000003</v>
      </c>
      <c r="P1042" t="str">
        <f t="shared" si="83"/>
        <v>&gt; ₹500</v>
      </c>
      <c r="Q1042" s="9" t="str">
        <f t="shared" si="84"/>
        <v>Yes</v>
      </c>
    </row>
    <row r="1043" spans="1:17">
      <c r="A1043" t="s">
        <v>2183</v>
      </c>
      <c r="B1043" t="s">
        <v>2184</v>
      </c>
      <c r="C1043" t="s">
        <v>2160</v>
      </c>
      <c r="D1043" t="s">
        <v>2997</v>
      </c>
      <c r="E1043" t="s">
        <v>3150</v>
      </c>
      <c r="F1043" t="s">
        <v>3151</v>
      </c>
      <c r="G1043" t="s">
        <v>3152</v>
      </c>
      <c r="H1043" t="s">
        <v>3106</v>
      </c>
      <c r="I1043" s="7">
        <v>1099</v>
      </c>
      <c r="J1043" s="7">
        <v>1795</v>
      </c>
      <c r="K1043" s="17">
        <f t="shared" si="80"/>
        <v>0.63330300272975437</v>
      </c>
      <c r="L1043">
        <v>4.2</v>
      </c>
      <c r="M1043">
        <v>4244</v>
      </c>
      <c r="N1043" s="7">
        <f t="shared" si="81"/>
        <v>7617980</v>
      </c>
      <c r="O1043" s="8">
        <f t="shared" si="82"/>
        <v>17824.8</v>
      </c>
      <c r="P1043" t="str">
        <f t="shared" si="83"/>
        <v>&gt; ₹500</v>
      </c>
      <c r="Q1043" s="9" t="str">
        <f t="shared" si="84"/>
        <v>No</v>
      </c>
    </row>
    <row r="1044" spans="1:17">
      <c r="A1044" t="s">
        <v>2185</v>
      </c>
      <c r="B1044" t="s">
        <v>2186</v>
      </c>
      <c r="C1044" t="s">
        <v>1959</v>
      </c>
      <c r="D1044" t="s">
        <v>2997</v>
      </c>
      <c r="E1044" t="s">
        <v>3111</v>
      </c>
      <c r="F1044" t="s">
        <v>3112</v>
      </c>
      <c r="H1044" t="s">
        <v>3110</v>
      </c>
      <c r="I1044" s="7">
        <v>9590</v>
      </c>
      <c r="J1044" s="7">
        <v>15999</v>
      </c>
      <c r="K1044" s="17">
        <f t="shared" si="80"/>
        <v>0.66830031282586022</v>
      </c>
      <c r="L1044">
        <v>4.0999999999999996</v>
      </c>
      <c r="M1044">
        <v>1017</v>
      </c>
      <c r="N1044" s="7">
        <f t="shared" si="81"/>
        <v>16270983</v>
      </c>
      <c r="O1044" s="8">
        <f t="shared" si="82"/>
        <v>4169.7</v>
      </c>
      <c r="P1044" t="str">
        <f t="shared" si="83"/>
        <v>&gt; ₹500</v>
      </c>
      <c r="Q1044" s="9" t="str">
        <f t="shared" si="84"/>
        <v>No</v>
      </c>
    </row>
    <row r="1045" spans="1:17">
      <c r="A1045" t="s">
        <v>2187</v>
      </c>
      <c r="B1045" t="s">
        <v>2188</v>
      </c>
      <c r="C1045" t="s">
        <v>2189</v>
      </c>
      <c r="D1045" t="s">
        <v>2997</v>
      </c>
      <c r="E1045" t="s">
        <v>3114</v>
      </c>
      <c r="F1045" t="s">
        <v>3115</v>
      </c>
      <c r="G1045" t="s">
        <v>3116</v>
      </c>
      <c r="H1045" t="s">
        <v>3106</v>
      </c>
      <c r="I1045" s="7">
        <v>999</v>
      </c>
      <c r="J1045" s="7">
        <v>1490</v>
      </c>
      <c r="K1045" s="17">
        <f t="shared" si="80"/>
        <v>0.49149149149149152</v>
      </c>
      <c r="L1045">
        <v>4.0999999999999996</v>
      </c>
      <c r="M1045">
        <v>12999</v>
      </c>
      <c r="N1045" s="7">
        <f t="shared" si="81"/>
        <v>19368510</v>
      </c>
      <c r="O1045" s="8">
        <f t="shared" si="82"/>
        <v>53295.899999999994</v>
      </c>
      <c r="P1045" t="str">
        <f t="shared" si="83"/>
        <v>&gt; ₹500</v>
      </c>
      <c r="Q1045" s="9" t="str">
        <f t="shared" si="84"/>
        <v>No</v>
      </c>
    </row>
    <row r="1046" spans="1:17">
      <c r="A1046" t="s">
        <v>2190</v>
      </c>
      <c r="B1046" t="s">
        <v>2191</v>
      </c>
      <c r="C1046" t="s">
        <v>2007</v>
      </c>
      <c r="D1046" t="s">
        <v>2997</v>
      </c>
      <c r="E1046" t="s">
        <v>3107</v>
      </c>
      <c r="F1046" t="s">
        <v>3108</v>
      </c>
      <c r="G1046" t="s">
        <v>3109</v>
      </c>
      <c r="H1046" t="s">
        <v>3106</v>
      </c>
      <c r="I1046" s="7">
        <v>1299</v>
      </c>
      <c r="J1046" s="7">
        <v>1999</v>
      </c>
      <c r="K1046" s="17">
        <f t="shared" si="80"/>
        <v>0.53887605850654352</v>
      </c>
      <c r="L1046">
        <v>3.8</v>
      </c>
      <c r="M1046">
        <v>311</v>
      </c>
      <c r="N1046" s="7">
        <f t="shared" si="81"/>
        <v>621689</v>
      </c>
      <c r="O1046" s="8">
        <f t="shared" si="82"/>
        <v>1181.8</v>
      </c>
      <c r="P1046" t="str">
        <f t="shared" si="83"/>
        <v>&gt; ₹500</v>
      </c>
      <c r="Q1046" s="9" t="str">
        <f t="shared" si="84"/>
        <v>No</v>
      </c>
    </row>
    <row r="1047" spans="1:17">
      <c r="A1047" t="s">
        <v>2192</v>
      </c>
      <c r="B1047" t="s">
        <v>2193</v>
      </c>
      <c r="C1047" t="s">
        <v>2194</v>
      </c>
      <c r="D1047" t="s">
        <v>2997</v>
      </c>
      <c r="E1047" t="s">
        <v>3114</v>
      </c>
      <c r="F1047" t="s">
        <v>3115</v>
      </c>
      <c r="G1047" t="s">
        <v>3116</v>
      </c>
      <c r="H1047" t="s">
        <v>3106</v>
      </c>
      <c r="I1047" s="7">
        <v>292</v>
      </c>
      <c r="J1047" s="7">
        <v>499</v>
      </c>
      <c r="K1047" s="17">
        <f t="shared" si="80"/>
        <v>0.70890410958904104</v>
      </c>
      <c r="L1047">
        <v>4.0999999999999996</v>
      </c>
      <c r="M1047">
        <v>4238</v>
      </c>
      <c r="N1047" s="7">
        <f t="shared" si="81"/>
        <v>2114762</v>
      </c>
      <c r="O1047" s="8">
        <f t="shared" si="82"/>
        <v>17375.8</v>
      </c>
      <c r="P1047" t="str">
        <f t="shared" si="83"/>
        <v>&gt; ₹500</v>
      </c>
      <c r="Q1047" s="9" t="str">
        <f t="shared" si="84"/>
        <v>No</v>
      </c>
    </row>
    <row r="1048" spans="1:17">
      <c r="A1048" t="s">
        <v>2195</v>
      </c>
      <c r="B1048" t="s">
        <v>2196</v>
      </c>
      <c r="C1048" t="s">
        <v>2121</v>
      </c>
      <c r="D1048" t="s">
        <v>2997</v>
      </c>
      <c r="E1048" t="s">
        <v>3107</v>
      </c>
      <c r="F1048" t="s">
        <v>3148</v>
      </c>
      <c r="H1048" t="s">
        <v>3106</v>
      </c>
      <c r="I1048" s="7">
        <v>160</v>
      </c>
      <c r="J1048" s="7">
        <v>299</v>
      </c>
      <c r="K1048" s="17">
        <f t="shared" si="80"/>
        <v>0.86875000000000002</v>
      </c>
      <c r="L1048">
        <v>4.5999999999999996</v>
      </c>
      <c r="M1048">
        <v>2781</v>
      </c>
      <c r="N1048" s="7">
        <f t="shared" si="81"/>
        <v>831519</v>
      </c>
      <c r="O1048" s="8">
        <f t="shared" si="82"/>
        <v>12792.599999999999</v>
      </c>
      <c r="P1048" t="str">
        <f t="shared" si="83"/>
        <v>&gt; ₹500</v>
      </c>
      <c r="Q1048" s="9" t="str">
        <f t="shared" si="84"/>
        <v>No</v>
      </c>
    </row>
    <row r="1049" spans="1:17">
      <c r="A1049" t="s">
        <v>2197</v>
      </c>
      <c r="B1049" t="s">
        <v>2198</v>
      </c>
      <c r="C1049" t="s">
        <v>2199</v>
      </c>
      <c r="D1049" t="s">
        <v>2997</v>
      </c>
      <c r="E1049" t="s">
        <v>3111</v>
      </c>
      <c r="F1049" t="s">
        <v>3113</v>
      </c>
      <c r="H1049" t="s">
        <v>3110</v>
      </c>
      <c r="I1049" s="7">
        <v>600</v>
      </c>
      <c r="J1049" s="7">
        <v>600</v>
      </c>
      <c r="K1049" s="17">
        <f t="shared" si="80"/>
        <v>0</v>
      </c>
      <c r="L1049">
        <v>4.0999999999999996</v>
      </c>
      <c r="M1049">
        <v>10907</v>
      </c>
      <c r="N1049" s="7">
        <f t="shared" si="81"/>
        <v>6544200</v>
      </c>
      <c r="O1049" s="8">
        <f t="shared" si="82"/>
        <v>44718.7</v>
      </c>
      <c r="P1049" t="str">
        <f t="shared" si="83"/>
        <v>&gt; ₹500</v>
      </c>
      <c r="Q1049" s="9" t="str">
        <f t="shared" si="84"/>
        <v>No</v>
      </c>
    </row>
    <row r="1050" spans="1:17">
      <c r="A1050" t="s">
        <v>2200</v>
      </c>
      <c r="B1050" t="s">
        <v>2201</v>
      </c>
      <c r="C1050" t="s">
        <v>2202</v>
      </c>
      <c r="D1050" t="s">
        <v>2997</v>
      </c>
      <c r="E1050" t="s">
        <v>3144</v>
      </c>
      <c r="F1050" t="s">
        <v>3153</v>
      </c>
      <c r="H1050" t="s">
        <v>3110</v>
      </c>
      <c r="I1050" s="7">
        <v>1130</v>
      </c>
      <c r="J1050" s="7">
        <v>1130</v>
      </c>
      <c r="K1050" s="17">
        <f t="shared" si="80"/>
        <v>0</v>
      </c>
      <c r="L1050">
        <v>4.2</v>
      </c>
      <c r="M1050">
        <v>13250</v>
      </c>
      <c r="N1050" s="7">
        <f t="shared" si="81"/>
        <v>14972500</v>
      </c>
      <c r="O1050" s="8">
        <f t="shared" si="82"/>
        <v>55650</v>
      </c>
      <c r="P1050" t="str">
        <f t="shared" si="83"/>
        <v>&gt; ₹500</v>
      </c>
      <c r="Q1050" s="9" t="str">
        <f t="shared" si="84"/>
        <v>No</v>
      </c>
    </row>
    <row r="1051" spans="1:17">
      <c r="A1051" t="s">
        <v>2203</v>
      </c>
      <c r="B1051" t="s">
        <v>2204</v>
      </c>
      <c r="C1051" t="s">
        <v>1994</v>
      </c>
      <c r="D1051" t="s">
        <v>2997</v>
      </c>
      <c r="E1051" t="s">
        <v>3107</v>
      </c>
      <c r="F1051" t="s">
        <v>3108</v>
      </c>
      <c r="G1051" t="s">
        <v>3128</v>
      </c>
      <c r="H1051" t="s">
        <v>3106</v>
      </c>
      <c r="I1051" s="7">
        <v>3249</v>
      </c>
      <c r="J1051" s="7">
        <v>6295</v>
      </c>
      <c r="K1051" s="17">
        <f t="shared" si="80"/>
        <v>0.9375192366882118</v>
      </c>
      <c r="L1051">
        <v>3.9</v>
      </c>
      <c r="M1051">
        <v>43070</v>
      </c>
      <c r="N1051" s="7">
        <f t="shared" si="81"/>
        <v>271125650</v>
      </c>
      <c r="O1051" s="8">
        <f t="shared" si="82"/>
        <v>167973</v>
      </c>
      <c r="P1051" t="str">
        <f t="shared" si="83"/>
        <v>&gt; ₹500</v>
      </c>
      <c r="Q1051" s="9" t="str">
        <f t="shared" si="84"/>
        <v>No</v>
      </c>
    </row>
    <row r="1052" spans="1:17">
      <c r="A1052" t="s">
        <v>2205</v>
      </c>
      <c r="B1052" t="s">
        <v>2206</v>
      </c>
      <c r="C1052" t="s">
        <v>1994</v>
      </c>
      <c r="D1052" t="s">
        <v>2997</v>
      </c>
      <c r="E1052" t="s">
        <v>3150</v>
      </c>
      <c r="F1052" t="s">
        <v>3154</v>
      </c>
      <c r="H1052" t="s">
        <v>3106</v>
      </c>
      <c r="I1052" s="7">
        <v>3599</v>
      </c>
      <c r="J1052" s="7">
        <v>9455</v>
      </c>
      <c r="K1052" s="17">
        <f t="shared" si="80"/>
        <v>1.6271186440677967</v>
      </c>
      <c r="L1052">
        <v>4.0999999999999996</v>
      </c>
      <c r="M1052">
        <v>11828</v>
      </c>
      <c r="N1052" s="7">
        <f t="shared" si="81"/>
        <v>111833740</v>
      </c>
      <c r="O1052" s="8">
        <f t="shared" si="82"/>
        <v>48494.799999999996</v>
      </c>
      <c r="P1052" t="str">
        <f t="shared" si="83"/>
        <v>&gt; ₹500</v>
      </c>
      <c r="Q1052" s="9" t="str">
        <f t="shared" si="84"/>
        <v>Yes</v>
      </c>
    </row>
    <row r="1053" spans="1:17">
      <c r="A1053" t="s">
        <v>2207</v>
      </c>
      <c r="B1053" t="s">
        <v>2208</v>
      </c>
      <c r="C1053" t="s">
        <v>2067</v>
      </c>
      <c r="D1053" t="s">
        <v>2997</v>
      </c>
      <c r="E1053" t="s">
        <v>3107</v>
      </c>
      <c r="F1053" t="s">
        <v>3143</v>
      </c>
      <c r="H1053" t="s">
        <v>3106</v>
      </c>
      <c r="I1053" s="7">
        <v>368</v>
      </c>
      <c r="J1053" s="7">
        <v>699</v>
      </c>
      <c r="K1053" s="17">
        <f t="shared" si="80"/>
        <v>0.89945652173913049</v>
      </c>
      <c r="L1053">
        <v>4.0999999999999996</v>
      </c>
      <c r="M1053">
        <v>1240</v>
      </c>
      <c r="N1053" s="7">
        <f t="shared" si="81"/>
        <v>866760</v>
      </c>
      <c r="O1053" s="8">
        <f t="shared" si="82"/>
        <v>5084</v>
      </c>
      <c r="P1053" t="str">
        <f t="shared" si="83"/>
        <v>&gt; ₹500</v>
      </c>
      <c r="Q1053" s="9" t="str">
        <f t="shared" si="84"/>
        <v>No</v>
      </c>
    </row>
    <row r="1054" spans="1:17">
      <c r="A1054" t="s">
        <v>2209</v>
      </c>
      <c r="B1054" t="s">
        <v>2210</v>
      </c>
      <c r="C1054" t="s">
        <v>1994</v>
      </c>
      <c r="D1054" t="s">
        <v>2997</v>
      </c>
      <c r="E1054" t="s">
        <v>3155</v>
      </c>
      <c r="F1054" t="s">
        <v>3156</v>
      </c>
      <c r="H1054" t="s">
        <v>3106</v>
      </c>
      <c r="I1054" s="7">
        <v>3199</v>
      </c>
      <c r="J1054" s="7">
        <v>4999</v>
      </c>
      <c r="K1054" s="17">
        <f t="shared" si="80"/>
        <v>0.56267583619881212</v>
      </c>
      <c r="L1054">
        <v>4</v>
      </c>
      <c r="M1054">
        <v>20869</v>
      </c>
      <c r="N1054" s="7">
        <f t="shared" si="81"/>
        <v>104324131</v>
      </c>
      <c r="O1054" s="8">
        <f t="shared" si="82"/>
        <v>83476</v>
      </c>
      <c r="P1054" t="str">
        <f t="shared" si="83"/>
        <v>&gt; ₹500</v>
      </c>
      <c r="Q1054" s="9" t="str">
        <f t="shared" si="84"/>
        <v>No</v>
      </c>
    </row>
    <row r="1055" spans="1:17">
      <c r="A1055" t="s">
        <v>2211</v>
      </c>
      <c r="B1055" t="s">
        <v>2212</v>
      </c>
      <c r="C1055" t="s">
        <v>2213</v>
      </c>
      <c r="D1055" t="s">
        <v>2997</v>
      </c>
      <c r="E1055" t="s">
        <v>3155</v>
      </c>
      <c r="F1055" t="s">
        <v>3157</v>
      </c>
      <c r="H1055" t="s">
        <v>3106</v>
      </c>
      <c r="I1055" s="7">
        <v>1599</v>
      </c>
      <c r="J1055" s="7">
        <v>2900</v>
      </c>
      <c r="K1055" s="17">
        <f t="shared" si="80"/>
        <v>0.81363352095059416</v>
      </c>
      <c r="L1055">
        <v>3.7</v>
      </c>
      <c r="M1055">
        <v>441</v>
      </c>
      <c r="N1055" s="7">
        <f t="shared" si="81"/>
        <v>1278900</v>
      </c>
      <c r="O1055" s="8">
        <f t="shared" si="82"/>
        <v>1631.7</v>
      </c>
      <c r="P1055" t="str">
        <f t="shared" si="83"/>
        <v>&gt; ₹500</v>
      </c>
      <c r="Q1055" s="9" t="str">
        <f t="shared" si="84"/>
        <v>No</v>
      </c>
    </row>
    <row r="1056" spans="1:17">
      <c r="A1056" t="s">
        <v>2214</v>
      </c>
      <c r="B1056" t="s">
        <v>2215</v>
      </c>
      <c r="C1056" t="s">
        <v>1988</v>
      </c>
      <c r="D1056" t="s">
        <v>2997</v>
      </c>
      <c r="E1056" t="s">
        <v>3107</v>
      </c>
      <c r="F1056" t="s">
        <v>3125</v>
      </c>
      <c r="H1056" t="s">
        <v>3106</v>
      </c>
      <c r="I1056" s="7">
        <v>1999</v>
      </c>
      <c r="J1056" s="7">
        <v>2499</v>
      </c>
      <c r="K1056" s="17">
        <f t="shared" si="80"/>
        <v>0.25012506253126565</v>
      </c>
      <c r="L1056">
        <v>4.0999999999999996</v>
      </c>
      <c r="M1056">
        <v>1034</v>
      </c>
      <c r="N1056" s="7">
        <f t="shared" si="81"/>
        <v>2583966</v>
      </c>
      <c r="O1056" s="8">
        <f t="shared" si="82"/>
        <v>4239.3999999999996</v>
      </c>
      <c r="P1056" t="str">
        <f t="shared" si="83"/>
        <v>&gt; ₹500</v>
      </c>
      <c r="Q1056" s="9" t="str">
        <f t="shared" si="84"/>
        <v>No</v>
      </c>
    </row>
    <row r="1057" spans="1:17">
      <c r="A1057" t="s">
        <v>2216</v>
      </c>
      <c r="B1057" t="s">
        <v>2217</v>
      </c>
      <c r="C1057" t="s">
        <v>1991</v>
      </c>
      <c r="D1057" t="s">
        <v>2997</v>
      </c>
      <c r="E1057" t="s">
        <v>3107</v>
      </c>
      <c r="F1057" t="s">
        <v>3125</v>
      </c>
      <c r="H1057" t="s">
        <v>3106</v>
      </c>
      <c r="I1057" s="7">
        <v>616</v>
      </c>
      <c r="J1057" s="7">
        <v>1190</v>
      </c>
      <c r="K1057" s="17">
        <f t="shared" si="80"/>
        <v>0.93181818181818177</v>
      </c>
      <c r="L1057">
        <v>4.0999999999999996</v>
      </c>
      <c r="M1057">
        <v>37126</v>
      </c>
      <c r="N1057" s="7">
        <f t="shared" si="81"/>
        <v>44179940</v>
      </c>
      <c r="O1057" s="8">
        <f t="shared" si="82"/>
        <v>152216.59999999998</v>
      </c>
      <c r="P1057" t="str">
        <f t="shared" si="83"/>
        <v>&gt; ₹500</v>
      </c>
      <c r="Q1057" s="9" t="str">
        <f t="shared" si="84"/>
        <v>No</v>
      </c>
    </row>
    <row r="1058" spans="1:17">
      <c r="A1058" t="s">
        <v>2218</v>
      </c>
      <c r="B1058" t="s">
        <v>2219</v>
      </c>
      <c r="C1058" t="s">
        <v>1988</v>
      </c>
      <c r="D1058" t="s">
        <v>2997</v>
      </c>
      <c r="E1058" t="s">
        <v>3107</v>
      </c>
      <c r="F1058" t="s">
        <v>3139</v>
      </c>
      <c r="H1058" t="s">
        <v>3106</v>
      </c>
      <c r="I1058" s="7">
        <v>1499</v>
      </c>
      <c r="J1058" s="7">
        <v>2100</v>
      </c>
      <c r="K1058" s="17">
        <f t="shared" si="80"/>
        <v>0.40093395597064707</v>
      </c>
      <c r="L1058">
        <v>4.0999999999999996</v>
      </c>
      <c r="M1058">
        <v>6355</v>
      </c>
      <c r="N1058" s="7">
        <f t="shared" si="81"/>
        <v>13345500</v>
      </c>
      <c r="O1058" s="8">
        <f t="shared" si="82"/>
        <v>26055.499999999996</v>
      </c>
      <c r="P1058" t="str">
        <f t="shared" si="83"/>
        <v>&gt; ₹500</v>
      </c>
      <c r="Q1058" s="9" t="str">
        <f t="shared" si="84"/>
        <v>No</v>
      </c>
    </row>
    <row r="1059" spans="1:17">
      <c r="A1059" t="s">
        <v>2220</v>
      </c>
      <c r="B1059" t="s">
        <v>2221</v>
      </c>
      <c r="C1059" t="s">
        <v>2121</v>
      </c>
      <c r="D1059" t="s">
        <v>2997</v>
      </c>
      <c r="E1059" t="s">
        <v>3107</v>
      </c>
      <c r="F1059" t="s">
        <v>3125</v>
      </c>
      <c r="H1059" t="s">
        <v>3106</v>
      </c>
      <c r="I1059" s="7">
        <v>199</v>
      </c>
      <c r="J1059" s="7">
        <v>499</v>
      </c>
      <c r="K1059" s="17">
        <f t="shared" si="80"/>
        <v>1.5075376884422111</v>
      </c>
      <c r="L1059">
        <v>3.3</v>
      </c>
      <c r="M1059">
        <v>12</v>
      </c>
      <c r="N1059" s="7">
        <f t="shared" si="81"/>
        <v>5988</v>
      </c>
      <c r="O1059" s="8">
        <f t="shared" si="82"/>
        <v>39.599999999999994</v>
      </c>
      <c r="P1059" t="str">
        <f t="shared" si="83"/>
        <v>&gt; ₹500</v>
      </c>
      <c r="Q1059" s="9" t="str">
        <f t="shared" si="84"/>
        <v>Yes</v>
      </c>
    </row>
    <row r="1060" spans="1:17">
      <c r="A1060" t="s">
        <v>2222</v>
      </c>
      <c r="B1060" t="s">
        <v>2223</v>
      </c>
      <c r="C1060" t="s">
        <v>2025</v>
      </c>
      <c r="D1060" t="s">
        <v>2997</v>
      </c>
      <c r="E1060" t="s">
        <v>3107</v>
      </c>
      <c r="F1060" t="s">
        <v>3158</v>
      </c>
      <c r="H1060" t="s">
        <v>3106</v>
      </c>
      <c r="I1060" s="7">
        <v>610</v>
      </c>
      <c r="J1060" s="7">
        <v>825</v>
      </c>
      <c r="K1060" s="17">
        <f t="shared" si="80"/>
        <v>0.35245901639344263</v>
      </c>
      <c r="L1060">
        <v>4.0999999999999996</v>
      </c>
      <c r="M1060">
        <v>13165</v>
      </c>
      <c r="N1060" s="7">
        <f t="shared" si="81"/>
        <v>10861125</v>
      </c>
      <c r="O1060" s="8">
        <f t="shared" si="82"/>
        <v>53976.499999999993</v>
      </c>
      <c r="P1060" t="str">
        <f t="shared" si="83"/>
        <v>&gt; ₹500</v>
      </c>
      <c r="Q1060" s="9" t="str">
        <f t="shared" si="84"/>
        <v>No</v>
      </c>
    </row>
    <row r="1061" spans="1:17">
      <c r="A1061" t="s">
        <v>2224</v>
      </c>
      <c r="B1061" t="s">
        <v>2225</v>
      </c>
      <c r="C1061" t="s">
        <v>2101</v>
      </c>
      <c r="D1061" t="s">
        <v>2997</v>
      </c>
      <c r="E1061" t="s">
        <v>3107</v>
      </c>
      <c r="F1061" t="s">
        <v>3123</v>
      </c>
      <c r="H1061" t="s">
        <v>3106</v>
      </c>
      <c r="I1061" s="7">
        <v>999</v>
      </c>
      <c r="J1061" s="7">
        <v>1499</v>
      </c>
      <c r="K1061" s="17">
        <f t="shared" si="80"/>
        <v>0.50050050050050054</v>
      </c>
      <c r="L1061">
        <v>4.0999999999999996</v>
      </c>
      <c r="M1061">
        <v>1646</v>
      </c>
      <c r="N1061" s="7">
        <f t="shared" si="81"/>
        <v>2467354</v>
      </c>
      <c r="O1061" s="8">
        <f t="shared" si="82"/>
        <v>6748.5999999999995</v>
      </c>
      <c r="P1061" t="str">
        <f t="shared" si="83"/>
        <v>&gt; ₹500</v>
      </c>
      <c r="Q1061" s="9" t="str">
        <f t="shared" si="84"/>
        <v>No</v>
      </c>
    </row>
    <row r="1062" spans="1:17">
      <c r="A1062" t="s">
        <v>2226</v>
      </c>
      <c r="B1062" t="s">
        <v>2227</v>
      </c>
      <c r="C1062" t="s">
        <v>2131</v>
      </c>
      <c r="D1062" t="s">
        <v>2997</v>
      </c>
      <c r="E1062" t="s">
        <v>3114</v>
      </c>
      <c r="F1062" t="s">
        <v>3115</v>
      </c>
      <c r="G1062" t="s">
        <v>3124</v>
      </c>
      <c r="H1062" t="s">
        <v>3106</v>
      </c>
      <c r="I1062" s="7">
        <v>8999</v>
      </c>
      <c r="J1062" s="7">
        <v>9995</v>
      </c>
      <c r="K1062" s="17">
        <f t="shared" si="80"/>
        <v>0.11067896432936992</v>
      </c>
      <c r="L1062">
        <v>4.4000000000000004</v>
      </c>
      <c r="M1062">
        <v>17994</v>
      </c>
      <c r="N1062" s="7">
        <f t="shared" si="81"/>
        <v>179850030</v>
      </c>
      <c r="O1062" s="8">
        <f t="shared" si="82"/>
        <v>79173.600000000006</v>
      </c>
      <c r="P1062" t="str">
        <f t="shared" si="83"/>
        <v>&gt; ₹500</v>
      </c>
      <c r="Q1062" s="9" t="str">
        <f t="shared" si="84"/>
        <v>No</v>
      </c>
    </row>
    <row r="1063" spans="1:17">
      <c r="A1063" t="s">
        <v>2228</v>
      </c>
      <c r="B1063" t="s">
        <v>2229</v>
      </c>
      <c r="C1063" t="s">
        <v>1962</v>
      </c>
      <c r="D1063" t="s">
        <v>2997</v>
      </c>
      <c r="E1063" t="s">
        <v>3107</v>
      </c>
      <c r="F1063" t="s">
        <v>3123</v>
      </c>
      <c r="H1063" t="s">
        <v>3106</v>
      </c>
      <c r="I1063" s="7">
        <v>453</v>
      </c>
      <c r="J1063" s="7">
        <v>999</v>
      </c>
      <c r="K1063" s="17">
        <f t="shared" si="80"/>
        <v>1.2052980132450331</v>
      </c>
      <c r="L1063">
        <v>4.3</v>
      </c>
      <c r="M1063">
        <v>610</v>
      </c>
      <c r="N1063" s="7">
        <f t="shared" si="81"/>
        <v>609390</v>
      </c>
      <c r="O1063" s="8">
        <f t="shared" si="82"/>
        <v>2623</v>
      </c>
      <c r="P1063" t="str">
        <f t="shared" si="83"/>
        <v>&gt; ₹500</v>
      </c>
      <c r="Q1063" s="9" t="str">
        <f t="shared" si="84"/>
        <v>Yes</v>
      </c>
    </row>
    <row r="1064" spans="1:17">
      <c r="A1064" t="s">
        <v>2230</v>
      </c>
      <c r="B1064" t="s">
        <v>2231</v>
      </c>
      <c r="C1064" t="s">
        <v>1994</v>
      </c>
      <c r="D1064" t="s">
        <v>2997</v>
      </c>
      <c r="E1064" t="s">
        <v>3107</v>
      </c>
      <c r="F1064" t="s">
        <v>3143</v>
      </c>
      <c r="H1064" t="s">
        <v>3106</v>
      </c>
      <c r="I1064" s="7">
        <v>2464</v>
      </c>
      <c r="J1064" s="7">
        <v>6000</v>
      </c>
      <c r="K1064" s="17">
        <f t="shared" si="80"/>
        <v>1.4350649350649352</v>
      </c>
      <c r="L1064">
        <v>4.0999999999999996</v>
      </c>
      <c r="M1064">
        <v>8866</v>
      </c>
      <c r="N1064" s="7">
        <f t="shared" si="81"/>
        <v>53196000</v>
      </c>
      <c r="O1064" s="8">
        <f t="shared" si="82"/>
        <v>36350.6</v>
      </c>
      <c r="P1064" t="str">
        <f t="shared" si="83"/>
        <v>&gt; ₹500</v>
      </c>
      <c r="Q1064" s="9" t="str">
        <f t="shared" si="84"/>
        <v>Yes</v>
      </c>
    </row>
    <row r="1065" spans="1:17">
      <c r="A1065" t="s">
        <v>2232</v>
      </c>
      <c r="B1065" t="s">
        <v>2233</v>
      </c>
      <c r="C1065" t="s">
        <v>2213</v>
      </c>
      <c r="D1065" t="s">
        <v>2997</v>
      </c>
      <c r="E1065" t="s">
        <v>3126</v>
      </c>
      <c r="F1065" t="s">
        <v>3130</v>
      </c>
      <c r="H1065" t="s">
        <v>3110</v>
      </c>
      <c r="I1065" s="7">
        <v>2719</v>
      </c>
      <c r="J1065" s="7">
        <v>3945</v>
      </c>
      <c r="K1065" s="17">
        <f t="shared" si="80"/>
        <v>0.45090106656859141</v>
      </c>
      <c r="L1065">
        <v>3.7</v>
      </c>
      <c r="M1065">
        <v>13406</v>
      </c>
      <c r="N1065" s="7">
        <f t="shared" si="81"/>
        <v>52886670</v>
      </c>
      <c r="O1065" s="8">
        <f t="shared" si="82"/>
        <v>49602.200000000004</v>
      </c>
      <c r="P1065" t="str">
        <f t="shared" si="83"/>
        <v>&gt; ₹500</v>
      </c>
      <c r="Q1065" s="9" t="str">
        <f t="shared" si="84"/>
        <v>No</v>
      </c>
    </row>
    <row r="1066" spans="1:17">
      <c r="A1066" t="s">
        <v>2234</v>
      </c>
      <c r="B1066" t="s">
        <v>2235</v>
      </c>
      <c r="C1066" t="s">
        <v>1997</v>
      </c>
      <c r="D1066" t="s">
        <v>2997</v>
      </c>
      <c r="E1066" t="s">
        <v>3107</v>
      </c>
      <c r="F1066" t="s">
        <v>3141</v>
      </c>
      <c r="H1066" t="s">
        <v>3106</v>
      </c>
      <c r="I1066" s="7">
        <v>1439</v>
      </c>
      <c r="J1066" s="7">
        <v>1999</v>
      </c>
      <c r="K1066" s="17">
        <f t="shared" si="80"/>
        <v>0.38915913829047949</v>
      </c>
      <c r="L1066">
        <v>4.8</v>
      </c>
      <c r="M1066">
        <v>53803</v>
      </c>
      <c r="N1066" s="7">
        <f t="shared" si="81"/>
        <v>107552197</v>
      </c>
      <c r="O1066" s="8">
        <f t="shared" si="82"/>
        <v>258254.4</v>
      </c>
      <c r="P1066" t="str">
        <f t="shared" si="83"/>
        <v>&gt; ₹500</v>
      </c>
      <c r="Q1066" s="9" t="str">
        <f t="shared" si="84"/>
        <v>No</v>
      </c>
    </row>
    <row r="1067" spans="1:17">
      <c r="A1067" t="s">
        <v>2236</v>
      </c>
      <c r="B1067" t="s">
        <v>2237</v>
      </c>
      <c r="C1067" t="s">
        <v>1988</v>
      </c>
      <c r="D1067" t="s">
        <v>2997</v>
      </c>
      <c r="E1067" t="s">
        <v>3114</v>
      </c>
      <c r="F1067" t="s">
        <v>3137</v>
      </c>
      <c r="G1067" t="s">
        <v>3138</v>
      </c>
      <c r="H1067" t="s">
        <v>3106</v>
      </c>
      <c r="I1067" s="7">
        <v>2799</v>
      </c>
      <c r="J1067" s="7">
        <v>3499</v>
      </c>
      <c r="K1067" s="17">
        <f t="shared" si="80"/>
        <v>0.25008931761343339</v>
      </c>
      <c r="L1067">
        <v>4.5</v>
      </c>
      <c r="M1067">
        <v>546</v>
      </c>
      <c r="N1067" s="7">
        <f t="shared" si="81"/>
        <v>1910454</v>
      </c>
      <c r="O1067" s="8">
        <f t="shared" si="82"/>
        <v>2457</v>
      </c>
      <c r="P1067" t="str">
        <f t="shared" si="83"/>
        <v>&gt; ₹500</v>
      </c>
      <c r="Q1067" s="9" t="str">
        <f t="shared" si="84"/>
        <v>No</v>
      </c>
    </row>
    <row r="1068" spans="1:17">
      <c r="A1068" t="s">
        <v>2238</v>
      </c>
      <c r="B1068" t="s">
        <v>2239</v>
      </c>
      <c r="C1068" t="s">
        <v>1997</v>
      </c>
      <c r="D1068" t="s">
        <v>2997</v>
      </c>
      <c r="E1068" t="s">
        <v>3114</v>
      </c>
      <c r="F1068" t="s">
        <v>3115</v>
      </c>
      <c r="G1068" t="s">
        <v>3116</v>
      </c>
      <c r="H1068" t="s">
        <v>3106</v>
      </c>
      <c r="I1068" s="7">
        <v>2088</v>
      </c>
      <c r="J1068" s="7">
        <v>5550</v>
      </c>
      <c r="K1068" s="17">
        <f t="shared" si="80"/>
        <v>1.6580459770114941</v>
      </c>
      <c r="L1068">
        <v>4</v>
      </c>
      <c r="M1068">
        <v>5292</v>
      </c>
      <c r="N1068" s="7">
        <f t="shared" si="81"/>
        <v>29370600</v>
      </c>
      <c r="O1068" s="8">
        <f t="shared" si="82"/>
        <v>21168</v>
      </c>
      <c r="P1068" t="str">
        <f t="shared" si="83"/>
        <v>&gt; ₹500</v>
      </c>
      <c r="Q1068" s="9" t="str">
        <f t="shared" si="84"/>
        <v>Yes</v>
      </c>
    </row>
    <row r="1069" spans="1:17">
      <c r="A1069" t="s">
        <v>2240</v>
      </c>
      <c r="B1069" t="s">
        <v>2241</v>
      </c>
      <c r="C1069" t="s">
        <v>1997</v>
      </c>
      <c r="D1069" t="s">
        <v>2997</v>
      </c>
      <c r="E1069" t="s">
        <v>3107</v>
      </c>
      <c r="F1069" t="s">
        <v>3125</v>
      </c>
      <c r="H1069" t="s">
        <v>3106</v>
      </c>
      <c r="I1069" s="7">
        <v>2399</v>
      </c>
      <c r="J1069" s="7">
        <v>4590</v>
      </c>
      <c r="K1069" s="17">
        <f t="shared" si="80"/>
        <v>0.91329720716965401</v>
      </c>
      <c r="L1069">
        <v>4.0999999999999996</v>
      </c>
      <c r="M1069">
        <v>444</v>
      </c>
      <c r="N1069" s="7">
        <f t="shared" si="81"/>
        <v>2037960</v>
      </c>
      <c r="O1069" s="8">
        <f t="shared" si="82"/>
        <v>1820.3999999999999</v>
      </c>
      <c r="P1069" t="str">
        <f t="shared" si="83"/>
        <v>&gt; ₹500</v>
      </c>
      <c r="Q1069" s="9" t="str">
        <f t="shared" si="84"/>
        <v>No</v>
      </c>
    </row>
    <row r="1070" spans="1:17">
      <c r="A1070" t="s">
        <v>2242</v>
      </c>
      <c r="B1070" t="s">
        <v>2243</v>
      </c>
      <c r="C1070" t="s">
        <v>1965</v>
      </c>
      <c r="D1070" t="s">
        <v>2997</v>
      </c>
      <c r="E1070" t="s">
        <v>3107</v>
      </c>
      <c r="F1070" t="s">
        <v>3158</v>
      </c>
      <c r="H1070" t="s">
        <v>3106</v>
      </c>
      <c r="I1070" s="7">
        <v>308</v>
      </c>
      <c r="J1070" s="7">
        <v>499</v>
      </c>
      <c r="K1070" s="17">
        <f t="shared" si="80"/>
        <v>0.62012987012987009</v>
      </c>
      <c r="L1070">
        <v>3.9</v>
      </c>
      <c r="M1070">
        <v>4584</v>
      </c>
      <c r="N1070" s="7">
        <f t="shared" si="81"/>
        <v>2287416</v>
      </c>
      <c r="O1070" s="8">
        <f t="shared" si="82"/>
        <v>17877.599999999999</v>
      </c>
      <c r="P1070" t="str">
        <f t="shared" si="83"/>
        <v>&gt; ₹500</v>
      </c>
      <c r="Q1070" s="9" t="str">
        <f t="shared" si="84"/>
        <v>No</v>
      </c>
    </row>
    <row r="1071" spans="1:17">
      <c r="A1071" t="s">
        <v>2244</v>
      </c>
      <c r="B1071" t="s">
        <v>2245</v>
      </c>
      <c r="C1071" t="s">
        <v>1997</v>
      </c>
      <c r="D1071" t="s">
        <v>2997</v>
      </c>
      <c r="E1071" t="s">
        <v>3126</v>
      </c>
      <c r="F1071" t="s">
        <v>3127</v>
      </c>
      <c r="H1071" t="s">
        <v>3110</v>
      </c>
      <c r="I1071" s="7">
        <v>2599</v>
      </c>
      <c r="J1071" s="7">
        <v>4400</v>
      </c>
      <c r="K1071" s="17">
        <f t="shared" si="80"/>
        <v>0.69295883031935357</v>
      </c>
      <c r="L1071">
        <v>4.0999999999999996</v>
      </c>
      <c r="M1071">
        <v>14947</v>
      </c>
      <c r="N1071" s="7">
        <f t="shared" si="81"/>
        <v>65766800</v>
      </c>
      <c r="O1071" s="8">
        <f t="shared" si="82"/>
        <v>61282.7</v>
      </c>
      <c r="P1071" t="str">
        <f t="shared" si="83"/>
        <v>&gt; ₹500</v>
      </c>
      <c r="Q1071" s="9" t="str">
        <f t="shared" si="84"/>
        <v>No</v>
      </c>
    </row>
    <row r="1072" spans="1:17">
      <c r="A1072" t="s">
        <v>2246</v>
      </c>
      <c r="B1072" t="s">
        <v>2247</v>
      </c>
      <c r="C1072" t="s">
        <v>1991</v>
      </c>
      <c r="D1072" t="s">
        <v>2997</v>
      </c>
      <c r="E1072" t="s">
        <v>3107</v>
      </c>
      <c r="F1072" t="s">
        <v>3123</v>
      </c>
      <c r="H1072" t="s">
        <v>3106</v>
      </c>
      <c r="I1072" s="7">
        <v>479</v>
      </c>
      <c r="J1072" s="7">
        <v>1000</v>
      </c>
      <c r="K1072" s="17">
        <f t="shared" si="80"/>
        <v>1.0876826722338204</v>
      </c>
      <c r="L1072">
        <v>4.2</v>
      </c>
      <c r="M1072">
        <v>1559</v>
      </c>
      <c r="N1072" s="7">
        <f t="shared" si="81"/>
        <v>1559000</v>
      </c>
      <c r="O1072" s="8">
        <f t="shared" si="82"/>
        <v>6547.8</v>
      </c>
      <c r="P1072" t="str">
        <f t="shared" si="83"/>
        <v>&gt; ₹500</v>
      </c>
      <c r="Q1072" s="9" t="str">
        <f t="shared" si="84"/>
        <v>Yes</v>
      </c>
    </row>
    <row r="1073" spans="1:17">
      <c r="A1073" t="s">
        <v>2248</v>
      </c>
      <c r="B1073" t="s">
        <v>2249</v>
      </c>
      <c r="C1073" t="s">
        <v>1962</v>
      </c>
      <c r="D1073" t="s">
        <v>2997</v>
      </c>
      <c r="E1073" t="s">
        <v>3126</v>
      </c>
      <c r="F1073" t="s">
        <v>3127</v>
      </c>
      <c r="H1073" t="s">
        <v>3110</v>
      </c>
      <c r="I1073" s="7">
        <v>245</v>
      </c>
      <c r="J1073" s="7">
        <v>299</v>
      </c>
      <c r="K1073" s="17">
        <f t="shared" si="80"/>
        <v>0.22040816326530613</v>
      </c>
      <c r="L1073">
        <v>4.0999999999999996</v>
      </c>
      <c r="M1073">
        <v>1660</v>
      </c>
      <c r="N1073" s="7">
        <f t="shared" si="81"/>
        <v>496340</v>
      </c>
      <c r="O1073" s="8">
        <f t="shared" si="82"/>
        <v>6805.9999999999991</v>
      </c>
      <c r="P1073" t="str">
        <f t="shared" si="83"/>
        <v>&gt; ₹500</v>
      </c>
      <c r="Q1073" s="9" t="str">
        <f t="shared" si="84"/>
        <v>No</v>
      </c>
    </row>
    <row r="1074" spans="1:17">
      <c r="A1074" t="s">
        <v>2250</v>
      </c>
      <c r="B1074" t="s">
        <v>2251</v>
      </c>
      <c r="C1074" t="s">
        <v>1962</v>
      </c>
      <c r="D1074" t="s">
        <v>2997</v>
      </c>
      <c r="E1074" t="s">
        <v>3126</v>
      </c>
      <c r="F1074" t="s">
        <v>3127</v>
      </c>
      <c r="H1074" t="s">
        <v>3110</v>
      </c>
      <c r="I1074" s="7">
        <v>179</v>
      </c>
      <c r="J1074" s="7">
        <v>799</v>
      </c>
      <c r="K1074" s="17">
        <f t="shared" si="80"/>
        <v>3.4636871508379889</v>
      </c>
      <c r="L1074">
        <v>3.5</v>
      </c>
      <c r="M1074">
        <v>132</v>
      </c>
      <c r="N1074" s="7">
        <f t="shared" si="81"/>
        <v>105468</v>
      </c>
      <c r="O1074" s="8">
        <f t="shared" si="82"/>
        <v>462</v>
      </c>
      <c r="P1074" t="str">
        <f t="shared" si="83"/>
        <v>&gt; ₹500</v>
      </c>
      <c r="Q1074" s="9" t="str">
        <f t="shared" si="84"/>
        <v>Yes</v>
      </c>
    </row>
    <row r="1075" spans="1:17">
      <c r="A1075" t="s">
        <v>2252</v>
      </c>
      <c r="B1075" t="s">
        <v>2253</v>
      </c>
      <c r="C1075" t="s">
        <v>2124</v>
      </c>
      <c r="D1075" t="s">
        <v>2997</v>
      </c>
      <c r="E1075" t="s">
        <v>3107</v>
      </c>
      <c r="F1075" t="s">
        <v>3117</v>
      </c>
      <c r="H1075" t="s">
        <v>3106</v>
      </c>
      <c r="I1075" s="7">
        <v>3569</v>
      </c>
      <c r="J1075" s="7">
        <v>5190</v>
      </c>
      <c r="K1075" s="17">
        <f t="shared" si="80"/>
        <v>0.45418884841692353</v>
      </c>
      <c r="L1075">
        <v>4.3</v>
      </c>
      <c r="M1075">
        <v>28629</v>
      </c>
      <c r="N1075" s="7">
        <f t="shared" si="81"/>
        <v>148584510</v>
      </c>
      <c r="O1075" s="8">
        <f t="shared" si="82"/>
        <v>123104.7</v>
      </c>
      <c r="P1075" t="str">
        <f t="shared" si="83"/>
        <v>&gt; ₹500</v>
      </c>
      <c r="Q1075" s="9" t="str">
        <f t="shared" si="84"/>
        <v>No</v>
      </c>
    </row>
    <row r="1076" spans="1:17">
      <c r="A1076" t="s">
        <v>2254</v>
      </c>
      <c r="B1076" t="s">
        <v>2255</v>
      </c>
      <c r="C1076" t="s">
        <v>1953</v>
      </c>
      <c r="D1076" t="s">
        <v>2997</v>
      </c>
      <c r="E1076" t="s">
        <v>3126</v>
      </c>
      <c r="F1076" t="s">
        <v>3127</v>
      </c>
      <c r="H1076" t="s">
        <v>3110</v>
      </c>
      <c r="I1076" s="7">
        <v>699</v>
      </c>
      <c r="J1076" s="7">
        <v>1345</v>
      </c>
      <c r="K1076" s="17">
        <f t="shared" si="80"/>
        <v>0.92417739628040052</v>
      </c>
      <c r="L1076">
        <v>3.9</v>
      </c>
      <c r="M1076">
        <v>8446</v>
      </c>
      <c r="N1076" s="7">
        <f t="shared" si="81"/>
        <v>11359870</v>
      </c>
      <c r="O1076" s="8">
        <f t="shared" si="82"/>
        <v>32939.4</v>
      </c>
      <c r="P1076" t="str">
        <f t="shared" si="83"/>
        <v>&gt; ₹500</v>
      </c>
      <c r="Q1076" s="9" t="str">
        <f t="shared" si="84"/>
        <v>No</v>
      </c>
    </row>
    <row r="1077" spans="1:17">
      <c r="A1077" t="s">
        <v>2256</v>
      </c>
      <c r="B1077" t="s">
        <v>2257</v>
      </c>
      <c r="C1077" t="s">
        <v>1979</v>
      </c>
      <c r="D1077" t="s">
        <v>2997</v>
      </c>
      <c r="E1077" t="s">
        <v>3114</v>
      </c>
      <c r="F1077" t="s">
        <v>3115</v>
      </c>
      <c r="G1077" t="s">
        <v>3124</v>
      </c>
      <c r="H1077" t="s">
        <v>3106</v>
      </c>
      <c r="I1077" s="7">
        <v>2089</v>
      </c>
      <c r="J1077" s="7">
        <v>4000</v>
      </c>
      <c r="K1077" s="17">
        <f t="shared" si="80"/>
        <v>0.91479176639540449</v>
      </c>
      <c r="L1077">
        <v>4.2</v>
      </c>
      <c r="M1077">
        <v>11199</v>
      </c>
      <c r="N1077" s="7">
        <f t="shared" si="81"/>
        <v>44796000</v>
      </c>
      <c r="O1077" s="8">
        <f t="shared" si="82"/>
        <v>47035.8</v>
      </c>
      <c r="P1077" t="str">
        <f t="shared" si="83"/>
        <v>&gt; ₹500</v>
      </c>
      <c r="Q1077" s="9" t="str">
        <f t="shared" si="84"/>
        <v>No</v>
      </c>
    </row>
    <row r="1078" spans="1:17">
      <c r="A1078" t="s">
        <v>2258</v>
      </c>
      <c r="B1078" t="s">
        <v>2259</v>
      </c>
      <c r="C1078" t="s">
        <v>2260</v>
      </c>
      <c r="D1078" t="s">
        <v>2997</v>
      </c>
      <c r="E1078" t="s">
        <v>3114</v>
      </c>
      <c r="F1078" t="s">
        <v>3115</v>
      </c>
      <c r="G1078" t="s">
        <v>3116</v>
      </c>
      <c r="H1078" t="s">
        <v>3106</v>
      </c>
      <c r="I1078" s="7">
        <v>2339</v>
      </c>
      <c r="J1078" s="7">
        <v>4000</v>
      </c>
      <c r="K1078" s="17">
        <f t="shared" si="80"/>
        <v>0.71013253527148357</v>
      </c>
      <c r="L1078">
        <v>3.8</v>
      </c>
      <c r="M1078">
        <v>1118</v>
      </c>
      <c r="N1078" s="7">
        <f t="shared" si="81"/>
        <v>4472000</v>
      </c>
      <c r="O1078" s="8">
        <f t="shared" si="82"/>
        <v>4248.3999999999996</v>
      </c>
      <c r="P1078" t="str">
        <f t="shared" si="83"/>
        <v>&gt; ₹500</v>
      </c>
      <c r="Q1078" s="9" t="str">
        <f t="shared" si="84"/>
        <v>No</v>
      </c>
    </row>
    <row r="1079" spans="1:17">
      <c r="A1079" t="s">
        <v>2261</v>
      </c>
      <c r="B1079" t="s">
        <v>2262</v>
      </c>
      <c r="C1079" t="s">
        <v>1959</v>
      </c>
      <c r="D1079" t="s">
        <v>2997</v>
      </c>
      <c r="E1079" t="s">
        <v>3114</v>
      </c>
      <c r="F1079" t="s">
        <v>3115</v>
      </c>
      <c r="G1079" t="s">
        <v>3116</v>
      </c>
      <c r="H1079" t="s">
        <v>3106</v>
      </c>
      <c r="I1079" s="7">
        <v>784</v>
      </c>
      <c r="J1079" s="7">
        <v>1599</v>
      </c>
      <c r="K1079" s="17">
        <f t="shared" si="80"/>
        <v>1.0395408163265305</v>
      </c>
      <c r="L1079">
        <v>4.5</v>
      </c>
      <c r="M1079">
        <v>11</v>
      </c>
      <c r="N1079" s="7">
        <f t="shared" si="81"/>
        <v>17589</v>
      </c>
      <c r="O1079" s="8">
        <f t="shared" si="82"/>
        <v>49.5</v>
      </c>
      <c r="P1079" t="str">
        <f t="shared" si="83"/>
        <v>&gt; ₹500</v>
      </c>
      <c r="Q1079" s="9" t="str">
        <f t="shared" si="84"/>
        <v>Yes</v>
      </c>
    </row>
    <row r="1080" spans="1:17">
      <c r="A1080" t="s">
        <v>2263</v>
      </c>
      <c r="B1080" t="s">
        <v>2264</v>
      </c>
      <c r="C1080" t="s">
        <v>2265</v>
      </c>
      <c r="D1080" t="s">
        <v>2997</v>
      </c>
      <c r="E1080" t="s">
        <v>3144</v>
      </c>
      <c r="F1080" t="s">
        <v>3145</v>
      </c>
      <c r="H1080" t="s">
        <v>3110</v>
      </c>
      <c r="I1080" s="7">
        <v>5499</v>
      </c>
      <c r="J1080" s="7">
        <v>9999</v>
      </c>
      <c r="K1080" s="17">
        <f t="shared" si="80"/>
        <v>0.81833060556464809</v>
      </c>
      <c r="L1080">
        <v>3.8</v>
      </c>
      <c r="M1080">
        <v>4353</v>
      </c>
      <c r="N1080" s="7">
        <f t="shared" si="81"/>
        <v>43525647</v>
      </c>
      <c r="O1080" s="8">
        <f t="shared" si="82"/>
        <v>16541.399999999998</v>
      </c>
      <c r="P1080" t="str">
        <f t="shared" si="83"/>
        <v>&gt; ₹500</v>
      </c>
      <c r="Q1080" s="9" t="str">
        <f t="shared" si="84"/>
        <v>No</v>
      </c>
    </row>
    <row r="1081" spans="1:17">
      <c r="A1081" t="s">
        <v>2266</v>
      </c>
      <c r="B1081" t="s">
        <v>2267</v>
      </c>
      <c r="C1081" t="s">
        <v>1959</v>
      </c>
      <c r="D1081" t="s">
        <v>2997</v>
      </c>
      <c r="E1081" t="s">
        <v>3107</v>
      </c>
      <c r="F1081" t="s">
        <v>3108</v>
      </c>
      <c r="G1081" t="s">
        <v>3109</v>
      </c>
      <c r="H1081" t="s">
        <v>3106</v>
      </c>
      <c r="I1081" s="7">
        <v>899</v>
      </c>
      <c r="J1081" s="7">
        <v>1990</v>
      </c>
      <c r="K1081" s="17">
        <f t="shared" si="80"/>
        <v>1.2135706340378198</v>
      </c>
      <c r="L1081">
        <v>4.0999999999999996</v>
      </c>
      <c r="M1081">
        <v>185</v>
      </c>
      <c r="N1081" s="7">
        <f t="shared" si="81"/>
        <v>368150</v>
      </c>
      <c r="O1081" s="8">
        <f t="shared" si="82"/>
        <v>758.49999999999989</v>
      </c>
      <c r="P1081" t="str">
        <f t="shared" si="83"/>
        <v>&gt; ₹500</v>
      </c>
      <c r="Q1081" s="9" t="str">
        <f t="shared" si="84"/>
        <v>Yes</v>
      </c>
    </row>
    <row r="1082" spans="1:17">
      <c r="A1082" t="s">
        <v>2268</v>
      </c>
      <c r="B1082" t="s">
        <v>2269</v>
      </c>
      <c r="C1082" t="s">
        <v>1988</v>
      </c>
      <c r="D1082" t="s">
        <v>2997</v>
      </c>
      <c r="E1082" t="s">
        <v>3107</v>
      </c>
      <c r="F1082" t="s">
        <v>3122</v>
      </c>
      <c r="H1082" t="s">
        <v>3106</v>
      </c>
      <c r="I1082" s="7">
        <v>1695</v>
      </c>
      <c r="J1082" s="7">
        <v>1695</v>
      </c>
      <c r="K1082" s="17">
        <f t="shared" si="80"/>
        <v>0</v>
      </c>
      <c r="L1082">
        <v>4.2</v>
      </c>
      <c r="M1082">
        <v>14290</v>
      </c>
      <c r="N1082" s="7">
        <f t="shared" si="81"/>
        <v>24221550</v>
      </c>
      <c r="O1082" s="8">
        <f t="shared" si="82"/>
        <v>60018</v>
      </c>
      <c r="P1082" t="str">
        <f t="shared" si="83"/>
        <v>&gt; ₹500</v>
      </c>
      <c r="Q1082" s="9" t="str">
        <f t="shared" si="84"/>
        <v>No</v>
      </c>
    </row>
    <row r="1083" spans="1:17">
      <c r="A1083" t="s">
        <v>2270</v>
      </c>
      <c r="B1083" t="s">
        <v>2271</v>
      </c>
      <c r="C1083" t="s">
        <v>1991</v>
      </c>
      <c r="D1083" t="s">
        <v>3159</v>
      </c>
      <c r="E1083" t="s">
        <v>3161</v>
      </c>
      <c r="F1083" t="s">
        <v>3162</v>
      </c>
      <c r="H1083" t="s">
        <v>3160</v>
      </c>
      <c r="I1083" s="7">
        <v>499</v>
      </c>
      <c r="J1083" s="7">
        <v>940</v>
      </c>
      <c r="K1083" s="17">
        <f t="shared" si="80"/>
        <v>0.88376753507014028</v>
      </c>
      <c r="L1083">
        <v>4.0999999999999996</v>
      </c>
      <c r="M1083">
        <v>3036</v>
      </c>
      <c r="N1083" s="7">
        <f t="shared" si="81"/>
        <v>2853840</v>
      </c>
      <c r="O1083" s="8">
        <f t="shared" si="82"/>
        <v>12447.599999999999</v>
      </c>
      <c r="P1083" t="str">
        <f t="shared" si="83"/>
        <v>&gt; ₹500</v>
      </c>
      <c r="Q1083" s="9" t="str">
        <f t="shared" si="84"/>
        <v>No</v>
      </c>
    </row>
    <row r="1084" spans="1:17">
      <c r="A1084" t="s">
        <v>2272</v>
      </c>
      <c r="B1084" t="s">
        <v>2273</v>
      </c>
      <c r="C1084" t="s">
        <v>1997</v>
      </c>
      <c r="D1084" t="s">
        <v>2997</v>
      </c>
      <c r="E1084" t="s">
        <v>3111</v>
      </c>
      <c r="F1084" t="s">
        <v>3113</v>
      </c>
      <c r="H1084" t="s">
        <v>3110</v>
      </c>
      <c r="I1084" s="7">
        <v>2699</v>
      </c>
      <c r="J1084" s="7">
        <v>4700</v>
      </c>
      <c r="K1084" s="17">
        <f t="shared" si="80"/>
        <v>0.74138569840681734</v>
      </c>
      <c r="L1084">
        <v>4.2</v>
      </c>
      <c r="M1084">
        <v>1296</v>
      </c>
      <c r="N1084" s="7">
        <f t="shared" si="81"/>
        <v>6091200</v>
      </c>
      <c r="O1084" s="8">
        <f t="shared" si="82"/>
        <v>5443.2</v>
      </c>
      <c r="P1084" t="str">
        <f t="shared" si="83"/>
        <v>&gt; ₹500</v>
      </c>
      <c r="Q1084" s="9" t="str">
        <f t="shared" si="84"/>
        <v>No</v>
      </c>
    </row>
    <row r="1085" spans="1:17">
      <c r="A1085" t="s">
        <v>2274</v>
      </c>
      <c r="B1085" t="s">
        <v>2275</v>
      </c>
      <c r="C1085" t="s">
        <v>1997</v>
      </c>
      <c r="D1085" t="s">
        <v>2997</v>
      </c>
      <c r="E1085" t="s">
        <v>3114</v>
      </c>
      <c r="F1085" t="s">
        <v>3137</v>
      </c>
      <c r="G1085" t="s">
        <v>3138</v>
      </c>
      <c r="H1085" t="s">
        <v>3106</v>
      </c>
      <c r="I1085" s="7">
        <v>1448</v>
      </c>
      <c r="J1085" s="7">
        <v>2999</v>
      </c>
      <c r="K1085" s="17">
        <f t="shared" si="80"/>
        <v>1.0711325966850829</v>
      </c>
      <c r="L1085">
        <v>4.5</v>
      </c>
      <c r="M1085">
        <v>19</v>
      </c>
      <c r="N1085" s="7">
        <f t="shared" si="81"/>
        <v>56981</v>
      </c>
      <c r="O1085" s="8">
        <f t="shared" si="82"/>
        <v>85.5</v>
      </c>
      <c r="P1085" t="str">
        <f t="shared" si="83"/>
        <v>&gt; ₹500</v>
      </c>
      <c r="Q1085" s="9" t="str">
        <f t="shared" si="84"/>
        <v>Yes</v>
      </c>
    </row>
    <row r="1086" spans="1:17">
      <c r="A1086" t="s">
        <v>2276</v>
      </c>
      <c r="B1086" t="s">
        <v>2277</v>
      </c>
      <c r="C1086" t="s">
        <v>2121</v>
      </c>
      <c r="D1086" t="s">
        <v>2997</v>
      </c>
      <c r="E1086" t="s">
        <v>3111</v>
      </c>
      <c r="F1086" t="s">
        <v>3113</v>
      </c>
      <c r="H1086" t="s">
        <v>3110</v>
      </c>
      <c r="I1086" s="7">
        <v>79</v>
      </c>
      <c r="J1086" s="7">
        <v>79</v>
      </c>
      <c r="K1086" s="17">
        <f t="shared" si="80"/>
        <v>0</v>
      </c>
      <c r="L1086">
        <v>4</v>
      </c>
      <c r="M1086">
        <v>97</v>
      </c>
      <c r="N1086" s="7">
        <f t="shared" si="81"/>
        <v>7663</v>
      </c>
      <c r="O1086" s="8">
        <f t="shared" si="82"/>
        <v>388</v>
      </c>
      <c r="P1086" t="str">
        <f t="shared" si="83"/>
        <v>&lt; ₹200</v>
      </c>
      <c r="Q1086" s="9" t="str">
        <f t="shared" si="84"/>
        <v>No</v>
      </c>
    </row>
    <row r="1087" spans="1:17">
      <c r="A1087" t="s">
        <v>2278</v>
      </c>
      <c r="B1087" t="s">
        <v>2279</v>
      </c>
      <c r="C1087" t="s">
        <v>2010</v>
      </c>
      <c r="D1087" t="s">
        <v>2997</v>
      </c>
      <c r="E1087" t="s">
        <v>3107</v>
      </c>
      <c r="F1087" t="s">
        <v>3123</v>
      </c>
      <c r="H1087" t="s">
        <v>3106</v>
      </c>
      <c r="I1087" s="7">
        <v>6990</v>
      </c>
      <c r="J1087" s="7">
        <v>14290</v>
      </c>
      <c r="K1087" s="17">
        <f t="shared" si="80"/>
        <v>1.044349070100143</v>
      </c>
      <c r="L1087">
        <v>4.4000000000000004</v>
      </c>
      <c r="M1087">
        <v>1771</v>
      </c>
      <c r="N1087" s="7">
        <f t="shared" si="81"/>
        <v>25307590</v>
      </c>
      <c r="O1087" s="8">
        <f t="shared" si="82"/>
        <v>7792.4000000000005</v>
      </c>
      <c r="P1087" t="str">
        <f t="shared" si="83"/>
        <v>&gt; ₹500</v>
      </c>
      <c r="Q1087" s="9" t="str">
        <f t="shared" si="84"/>
        <v>Yes</v>
      </c>
    </row>
    <row r="1088" spans="1:17">
      <c r="A1088" t="s">
        <v>2280</v>
      </c>
      <c r="B1088" t="s">
        <v>2281</v>
      </c>
      <c r="C1088" t="s">
        <v>1979</v>
      </c>
      <c r="D1088" t="s">
        <v>2997</v>
      </c>
      <c r="E1088" t="s">
        <v>3114</v>
      </c>
      <c r="F1088" t="s">
        <v>3115</v>
      </c>
      <c r="G1088" t="s">
        <v>3124</v>
      </c>
      <c r="H1088" t="s">
        <v>3106</v>
      </c>
      <c r="I1088" s="7">
        <v>2698</v>
      </c>
      <c r="J1088" s="7">
        <v>3945</v>
      </c>
      <c r="K1088" s="17">
        <f t="shared" si="80"/>
        <v>0.46219421793921422</v>
      </c>
      <c r="L1088">
        <v>4</v>
      </c>
      <c r="M1088">
        <v>15034</v>
      </c>
      <c r="N1088" s="7">
        <f t="shared" si="81"/>
        <v>59309130</v>
      </c>
      <c r="O1088" s="8">
        <f t="shared" si="82"/>
        <v>60136</v>
      </c>
      <c r="P1088" t="str">
        <f t="shared" si="83"/>
        <v>&gt; ₹500</v>
      </c>
      <c r="Q1088" s="9" t="str">
        <f t="shared" si="84"/>
        <v>No</v>
      </c>
    </row>
    <row r="1089" spans="1:17">
      <c r="A1089" t="s">
        <v>2282</v>
      </c>
      <c r="B1089" t="s">
        <v>2283</v>
      </c>
      <c r="C1089" t="s">
        <v>2265</v>
      </c>
      <c r="D1089" t="s">
        <v>2997</v>
      </c>
      <c r="E1089" t="s">
        <v>3126</v>
      </c>
      <c r="F1089" t="s">
        <v>3127</v>
      </c>
      <c r="H1089" t="s">
        <v>3110</v>
      </c>
      <c r="I1089" s="7">
        <v>3199</v>
      </c>
      <c r="J1089" s="7">
        <v>5999</v>
      </c>
      <c r="K1089" s="17">
        <f t="shared" si="80"/>
        <v>0.87527352297592997</v>
      </c>
      <c r="L1089">
        <v>4</v>
      </c>
      <c r="M1089">
        <v>3242</v>
      </c>
      <c r="N1089" s="7">
        <f t="shared" si="81"/>
        <v>19448758</v>
      </c>
      <c r="O1089" s="8">
        <f t="shared" si="82"/>
        <v>12968</v>
      </c>
      <c r="P1089" t="str">
        <f t="shared" si="83"/>
        <v>&gt; ₹500</v>
      </c>
      <c r="Q1089" s="9" t="str">
        <f t="shared" si="84"/>
        <v>No</v>
      </c>
    </row>
    <row r="1090" spans="1:17">
      <c r="A1090" t="s">
        <v>2284</v>
      </c>
      <c r="B1090" t="s">
        <v>2285</v>
      </c>
      <c r="C1090" t="s">
        <v>2007</v>
      </c>
      <c r="D1090" t="s">
        <v>2997</v>
      </c>
      <c r="E1090" t="s">
        <v>3126</v>
      </c>
      <c r="F1090" t="s">
        <v>3127</v>
      </c>
      <c r="H1090" t="s">
        <v>3110</v>
      </c>
      <c r="I1090" s="7">
        <v>1199</v>
      </c>
      <c r="J1090" s="7">
        <v>1950</v>
      </c>
      <c r="K1090" s="17">
        <f t="shared" si="80"/>
        <v>0.62635529608006668</v>
      </c>
      <c r="L1090">
        <v>3.9</v>
      </c>
      <c r="M1090">
        <v>2832</v>
      </c>
      <c r="N1090" s="7">
        <f t="shared" si="81"/>
        <v>5522400</v>
      </c>
      <c r="O1090" s="8">
        <f t="shared" si="82"/>
        <v>11044.8</v>
      </c>
      <c r="P1090" t="str">
        <f t="shared" si="83"/>
        <v>&gt; ₹500</v>
      </c>
      <c r="Q1090" s="9" t="str">
        <f t="shared" si="84"/>
        <v>No</v>
      </c>
    </row>
    <row r="1091" spans="1:17">
      <c r="A1091" t="s">
        <v>2286</v>
      </c>
      <c r="B1091" t="s">
        <v>2287</v>
      </c>
      <c r="C1091" t="s">
        <v>2101</v>
      </c>
      <c r="D1091" t="s">
        <v>2997</v>
      </c>
      <c r="E1091" t="s">
        <v>3107</v>
      </c>
      <c r="F1091" t="s">
        <v>3143</v>
      </c>
      <c r="H1091" t="s">
        <v>3106</v>
      </c>
      <c r="I1091" s="7">
        <v>1414</v>
      </c>
      <c r="J1091" s="7">
        <v>2799</v>
      </c>
      <c r="K1091" s="17">
        <f t="shared" ref="K1091:K1154" si="85">(J1091-I1091)/I1091</f>
        <v>0.9794908062234795</v>
      </c>
      <c r="L1091">
        <v>4</v>
      </c>
      <c r="M1091">
        <v>1498</v>
      </c>
      <c r="N1091" s="7">
        <f t="shared" ref="N1091:N1154" si="86">J1091*M1091</f>
        <v>4192902</v>
      </c>
      <c r="O1091" s="8">
        <f t="shared" ref="O1091:O1154" si="87">L1091*M1091</f>
        <v>5992</v>
      </c>
      <c r="P1091" t="str">
        <f t="shared" ref="P1091:P1154" si="88">IF(J1091&lt;200,"&lt; ₹200",IF(C1091&lt;=500,"₹200–₹500","&gt; ₹500"))</f>
        <v>&gt; ₹500</v>
      </c>
      <c r="Q1091" s="9" t="str">
        <f t="shared" ref="Q1091:Q1154" si="89">IF((J1091-I1091)/J1091&gt;=0.5,"Yes","No")</f>
        <v>No</v>
      </c>
    </row>
    <row r="1092" spans="1:17">
      <c r="A1092" t="s">
        <v>2288</v>
      </c>
      <c r="B1092" t="s">
        <v>2289</v>
      </c>
      <c r="C1092" t="s">
        <v>1953</v>
      </c>
      <c r="D1092" t="s">
        <v>2997</v>
      </c>
      <c r="E1092" t="s">
        <v>3126</v>
      </c>
      <c r="F1092" t="s">
        <v>3129</v>
      </c>
      <c r="H1092" t="s">
        <v>3110</v>
      </c>
      <c r="I1092" s="7">
        <v>999</v>
      </c>
      <c r="J1092" s="7">
        <v>1950</v>
      </c>
      <c r="K1092" s="17">
        <f t="shared" si="85"/>
        <v>0.95195195195195192</v>
      </c>
      <c r="L1092">
        <v>3.8</v>
      </c>
      <c r="M1092">
        <v>305</v>
      </c>
      <c r="N1092" s="7">
        <f t="shared" si="86"/>
        <v>594750</v>
      </c>
      <c r="O1092" s="8">
        <f t="shared" si="87"/>
        <v>1159</v>
      </c>
      <c r="P1092" t="str">
        <f t="shared" si="88"/>
        <v>&gt; ₹500</v>
      </c>
      <c r="Q1092" s="9" t="str">
        <f t="shared" si="89"/>
        <v>No</v>
      </c>
    </row>
    <row r="1093" spans="1:17">
      <c r="A1093" t="s">
        <v>2290</v>
      </c>
      <c r="B1093" t="s">
        <v>2291</v>
      </c>
      <c r="C1093" t="s">
        <v>2131</v>
      </c>
      <c r="D1093" t="s">
        <v>2997</v>
      </c>
      <c r="E1093" t="s">
        <v>3107</v>
      </c>
      <c r="F1093" t="s">
        <v>3122</v>
      </c>
      <c r="H1093" t="s">
        <v>3106</v>
      </c>
      <c r="I1093" s="7">
        <v>5999</v>
      </c>
      <c r="J1093" s="7">
        <v>9999</v>
      </c>
      <c r="K1093" s="17">
        <f t="shared" si="85"/>
        <v>0.66677779629938327</v>
      </c>
      <c r="L1093">
        <v>4.2</v>
      </c>
      <c r="M1093">
        <v>1191</v>
      </c>
      <c r="N1093" s="7">
        <f t="shared" si="86"/>
        <v>11908809</v>
      </c>
      <c r="O1093" s="8">
        <f t="shared" si="87"/>
        <v>5002.2</v>
      </c>
      <c r="P1093" t="str">
        <f t="shared" si="88"/>
        <v>&gt; ₹500</v>
      </c>
      <c r="Q1093" s="9" t="str">
        <f t="shared" si="89"/>
        <v>No</v>
      </c>
    </row>
    <row r="1094" spans="1:17">
      <c r="A1094" t="s">
        <v>2292</v>
      </c>
      <c r="B1094" t="s">
        <v>2293</v>
      </c>
      <c r="C1094" t="s">
        <v>2294</v>
      </c>
      <c r="D1094" t="s">
        <v>2997</v>
      </c>
      <c r="E1094" t="s">
        <v>3114</v>
      </c>
      <c r="F1094" t="s">
        <v>3137</v>
      </c>
      <c r="G1094" t="s">
        <v>3138</v>
      </c>
      <c r="H1094" t="s">
        <v>3106</v>
      </c>
      <c r="I1094" s="7">
        <v>9970</v>
      </c>
      <c r="J1094" s="7">
        <v>12999</v>
      </c>
      <c r="K1094" s="17">
        <f t="shared" si="85"/>
        <v>0.30381143430290874</v>
      </c>
      <c r="L1094">
        <v>4.3</v>
      </c>
      <c r="M1094">
        <v>4049</v>
      </c>
      <c r="N1094" s="7">
        <f t="shared" si="86"/>
        <v>52632951</v>
      </c>
      <c r="O1094" s="8">
        <f t="shared" si="87"/>
        <v>17410.7</v>
      </c>
      <c r="P1094" t="str">
        <f t="shared" si="88"/>
        <v>&gt; ₹500</v>
      </c>
      <c r="Q1094" s="9" t="str">
        <f t="shared" si="89"/>
        <v>No</v>
      </c>
    </row>
    <row r="1095" spans="1:17">
      <c r="A1095" t="s">
        <v>2295</v>
      </c>
      <c r="B1095" t="s">
        <v>2296</v>
      </c>
      <c r="C1095" t="s">
        <v>2297</v>
      </c>
      <c r="D1095" t="s">
        <v>2997</v>
      </c>
      <c r="E1095" t="s">
        <v>3107</v>
      </c>
      <c r="F1095" t="s">
        <v>3108</v>
      </c>
      <c r="G1095" t="s">
        <v>3128</v>
      </c>
      <c r="H1095" t="s">
        <v>3106</v>
      </c>
      <c r="I1095" s="7">
        <v>698</v>
      </c>
      <c r="J1095" s="7">
        <v>699</v>
      </c>
      <c r="K1095" s="17">
        <f t="shared" si="85"/>
        <v>1.4326647564469914E-3</v>
      </c>
      <c r="L1095">
        <v>4.2</v>
      </c>
      <c r="M1095">
        <v>3160</v>
      </c>
      <c r="N1095" s="7">
        <f t="shared" si="86"/>
        <v>2208840</v>
      </c>
      <c r="O1095" s="8">
        <f t="shared" si="87"/>
        <v>13272</v>
      </c>
      <c r="P1095" t="str">
        <f t="shared" si="88"/>
        <v>&gt; ₹500</v>
      </c>
      <c r="Q1095" s="9" t="str">
        <f t="shared" si="89"/>
        <v>No</v>
      </c>
    </row>
    <row r="1096" spans="1:17">
      <c r="A1096" t="s">
        <v>2298</v>
      </c>
      <c r="B1096" t="s">
        <v>2299</v>
      </c>
      <c r="C1096" t="s">
        <v>2124</v>
      </c>
      <c r="D1096" t="s">
        <v>2997</v>
      </c>
      <c r="E1096" t="s">
        <v>3107</v>
      </c>
      <c r="F1096" t="s">
        <v>3141</v>
      </c>
      <c r="H1096" t="s">
        <v>3106</v>
      </c>
      <c r="I1096" s="7">
        <v>2199</v>
      </c>
      <c r="J1096" s="7">
        <v>3190</v>
      </c>
      <c r="K1096" s="17">
        <f t="shared" si="85"/>
        <v>0.45065939063210553</v>
      </c>
      <c r="L1096">
        <v>4.3</v>
      </c>
      <c r="M1096">
        <v>9650</v>
      </c>
      <c r="N1096" s="7">
        <f t="shared" si="86"/>
        <v>30783500</v>
      </c>
      <c r="O1096" s="8">
        <f t="shared" si="87"/>
        <v>41495</v>
      </c>
      <c r="P1096" t="str">
        <f t="shared" si="88"/>
        <v>&gt; ₹500</v>
      </c>
      <c r="Q1096" s="9" t="str">
        <f t="shared" si="89"/>
        <v>No</v>
      </c>
    </row>
    <row r="1097" spans="1:17">
      <c r="A1097" t="s">
        <v>2300</v>
      </c>
      <c r="B1097" t="s">
        <v>2301</v>
      </c>
      <c r="C1097" t="s">
        <v>2302</v>
      </c>
      <c r="D1097" t="s">
        <v>2997</v>
      </c>
      <c r="E1097" t="s">
        <v>3107</v>
      </c>
      <c r="F1097" t="s">
        <v>3108</v>
      </c>
      <c r="G1097" t="s">
        <v>3109</v>
      </c>
      <c r="H1097" t="s">
        <v>3106</v>
      </c>
      <c r="I1097" s="7">
        <v>320</v>
      </c>
      <c r="J1097" s="7">
        <v>799</v>
      </c>
      <c r="K1097" s="17">
        <f t="shared" si="85"/>
        <v>1.496875</v>
      </c>
      <c r="L1097">
        <v>4.2</v>
      </c>
      <c r="M1097">
        <v>3846</v>
      </c>
      <c r="N1097" s="7">
        <f t="shared" si="86"/>
        <v>3072954</v>
      </c>
      <c r="O1097" s="8">
        <f t="shared" si="87"/>
        <v>16153.2</v>
      </c>
      <c r="P1097" t="str">
        <f t="shared" si="88"/>
        <v>&gt; ₹500</v>
      </c>
      <c r="Q1097" s="9" t="str">
        <f t="shared" si="89"/>
        <v>Yes</v>
      </c>
    </row>
    <row r="1098" spans="1:17">
      <c r="A1098" t="s">
        <v>2303</v>
      </c>
      <c r="B1098" t="s">
        <v>2304</v>
      </c>
      <c r="C1098" t="s">
        <v>1962</v>
      </c>
      <c r="D1098" t="s">
        <v>2997</v>
      </c>
      <c r="E1098" t="s">
        <v>3114</v>
      </c>
      <c r="F1098" t="s">
        <v>3137</v>
      </c>
      <c r="G1098" t="s">
        <v>3138</v>
      </c>
      <c r="H1098" t="s">
        <v>3106</v>
      </c>
      <c r="I1098" s="7">
        <v>298</v>
      </c>
      <c r="J1098" s="7">
        <v>499</v>
      </c>
      <c r="K1098" s="17">
        <f t="shared" si="85"/>
        <v>0.67449664429530198</v>
      </c>
      <c r="L1098">
        <v>4.4000000000000004</v>
      </c>
      <c r="M1098">
        <v>290</v>
      </c>
      <c r="N1098" s="7">
        <f t="shared" si="86"/>
        <v>144710</v>
      </c>
      <c r="O1098" s="8">
        <f t="shared" si="87"/>
        <v>1276</v>
      </c>
      <c r="P1098" t="str">
        <f t="shared" si="88"/>
        <v>&gt; ₹500</v>
      </c>
      <c r="Q1098" s="9" t="str">
        <f t="shared" si="89"/>
        <v>No</v>
      </c>
    </row>
    <row r="1099" spans="1:17">
      <c r="A1099" t="s">
        <v>2305</v>
      </c>
      <c r="B1099" t="s">
        <v>2306</v>
      </c>
      <c r="C1099" t="s">
        <v>2047</v>
      </c>
      <c r="D1099" t="s">
        <v>2997</v>
      </c>
      <c r="E1099" t="s">
        <v>3163</v>
      </c>
      <c r="F1099" t="s">
        <v>3164</v>
      </c>
      <c r="H1099" t="s">
        <v>3110</v>
      </c>
      <c r="I1099" s="7">
        <v>1199</v>
      </c>
      <c r="J1099" s="7">
        <v>1499</v>
      </c>
      <c r="K1099" s="17">
        <f t="shared" si="85"/>
        <v>0.25020850708924103</v>
      </c>
      <c r="L1099">
        <v>3.8</v>
      </c>
      <c r="M1099">
        <v>2206</v>
      </c>
      <c r="N1099" s="7">
        <f t="shared" si="86"/>
        <v>3306794</v>
      </c>
      <c r="O1099" s="8">
        <f t="shared" si="87"/>
        <v>8382.7999999999993</v>
      </c>
      <c r="P1099" t="str">
        <f t="shared" si="88"/>
        <v>&gt; ₹500</v>
      </c>
      <c r="Q1099" s="9" t="str">
        <f t="shared" si="89"/>
        <v>No</v>
      </c>
    </row>
    <row r="1100" spans="1:17">
      <c r="A1100" t="s">
        <v>2307</v>
      </c>
      <c r="B1100" t="s">
        <v>2308</v>
      </c>
      <c r="C1100" t="s">
        <v>2124</v>
      </c>
      <c r="D1100" t="s">
        <v>2997</v>
      </c>
      <c r="E1100" t="s">
        <v>3155</v>
      </c>
      <c r="F1100" t="s">
        <v>3165</v>
      </c>
      <c r="H1100" t="s">
        <v>3106</v>
      </c>
      <c r="I1100" s="7">
        <v>1399</v>
      </c>
      <c r="J1100" s="7">
        <v>2660</v>
      </c>
      <c r="K1100" s="17">
        <f t="shared" si="85"/>
        <v>0.90135811293781276</v>
      </c>
      <c r="L1100">
        <v>4.0999999999999996</v>
      </c>
      <c r="M1100">
        <v>9349</v>
      </c>
      <c r="N1100" s="7">
        <f t="shared" si="86"/>
        <v>24868340</v>
      </c>
      <c r="O1100" s="8">
        <f t="shared" si="87"/>
        <v>38330.899999999994</v>
      </c>
      <c r="P1100" t="str">
        <f t="shared" si="88"/>
        <v>&gt; ₹500</v>
      </c>
      <c r="Q1100" s="9" t="str">
        <f t="shared" si="89"/>
        <v>No</v>
      </c>
    </row>
    <row r="1101" spans="1:17">
      <c r="A1101" t="s">
        <v>2309</v>
      </c>
      <c r="B1101" t="s">
        <v>2310</v>
      </c>
      <c r="C1101" t="s">
        <v>1965</v>
      </c>
      <c r="D1101" t="s">
        <v>2997</v>
      </c>
      <c r="E1101" t="s">
        <v>3144</v>
      </c>
      <c r="F1101" t="s">
        <v>3145</v>
      </c>
      <c r="H1101" t="s">
        <v>3110</v>
      </c>
      <c r="I1101" s="7">
        <v>599</v>
      </c>
      <c r="J1101" s="7">
        <v>2799</v>
      </c>
      <c r="K1101" s="17">
        <f t="shared" si="85"/>
        <v>3.672787979966611</v>
      </c>
      <c r="L1101">
        <v>3.9</v>
      </c>
      <c r="M1101">
        <v>578</v>
      </c>
      <c r="N1101" s="7">
        <f t="shared" si="86"/>
        <v>1617822</v>
      </c>
      <c r="O1101" s="8">
        <f t="shared" si="87"/>
        <v>2254.1999999999998</v>
      </c>
      <c r="P1101" t="str">
        <f t="shared" si="88"/>
        <v>&gt; ₹500</v>
      </c>
      <c r="Q1101" s="9" t="str">
        <f t="shared" si="89"/>
        <v>Yes</v>
      </c>
    </row>
    <row r="1102" spans="1:17">
      <c r="A1102" t="s">
        <v>2311</v>
      </c>
      <c r="B1102" t="s">
        <v>2312</v>
      </c>
      <c r="C1102" t="s">
        <v>2160</v>
      </c>
      <c r="D1102" t="s">
        <v>2997</v>
      </c>
      <c r="E1102" t="s">
        <v>3134</v>
      </c>
      <c r="F1102" t="s">
        <v>3166</v>
      </c>
      <c r="H1102" t="s">
        <v>3133</v>
      </c>
      <c r="I1102" s="7">
        <v>1499</v>
      </c>
      <c r="J1102" s="7">
        <v>1499</v>
      </c>
      <c r="K1102" s="17">
        <f t="shared" si="85"/>
        <v>0</v>
      </c>
      <c r="L1102">
        <v>4.3</v>
      </c>
      <c r="M1102">
        <v>9331</v>
      </c>
      <c r="N1102" s="7">
        <f t="shared" si="86"/>
        <v>13987169</v>
      </c>
      <c r="O1102" s="8">
        <f t="shared" si="87"/>
        <v>40123.299999999996</v>
      </c>
      <c r="P1102" t="str">
        <f t="shared" si="88"/>
        <v>&gt; ₹500</v>
      </c>
      <c r="Q1102" s="9" t="str">
        <f t="shared" si="89"/>
        <v>No</v>
      </c>
    </row>
    <row r="1103" spans="1:17">
      <c r="A1103" t="s">
        <v>2313</v>
      </c>
      <c r="B1103" t="s">
        <v>2314</v>
      </c>
      <c r="C1103" t="s">
        <v>2294</v>
      </c>
      <c r="D1103" t="s">
        <v>2997</v>
      </c>
      <c r="E1103" t="s">
        <v>3114</v>
      </c>
      <c r="F1103" t="s">
        <v>3115</v>
      </c>
      <c r="G1103" t="s">
        <v>3116</v>
      </c>
      <c r="H1103" t="s">
        <v>3106</v>
      </c>
      <c r="I1103" s="7">
        <v>14400</v>
      </c>
      <c r="J1103" s="7">
        <v>59900</v>
      </c>
      <c r="K1103" s="17">
        <f t="shared" si="85"/>
        <v>3.1597222222222223</v>
      </c>
      <c r="L1103">
        <v>4.4000000000000004</v>
      </c>
      <c r="M1103">
        <v>3837</v>
      </c>
      <c r="N1103" s="7">
        <f t="shared" si="86"/>
        <v>229836300</v>
      </c>
      <c r="O1103" s="8">
        <f t="shared" si="87"/>
        <v>16882.800000000003</v>
      </c>
      <c r="P1103" t="str">
        <f t="shared" si="88"/>
        <v>&gt; ₹500</v>
      </c>
      <c r="Q1103" s="9" t="str">
        <f t="shared" si="89"/>
        <v>Yes</v>
      </c>
    </row>
    <row r="1104" spans="1:17">
      <c r="A1104" t="s">
        <v>2315</v>
      </c>
      <c r="B1104" t="s">
        <v>2316</v>
      </c>
      <c r="C1104" t="s">
        <v>2297</v>
      </c>
      <c r="D1104" t="s">
        <v>2997</v>
      </c>
      <c r="E1104" t="s">
        <v>3107</v>
      </c>
      <c r="F1104" t="s">
        <v>3136</v>
      </c>
      <c r="H1104" t="s">
        <v>3106</v>
      </c>
      <c r="I1104" s="7">
        <v>1699</v>
      </c>
      <c r="J1104" s="7">
        <v>1900</v>
      </c>
      <c r="K1104" s="17">
        <f t="shared" si="85"/>
        <v>0.11830488522660389</v>
      </c>
      <c r="L1104">
        <v>3.6</v>
      </c>
      <c r="M1104">
        <v>11456</v>
      </c>
      <c r="N1104" s="7">
        <f t="shared" si="86"/>
        <v>21766400</v>
      </c>
      <c r="O1104" s="8">
        <f t="shared" si="87"/>
        <v>41241.599999999999</v>
      </c>
      <c r="P1104" t="str">
        <f t="shared" si="88"/>
        <v>&gt; ₹500</v>
      </c>
      <c r="Q1104" s="9" t="str">
        <f t="shared" si="89"/>
        <v>No</v>
      </c>
    </row>
    <row r="1105" spans="1:17">
      <c r="A1105" t="s">
        <v>2317</v>
      </c>
      <c r="B1105" t="s">
        <v>2318</v>
      </c>
      <c r="C1105" t="s">
        <v>1956</v>
      </c>
      <c r="D1105" t="s">
        <v>2997</v>
      </c>
      <c r="E1105" t="s">
        <v>3144</v>
      </c>
      <c r="F1105" t="s">
        <v>3145</v>
      </c>
      <c r="H1105" t="s">
        <v>3110</v>
      </c>
      <c r="I1105" s="7">
        <v>649</v>
      </c>
      <c r="J1105" s="7">
        <v>999</v>
      </c>
      <c r="K1105" s="17">
        <f t="shared" si="85"/>
        <v>0.53929121725731899</v>
      </c>
      <c r="L1105">
        <v>3.8</v>
      </c>
      <c r="M1105">
        <v>49</v>
      </c>
      <c r="N1105" s="7">
        <f t="shared" si="86"/>
        <v>48951</v>
      </c>
      <c r="O1105" s="8">
        <f t="shared" si="87"/>
        <v>186.2</v>
      </c>
      <c r="P1105" t="str">
        <f t="shared" si="88"/>
        <v>&gt; ₹500</v>
      </c>
      <c r="Q1105" s="9" t="str">
        <f t="shared" si="89"/>
        <v>No</v>
      </c>
    </row>
    <row r="1106" spans="1:17">
      <c r="A1106" t="s">
        <v>2319</v>
      </c>
      <c r="B1106" t="s">
        <v>2320</v>
      </c>
      <c r="C1106" t="s">
        <v>1994</v>
      </c>
      <c r="D1106" t="s">
        <v>2997</v>
      </c>
      <c r="E1106" t="s">
        <v>3107</v>
      </c>
      <c r="F1106" t="s">
        <v>3117</v>
      </c>
      <c r="H1106" t="s">
        <v>3106</v>
      </c>
      <c r="I1106" s="7">
        <v>3249</v>
      </c>
      <c r="J1106" s="7">
        <v>6375</v>
      </c>
      <c r="K1106" s="17">
        <f t="shared" si="85"/>
        <v>0.96214219759926134</v>
      </c>
      <c r="L1106">
        <v>4</v>
      </c>
      <c r="M1106">
        <v>4978</v>
      </c>
      <c r="N1106" s="7">
        <f t="shared" si="86"/>
        <v>31734750</v>
      </c>
      <c r="O1106" s="8">
        <f t="shared" si="87"/>
        <v>19912</v>
      </c>
      <c r="P1106" t="str">
        <f t="shared" si="88"/>
        <v>&gt; ₹500</v>
      </c>
      <c r="Q1106" s="9" t="str">
        <f t="shared" si="89"/>
        <v>No</v>
      </c>
    </row>
    <row r="1107" spans="1:17">
      <c r="A1107" t="s">
        <v>2321</v>
      </c>
      <c r="B1107" t="s">
        <v>2322</v>
      </c>
      <c r="C1107" t="s">
        <v>2035</v>
      </c>
      <c r="D1107" t="s">
        <v>2997</v>
      </c>
      <c r="E1107" t="s">
        <v>3107</v>
      </c>
      <c r="F1107" t="s">
        <v>3148</v>
      </c>
      <c r="H1107" t="s">
        <v>3106</v>
      </c>
      <c r="I1107" s="7">
        <v>199</v>
      </c>
      <c r="J1107" s="7">
        <v>499</v>
      </c>
      <c r="K1107" s="17">
        <f t="shared" si="85"/>
        <v>1.5075376884422111</v>
      </c>
      <c r="L1107">
        <v>4.0999999999999996</v>
      </c>
      <c r="M1107">
        <v>1996</v>
      </c>
      <c r="N1107" s="7">
        <f t="shared" si="86"/>
        <v>996004</v>
      </c>
      <c r="O1107" s="8">
        <f t="shared" si="87"/>
        <v>8183.5999999999995</v>
      </c>
      <c r="P1107" t="str">
        <f t="shared" si="88"/>
        <v>&gt; ₹500</v>
      </c>
      <c r="Q1107" s="9" t="str">
        <f t="shared" si="89"/>
        <v>Yes</v>
      </c>
    </row>
    <row r="1108" spans="1:17">
      <c r="A1108" t="s">
        <v>2323</v>
      </c>
      <c r="B1108" t="s">
        <v>2324</v>
      </c>
      <c r="C1108" t="s">
        <v>2067</v>
      </c>
      <c r="D1108" t="s">
        <v>2997</v>
      </c>
      <c r="E1108" t="s">
        <v>3163</v>
      </c>
      <c r="F1108" t="s">
        <v>3164</v>
      </c>
      <c r="H1108" t="s">
        <v>3110</v>
      </c>
      <c r="I1108" s="7">
        <v>1099</v>
      </c>
      <c r="J1108" s="7">
        <v>1899</v>
      </c>
      <c r="K1108" s="17">
        <f t="shared" si="85"/>
        <v>0.7279344858962693</v>
      </c>
      <c r="L1108">
        <v>4.3</v>
      </c>
      <c r="M1108">
        <v>1811</v>
      </c>
      <c r="N1108" s="7">
        <f t="shared" si="86"/>
        <v>3439089</v>
      </c>
      <c r="O1108" s="8">
        <f t="shared" si="87"/>
        <v>7787.2999999999993</v>
      </c>
      <c r="P1108" t="str">
        <f t="shared" si="88"/>
        <v>&gt; ₹500</v>
      </c>
      <c r="Q1108" s="9" t="str">
        <f t="shared" si="89"/>
        <v>No</v>
      </c>
    </row>
    <row r="1109" spans="1:17">
      <c r="A1109" t="s">
        <v>2325</v>
      </c>
      <c r="B1109" t="s">
        <v>2326</v>
      </c>
      <c r="C1109" t="s">
        <v>1953</v>
      </c>
      <c r="D1109" t="s">
        <v>2997</v>
      </c>
      <c r="E1109" t="s">
        <v>3155</v>
      </c>
      <c r="F1109" t="s">
        <v>3165</v>
      </c>
      <c r="H1109" t="s">
        <v>3106</v>
      </c>
      <c r="I1109" s="7">
        <v>664</v>
      </c>
      <c r="J1109" s="7">
        <v>1490</v>
      </c>
      <c r="K1109" s="17">
        <f t="shared" si="85"/>
        <v>1.2439759036144578</v>
      </c>
      <c r="L1109">
        <v>4</v>
      </c>
      <c r="M1109">
        <v>2198</v>
      </c>
      <c r="N1109" s="7">
        <f t="shared" si="86"/>
        <v>3275020</v>
      </c>
      <c r="O1109" s="8">
        <f t="shared" si="87"/>
        <v>8792</v>
      </c>
      <c r="P1109" t="str">
        <f t="shared" si="88"/>
        <v>&gt; ₹500</v>
      </c>
      <c r="Q1109" s="9" t="str">
        <f t="shared" si="89"/>
        <v>Yes</v>
      </c>
    </row>
    <row r="1110" spans="1:17">
      <c r="A1110" t="s">
        <v>2327</v>
      </c>
      <c r="B1110" t="s">
        <v>2328</v>
      </c>
      <c r="C1110" t="s">
        <v>2074</v>
      </c>
      <c r="D1110" t="s">
        <v>2997</v>
      </c>
      <c r="E1110" t="s">
        <v>3111</v>
      </c>
      <c r="F1110" t="s">
        <v>3112</v>
      </c>
      <c r="H1110" t="s">
        <v>3110</v>
      </c>
      <c r="I1110" s="7">
        <v>260</v>
      </c>
      <c r="J1110" s="7">
        <v>350</v>
      </c>
      <c r="K1110" s="17">
        <f t="shared" si="85"/>
        <v>0.34615384615384615</v>
      </c>
      <c r="L1110">
        <v>3.9</v>
      </c>
      <c r="M1110">
        <v>13127</v>
      </c>
      <c r="N1110" s="7">
        <f t="shared" si="86"/>
        <v>4594450</v>
      </c>
      <c r="O1110" s="8">
        <f t="shared" si="87"/>
        <v>51195.299999999996</v>
      </c>
      <c r="P1110" t="str">
        <f t="shared" si="88"/>
        <v>&gt; ₹500</v>
      </c>
      <c r="Q1110" s="9" t="str">
        <f t="shared" si="89"/>
        <v>No</v>
      </c>
    </row>
    <row r="1111" spans="1:17">
      <c r="A1111" t="s">
        <v>2329</v>
      </c>
      <c r="B1111" t="s">
        <v>2330</v>
      </c>
      <c r="C1111" t="s">
        <v>2010</v>
      </c>
      <c r="D1111" t="s">
        <v>2997</v>
      </c>
      <c r="E1111" t="s">
        <v>3107</v>
      </c>
      <c r="F1111" t="s">
        <v>3125</v>
      </c>
      <c r="H1111" t="s">
        <v>3106</v>
      </c>
      <c r="I1111" s="7">
        <v>6499</v>
      </c>
      <c r="J1111" s="7">
        <v>8500</v>
      </c>
      <c r="K1111" s="17">
        <f t="shared" si="85"/>
        <v>0.30789352208032006</v>
      </c>
      <c r="L1111">
        <v>4.4000000000000004</v>
      </c>
      <c r="M1111">
        <v>5865</v>
      </c>
      <c r="N1111" s="7">
        <f t="shared" si="86"/>
        <v>49852500</v>
      </c>
      <c r="O1111" s="8">
        <f t="shared" si="87"/>
        <v>25806.000000000004</v>
      </c>
      <c r="P1111" t="str">
        <f t="shared" si="88"/>
        <v>&gt; ₹500</v>
      </c>
      <c r="Q1111" s="9" t="str">
        <f t="shared" si="89"/>
        <v>No</v>
      </c>
    </row>
    <row r="1112" spans="1:17">
      <c r="A1112" t="s">
        <v>2331</v>
      </c>
      <c r="B1112" t="s">
        <v>2332</v>
      </c>
      <c r="C1112" t="s">
        <v>2333</v>
      </c>
      <c r="D1112" t="s">
        <v>2997</v>
      </c>
      <c r="E1112" t="s">
        <v>3134</v>
      </c>
      <c r="F1112" t="s">
        <v>3135</v>
      </c>
      <c r="H1112" t="s">
        <v>3133</v>
      </c>
      <c r="I1112" s="7">
        <v>1484</v>
      </c>
      <c r="J1112" s="7">
        <v>2499</v>
      </c>
      <c r="K1112" s="17">
        <f t="shared" si="85"/>
        <v>0.68396226415094341</v>
      </c>
      <c r="L1112">
        <v>3.7</v>
      </c>
      <c r="M1112">
        <v>1067</v>
      </c>
      <c r="N1112" s="7">
        <f t="shared" si="86"/>
        <v>2666433</v>
      </c>
      <c r="O1112" s="8">
        <f t="shared" si="87"/>
        <v>3947.9</v>
      </c>
      <c r="P1112" t="str">
        <f t="shared" si="88"/>
        <v>&gt; ₹500</v>
      </c>
      <c r="Q1112" s="9" t="str">
        <f t="shared" si="89"/>
        <v>No</v>
      </c>
    </row>
    <row r="1113" spans="1:17">
      <c r="A1113" t="s">
        <v>2334</v>
      </c>
      <c r="B1113" t="s">
        <v>2335</v>
      </c>
      <c r="C1113" t="s">
        <v>2038</v>
      </c>
      <c r="D1113" t="s">
        <v>2997</v>
      </c>
      <c r="E1113" t="s">
        <v>3107</v>
      </c>
      <c r="F1113" t="s">
        <v>3139</v>
      </c>
      <c r="H1113" t="s">
        <v>3106</v>
      </c>
      <c r="I1113" s="7">
        <v>999</v>
      </c>
      <c r="J1113" s="7">
        <v>1560</v>
      </c>
      <c r="K1113" s="17">
        <f t="shared" si="85"/>
        <v>0.56156156156156156</v>
      </c>
      <c r="L1113">
        <v>3.6</v>
      </c>
      <c r="M1113">
        <v>4881</v>
      </c>
      <c r="N1113" s="7">
        <f t="shared" si="86"/>
        <v>7614360</v>
      </c>
      <c r="O1113" s="8">
        <f t="shared" si="87"/>
        <v>17571.600000000002</v>
      </c>
      <c r="P1113" t="str">
        <f t="shared" si="88"/>
        <v>&gt; ₹500</v>
      </c>
      <c r="Q1113" s="9" t="str">
        <f t="shared" si="89"/>
        <v>No</v>
      </c>
    </row>
    <row r="1114" spans="1:17">
      <c r="A1114" t="s">
        <v>2336</v>
      </c>
      <c r="B1114" t="s">
        <v>2337</v>
      </c>
      <c r="C1114" t="s">
        <v>2047</v>
      </c>
      <c r="D1114" t="s">
        <v>2997</v>
      </c>
      <c r="E1114" t="s">
        <v>3107</v>
      </c>
      <c r="F1114" t="s">
        <v>3108</v>
      </c>
      <c r="G1114" t="s">
        <v>3109</v>
      </c>
      <c r="H1114" t="s">
        <v>3106</v>
      </c>
      <c r="I1114" s="7">
        <v>3299</v>
      </c>
      <c r="J1114" s="7">
        <v>6500</v>
      </c>
      <c r="K1114" s="17">
        <f t="shared" si="85"/>
        <v>0.9702940284934829</v>
      </c>
      <c r="L1114">
        <v>3.7</v>
      </c>
      <c r="M1114">
        <v>11217</v>
      </c>
      <c r="N1114" s="7">
        <f t="shared" si="86"/>
        <v>72910500</v>
      </c>
      <c r="O1114" s="8">
        <f t="shared" si="87"/>
        <v>41502.9</v>
      </c>
      <c r="P1114" t="str">
        <f t="shared" si="88"/>
        <v>&gt; ₹500</v>
      </c>
      <c r="Q1114" s="9" t="str">
        <f t="shared" si="89"/>
        <v>No</v>
      </c>
    </row>
    <row r="1115" spans="1:17">
      <c r="A1115" t="s">
        <v>2338</v>
      </c>
      <c r="B1115" t="s">
        <v>2339</v>
      </c>
      <c r="C1115" t="s">
        <v>1988</v>
      </c>
      <c r="D1115" t="s">
        <v>2997</v>
      </c>
      <c r="E1115" t="s">
        <v>3107</v>
      </c>
      <c r="F1115" t="s">
        <v>3140</v>
      </c>
      <c r="H1115" t="s">
        <v>3106</v>
      </c>
      <c r="I1115" s="7">
        <v>259</v>
      </c>
      <c r="J1115" s="7">
        <v>999</v>
      </c>
      <c r="K1115" s="17">
        <f t="shared" si="85"/>
        <v>2.8571428571428572</v>
      </c>
      <c r="L1115">
        <v>4</v>
      </c>
      <c r="M1115">
        <v>43</v>
      </c>
      <c r="N1115" s="7">
        <f t="shared" si="86"/>
        <v>42957</v>
      </c>
      <c r="O1115" s="8">
        <f t="shared" si="87"/>
        <v>172</v>
      </c>
      <c r="P1115" t="str">
        <f t="shared" si="88"/>
        <v>&gt; ₹500</v>
      </c>
      <c r="Q1115" s="9" t="str">
        <f t="shared" si="89"/>
        <v>Yes</v>
      </c>
    </row>
    <row r="1116" spans="1:17">
      <c r="A1116" t="s">
        <v>2340</v>
      </c>
      <c r="B1116" t="s">
        <v>2341</v>
      </c>
      <c r="C1116" t="s">
        <v>1994</v>
      </c>
      <c r="D1116" t="s">
        <v>2997</v>
      </c>
      <c r="E1116" t="s">
        <v>3126</v>
      </c>
      <c r="F1116" t="s">
        <v>3129</v>
      </c>
      <c r="H1116" t="s">
        <v>3110</v>
      </c>
      <c r="I1116" s="7">
        <v>3249</v>
      </c>
      <c r="J1116" s="7">
        <v>7795</v>
      </c>
      <c r="K1116" s="17">
        <f t="shared" si="85"/>
        <v>1.3991997537703909</v>
      </c>
      <c r="L1116">
        <v>4.2</v>
      </c>
      <c r="M1116">
        <v>4664</v>
      </c>
      <c r="N1116" s="7">
        <f t="shared" si="86"/>
        <v>36355880</v>
      </c>
      <c r="O1116" s="8">
        <f t="shared" si="87"/>
        <v>19588.8</v>
      </c>
      <c r="P1116" t="str">
        <f t="shared" si="88"/>
        <v>&gt; ₹500</v>
      </c>
      <c r="Q1116" s="9" t="str">
        <f t="shared" si="89"/>
        <v>Yes</v>
      </c>
    </row>
    <row r="1117" spans="1:17">
      <c r="A1117" t="s">
        <v>2342</v>
      </c>
      <c r="B1117" t="s">
        <v>2343</v>
      </c>
      <c r="C1117" t="s">
        <v>2038</v>
      </c>
      <c r="D1117" t="s">
        <v>2997</v>
      </c>
      <c r="E1117" t="s">
        <v>3167</v>
      </c>
      <c r="F1117" t="s">
        <v>3168</v>
      </c>
      <c r="H1117" t="s">
        <v>3106</v>
      </c>
      <c r="I1117" s="7">
        <v>4280</v>
      </c>
      <c r="J1117" s="7">
        <v>5995</v>
      </c>
      <c r="K1117" s="17">
        <f t="shared" si="85"/>
        <v>0.40070093457943923</v>
      </c>
      <c r="L1117">
        <v>3.8</v>
      </c>
      <c r="M1117">
        <v>2112</v>
      </c>
      <c r="N1117" s="7">
        <f t="shared" si="86"/>
        <v>12661440</v>
      </c>
      <c r="O1117" s="8">
        <f t="shared" si="87"/>
        <v>8025.5999999999995</v>
      </c>
      <c r="P1117" t="str">
        <f t="shared" si="88"/>
        <v>&gt; ₹500</v>
      </c>
      <c r="Q1117" s="9" t="str">
        <f t="shared" si="89"/>
        <v>No</v>
      </c>
    </row>
    <row r="1118" spans="1:17">
      <c r="A1118" t="s">
        <v>2344</v>
      </c>
      <c r="B1118" t="s">
        <v>2345</v>
      </c>
      <c r="C1118" t="s">
        <v>2346</v>
      </c>
      <c r="D1118" t="s">
        <v>2997</v>
      </c>
      <c r="E1118" t="s">
        <v>3114</v>
      </c>
      <c r="F1118" t="s">
        <v>3115</v>
      </c>
      <c r="G1118" t="s">
        <v>3124</v>
      </c>
      <c r="H1118" t="s">
        <v>3106</v>
      </c>
      <c r="I1118" s="7">
        <v>189</v>
      </c>
      <c r="J1118" s="7">
        <v>299</v>
      </c>
      <c r="K1118" s="17">
        <f t="shared" si="85"/>
        <v>0.58201058201058198</v>
      </c>
      <c r="L1118">
        <v>4.2</v>
      </c>
      <c r="M1118">
        <v>2737</v>
      </c>
      <c r="N1118" s="7">
        <f t="shared" si="86"/>
        <v>818363</v>
      </c>
      <c r="O1118" s="8">
        <f t="shared" si="87"/>
        <v>11495.4</v>
      </c>
      <c r="P1118" t="str">
        <f t="shared" si="88"/>
        <v>&gt; ₹500</v>
      </c>
      <c r="Q1118" s="9" t="str">
        <f t="shared" si="89"/>
        <v>No</v>
      </c>
    </row>
    <row r="1119" spans="1:17">
      <c r="A1119" t="s">
        <v>2347</v>
      </c>
      <c r="B1119" t="s">
        <v>2348</v>
      </c>
      <c r="C1119" t="s">
        <v>2124</v>
      </c>
      <c r="D1119" t="s">
        <v>2997</v>
      </c>
      <c r="E1119" t="s">
        <v>3107</v>
      </c>
      <c r="F1119" t="s">
        <v>3136</v>
      </c>
      <c r="H1119" t="s">
        <v>3106</v>
      </c>
      <c r="I1119" s="7">
        <v>1449</v>
      </c>
      <c r="J1119" s="7">
        <v>2349</v>
      </c>
      <c r="K1119" s="17">
        <f t="shared" si="85"/>
        <v>0.6211180124223602</v>
      </c>
      <c r="L1119">
        <v>3.9</v>
      </c>
      <c r="M1119">
        <v>9019</v>
      </c>
      <c r="N1119" s="7">
        <f t="shared" si="86"/>
        <v>21185631</v>
      </c>
      <c r="O1119" s="8">
        <f t="shared" si="87"/>
        <v>35174.1</v>
      </c>
      <c r="P1119" t="str">
        <f t="shared" si="88"/>
        <v>&gt; ₹500</v>
      </c>
      <c r="Q1119" s="9" t="str">
        <f t="shared" si="89"/>
        <v>No</v>
      </c>
    </row>
    <row r="1120" spans="1:17">
      <c r="A1120" t="s">
        <v>2349</v>
      </c>
      <c r="B1120" t="s">
        <v>2350</v>
      </c>
      <c r="C1120" t="s">
        <v>2035</v>
      </c>
      <c r="D1120" t="s">
        <v>2997</v>
      </c>
      <c r="E1120" t="s">
        <v>3107</v>
      </c>
      <c r="F1120" t="s">
        <v>3123</v>
      </c>
      <c r="H1120" t="s">
        <v>3106</v>
      </c>
      <c r="I1120" s="7">
        <v>199</v>
      </c>
      <c r="J1120" s="7">
        <v>499</v>
      </c>
      <c r="K1120" s="17">
        <f t="shared" si="85"/>
        <v>1.5075376884422111</v>
      </c>
      <c r="L1120">
        <v>4</v>
      </c>
      <c r="M1120">
        <v>10234</v>
      </c>
      <c r="N1120" s="7">
        <f t="shared" si="86"/>
        <v>5106766</v>
      </c>
      <c r="O1120" s="8">
        <f t="shared" si="87"/>
        <v>40936</v>
      </c>
      <c r="P1120" t="str">
        <f t="shared" si="88"/>
        <v>&gt; ₹500</v>
      </c>
      <c r="Q1120" s="9" t="str">
        <f t="shared" si="89"/>
        <v>Yes</v>
      </c>
    </row>
    <row r="1121" spans="1:17">
      <c r="A1121" t="s">
        <v>2351</v>
      </c>
      <c r="B1121" t="s">
        <v>2352</v>
      </c>
      <c r="C1121" t="s">
        <v>2353</v>
      </c>
      <c r="D1121" t="s">
        <v>2997</v>
      </c>
      <c r="E1121" t="s">
        <v>3107</v>
      </c>
      <c r="F1121" t="s">
        <v>3125</v>
      </c>
      <c r="H1121" t="s">
        <v>3106</v>
      </c>
      <c r="I1121" s="7">
        <v>474</v>
      </c>
      <c r="J1121" s="7">
        <v>1299</v>
      </c>
      <c r="K1121" s="17">
        <f t="shared" si="85"/>
        <v>1.740506329113924</v>
      </c>
      <c r="L1121">
        <v>4.0999999999999996</v>
      </c>
      <c r="M1121">
        <v>550</v>
      </c>
      <c r="N1121" s="7">
        <f t="shared" si="86"/>
        <v>714450</v>
      </c>
      <c r="O1121" s="8">
        <f t="shared" si="87"/>
        <v>2255</v>
      </c>
      <c r="P1121" t="str">
        <f t="shared" si="88"/>
        <v>&gt; ₹500</v>
      </c>
      <c r="Q1121" s="9" t="str">
        <f t="shared" si="89"/>
        <v>Yes</v>
      </c>
    </row>
    <row r="1122" spans="1:17">
      <c r="A1122" t="s">
        <v>2354</v>
      </c>
      <c r="B1122" t="s">
        <v>2355</v>
      </c>
      <c r="C1122" t="s">
        <v>1988</v>
      </c>
      <c r="D1122" t="s">
        <v>2997</v>
      </c>
      <c r="E1122" t="s">
        <v>3114</v>
      </c>
      <c r="F1122" t="s">
        <v>3115</v>
      </c>
      <c r="G1122" t="s">
        <v>3124</v>
      </c>
      <c r="H1122" t="s">
        <v>3106</v>
      </c>
      <c r="I1122" s="7">
        <v>279</v>
      </c>
      <c r="J1122" s="7">
        <v>499</v>
      </c>
      <c r="K1122" s="17">
        <f t="shared" si="85"/>
        <v>0.78853046594982079</v>
      </c>
      <c r="L1122">
        <v>4.8</v>
      </c>
      <c r="M1122">
        <v>28</v>
      </c>
      <c r="N1122" s="7">
        <f t="shared" si="86"/>
        <v>13972</v>
      </c>
      <c r="O1122" s="8">
        <f t="shared" si="87"/>
        <v>134.4</v>
      </c>
      <c r="P1122" t="str">
        <f t="shared" si="88"/>
        <v>&gt; ₹500</v>
      </c>
      <c r="Q1122" s="9" t="str">
        <f t="shared" si="89"/>
        <v>No</v>
      </c>
    </row>
    <row r="1123" spans="1:17">
      <c r="A1123" t="s">
        <v>2356</v>
      </c>
      <c r="B1123" t="s">
        <v>2357</v>
      </c>
      <c r="C1123" t="s">
        <v>2124</v>
      </c>
      <c r="D1123" t="s">
        <v>2997</v>
      </c>
      <c r="E1123" t="s">
        <v>3134</v>
      </c>
      <c r="F1123" t="s">
        <v>3169</v>
      </c>
      <c r="G1123" t="s">
        <v>3170</v>
      </c>
      <c r="H1123" t="s">
        <v>3133</v>
      </c>
      <c r="I1123" s="7">
        <v>1999</v>
      </c>
      <c r="J1123" s="7">
        <v>4775</v>
      </c>
      <c r="K1123" s="17">
        <f t="shared" si="85"/>
        <v>1.3886943471735869</v>
      </c>
      <c r="L1123">
        <v>4.2</v>
      </c>
      <c r="M1123">
        <v>1353</v>
      </c>
      <c r="N1123" s="7">
        <f t="shared" si="86"/>
        <v>6460575</v>
      </c>
      <c r="O1123" s="8">
        <f t="shared" si="87"/>
        <v>5682.6</v>
      </c>
      <c r="P1123" t="str">
        <f t="shared" si="88"/>
        <v>&gt; ₹500</v>
      </c>
      <c r="Q1123" s="9" t="str">
        <f t="shared" si="89"/>
        <v>Yes</v>
      </c>
    </row>
    <row r="1124" spans="1:17">
      <c r="A1124" t="s">
        <v>2358</v>
      </c>
      <c r="B1124" t="s">
        <v>2359</v>
      </c>
      <c r="C1124" t="s">
        <v>1962</v>
      </c>
      <c r="D1124" t="s">
        <v>2997</v>
      </c>
      <c r="E1124" t="s">
        <v>3144</v>
      </c>
      <c r="F1124" t="s">
        <v>3145</v>
      </c>
      <c r="H1124" t="s">
        <v>3110</v>
      </c>
      <c r="I1124" s="7">
        <v>799</v>
      </c>
      <c r="J1124" s="7">
        <v>1230</v>
      </c>
      <c r="K1124" s="17">
        <f t="shared" si="85"/>
        <v>0.5394242803504381</v>
      </c>
      <c r="L1124">
        <v>4.0999999999999996</v>
      </c>
      <c r="M1124">
        <v>2138</v>
      </c>
      <c r="N1124" s="7">
        <f t="shared" si="86"/>
        <v>2629740</v>
      </c>
      <c r="O1124" s="8">
        <f t="shared" si="87"/>
        <v>8765.7999999999993</v>
      </c>
      <c r="P1124" t="str">
        <f t="shared" si="88"/>
        <v>&gt; ₹500</v>
      </c>
      <c r="Q1124" s="9" t="str">
        <f t="shared" si="89"/>
        <v>No</v>
      </c>
    </row>
    <row r="1125" spans="1:17">
      <c r="A1125" t="s">
        <v>2360</v>
      </c>
      <c r="B1125" t="s">
        <v>2361</v>
      </c>
      <c r="C1125" t="s">
        <v>2101</v>
      </c>
      <c r="D1125" t="s">
        <v>2997</v>
      </c>
      <c r="E1125" t="s">
        <v>3134</v>
      </c>
      <c r="F1125" t="s">
        <v>3135</v>
      </c>
      <c r="H1125" t="s">
        <v>3133</v>
      </c>
      <c r="I1125" s="7">
        <v>949</v>
      </c>
      <c r="J1125" s="7">
        <v>1999</v>
      </c>
      <c r="K1125" s="17">
        <f t="shared" si="85"/>
        <v>1.1064278187565859</v>
      </c>
      <c r="L1125">
        <v>4</v>
      </c>
      <c r="M1125">
        <v>1679</v>
      </c>
      <c r="N1125" s="7">
        <f t="shared" si="86"/>
        <v>3356321</v>
      </c>
      <c r="O1125" s="8">
        <f t="shared" si="87"/>
        <v>6716</v>
      </c>
      <c r="P1125" t="str">
        <f t="shared" si="88"/>
        <v>&gt; ₹500</v>
      </c>
      <c r="Q1125" s="9" t="str">
        <f t="shared" si="89"/>
        <v>Yes</v>
      </c>
    </row>
    <row r="1126" spans="1:17">
      <c r="A1126" t="s">
        <v>2362</v>
      </c>
      <c r="B1126" t="s">
        <v>2363</v>
      </c>
      <c r="C1126" t="s">
        <v>2364</v>
      </c>
      <c r="D1126" t="s">
        <v>2997</v>
      </c>
      <c r="E1126" t="s">
        <v>3107</v>
      </c>
      <c r="F1126" t="s">
        <v>3171</v>
      </c>
      <c r="H1126" t="s">
        <v>3106</v>
      </c>
      <c r="I1126" s="7">
        <v>3657.66</v>
      </c>
      <c r="J1126" s="7">
        <v>5156</v>
      </c>
      <c r="K1126" s="17">
        <f t="shared" si="85"/>
        <v>0.4096444174690923</v>
      </c>
      <c r="L1126">
        <v>3.9</v>
      </c>
      <c r="M1126">
        <v>12837</v>
      </c>
      <c r="N1126" s="7">
        <f t="shared" si="86"/>
        <v>66187572</v>
      </c>
      <c r="O1126" s="8">
        <f t="shared" si="87"/>
        <v>50064.299999999996</v>
      </c>
      <c r="P1126" t="str">
        <f t="shared" si="88"/>
        <v>&gt; ₹500</v>
      </c>
      <c r="Q1126" s="9" t="str">
        <f t="shared" si="89"/>
        <v>No</v>
      </c>
    </row>
    <row r="1127" spans="1:17">
      <c r="A1127" t="s">
        <v>2365</v>
      </c>
      <c r="B1127" t="s">
        <v>2366</v>
      </c>
      <c r="C1127" t="s">
        <v>2367</v>
      </c>
      <c r="D1127" t="s">
        <v>2997</v>
      </c>
      <c r="E1127" t="s">
        <v>3107</v>
      </c>
      <c r="F1127" t="s">
        <v>3123</v>
      </c>
      <c r="H1127" t="s">
        <v>3106</v>
      </c>
      <c r="I1127" s="7">
        <v>1699</v>
      </c>
      <c r="J1127" s="7">
        <v>1999</v>
      </c>
      <c r="K1127" s="17">
        <f t="shared" si="85"/>
        <v>0.17657445556209536</v>
      </c>
      <c r="L1127">
        <v>4.0999999999999996</v>
      </c>
      <c r="M1127">
        <v>8873</v>
      </c>
      <c r="N1127" s="7">
        <f t="shared" si="86"/>
        <v>17737127</v>
      </c>
      <c r="O1127" s="8">
        <f t="shared" si="87"/>
        <v>36379.299999999996</v>
      </c>
      <c r="P1127" t="str">
        <f t="shared" si="88"/>
        <v>&gt; ₹500</v>
      </c>
      <c r="Q1127" s="9" t="str">
        <f t="shared" si="89"/>
        <v>No</v>
      </c>
    </row>
    <row r="1128" spans="1:17">
      <c r="A1128" t="s">
        <v>2368</v>
      </c>
      <c r="B1128" t="s">
        <v>2369</v>
      </c>
      <c r="C1128" t="s">
        <v>2038</v>
      </c>
      <c r="D1128" t="s">
        <v>2997</v>
      </c>
      <c r="E1128" t="s">
        <v>3144</v>
      </c>
      <c r="F1128" t="s">
        <v>3145</v>
      </c>
      <c r="H1128" t="s">
        <v>3110</v>
      </c>
      <c r="I1128" s="7">
        <v>1849</v>
      </c>
      <c r="J1128" s="7">
        <v>2095</v>
      </c>
      <c r="K1128" s="17">
        <f t="shared" si="85"/>
        <v>0.13304488912925905</v>
      </c>
      <c r="L1128">
        <v>4.3</v>
      </c>
      <c r="M1128">
        <v>7681</v>
      </c>
      <c r="N1128" s="7">
        <f t="shared" si="86"/>
        <v>16091695</v>
      </c>
      <c r="O1128" s="8">
        <f t="shared" si="87"/>
        <v>33028.299999999996</v>
      </c>
      <c r="P1128" t="str">
        <f t="shared" si="88"/>
        <v>&gt; ₹500</v>
      </c>
      <c r="Q1128" s="9" t="str">
        <f t="shared" si="89"/>
        <v>No</v>
      </c>
    </row>
    <row r="1129" spans="1:17">
      <c r="A1129" t="s">
        <v>2370</v>
      </c>
      <c r="B1129" t="s">
        <v>2371</v>
      </c>
      <c r="C1129" t="s">
        <v>1959</v>
      </c>
      <c r="D1129" t="s">
        <v>2997</v>
      </c>
      <c r="E1129" t="s">
        <v>3114</v>
      </c>
      <c r="F1129" t="s">
        <v>3115</v>
      </c>
      <c r="G1129" t="s">
        <v>3116</v>
      </c>
      <c r="H1129" t="s">
        <v>3106</v>
      </c>
      <c r="I1129" s="7">
        <v>12499</v>
      </c>
      <c r="J1129" s="7">
        <v>19825</v>
      </c>
      <c r="K1129" s="17">
        <f t="shared" si="85"/>
        <v>0.58612689015121211</v>
      </c>
      <c r="L1129">
        <v>4.0999999999999996</v>
      </c>
      <c r="M1129">
        <v>322</v>
      </c>
      <c r="N1129" s="7">
        <f t="shared" si="86"/>
        <v>6383650</v>
      </c>
      <c r="O1129" s="8">
        <f t="shared" si="87"/>
        <v>1320.1999999999998</v>
      </c>
      <c r="P1129" t="str">
        <f t="shared" si="88"/>
        <v>&gt; ₹500</v>
      </c>
      <c r="Q1129" s="9" t="str">
        <f t="shared" si="89"/>
        <v>No</v>
      </c>
    </row>
    <row r="1130" spans="1:17">
      <c r="A1130" t="s">
        <v>2372</v>
      </c>
      <c r="B1130" t="s">
        <v>2373</v>
      </c>
      <c r="C1130" t="s">
        <v>1991</v>
      </c>
      <c r="D1130" t="s">
        <v>2997</v>
      </c>
      <c r="E1130" t="s">
        <v>3107</v>
      </c>
      <c r="F1130" t="s">
        <v>3141</v>
      </c>
      <c r="H1130" t="s">
        <v>3106</v>
      </c>
      <c r="I1130" s="7">
        <v>1099</v>
      </c>
      <c r="J1130" s="7">
        <v>1920</v>
      </c>
      <c r="K1130" s="17">
        <f t="shared" si="85"/>
        <v>0.74704276615104637</v>
      </c>
      <c r="L1130">
        <v>4.2</v>
      </c>
      <c r="M1130">
        <v>9772</v>
      </c>
      <c r="N1130" s="7">
        <f t="shared" si="86"/>
        <v>18762240</v>
      </c>
      <c r="O1130" s="8">
        <f t="shared" si="87"/>
        <v>41042.400000000001</v>
      </c>
      <c r="P1130" t="str">
        <f t="shared" si="88"/>
        <v>&gt; ₹500</v>
      </c>
      <c r="Q1130" s="9" t="str">
        <f t="shared" si="89"/>
        <v>No</v>
      </c>
    </row>
    <row r="1131" spans="1:17">
      <c r="A1131" t="s">
        <v>2374</v>
      </c>
      <c r="B1131" t="s">
        <v>2375</v>
      </c>
      <c r="C1131" t="s">
        <v>2297</v>
      </c>
      <c r="D1131" t="s">
        <v>2997</v>
      </c>
      <c r="E1131" t="s">
        <v>3107</v>
      </c>
      <c r="F1131" t="s">
        <v>3172</v>
      </c>
      <c r="G1131" t="s">
        <v>3173</v>
      </c>
      <c r="H1131" t="s">
        <v>3106</v>
      </c>
      <c r="I1131" s="7">
        <v>8199</v>
      </c>
      <c r="J1131" s="7">
        <v>16000</v>
      </c>
      <c r="K1131" s="17">
        <f t="shared" si="85"/>
        <v>0.95145749481644104</v>
      </c>
      <c r="L1131">
        <v>3.9</v>
      </c>
      <c r="M1131">
        <v>18497</v>
      </c>
      <c r="N1131" s="7">
        <f t="shared" si="86"/>
        <v>295952000</v>
      </c>
      <c r="O1131" s="8">
        <f t="shared" si="87"/>
        <v>72138.3</v>
      </c>
      <c r="P1131" t="str">
        <f t="shared" si="88"/>
        <v>&gt; ₹500</v>
      </c>
      <c r="Q1131" s="9" t="str">
        <f t="shared" si="89"/>
        <v>No</v>
      </c>
    </row>
    <row r="1132" spans="1:17">
      <c r="A1132" t="s">
        <v>2376</v>
      </c>
      <c r="B1132" t="s">
        <v>2377</v>
      </c>
      <c r="C1132" t="s">
        <v>2047</v>
      </c>
      <c r="D1132" t="s">
        <v>2997</v>
      </c>
      <c r="E1132" t="s">
        <v>3107</v>
      </c>
      <c r="F1132" t="s">
        <v>3174</v>
      </c>
      <c r="H1132" t="s">
        <v>3106</v>
      </c>
      <c r="I1132" s="7">
        <v>499</v>
      </c>
      <c r="J1132" s="7">
        <v>2199</v>
      </c>
      <c r="K1132" s="17">
        <f t="shared" si="85"/>
        <v>3.4068136272545089</v>
      </c>
      <c r="L1132">
        <v>3.7</v>
      </c>
      <c r="M1132">
        <v>53</v>
      </c>
      <c r="N1132" s="7">
        <f t="shared" si="86"/>
        <v>116547</v>
      </c>
      <c r="O1132" s="8">
        <f t="shared" si="87"/>
        <v>196.10000000000002</v>
      </c>
      <c r="P1132" t="str">
        <f t="shared" si="88"/>
        <v>&gt; ₹500</v>
      </c>
      <c r="Q1132" s="9" t="str">
        <f t="shared" si="89"/>
        <v>Yes</v>
      </c>
    </row>
    <row r="1133" spans="1:17">
      <c r="A1133" t="s">
        <v>2378</v>
      </c>
      <c r="B1133" t="s">
        <v>2379</v>
      </c>
      <c r="C1133" t="s">
        <v>2054</v>
      </c>
      <c r="D1133" t="s">
        <v>2997</v>
      </c>
      <c r="E1133" t="s">
        <v>3114</v>
      </c>
      <c r="F1133" t="s">
        <v>3115</v>
      </c>
      <c r="G1133" t="s">
        <v>3124</v>
      </c>
      <c r="H1133" t="s">
        <v>3106</v>
      </c>
      <c r="I1133" s="7">
        <v>6999</v>
      </c>
      <c r="J1133" s="7">
        <v>14999</v>
      </c>
      <c r="K1133" s="17">
        <f t="shared" si="85"/>
        <v>1.1430204314902128</v>
      </c>
      <c r="L1133">
        <v>4.0999999999999996</v>
      </c>
      <c r="M1133">
        <v>1728</v>
      </c>
      <c r="N1133" s="7">
        <f t="shared" si="86"/>
        <v>25918272</v>
      </c>
      <c r="O1133" s="8">
        <f t="shared" si="87"/>
        <v>7084.7999999999993</v>
      </c>
      <c r="P1133" t="str">
        <f t="shared" si="88"/>
        <v>&gt; ₹500</v>
      </c>
      <c r="Q1133" s="9" t="str">
        <f t="shared" si="89"/>
        <v>Yes</v>
      </c>
    </row>
    <row r="1134" spans="1:17">
      <c r="A1134" t="s">
        <v>2380</v>
      </c>
      <c r="B1134" t="s">
        <v>2381</v>
      </c>
      <c r="C1134" t="s">
        <v>2121</v>
      </c>
      <c r="D1134" t="s">
        <v>2997</v>
      </c>
      <c r="E1134" t="s">
        <v>3111</v>
      </c>
      <c r="F1134" t="s">
        <v>3113</v>
      </c>
      <c r="H1134" t="s">
        <v>3110</v>
      </c>
      <c r="I1134" s="7">
        <v>1595</v>
      </c>
      <c r="J1134" s="7">
        <v>1799</v>
      </c>
      <c r="K1134" s="17">
        <f t="shared" si="85"/>
        <v>0.12789968652037617</v>
      </c>
      <c r="L1134">
        <v>4</v>
      </c>
      <c r="M1134">
        <v>2877</v>
      </c>
      <c r="N1134" s="7">
        <f t="shared" si="86"/>
        <v>5175723</v>
      </c>
      <c r="O1134" s="8">
        <f t="shared" si="87"/>
        <v>11508</v>
      </c>
      <c r="P1134" t="str">
        <f t="shared" si="88"/>
        <v>&gt; ₹500</v>
      </c>
      <c r="Q1134" s="9" t="str">
        <f t="shared" si="89"/>
        <v>No</v>
      </c>
    </row>
    <row r="1135" spans="1:17">
      <c r="A1135" t="s">
        <v>2382</v>
      </c>
      <c r="B1135" t="s">
        <v>2383</v>
      </c>
      <c r="C1135" t="s">
        <v>1991</v>
      </c>
      <c r="D1135" t="s">
        <v>2997</v>
      </c>
      <c r="E1135" t="s">
        <v>3114</v>
      </c>
      <c r="F1135" t="s">
        <v>3115</v>
      </c>
      <c r="G1135" t="s">
        <v>3124</v>
      </c>
      <c r="H1135" t="s">
        <v>3106</v>
      </c>
      <c r="I1135" s="7">
        <v>1049</v>
      </c>
      <c r="J1135" s="7">
        <v>1950</v>
      </c>
      <c r="K1135" s="17">
        <f t="shared" si="85"/>
        <v>0.8589132507149666</v>
      </c>
      <c r="L1135">
        <v>3.8</v>
      </c>
      <c r="M1135">
        <v>250</v>
      </c>
      <c r="N1135" s="7">
        <f t="shared" si="86"/>
        <v>487500</v>
      </c>
      <c r="O1135" s="8">
        <f t="shared" si="87"/>
        <v>950</v>
      </c>
      <c r="P1135" t="str">
        <f t="shared" si="88"/>
        <v>&gt; ₹500</v>
      </c>
      <c r="Q1135" s="9" t="str">
        <f t="shared" si="89"/>
        <v>No</v>
      </c>
    </row>
    <row r="1136" spans="1:17">
      <c r="A1136" t="s">
        <v>2384</v>
      </c>
      <c r="B1136" t="s">
        <v>2385</v>
      </c>
      <c r="C1136" t="s">
        <v>2007</v>
      </c>
      <c r="D1136" t="s">
        <v>2997</v>
      </c>
      <c r="E1136" t="s">
        <v>3155</v>
      </c>
      <c r="F1136" t="s">
        <v>3165</v>
      </c>
      <c r="H1136" t="s">
        <v>3106</v>
      </c>
      <c r="I1136" s="7">
        <v>1182</v>
      </c>
      <c r="J1136" s="7">
        <v>2995</v>
      </c>
      <c r="K1136" s="17">
        <f t="shared" si="85"/>
        <v>1.5338409475465313</v>
      </c>
      <c r="L1136">
        <v>4.2</v>
      </c>
      <c r="M1136">
        <v>5178</v>
      </c>
      <c r="N1136" s="7">
        <f t="shared" si="86"/>
        <v>15508110</v>
      </c>
      <c r="O1136" s="8">
        <f t="shared" si="87"/>
        <v>21747.600000000002</v>
      </c>
      <c r="P1136" t="str">
        <f t="shared" si="88"/>
        <v>&gt; ₹500</v>
      </c>
      <c r="Q1136" s="9" t="str">
        <f t="shared" si="89"/>
        <v>Yes</v>
      </c>
    </row>
    <row r="1137" spans="1:17">
      <c r="A1137" t="s">
        <v>2386</v>
      </c>
      <c r="B1137" t="s">
        <v>2387</v>
      </c>
      <c r="C1137" t="s">
        <v>1962</v>
      </c>
      <c r="D1137" t="s">
        <v>2997</v>
      </c>
      <c r="E1137" t="s">
        <v>3107</v>
      </c>
      <c r="F1137" t="s">
        <v>3136</v>
      </c>
      <c r="H1137" t="s">
        <v>3106</v>
      </c>
      <c r="I1137" s="7">
        <v>499</v>
      </c>
      <c r="J1137" s="7">
        <v>999</v>
      </c>
      <c r="K1137" s="17">
        <f t="shared" si="85"/>
        <v>1.002004008016032</v>
      </c>
      <c r="L1137">
        <v>4.5999999999999996</v>
      </c>
      <c r="M1137">
        <v>79</v>
      </c>
      <c r="N1137" s="7">
        <f t="shared" si="86"/>
        <v>78921</v>
      </c>
      <c r="O1137" s="8">
        <f t="shared" si="87"/>
        <v>363.4</v>
      </c>
      <c r="P1137" t="str">
        <f t="shared" si="88"/>
        <v>&gt; ₹500</v>
      </c>
      <c r="Q1137" s="9" t="str">
        <f t="shared" si="89"/>
        <v>Yes</v>
      </c>
    </row>
    <row r="1138" spans="1:17">
      <c r="A1138" t="s">
        <v>2388</v>
      </c>
      <c r="B1138" t="s">
        <v>2389</v>
      </c>
      <c r="C1138" t="s">
        <v>2294</v>
      </c>
      <c r="D1138" t="s">
        <v>2997</v>
      </c>
      <c r="E1138" t="s">
        <v>3114</v>
      </c>
      <c r="F1138" t="s">
        <v>3137</v>
      </c>
      <c r="G1138" t="s">
        <v>3138</v>
      </c>
      <c r="H1138" t="s">
        <v>3106</v>
      </c>
      <c r="I1138" s="7">
        <v>8799</v>
      </c>
      <c r="J1138" s="7">
        <v>11995</v>
      </c>
      <c r="K1138" s="17">
        <f t="shared" si="85"/>
        <v>0.36322309353335608</v>
      </c>
      <c r="L1138">
        <v>4.0999999999999996</v>
      </c>
      <c r="M1138">
        <v>4157</v>
      </c>
      <c r="N1138" s="7">
        <f t="shared" si="86"/>
        <v>49863215</v>
      </c>
      <c r="O1138" s="8">
        <f t="shared" si="87"/>
        <v>17043.699999999997</v>
      </c>
      <c r="P1138" t="str">
        <f t="shared" si="88"/>
        <v>&gt; ₹500</v>
      </c>
      <c r="Q1138" s="9" t="str">
        <f t="shared" si="89"/>
        <v>No</v>
      </c>
    </row>
    <row r="1139" spans="1:17">
      <c r="A1139" t="s">
        <v>2390</v>
      </c>
      <c r="B1139" t="s">
        <v>2391</v>
      </c>
      <c r="C1139" t="s">
        <v>1956</v>
      </c>
      <c r="D1139" t="s">
        <v>2997</v>
      </c>
      <c r="E1139" t="s">
        <v>3107</v>
      </c>
      <c r="F1139" t="s">
        <v>3143</v>
      </c>
      <c r="H1139" t="s">
        <v>3106</v>
      </c>
      <c r="I1139" s="7">
        <v>1529</v>
      </c>
      <c r="J1139" s="7">
        <v>2999</v>
      </c>
      <c r="K1139" s="17">
        <f t="shared" si="85"/>
        <v>0.96141268803139301</v>
      </c>
      <c r="L1139">
        <v>3.3</v>
      </c>
      <c r="M1139">
        <v>29</v>
      </c>
      <c r="N1139" s="7">
        <f t="shared" si="86"/>
        <v>86971</v>
      </c>
      <c r="O1139" s="8">
        <f t="shared" si="87"/>
        <v>95.699999999999989</v>
      </c>
      <c r="P1139" t="str">
        <f t="shared" si="88"/>
        <v>&gt; ₹500</v>
      </c>
      <c r="Q1139" s="9" t="str">
        <f t="shared" si="89"/>
        <v>No</v>
      </c>
    </row>
    <row r="1140" spans="1:17">
      <c r="A1140" t="s">
        <v>2392</v>
      </c>
      <c r="B1140" t="s">
        <v>2393</v>
      </c>
      <c r="C1140" t="s">
        <v>1991</v>
      </c>
      <c r="D1140" t="s">
        <v>2997</v>
      </c>
      <c r="E1140" t="s">
        <v>3114</v>
      </c>
      <c r="F1140" t="s">
        <v>3115</v>
      </c>
      <c r="G1140" t="s">
        <v>3124</v>
      </c>
      <c r="H1140" t="s">
        <v>3106</v>
      </c>
      <c r="I1140" s="7">
        <v>1199</v>
      </c>
      <c r="J1140" s="7">
        <v>1690</v>
      </c>
      <c r="K1140" s="17">
        <f t="shared" si="85"/>
        <v>0.40950792326939117</v>
      </c>
      <c r="L1140">
        <v>4.2</v>
      </c>
      <c r="M1140">
        <v>4580</v>
      </c>
      <c r="N1140" s="7">
        <f t="shared" si="86"/>
        <v>7740200</v>
      </c>
      <c r="O1140" s="8">
        <f t="shared" si="87"/>
        <v>19236</v>
      </c>
      <c r="P1140" t="str">
        <f t="shared" si="88"/>
        <v>&gt; ₹500</v>
      </c>
      <c r="Q1140" s="9" t="str">
        <f t="shared" si="89"/>
        <v>No</v>
      </c>
    </row>
    <row r="1141" spans="1:17">
      <c r="A1141" t="s">
        <v>2394</v>
      </c>
      <c r="B1141" t="s">
        <v>2395</v>
      </c>
      <c r="C1141" t="s">
        <v>2067</v>
      </c>
      <c r="D1141" t="s">
        <v>2997</v>
      </c>
      <c r="E1141" t="s">
        <v>3107</v>
      </c>
      <c r="F1141" t="s">
        <v>3108</v>
      </c>
      <c r="G1141" t="s">
        <v>3128</v>
      </c>
      <c r="H1141" t="s">
        <v>3106</v>
      </c>
      <c r="I1141" s="7">
        <v>1052</v>
      </c>
      <c r="J1141" s="7">
        <v>1790</v>
      </c>
      <c r="K1141" s="17">
        <f t="shared" si="85"/>
        <v>0.70152091254752846</v>
      </c>
      <c r="L1141">
        <v>4.3</v>
      </c>
      <c r="M1141">
        <v>1404</v>
      </c>
      <c r="N1141" s="7">
        <f t="shared" si="86"/>
        <v>2513160</v>
      </c>
      <c r="O1141" s="8">
        <f t="shared" si="87"/>
        <v>6037.2</v>
      </c>
      <c r="P1141" t="str">
        <f t="shared" si="88"/>
        <v>&gt; ₹500</v>
      </c>
      <c r="Q1141" s="9" t="str">
        <f t="shared" si="89"/>
        <v>No</v>
      </c>
    </row>
    <row r="1142" spans="1:17">
      <c r="A1142" t="s">
        <v>2396</v>
      </c>
      <c r="B1142" t="s">
        <v>2397</v>
      </c>
      <c r="C1142" t="s">
        <v>2398</v>
      </c>
      <c r="D1142" t="s">
        <v>2997</v>
      </c>
      <c r="E1142" t="s">
        <v>3114</v>
      </c>
      <c r="F1142" t="s">
        <v>3115</v>
      </c>
      <c r="G1142" t="s">
        <v>3116</v>
      </c>
      <c r="H1142" t="s">
        <v>3106</v>
      </c>
      <c r="I1142" s="7">
        <v>6499</v>
      </c>
      <c r="J1142" s="7">
        <v>8995</v>
      </c>
      <c r="K1142" s="17">
        <f t="shared" si="85"/>
        <v>0.3840590860132328</v>
      </c>
      <c r="L1142">
        <v>4.3</v>
      </c>
      <c r="M1142">
        <v>2810</v>
      </c>
      <c r="N1142" s="7">
        <f t="shared" si="86"/>
        <v>25275950</v>
      </c>
      <c r="O1142" s="8">
        <f t="shared" si="87"/>
        <v>12083</v>
      </c>
      <c r="P1142" t="str">
        <f t="shared" si="88"/>
        <v>&gt; ₹500</v>
      </c>
      <c r="Q1142" s="9" t="str">
        <f t="shared" si="89"/>
        <v>No</v>
      </c>
    </row>
    <row r="1143" spans="1:17">
      <c r="A1143" t="s">
        <v>2399</v>
      </c>
      <c r="B1143" t="s">
        <v>2400</v>
      </c>
      <c r="C1143" t="s">
        <v>2112</v>
      </c>
      <c r="D1143" t="s">
        <v>2997</v>
      </c>
      <c r="E1143" t="s">
        <v>3163</v>
      </c>
      <c r="F1143" t="s">
        <v>3164</v>
      </c>
      <c r="H1143" t="s">
        <v>3110</v>
      </c>
      <c r="I1143" s="7">
        <v>239</v>
      </c>
      <c r="J1143" s="7">
        <v>239</v>
      </c>
      <c r="K1143" s="17">
        <f t="shared" si="85"/>
        <v>0</v>
      </c>
      <c r="L1143">
        <v>4.3</v>
      </c>
      <c r="M1143">
        <v>7</v>
      </c>
      <c r="N1143" s="7">
        <f t="shared" si="86"/>
        <v>1673</v>
      </c>
      <c r="O1143" s="8">
        <f t="shared" si="87"/>
        <v>30.099999999999998</v>
      </c>
      <c r="P1143" t="str">
        <f t="shared" si="88"/>
        <v>&gt; ₹500</v>
      </c>
      <c r="Q1143" s="9" t="str">
        <f t="shared" si="89"/>
        <v>No</v>
      </c>
    </row>
    <row r="1144" spans="1:17">
      <c r="A1144" t="s">
        <v>2401</v>
      </c>
      <c r="B1144" t="s">
        <v>2402</v>
      </c>
      <c r="C1144" t="s">
        <v>1988</v>
      </c>
      <c r="D1144" t="s">
        <v>2997</v>
      </c>
      <c r="E1144" t="s">
        <v>3111</v>
      </c>
      <c r="F1144" t="s">
        <v>3112</v>
      </c>
      <c r="H1144" t="s">
        <v>3110</v>
      </c>
      <c r="I1144" s="7">
        <v>699</v>
      </c>
      <c r="J1144" s="7">
        <v>1599</v>
      </c>
      <c r="K1144" s="17">
        <f t="shared" si="85"/>
        <v>1.2875536480686696</v>
      </c>
      <c r="L1144">
        <v>4.7</v>
      </c>
      <c r="M1144">
        <v>1729</v>
      </c>
      <c r="N1144" s="7">
        <f t="shared" si="86"/>
        <v>2764671</v>
      </c>
      <c r="O1144" s="8">
        <f t="shared" si="87"/>
        <v>8126.3</v>
      </c>
      <c r="P1144" t="str">
        <f t="shared" si="88"/>
        <v>&gt; ₹500</v>
      </c>
      <c r="Q1144" s="9" t="str">
        <f t="shared" si="89"/>
        <v>Yes</v>
      </c>
    </row>
    <row r="1145" spans="1:17">
      <c r="A1145" t="s">
        <v>2403</v>
      </c>
      <c r="B1145" t="s">
        <v>2404</v>
      </c>
      <c r="C1145" t="s">
        <v>2405</v>
      </c>
      <c r="D1145" t="s">
        <v>2997</v>
      </c>
      <c r="E1145" t="s">
        <v>3114</v>
      </c>
      <c r="F1145" t="s">
        <v>3115</v>
      </c>
      <c r="G1145" t="s">
        <v>3124</v>
      </c>
      <c r="H1145" t="s">
        <v>3106</v>
      </c>
      <c r="I1145" s="7">
        <v>2599</v>
      </c>
      <c r="J1145" s="7">
        <v>4290</v>
      </c>
      <c r="K1145" s="17">
        <f t="shared" si="85"/>
        <v>0.65063485956136979</v>
      </c>
      <c r="L1145">
        <v>4.4000000000000004</v>
      </c>
      <c r="M1145">
        <v>2116</v>
      </c>
      <c r="N1145" s="7">
        <f t="shared" si="86"/>
        <v>9077640</v>
      </c>
      <c r="O1145" s="8">
        <f t="shared" si="87"/>
        <v>9310.4000000000015</v>
      </c>
      <c r="P1145" t="str">
        <f t="shared" si="88"/>
        <v>&gt; ₹500</v>
      </c>
      <c r="Q1145" s="9" t="str">
        <f t="shared" si="89"/>
        <v>No</v>
      </c>
    </row>
    <row r="1146" spans="1:17">
      <c r="A1146" t="s">
        <v>2406</v>
      </c>
      <c r="B1146" t="s">
        <v>2407</v>
      </c>
      <c r="C1146" t="s">
        <v>2054</v>
      </c>
      <c r="D1146" t="s">
        <v>2997</v>
      </c>
      <c r="E1146" t="s">
        <v>3107</v>
      </c>
      <c r="F1146" t="s">
        <v>3139</v>
      </c>
      <c r="H1146" t="s">
        <v>3106</v>
      </c>
      <c r="I1146" s="7">
        <v>1547</v>
      </c>
      <c r="J1146" s="7">
        <v>2890</v>
      </c>
      <c r="K1146" s="17">
        <f t="shared" si="85"/>
        <v>0.86813186813186816</v>
      </c>
      <c r="L1146">
        <v>3.9</v>
      </c>
      <c r="M1146">
        <v>463</v>
      </c>
      <c r="N1146" s="7">
        <f t="shared" si="86"/>
        <v>1338070</v>
      </c>
      <c r="O1146" s="8">
        <f t="shared" si="87"/>
        <v>1805.7</v>
      </c>
      <c r="P1146" t="str">
        <f t="shared" si="88"/>
        <v>&gt; ₹500</v>
      </c>
      <c r="Q1146" s="9" t="str">
        <f t="shared" si="89"/>
        <v>No</v>
      </c>
    </row>
    <row r="1147" spans="1:17">
      <c r="A1147" t="s">
        <v>2408</v>
      </c>
      <c r="B1147" t="s">
        <v>2409</v>
      </c>
      <c r="C1147" t="s">
        <v>1988</v>
      </c>
      <c r="D1147" t="s">
        <v>2997</v>
      </c>
      <c r="E1147" t="s">
        <v>3107</v>
      </c>
      <c r="F1147" t="s">
        <v>3175</v>
      </c>
      <c r="H1147" t="s">
        <v>3106</v>
      </c>
      <c r="I1147" s="7">
        <v>499</v>
      </c>
      <c r="J1147" s="7">
        <v>1299</v>
      </c>
      <c r="K1147" s="17">
        <f t="shared" si="85"/>
        <v>1.6032064128256514</v>
      </c>
      <c r="L1147">
        <v>4.7</v>
      </c>
      <c r="M1147">
        <v>54</v>
      </c>
      <c r="N1147" s="7">
        <f t="shared" si="86"/>
        <v>70146</v>
      </c>
      <c r="O1147" s="8">
        <f t="shared" si="87"/>
        <v>253.8</v>
      </c>
      <c r="P1147" t="str">
        <f t="shared" si="88"/>
        <v>&gt; ₹500</v>
      </c>
      <c r="Q1147" s="9" t="str">
        <f t="shared" si="89"/>
        <v>Yes</v>
      </c>
    </row>
    <row r="1148" spans="1:17">
      <c r="A1148" t="s">
        <v>2410</v>
      </c>
      <c r="B1148" t="s">
        <v>2411</v>
      </c>
      <c r="C1148" t="s">
        <v>2025</v>
      </c>
      <c r="D1148" t="s">
        <v>2997</v>
      </c>
      <c r="E1148" t="s">
        <v>3107</v>
      </c>
      <c r="F1148" t="s">
        <v>3117</v>
      </c>
      <c r="G1148" t="s">
        <v>3142</v>
      </c>
      <c r="H1148" t="s">
        <v>3106</v>
      </c>
      <c r="I1148" s="7">
        <v>510</v>
      </c>
      <c r="J1148" s="7">
        <v>640</v>
      </c>
      <c r="K1148" s="17">
        <f t="shared" si="85"/>
        <v>0.25490196078431371</v>
      </c>
      <c r="L1148">
        <v>4.0999999999999996</v>
      </c>
      <c r="M1148">
        <v>7229</v>
      </c>
      <c r="N1148" s="7">
        <f t="shared" si="86"/>
        <v>4626560</v>
      </c>
      <c r="O1148" s="8">
        <f t="shared" si="87"/>
        <v>29638.899999999998</v>
      </c>
      <c r="P1148" t="str">
        <f t="shared" si="88"/>
        <v>&gt; ₹500</v>
      </c>
      <c r="Q1148" s="9" t="str">
        <f t="shared" si="89"/>
        <v>No</v>
      </c>
    </row>
    <row r="1149" spans="1:17">
      <c r="A1149" t="s">
        <v>2412</v>
      </c>
      <c r="B1149" t="s">
        <v>2413</v>
      </c>
      <c r="C1149" t="s">
        <v>1997</v>
      </c>
      <c r="D1149" t="s">
        <v>2997</v>
      </c>
      <c r="E1149" t="s">
        <v>3107</v>
      </c>
      <c r="F1149" t="s">
        <v>3123</v>
      </c>
      <c r="H1149" t="s">
        <v>3106</v>
      </c>
      <c r="I1149" s="7">
        <v>1899</v>
      </c>
      <c r="J1149" s="7">
        <v>3790</v>
      </c>
      <c r="K1149" s="17">
        <f t="shared" si="85"/>
        <v>0.9957872564507636</v>
      </c>
      <c r="L1149">
        <v>3.8</v>
      </c>
      <c r="M1149">
        <v>3842</v>
      </c>
      <c r="N1149" s="7">
        <f t="shared" si="86"/>
        <v>14561180</v>
      </c>
      <c r="O1149" s="8">
        <f t="shared" si="87"/>
        <v>14599.599999999999</v>
      </c>
      <c r="P1149" t="str">
        <f t="shared" si="88"/>
        <v>&gt; ₹500</v>
      </c>
      <c r="Q1149" s="9" t="str">
        <f t="shared" si="89"/>
        <v>No</v>
      </c>
    </row>
    <row r="1150" spans="1:17">
      <c r="A1150" t="s">
        <v>2414</v>
      </c>
      <c r="B1150" t="s">
        <v>2415</v>
      </c>
      <c r="C1150" t="s">
        <v>1997</v>
      </c>
      <c r="D1150" t="s">
        <v>2997</v>
      </c>
      <c r="E1150" t="s">
        <v>3107</v>
      </c>
      <c r="H1150" t="s">
        <v>3106</v>
      </c>
      <c r="I1150" s="7">
        <v>2599</v>
      </c>
      <c r="J1150" s="7">
        <v>4560</v>
      </c>
      <c r="K1150" s="17">
        <f t="shared" si="85"/>
        <v>0.75452096960369375</v>
      </c>
      <c r="L1150">
        <v>4.4000000000000004</v>
      </c>
      <c r="M1150">
        <v>646</v>
      </c>
      <c r="N1150" s="7">
        <f t="shared" si="86"/>
        <v>2945760</v>
      </c>
      <c r="O1150" s="8">
        <f t="shared" si="87"/>
        <v>2842.4</v>
      </c>
      <c r="P1150" t="str">
        <f t="shared" si="88"/>
        <v>&gt; ₹500</v>
      </c>
      <c r="Q1150" s="9" t="str">
        <f t="shared" si="89"/>
        <v>No</v>
      </c>
    </row>
    <row r="1151" spans="1:17">
      <c r="A1151" t="s">
        <v>2416</v>
      </c>
      <c r="B1151" t="s">
        <v>2417</v>
      </c>
      <c r="C1151" t="s">
        <v>2067</v>
      </c>
      <c r="D1151" t="s">
        <v>2997</v>
      </c>
      <c r="E1151" t="s">
        <v>3114</v>
      </c>
      <c r="F1151" t="s">
        <v>3137</v>
      </c>
      <c r="G1151" t="s">
        <v>3138</v>
      </c>
      <c r="H1151" t="s">
        <v>3106</v>
      </c>
      <c r="I1151" s="7">
        <v>1199</v>
      </c>
      <c r="J1151" s="7">
        <v>3500</v>
      </c>
      <c r="K1151" s="17">
        <f t="shared" si="85"/>
        <v>1.9190992493744787</v>
      </c>
      <c r="L1151">
        <v>4.3</v>
      </c>
      <c r="M1151">
        <v>1802</v>
      </c>
      <c r="N1151" s="7">
        <f t="shared" si="86"/>
        <v>6307000</v>
      </c>
      <c r="O1151" s="8">
        <f t="shared" si="87"/>
        <v>7748.5999999999995</v>
      </c>
      <c r="P1151" t="str">
        <f t="shared" si="88"/>
        <v>&gt; ₹500</v>
      </c>
      <c r="Q1151" s="9" t="str">
        <f t="shared" si="89"/>
        <v>Yes</v>
      </c>
    </row>
    <row r="1152" spans="1:17">
      <c r="A1152" t="s">
        <v>2418</v>
      </c>
      <c r="B1152" t="s">
        <v>2419</v>
      </c>
      <c r="C1152" t="s">
        <v>1997</v>
      </c>
      <c r="D1152" t="s">
        <v>2997</v>
      </c>
      <c r="E1152" t="s">
        <v>3107</v>
      </c>
      <c r="F1152" t="s">
        <v>3123</v>
      </c>
      <c r="H1152" t="s">
        <v>3106</v>
      </c>
      <c r="I1152" s="7">
        <v>999</v>
      </c>
      <c r="J1152" s="7">
        <v>2600</v>
      </c>
      <c r="K1152" s="17">
        <f t="shared" si="85"/>
        <v>1.6026026026026026</v>
      </c>
      <c r="L1152">
        <v>3.4</v>
      </c>
      <c r="M1152">
        <v>252</v>
      </c>
      <c r="N1152" s="7">
        <f t="shared" si="86"/>
        <v>655200</v>
      </c>
      <c r="O1152" s="8">
        <f t="shared" si="87"/>
        <v>856.8</v>
      </c>
      <c r="P1152" t="str">
        <f t="shared" si="88"/>
        <v>&gt; ₹500</v>
      </c>
      <c r="Q1152" s="9" t="str">
        <f t="shared" si="89"/>
        <v>Yes</v>
      </c>
    </row>
    <row r="1153" spans="1:17">
      <c r="A1153" t="s">
        <v>2420</v>
      </c>
      <c r="B1153" t="s">
        <v>2421</v>
      </c>
      <c r="C1153" t="s">
        <v>1979</v>
      </c>
      <c r="D1153" t="s">
        <v>2997</v>
      </c>
      <c r="E1153" t="s">
        <v>3126</v>
      </c>
      <c r="F1153" t="s">
        <v>3130</v>
      </c>
      <c r="H1153" t="s">
        <v>3110</v>
      </c>
      <c r="I1153" s="7">
        <v>1999</v>
      </c>
      <c r="J1153" s="7">
        <v>3300</v>
      </c>
      <c r="K1153" s="17">
        <f t="shared" si="85"/>
        <v>0.65082541270635319</v>
      </c>
      <c r="L1153">
        <v>4.2</v>
      </c>
      <c r="M1153">
        <v>780</v>
      </c>
      <c r="N1153" s="7">
        <f t="shared" si="86"/>
        <v>2574000</v>
      </c>
      <c r="O1153" s="8">
        <f t="shared" si="87"/>
        <v>3276</v>
      </c>
      <c r="P1153" t="str">
        <f t="shared" si="88"/>
        <v>&gt; ₹500</v>
      </c>
      <c r="Q1153" s="9" t="str">
        <f t="shared" si="89"/>
        <v>No</v>
      </c>
    </row>
    <row r="1154" spans="1:17">
      <c r="A1154" t="s">
        <v>2422</v>
      </c>
      <c r="B1154" t="s">
        <v>2423</v>
      </c>
      <c r="C1154" t="s">
        <v>1988</v>
      </c>
      <c r="D1154" t="s">
        <v>2997</v>
      </c>
      <c r="E1154" t="s">
        <v>3126</v>
      </c>
      <c r="F1154" t="s">
        <v>3127</v>
      </c>
      <c r="H1154" t="s">
        <v>3110</v>
      </c>
      <c r="I1154" s="7">
        <v>210</v>
      </c>
      <c r="J1154" s="7">
        <v>699</v>
      </c>
      <c r="K1154" s="17">
        <f t="shared" si="85"/>
        <v>2.3285714285714287</v>
      </c>
      <c r="L1154">
        <v>3.7</v>
      </c>
      <c r="M1154">
        <v>74</v>
      </c>
      <c r="N1154" s="7">
        <f t="shared" si="86"/>
        <v>51726</v>
      </c>
      <c r="O1154" s="8">
        <f t="shared" si="87"/>
        <v>273.8</v>
      </c>
      <c r="P1154" t="str">
        <f t="shared" si="88"/>
        <v>&gt; ₹500</v>
      </c>
      <c r="Q1154" s="9" t="str">
        <f t="shared" si="89"/>
        <v>Yes</v>
      </c>
    </row>
    <row r="1155" spans="1:17">
      <c r="A1155" t="s">
        <v>2424</v>
      </c>
      <c r="B1155" t="s">
        <v>2425</v>
      </c>
      <c r="C1155" t="s">
        <v>2294</v>
      </c>
      <c r="D1155" t="s">
        <v>2997</v>
      </c>
      <c r="E1155" t="s">
        <v>3126</v>
      </c>
      <c r="F1155" t="s">
        <v>3127</v>
      </c>
      <c r="H1155" t="s">
        <v>3110</v>
      </c>
      <c r="I1155" s="7">
        <v>14499</v>
      </c>
      <c r="J1155" s="7">
        <v>23559</v>
      </c>
      <c r="K1155" s="17">
        <f t="shared" ref="K1155:K1218" si="90">(J1155-I1155)/I1155</f>
        <v>0.62487068073660257</v>
      </c>
      <c r="L1155">
        <v>4.3</v>
      </c>
      <c r="M1155">
        <v>2026</v>
      </c>
      <c r="N1155" s="7">
        <f t="shared" ref="N1155:N1218" si="91">J1155*M1155</f>
        <v>47730534</v>
      </c>
      <c r="O1155" s="8">
        <f t="shared" ref="O1155:O1218" si="92">L1155*M1155</f>
        <v>8711.7999999999993</v>
      </c>
      <c r="P1155" t="str">
        <f t="shared" ref="P1155:P1218" si="93">IF(J1155&lt;200,"&lt; ₹200",IF(C1155&lt;=500,"₹200–₹500","&gt; ₹500"))</f>
        <v>&gt; ₹500</v>
      </c>
      <c r="Q1155" s="9" t="str">
        <f t="shared" ref="Q1155:Q1218" si="94">IF((J1155-I1155)/J1155&gt;=0.5,"Yes","No")</f>
        <v>No</v>
      </c>
    </row>
    <row r="1156" spans="1:17">
      <c r="A1156" t="s">
        <v>2426</v>
      </c>
      <c r="B1156" t="s">
        <v>2427</v>
      </c>
      <c r="C1156" t="s">
        <v>2035</v>
      </c>
      <c r="D1156" t="s">
        <v>2997</v>
      </c>
      <c r="E1156" t="s">
        <v>3107</v>
      </c>
      <c r="F1156" t="s">
        <v>3139</v>
      </c>
      <c r="H1156" t="s">
        <v>3106</v>
      </c>
      <c r="I1156" s="7">
        <v>950</v>
      </c>
      <c r="J1156" s="7">
        <v>1599</v>
      </c>
      <c r="K1156" s="17">
        <f t="shared" si="90"/>
        <v>0.68315789473684208</v>
      </c>
      <c r="L1156">
        <v>4.3</v>
      </c>
      <c r="M1156">
        <v>5911</v>
      </c>
      <c r="N1156" s="7">
        <f t="shared" si="91"/>
        <v>9451689</v>
      </c>
      <c r="O1156" s="8">
        <f t="shared" si="92"/>
        <v>25417.3</v>
      </c>
      <c r="P1156" t="str">
        <f t="shared" si="93"/>
        <v>&gt; ₹500</v>
      </c>
      <c r="Q1156" s="9" t="str">
        <f t="shared" si="94"/>
        <v>No</v>
      </c>
    </row>
    <row r="1157" spans="1:17">
      <c r="A1157" t="s">
        <v>2428</v>
      </c>
      <c r="B1157" t="s">
        <v>2429</v>
      </c>
      <c r="C1157" t="s">
        <v>2032</v>
      </c>
      <c r="D1157" t="s">
        <v>2997</v>
      </c>
      <c r="E1157" t="s">
        <v>3126</v>
      </c>
      <c r="F1157" t="s">
        <v>3127</v>
      </c>
      <c r="H1157" t="s">
        <v>3110</v>
      </c>
      <c r="I1157" s="7">
        <v>7199</v>
      </c>
      <c r="J1157" s="7">
        <v>9995</v>
      </c>
      <c r="K1157" s="17">
        <f t="shared" si="90"/>
        <v>0.388387276010557</v>
      </c>
      <c r="L1157">
        <v>4.4000000000000004</v>
      </c>
      <c r="M1157">
        <v>1964</v>
      </c>
      <c r="N1157" s="7">
        <f t="shared" si="91"/>
        <v>19630180</v>
      </c>
      <c r="O1157" s="8">
        <f t="shared" si="92"/>
        <v>8641.6</v>
      </c>
      <c r="P1157" t="str">
        <f t="shared" si="93"/>
        <v>&gt; ₹500</v>
      </c>
      <c r="Q1157" s="9" t="str">
        <f t="shared" si="94"/>
        <v>No</v>
      </c>
    </row>
    <row r="1158" spans="1:17">
      <c r="A1158" t="s">
        <v>2430</v>
      </c>
      <c r="B1158" t="s">
        <v>2431</v>
      </c>
      <c r="C1158" t="s">
        <v>1956</v>
      </c>
      <c r="D1158" t="s">
        <v>2997</v>
      </c>
      <c r="E1158" t="s">
        <v>3107</v>
      </c>
      <c r="F1158" t="s">
        <v>3122</v>
      </c>
      <c r="H1158" t="s">
        <v>3106</v>
      </c>
      <c r="I1158" s="7">
        <v>2439</v>
      </c>
      <c r="J1158" s="7">
        <v>2545</v>
      </c>
      <c r="K1158" s="17">
        <f t="shared" si="90"/>
        <v>4.3460434604346045E-2</v>
      </c>
      <c r="L1158">
        <v>4.0999999999999996</v>
      </c>
      <c r="M1158">
        <v>25</v>
      </c>
      <c r="N1158" s="7">
        <f t="shared" si="91"/>
        <v>63625</v>
      </c>
      <c r="O1158" s="8">
        <f t="shared" si="92"/>
        <v>102.49999999999999</v>
      </c>
      <c r="P1158" t="str">
        <f t="shared" si="93"/>
        <v>&gt; ₹500</v>
      </c>
      <c r="Q1158" s="9" t="str">
        <f t="shared" si="94"/>
        <v>No</v>
      </c>
    </row>
    <row r="1159" spans="1:17">
      <c r="A1159" t="s">
        <v>2432</v>
      </c>
      <c r="B1159" t="s">
        <v>2433</v>
      </c>
      <c r="C1159" t="s">
        <v>2038</v>
      </c>
      <c r="D1159" t="s">
        <v>2997</v>
      </c>
      <c r="E1159" t="s">
        <v>3107</v>
      </c>
      <c r="F1159" t="s">
        <v>3123</v>
      </c>
      <c r="H1159" t="s">
        <v>3106</v>
      </c>
      <c r="I1159" s="7">
        <v>7799</v>
      </c>
      <c r="J1159" s="7">
        <v>8995</v>
      </c>
      <c r="K1159" s="17">
        <f t="shared" si="90"/>
        <v>0.15335299397358634</v>
      </c>
      <c r="L1159">
        <v>4</v>
      </c>
      <c r="M1159">
        <v>3160</v>
      </c>
      <c r="N1159" s="7">
        <f t="shared" si="91"/>
        <v>28424200</v>
      </c>
      <c r="O1159" s="8">
        <f t="shared" si="92"/>
        <v>12640</v>
      </c>
      <c r="P1159" t="str">
        <f t="shared" si="93"/>
        <v>&gt; ₹500</v>
      </c>
      <c r="Q1159" s="9" t="str">
        <f t="shared" si="94"/>
        <v>No</v>
      </c>
    </row>
    <row r="1160" spans="1:17">
      <c r="A1160" t="s">
        <v>2434</v>
      </c>
      <c r="B1160" t="s">
        <v>2435</v>
      </c>
      <c r="C1160" t="s">
        <v>2101</v>
      </c>
      <c r="D1160" t="s">
        <v>2997</v>
      </c>
      <c r="E1160" t="s">
        <v>3163</v>
      </c>
      <c r="F1160" t="s">
        <v>3164</v>
      </c>
      <c r="H1160" t="s">
        <v>3110</v>
      </c>
      <c r="I1160" s="7">
        <v>1599</v>
      </c>
      <c r="J1160" s="7">
        <v>1999</v>
      </c>
      <c r="K1160" s="17">
        <f t="shared" si="90"/>
        <v>0.25015634771732331</v>
      </c>
      <c r="L1160">
        <v>4.4000000000000004</v>
      </c>
      <c r="M1160">
        <v>1558</v>
      </c>
      <c r="N1160" s="7">
        <f t="shared" si="91"/>
        <v>3114442</v>
      </c>
      <c r="O1160" s="8">
        <f t="shared" si="92"/>
        <v>6855.2000000000007</v>
      </c>
      <c r="P1160" t="str">
        <f t="shared" si="93"/>
        <v>&gt; ₹500</v>
      </c>
      <c r="Q1160" s="9" t="str">
        <f t="shared" si="94"/>
        <v>No</v>
      </c>
    </row>
    <row r="1161" spans="1:17">
      <c r="A1161" t="s">
        <v>2436</v>
      </c>
      <c r="B1161" t="s">
        <v>2437</v>
      </c>
      <c r="C1161" t="s">
        <v>1994</v>
      </c>
      <c r="D1161" t="s">
        <v>2997</v>
      </c>
      <c r="E1161" t="s">
        <v>3134</v>
      </c>
      <c r="F1161" t="s">
        <v>3135</v>
      </c>
      <c r="H1161" t="s">
        <v>3133</v>
      </c>
      <c r="I1161" s="7">
        <v>2899</v>
      </c>
      <c r="J1161" s="7">
        <v>5500</v>
      </c>
      <c r="K1161" s="17">
        <f t="shared" si="90"/>
        <v>0.89720593308037255</v>
      </c>
      <c r="L1161">
        <v>3.8</v>
      </c>
      <c r="M1161">
        <v>8958</v>
      </c>
      <c r="N1161" s="7">
        <f t="shared" si="91"/>
        <v>49269000</v>
      </c>
      <c r="O1161" s="8">
        <f t="shared" si="92"/>
        <v>34040.400000000001</v>
      </c>
      <c r="P1161" t="str">
        <f t="shared" si="93"/>
        <v>&gt; ₹500</v>
      </c>
      <c r="Q1161" s="9" t="str">
        <f t="shared" si="94"/>
        <v>No</v>
      </c>
    </row>
    <row r="1162" spans="1:17">
      <c r="A1162" t="s">
        <v>2438</v>
      </c>
      <c r="B1162" t="s">
        <v>2439</v>
      </c>
      <c r="C1162" t="s">
        <v>2333</v>
      </c>
      <c r="D1162" t="s">
        <v>2997</v>
      </c>
      <c r="E1162" t="s">
        <v>3107</v>
      </c>
      <c r="F1162" t="s">
        <v>3131</v>
      </c>
      <c r="G1162" t="s">
        <v>3132</v>
      </c>
      <c r="H1162" t="s">
        <v>3106</v>
      </c>
      <c r="I1162" s="7">
        <v>9799</v>
      </c>
      <c r="J1162" s="7">
        <v>12150</v>
      </c>
      <c r="K1162" s="17">
        <f t="shared" si="90"/>
        <v>0.23992244106541483</v>
      </c>
      <c r="L1162">
        <v>4.3</v>
      </c>
      <c r="M1162">
        <v>13251</v>
      </c>
      <c r="N1162" s="7">
        <f t="shared" si="91"/>
        <v>160999650</v>
      </c>
      <c r="O1162" s="8">
        <f t="shared" si="92"/>
        <v>56979.299999999996</v>
      </c>
      <c r="P1162" t="str">
        <f t="shared" si="93"/>
        <v>&gt; ₹500</v>
      </c>
      <c r="Q1162" s="9" t="str">
        <f t="shared" si="94"/>
        <v>No</v>
      </c>
    </row>
    <row r="1163" spans="1:17">
      <c r="A1163" t="s">
        <v>2440</v>
      </c>
      <c r="B1163" t="s">
        <v>2441</v>
      </c>
      <c r="C1163" t="s">
        <v>2038</v>
      </c>
      <c r="D1163" t="s">
        <v>2997</v>
      </c>
      <c r="E1163" t="s">
        <v>3111</v>
      </c>
      <c r="F1163" t="s">
        <v>3112</v>
      </c>
      <c r="H1163" t="s">
        <v>3110</v>
      </c>
      <c r="I1163" s="7">
        <v>3299</v>
      </c>
      <c r="J1163" s="7">
        <v>4995</v>
      </c>
      <c r="K1163" s="17">
        <f t="shared" si="90"/>
        <v>0.5140951803576842</v>
      </c>
      <c r="L1163">
        <v>3.8</v>
      </c>
      <c r="M1163">
        <v>1393</v>
      </c>
      <c r="N1163" s="7">
        <f t="shared" si="91"/>
        <v>6958035</v>
      </c>
      <c r="O1163" s="8">
        <f t="shared" si="92"/>
        <v>5293.4</v>
      </c>
      <c r="P1163" t="str">
        <f t="shared" si="93"/>
        <v>&gt; ₹500</v>
      </c>
      <c r="Q1163" s="9" t="str">
        <f t="shared" si="94"/>
        <v>No</v>
      </c>
    </row>
    <row r="1164" spans="1:17">
      <c r="A1164" t="s">
        <v>2442</v>
      </c>
      <c r="B1164" t="s">
        <v>2443</v>
      </c>
      <c r="C1164" t="s">
        <v>1988</v>
      </c>
      <c r="D1164" t="s">
        <v>2997</v>
      </c>
      <c r="E1164" t="s">
        <v>3114</v>
      </c>
      <c r="F1164" t="s">
        <v>3115</v>
      </c>
      <c r="G1164" t="s">
        <v>3124</v>
      </c>
      <c r="H1164" t="s">
        <v>3106</v>
      </c>
      <c r="I1164" s="7">
        <v>669</v>
      </c>
      <c r="J1164" s="7">
        <v>1499</v>
      </c>
      <c r="K1164" s="17">
        <f t="shared" si="90"/>
        <v>1.2406576980568012</v>
      </c>
      <c r="L1164">
        <v>2.2999999999999998</v>
      </c>
      <c r="M1164">
        <v>13</v>
      </c>
      <c r="N1164" s="7">
        <f t="shared" si="91"/>
        <v>19487</v>
      </c>
      <c r="O1164" s="8">
        <f t="shared" si="92"/>
        <v>29.9</v>
      </c>
      <c r="P1164" t="str">
        <f t="shared" si="93"/>
        <v>&gt; ₹500</v>
      </c>
      <c r="Q1164" s="9" t="str">
        <f t="shared" si="94"/>
        <v>Yes</v>
      </c>
    </row>
    <row r="1165" spans="1:17">
      <c r="A1165" t="s">
        <v>2444</v>
      </c>
      <c r="B1165" t="s">
        <v>2445</v>
      </c>
      <c r="C1165" t="s">
        <v>2047</v>
      </c>
      <c r="D1165" t="s">
        <v>2997</v>
      </c>
      <c r="E1165" t="s">
        <v>3107</v>
      </c>
      <c r="F1165" t="s">
        <v>3141</v>
      </c>
      <c r="H1165" t="s">
        <v>3106</v>
      </c>
      <c r="I1165" s="7">
        <v>5890</v>
      </c>
      <c r="J1165" s="7">
        <v>7506</v>
      </c>
      <c r="K1165" s="17">
        <f t="shared" si="90"/>
        <v>0.27436332767402377</v>
      </c>
      <c r="L1165">
        <v>4.5</v>
      </c>
      <c r="M1165">
        <v>7241</v>
      </c>
      <c r="N1165" s="7">
        <f t="shared" si="91"/>
        <v>54350946</v>
      </c>
      <c r="O1165" s="8">
        <f t="shared" si="92"/>
        <v>32584.5</v>
      </c>
      <c r="P1165" t="str">
        <f t="shared" si="93"/>
        <v>&gt; ₹500</v>
      </c>
      <c r="Q1165" s="9" t="str">
        <f t="shared" si="94"/>
        <v>No</v>
      </c>
    </row>
    <row r="1166" spans="1:17">
      <c r="A1166" t="s">
        <v>2446</v>
      </c>
      <c r="B1166" t="s">
        <v>2447</v>
      </c>
      <c r="C1166" t="s">
        <v>2297</v>
      </c>
      <c r="D1166" t="s">
        <v>2997</v>
      </c>
      <c r="E1166" t="s">
        <v>3107</v>
      </c>
      <c r="F1166" t="s">
        <v>3125</v>
      </c>
      <c r="H1166" t="s">
        <v>3106</v>
      </c>
      <c r="I1166" s="7">
        <v>9199</v>
      </c>
      <c r="J1166" s="7">
        <v>18000</v>
      </c>
      <c r="K1166" s="17">
        <f t="shared" si="90"/>
        <v>0.95673442765517991</v>
      </c>
      <c r="L1166">
        <v>4</v>
      </c>
      <c r="M1166">
        <v>16020</v>
      </c>
      <c r="N1166" s="7">
        <f t="shared" si="91"/>
        <v>288360000</v>
      </c>
      <c r="O1166" s="8">
        <f t="shared" si="92"/>
        <v>64080</v>
      </c>
      <c r="P1166" t="str">
        <f t="shared" si="93"/>
        <v>&gt; ₹500</v>
      </c>
      <c r="Q1166" s="9" t="str">
        <f t="shared" si="94"/>
        <v>No</v>
      </c>
    </row>
    <row r="1167" spans="1:17">
      <c r="A1167" t="s">
        <v>2448</v>
      </c>
      <c r="B1167" t="s">
        <v>2449</v>
      </c>
      <c r="C1167" t="s">
        <v>2035</v>
      </c>
      <c r="D1167" t="s">
        <v>2997</v>
      </c>
      <c r="E1167" t="s">
        <v>3167</v>
      </c>
      <c r="F1167" t="s">
        <v>3168</v>
      </c>
      <c r="H1167" t="s">
        <v>3106</v>
      </c>
      <c r="I1167" s="7">
        <v>351</v>
      </c>
      <c r="J1167" s="7">
        <v>1099</v>
      </c>
      <c r="K1167" s="17">
        <f t="shared" si="90"/>
        <v>2.1310541310541309</v>
      </c>
      <c r="L1167">
        <v>3.7</v>
      </c>
      <c r="M1167">
        <v>1470</v>
      </c>
      <c r="N1167" s="7">
        <f t="shared" si="91"/>
        <v>1615530</v>
      </c>
      <c r="O1167" s="8">
        <f t="shared" si="92"/>
        <v>5439</v>
      </c>
      <c r="P1167" t="str">
        <f t="shared" si="93"/>
        <v>&gt; ₹500</v>
      </c>
      <c r="Q1167" s="9" t="str">
        <f t="shared" si="94"/>
        <v>Yes</v>
      </c>
    </row>
    <row r="1168" spans="1:17">
      <c r="A1168" t="s">
        <v>2450</v>
      </c>
      <c r="B1168" t="s">
        <v>2451</v>
      </c>
      <c r="C1168" t="s">
        <v>2452</v>
      </c>
      <c r="D1168" t="s">
        <v>2997</v>
      </c>
      <c r="E1168" t="s">
        <v>3114</v>
      </c>
      <c r="F1168" t="s">
        <v>3115</v>
      </c>
      <c r="G1168" t="s">
        <v>3124</v>
      </c>
      <c r="H1168" t="s">
        <v>3106</v>
      </c>
      <c r="I1168" s="7">
        <v>899</v>
      </c>
      <c r="J1168" s="7">
        <v>1900</v>
      </c>
      <c r="K1168" s="17">
        <f t="shared" si="90"/>
        <v>1.1134593993325919</v>
      </c>
      <c r="L1168">
        <v>4</v>
      </c>
      <c r="M1168">
        <v>3663</v>
      </c>
      <c r="N1168" s="7">
        <f t="shared" si="91"/>
        <v>6959700</v>
      </c>
      <c r="O1168" s="8">
        <f t="shared" si="92"/>
        <v>14652</v>
      </c>
      <c r="P1168" t="str">
        <f t="shared" si="93"/>
        <v>&gt; ₹500</v>
      </c>
      <c r="Q1168" s="9" t="str">
        <f t="shared" si="94"/>
        <v>Yes</v>
      </c>
    </row>
    <row r="1169" spans="1:17">
      <c r="A1169" t="s">
        <v>2453</v>
      </c>
      <c r="B1169" t="s">
        <v>2454</v>
      </c>
      <c r="C1169" t="s">
        <v>2007</v>
      </c>
      <c r="D1169" t="s">
        <v>2997</v>
      </c>
      <c r="E1169" t="s">
        <v>3107</v>
      </c>
      <c r="F1169" t="s">
        <v>3123</v>
      </c>
      <c r="H1169" t="s">
        <v>3106</v>
      </c>
      <c r="I1169" s="7">
        <v>1349</v>
      </c>
      <c r="J1169" s="7">
        <v>1850</v>
      </c>
      <c r="K1169" s="17">
        <f t="shared" si="90"/>
        <v>0.37138621200889549</v>
      </c>
      <c r="L1169">
        <v>4.4000000000000004</v>
      </c>
      <c r="M1169">
        <v>638</v>
      </c>
      <c r="N1169" s="7">
        <f t="shared" si="91"/>
        <v>1180300</v>
      </c>
      <c r="O1169" s="8">
        <f t="shared" si="92"/>
        <v>2807.2000000000003</v>
      </c>
      <c r="P1169" t="str">
        <f t="shared" si="93"/>
        <v>&gt; ₹500</v>
      </c>
      <c r="Q1169" s="9" t="str">
        <f t="shared" si="94"/>
        <v>No</v>
      </c>
    </row>
    <row r="1170" spans="1:17">
      <c r="A1170" t="s">
        <v>2455</v>
      </c>
      <c r="B1170" t="s">
        <v>2456</v>
      </c>
      <c r="C1170" t="s">
        <v>2265</v>
      </c>
      <c r="D1170" t="s">
        <v>2997</v>
      </c>
      <c r="E1170" t="s">
        <v>3107</v>
      </c>
      <c r="F1170" t="s">
        <v>3136</v>
      </c>
      <c r="H1170" t="s">
        <v>3106</v>
      </c>
      <c r="I1170" s="7">
        <v>6236</v>
      </c>
      <c r="J1170" s="7">
        <v>9999</v>
      </c>
      <c r="K1170" s="17">
        <f t="shared" si="90"/>
        <v>0.60343168697883254</v>
      </c>
      <c r="L1170">
        <v>4.0999999999999996</v>
      </c>
      <c r="M1170">
        <v>3552</v>
      </c>
      <c r="N1170" s="7">
        <f t="shared" si="91"/>
        <v>35516448</v>
      </c>
      <c r="O1170" s="8">
        <f t="shared" si="92"/>
        <v>14563.199999999999</v>
      </c>
      <c r="P1170" t="str">
        <f t="shared" si="93"/>
        <v>&gt; ₹500</v>
      </c>
      <c r="Q1170" s="9" t="str">
        <f t="shared" si="94"/>
        <v>No</v>
      </c>
    </row>
    <row r="1171" spans="1:17">
      <c r="A1171" t="s">
        <v>2457</v>
      </c>
      <c r="B1171" t="s">
        <v>2458</v>
      </c>
      <c r="C1171" t="s">
        <v>1988</v>
      </c>
      <c r="D1171" t="s">
        <v>2997</v>
      </c>
      <c r="E1171" t="s">
        <v>3155</v>
      </c>
      <c r="F1171" t="s">
        <v>3165</v>
      </c>
      <c r="H1171" t="s">
        <v>3106</v>
      </c>
      <c r="I1171" s="7">
        <v>2742</v>
      </c>
      <c r="J1171" s="7">
        <v>3995</v>
      </c>
      <c r="K1171" s="17">
        <f t="shared" si="90"/>
        <v>0.45696571845368344</v>
      </c>
      <c r="L1171">
        <v>4.4000000000000004</v>
      </c>
      <c r="M1171">
        <v>11148</v>
      </c>
      <c r="N1171" s="7">
        <f t="shared" si="91"/>
        <v>44536260</v>
      </c>
      <c r="O1171" s="8">
        <f t="shared" si="92"/>
        <v>49051.200000000004</v>
      </c>
      <c r="P1171" t="str">
        <f t="shared" si="93"/>
        <v>&gt; ₹500</v>
      </c>
      <c r="Q1171" s="9" t="str">
        <f t="shared" si="94"/>
        <v>No</v>
      </c>
    </row>
    <row r="1172" spans="1:17">
      <c r="A1172" t="s">
        <v>2459</v>
      </c>
      <c r="B1172" t="s">
        <v>2460</v>
      </c>
      <c r="C1172" t="s">
        <v>2333</v>
      </c>
      <c r="D1172" t="s">
        <v>2997</v>
      </c>
      <c r="E1172" t="s">
        <v>3134</v>
      </c>
      <c r="F1172" t="s">
        <v>3135</v>
      </c>
      <c r="H1172" t="s">
        <v>3133</v>
      </c>
      <c r="I1172" s="7">
        <v>721</v>
      </c>
      <c r="J1172" s="7">
        <v>1499</v>
      </c>
      <c r="K1172" s="17">
        <f t="shared" si="90"/>
        <v>1.0790568654646324</v>
      </c>
      <c r="L1172">
        <v>3.1</v>
      </c>
      <c r="M1172">
        <v>2449</v>
      </c>
      <c r="N1172" s="7">
        <f t="shared" si="91"/>
        <v>3671051</v>
      </c>
      <c r="O1172" s="8">
        <f t="shared" si="92"/>
        <v>7591.9000000000005</v>
      </c>
      <c r="P1172" t="str">
        <f t="shared" si="93"/>
        <v>&gt; ₹500</v>
      </c>
      <c r="Q1172" s="9" t="str">
        <f t="shared" si="94"/>
        <v>Yes</v>
      </c>
    </row>
    <row r="1173" spans="1:17">
      <c r="A1173" t="s">
        <v>2461</v>
      </c>
      <c r="B1173" t="s">
        <v>2462</v>
      </c>
      <c r="C1173" t="s">
        <v>2038</v>
      </c>
      <c r="D1173" t="s">
        <v>3176</v>
      </c>
      <c r="E1173" t="s">
        <v>3178</v>
      </c>
      <c r="F1173" t="s">
        <v>3179</v>
      </c>
      <c r="G1173" t="s">
        <v>3180</v>
      </c>
      <c r="H1173" t="s">
        <v>3177</v>
      </c>
      <c r="I1173" s="7">
        <v>2903</v>
      </c>
      <c r="J1173" s="7">
        <v>3295</v>
      </c>
      <c r="K1173" s="17">
        <f t="shared" si="90"/>
        <v>0.1350327247674819</v>
      </c>
      <c r="L1173">
        <v>4.3</v>
      </c>
      <c r="M1173">
        <v>2299</v>
      </c>
      <c r="N1173" s="7">
        <f t="shared" si="91"/>
        <v>7575205</v>
      </c>
      <c r="O1173" s="8">
        <f t="shared" si="92"/>
        <v>9885.6999999999989</v>
      </c>
      <c r="P1173" t="str">
        <f t="shared" si="93"/>
        <v>&gt; ₹500</v>
      </c>
      <c r="Q1173" s="9" t="str">
        <f t="shared" si="94"/>
        <v>No</v>
      </c>
    </row>
    <row r="1174" spans="1:17">
      <c r="A1174" t="s">
        <v>2463</v>
      </c>
      <c r="B1174" t="s">
        <v>2464</v>
      </c>
      <c r="C1174" t="s">
        <v>2101</v>
      </c>
      <c r="D1174" t="s">
        <v>2997</v>
      </c>
      <c r="E1174" t="s">
        <v>3107</v>
      </c>
      <c r="F1174" t="s">
        <v>3108</v>
      </c>
      <c r="G1174" t="s">
        <v>3128</v>
      </c>
      <c r="H1174" t="s">
        <v>3106</v>
      </c>
      <c r="I1174" s="7">
        <v>1656</v>
      </c>
      <c r="J1174" s="7">
        <v>2695</v>
      </c>
      <c r="K1174" s="17">
        <f t="shared" si="90"/>
        <v>0.62741545893719808</v>
      </c>
      <c r="L1174">
        <v>4.4000000000000004</v>
      </c>
      <c r="M1174">
        <v>6027</v>
      </c>
      <c r="N1174" s="7">
        <f t="shared" si="91"/>
        <v>16242765</v>
      </c>
      <c r="O1174" s="8">
        <f t="shared" si="92"/>
        <v>26518.800000000003</v>
      </c>
      <c r="P1174" t="str">
        <f t="shared" si="93"/>
        <v>&gt; ₹500</v>
      </c>
      <c r="Q1174" s="9" t="str">
        <f t="shared" si="94"/>
        <v>No</v>
      </c>
    </row>
    <row r="1175" spans="1:17">
      <c r="A1175" t="s">
        <v>2465</v>
      </c>
      <c r="B1175" t="s">
        <v>2466</v>
      </c>
      <c r="C1175" t="s">
        <v>2067</v>
      </c>
      <c r="D1175" t="s">
        <v>2997</v>
      </c>
      <c r="E1175" t="s">
        <v>3114</v>
      </c>
      <c r="F1175" t="s">
        <v>3137</v>
      </c>
      <c r="G1175" t="s">
        <v>3138</v>
      </c>
      <c r="H1175" t="s">
        <v>3106</v>
      </c>
      <c r="I1175" s="7">
        <v>1399</v>
      </c>
      <c r="J1175" s="7">
        <v>2290</v>
      </c>
      <c r="K1175" s="17">
        <f t="shared" si="90"/>
        <v>0.63688348820586138</v>
      </c>
      <c r="L1175">
        <v>4.4000000000000004</v>
      </c>
      <c r="M1175">
        <v>461</v>
      </c>
      <c r="N1175" s="7">
        <f t="shared" si="91"/>
        <v>1055690</v>
      </c>
      <c r="O1175" s="8">
        <f t="shared" si="92"/>
        <v>2028.4</v>
      </c>
      <c r="P1175" t="str">
        <f t="shared" si="93"/>
        <v>&gt; ₹500</v>
      </c>
      <c r="Q1175" s="9" t="str">
        <f t="shared" si="94"/>
        <v>No</v>
      </c>
    </row>
    <row r="1176" spans="1:17">
      <c r="A1176" t="s">
        <v>2467</v>
      </c>
      <c r="B1176" t="s">
        <v>2468</v>
      </c>
      <c r="C1176" t="s">
        <v>2074</v>
      </c>
      <c r="D1176" t="s">
        <v>2997</v>
      </c>
      <c r="E1176" t="s">
        <v>3107</v>
      </c>
      <c r="F1176" t="s">
        <v>3123</v>
      </c>
      <c r="H1176" t="s">
        <v>3106</v>
      </c>
      <c r="I1176" s="7">
        <v>2079</v>
      </c>
      <c r="J1176" s="7">
        <v>3099</v>
      </c>
      <c r="K1176" s="17">
        <f t="shared" si="90"/>
        <v>0.49062049062049062</v>
      </c>
      <c r="L1176">
        <v>4.0999999999999996</v>
      </c>
      <c r="M1176">
        <v>282</v>
      </c>
      <c r="N1176" s="7">
        <f t="shared" si="91"/>
        <v>873918</v>
      </c>
      <c r="O1176" s="8">
        <f t="shared" si="92"/>
        <v>1156.1999999999998</v>
      </c>
      <c r="P1176" t="str">
        <f t="shared" si="93"/>
        <v>&gt; ₹500</v>
      </c>
      <c r="Q1176" s="9" t="str">
        <f t="shared" si="94"/>
        <v>No</v>
      </c>
    </row>
    <row r="1177" spans="1:17">
      <c r="A1177" t="s">
        <v>2469</v>
      </c>
      <c r="B1177" t="s">
        <v>2470</v>
      </c>
      <c r="C1177" t="s">
        <v>2025</v>
      </c>
      <c r="D1177" t="s">
        <v>2997</v>
      </c>
      <c r="E1177" t="s">
        <v>3167</v>
      </c>
      <c r="F1177" t="s">
        <v>3168</v>
      </c>
      <c r="H1177" t="s">
        <v>3106</v>
      </c>
      <c r="I1177" s="7">
        <v>999</v>
      </c>
      <c r="J1177" s="7">
        <v>1075</v>
      </c>
      <c r="K1177" s="17">
        <f t="shared" si="90"/>
        <v>7.6076076076076082E-2</v>
      </c>
      <c r="L1177">
        <v>4.0999999999999996</v>
      </c>
      <c r="M1177">
        <v>9275</v>
      </c>
      <c r="N1177" s="7">
        <f t="shared" si="91"/>
        <v>9970625</v>
      </c>
      <c r="O1177" s="8">
        <f t="shared" si="92"/>
        <v>38027.5</v>
      </c>
      <c r="P1177" t="str">
        <f t="shared" si="93"/>
        <v>&gt; ₹500</v>
      </c>
      <c r="Q1177" s="9" t="str">
        <f t="shared" si="94"/>
        <v>No</v>
      </c>
    </row>
    <row r="1178" spans="1:17">
      <c r="A1178" t="s">
        <v>2471</v>
      </c>
      <c r="B1178" t="s">
        <v>2472</v>
      </c>
      <c r="C1178" t="s">
        <v>2054</v>
      </c>
      <c r="D1178" t="s">
        <v>2997</v>
      </c>
      <c r="E1178" t="s">
        <v>3114</v>
      </c>
      <c r="F1178" t="s">
        <v>3115</v>
      </c>
      <c r="G1178" t="s">
        <v>3124</v>
      </c>
      <c r="H1178" t="s">
        <v>3106</v>
      </c>
      <c r="I1178" s="7">
        <v>3179</v>
      </c>
      <c r="J1178" s="7">
        <v>6999</v>
      </c>
      <c r="K1178" s="17">
        <f t="shared" si="90"/>
        <v>1.2016357345077069</v>
      </c>
      <c r="L1178">
        <v>4</v>
      </c>
      <c r="M1178">
        <v>743</v>
      </c>
      <c r="N1178" s="7">
        <f t="shared" si="91"/>
        <v>5200257</v>
      </c>
      <c r="O1178" s="8">
        <f t="shared" si="92"/>
        <v>2972</v>
      </c>
      <c r="P1178" t="str">
        <f t="shared" si="93"/>
        <v>&gt; ₹500</v>
      </c>
      <c r="Q1178" s="9" t="str">
        <f t="shared" si="94"/>
        <v>Yes</v>
      </c>
    </row>
    <row r="1179" spans="1:17">
      <c r="A1179" t="s">
        <v>2473</v>
      </c>
      <c r="B1179" t="s">
        <v>2474</v>
      </c>
      <c r="C1179" t="s">
        <v>1997</v>
      </c>
      <c r="D1179" t="s">
        <v>2997</v>
      </c>
      <c r="E1179" t="s">
        <v>3107</v>
      </c>
      <c r="F1179" t="s">
        <v>3141</v>
      </c>
      <c r="H1179" t="s">
        <v>3106</v>
      </c>
      <c r="I1179" s="7">
        <v>1049</v>
      </c>
      <c r="J1179" s="7">
        <v>2499</v>
      </c>
      <c r="K1179" s="17">
        <f t="shared" si="90"/>
        <v>1.3822688274547188</v>
      </c>
      <c r="L1179">
        <v>3.6</v>
      </c>
      <c r="M1179">
        <v>328</v>
      </c>
      <c r="N1179" s="7">
        <f t="shared" si="91"/>
        <v>819672</v>
      </c>
      <c r="O1179" s="8">
        <f t="shared" si="92"/>
        <v>1180.8</v>
      </c>
      <c r="P1179" t="str">
        <f t="shared" si="93"/>
        <v>&gt; ₹500</v>
      </c>
      <c r="Q1179" s="9" t="str">
        <f t="shared" si="94"/>
        <v>Yes</v>
      </c>
    </row>
    <row r="1180" spans="1:17">
      <c r="A1180" t="s">
        <v>2475</v>
      </c>
      <c r="B1180" t="s">
        <v>2476</v>
      </c>
      <c r="C1180" t="s">
        <v>1997</v>
      </c>
      <c r="D1180" t="s">
        <v>2997</v>
      </c>
      <c r="E1180" t="s">
        <v>3107</v>
      </c>
      <c r="F1180" t="s">
        <v>3139</v>
      </c>
      <c r="H1180" t="s">
        <v>3106</v>
      </c>
      <c r="I1180" s="7">
        <v>3599</v>
      </c>
      <c r="J1180" s="7">
        <v>7290</v>
      </c>
      <c r="K1180" s="17">
        <f t="shared" si="90"/>
        <v>1.0255626562934148</v>
      </c>
      <c r="L1180">
        <v>3.9</v>
      </c>
      <c r="M1180">
        <v>942</v>
      </c>
      <c r="N1180" s="7">
        <f t="shared" si="91"/>
        <v>6867180</v>
      </c>
      <c r="O1180" s="8">
        <f t="shared" si="92"/>
        <v>3673.7999999999997</v>
      </c>
      <c r="P1180" t="str">
        <f t="shared" si="93"/>
        <v>&gt; ₹500</v>
      </c>
      <c r="Q1180" s="9" t="str">
        <f t="shared" si="94"/>
        <v>Yes</v>
      </c>
    </row>
    <row r="1181" spans="1:17">
      <c r="A1181" t="s">
        <v>2477</v>
      </c>
      <c r="B1181" t="s">
        <v>2478</v>
      </c>
      <c r="C1181" t="s">
        <v>2479</v>
      </c>
      <c r="D1181" t="s">
        <v>2997</v>
      </c>
      <c r="E1181" t="s">
        <v>3107</v>
      </c>
      <c r="F1181" t="s">
        <v>3140</v>
      </c>
      <c r="H1181" t="s">
        <v>3106</v>
      </c>
      <c r="I1181" s="7">
        <v>4799</v>
      </c>
      <c r="J1181" s="7">
        <v>5795</v>
      </c>
      <c r="K1181" s="17">
        <f t="shared" si="90"/>
        <v>0.2075432381746197</v>
      </c>
      <c r="L1181">
        <v>3.9</v>
      </c>
      <c r="M1181">
        <v>3815</v>
      </c>
      <c r="N1181" s="7">
        <f t="shared" si="91"/>
        <v>22107925</v>
      </c>
      <c r="O1181" s="8">
        <f t="shared" si="92"/>
        <v>14878.5</v>
      </c>
      <c r="P1181" t="str">
        <f t="shared" si="93"/>
        <v>&gt; ₹500</v>
      </c>
      <c r="Q1181" s="9" t="str">
        <f t="shared" si="94"/>
        <v>No</v>
      </c>
    </row>
    <row r="1182" spans="1:17">
      <c r="A1182" t="s">
        <v>2480</v>
      </c>
      <c r="B1182" t="s">
        <v>2481</v>
      </c>
      <c r="C1182" t="s">
        <v>1994</v>
      </c>
      <c r="D1182" t="s">
        <v>2997</v>
      </c>
      <c r="E1182" t="s">
        <v>3126</v>
      </c>
      <c r="F1182" t="s">
        <v>3130</v>
      </c>
      <c r="H1182" t="s">
        <v>3110</v>
      </c>
      <c r="I1182" s="7">
        <v>1699</v>
      </c>
      <c r="J1182" s="7">
        <v>3398</v>
      </c>
      <c r="K1182" s="17">
        <f t="shared" si="90"/>
        <v>1</v>
      </c>
      <c r="L1182">
        <v>3.8</v>
      </c>
      <c r="M1182">
        <v>7988</v>
      </c>
      <c r="N1182" s="7">
        <f t="shared" si="91"/>
        <v>27143224</v>
      </c>
      <c r="O1182" s="8">
        <f t="shared" si="92"/>
        <v>30354.399999999998</v>
      </c>
      <c r="P1182" t="str">
        <f t="shared" si="93"/>
        <v>&gt; ₹500</v>
      </c>
      <c r="Q1182" s="9" t="str">
        <f t="shared" si="94"/>
        <v>Yes</v>
      </c>
    </row>
    <row r="1183" spans="1:17">
      <c r="A1183" t="s">
        <v>2482</v>
      </c>
      <c r="B1183" t="s">
        <v>2483</v>
      </c>
      <c r="C1183" t="s">
        <v>2007</v>
      </c>
      <c r="D1183" t="s">
        <v>2997</v>
      </c>
      <c r="E1183" t="s">
        <v>3114</v>
      </c>
      <c r="F1183" t="s">
        <v>3137</v>
      </c>
      <c r="G1183" t="s">
        <v>3138</v>
      </c>
      <c r="H1183" t="s">
        <v>3106</v>
      </c>
      <c r="I1183" s="7">
        <v>664</v>
      </c>
      <c r="J1183" s="7">
        <v>1490</v>
      </c>
      <c r="K1183" s="17">
        <f t="shared" si="90"/>
        <v>1.2439759036144578</v>
      </c>
      <c r="L1183">
        <v>4.0999999999999996</v>
      </c>
      <c r="M1183">
        <v>925</v>
      </c>
      <c r="N1183" s="7">
        <f t="shared" si="91"/>
        <v>1378250</v>
      </c>
      <c r="O1183" s="8">
        <f t="shared" si="92"/>
        <v>3792.4999999999995</v>
      </c>
      <c r="P1183" t="str">
        <f t="shared" si="93"/>
        <v>&gt; ₹500</v>
      </c>
      <c r="Q1183" s="9" t="str">
        <f t="shared" si="94"/>
        <v>Yes</v>
      </c>
    </row>
    <row r="1184" spans="1:17">
      <c r="A1184" t="s">
        <v>2484</v>
      </c>
      <c r="B1184" t="s">
        <v>2485</v>
      </c>
      <c r="C1184" t="s">
        <v>2486</v>
      </c>
      <c r="D1184" t="s">
        <v>2997</v>
      </c>
      <c r="E1184" t="s">
        <v>3126</v>
      </c>
      <c r="F1184" t="s">
        <v>3127</v>
      </c>
      <c r="H1184" t="s">
        <v>3110</v>
      </c>
      <c r="I1184" s="7">
        <v>948</v>
      </c>
      <c r="J1184" s="7">
        <v>1620</v>
      </c>
      <c r="K1184" s="17">
        <f t="shared" si="90"/>
        <v>0.70886075949367089</v>
      </c>
      <c r="L1184">
        <v>4.0999999999999996</v>
      </c>
      <c r="M1184">
        <v>4370</v>
      </c>
      <c r="N1184" s="7">
        <f t="shared" si="91"/>
        <v>7079400</v>
      </c>
      <c r="O1184" s="8">
        <f t="shared" si="92"/>
        <v>17917</v>
      </c>
      <c r="P1184" t="str">
        <f t="shared" si="93"/>
        <v>&gt; ₹500</v>
      </c>
      <c r="Q1184" s="9" t="str">
        <f t="shared" si="94"/>
        <v>No</v>
      </c>
    </row>
    <row r="1185" spans="1:17">
      <c r="A1185" t="s">
        <v>2487</v>
      </c>
      <c r="B1185" t="s">
        <v>2488</v>
      </c>
      <c r="C1185" t="s">
        <v>1991</v>
      </c>
      <c r="D1185" t="s">
        <v>2997</v>
      </c>
      <c r="E1185" t="s">
        <v>3126</v>
      </c>
      <c r="F1185" t="s">
        <v>3127</v>
      </c>
      <c r="H1185" t="s">
        <v>3110</v>
      </c>
      <c r="I1185" s="7">
        <v>850</v>
      </c>
      <c r="J1185" s="7">
        <v>1000</v>
      </c>
      <c r="K1185" s="17">
        <f t="shared" si="90"/>
        <v>0.17647058823529413</v>
      </c>
      <c r="L1185">
        <v>4.0999999999999996</v>
      </c>
      <c r="M1185">
        <v>7619</v>
      </c>
      <c r="N1185" s="7">
        <f t="shared" si="91"/>
        <v>7619000</v>
      </c>
      <c r="O1185" s="8">
        <f t="shared" si="92"/>
        <v>31237.899999999998</v>
      </c>
      <c r="P1185" t="str">
        <f t="shared" si="93"/>
        <v>&gt; ₹500</v>
      </c>
      <c r="Q1185" s="9" t="str">
        <f t="shared" si="94"/>
        <v>No</v>
      </c>
    </row>
    <row r="1186" spans="1:17">
      <c r="A1186" t="s">
        <v>2489</v>
      </c>
      <c r="B1186" t="s">
        <v>2490</v>
      </c>
      <c r="C1186" t="s">
        <v>2202</v>
      </c>
      <c r="D1186" t="s">
        <v>2997</v>
      </c>
      <c r="E1186" t="s">
        <v>3150</v>
      </c>
      <c r="F1186" t="s">
        <v>3181</v>
      </c>
      <c r="H1186" t="s">
        <v>3106</v>
      </c>
      <c r="I1186" s="7">
        <v>600</v>
      </c>
      <c r="J1186" s="7">
        <v>640</v>
      </c>
      <c r="K1186" s="17">
        <f t="shared" si="90"/>
        <v>6.6666666666666666E-2</v>
      </c>
      <c r="L1186">
        <v>3.8</v>
      </c>
      <c r="M1186">
        <v>2593</v>
      </c>
      <c r="N1186" s="7">
        <f t="shared" si="91"/>
        <v>1659520</v>
      </c>
      <c r="O1186" s="8">
        <f t="shared" si="92"/>
        <v>9853.4</v>
      </c>
      <c r="P1186" t="str">
        <f t="shared" si="93"/>
        <v>&gt; ₹500</v>
      </c>
      <c r="Q1186" s="9" t="str">
        <f t="shared" si="94"/>
        <v>No</v>
      </c>
    </row>
    <row r="1187" spans="1:17">
      <c r="A1187" t="s">
        <v>2491</v>
      </c>
      <c r="B1187" t="s">
        <v>2492</v>
      </c>
      <c r="C1187" t="s">
        <v>1956</v>
      </c>
      <c r="D1187" t="s">
        <v>2997</v>
      </c>
      <c r="E1187" t="s">
        <v>3107</v>
      </c>
      <c r="F1187" t="s">
        <v>3125</v>
      </c>
      <c r="H1187" t="s">
        <v>3106</v>
      </c>
      <c r="I1187" s="7">
        <v>3711</v>
      </c>
      <c r="J1187" s="7">
        <v>4495</v>
      </c>
      <c r="K1187" s="17">
        <f t="shared" si="90"/>
        <v>0.21126381029372138</v>
      </c>
      <c r="L1187">
        <v>4.3</v>
      </c>
      <c r="M1187">
        <v>356</v>
      </c>
      <c r="N1187" s="7">
        <f t="shared" si="91"/>
        <v>1600220</v>
      </c>
      <c r="O1187" s="8">
        <f t="shared" si="92"/>
        <v>1530.8</v>
      </c>
      <c r="P1187" t="str">
        <f t="shared" si="93"/>
        <v>&gt; ₹500</v>
      </c>
      <c r="Q1187" s="9" t="str">
        <f t="shared" si="94"/>
        <v>No</v>
      </c>
    </row>
    <row r="1188" spans="1:17">
      <c r="A1188" t="s">
        <v>2493</v>
      </c>
      <c r="B1188" t="s">
        <v>2494</v>
      </c>
      <c r="C1188" t="s">
        <v>1965</v>
      </c>
      <c r="D1188" t="s">
        <v>2997</v>
      </c>
      <c r="E1188" t="s">
        <v>3107</v>
      </c>
      <c r="F1188" t="s">
        <v>3108</v>
      </c>
      <c r="G1188" t="s">
        <v>3128</v>
      </c>
      <c r="H1188" t="s">
        <v>3106</v>
      </c>
      <c r="I1188" s="7">
        <v>799</v>
      </c>
      <c r="J1188" s="7">
        <v>2999</v>
      </c>
      <c r="K1188" s="17">
        <f t="shared" si="90"/>
        <v>2.7534418022528162</v>
      </c>
      <c r="L1188">
        <v>4.5</v>
      </c>
      <c r="M1188">
        <v>63</v>
      </c>
      <c r="N1188" s="7">
        <f t="shared" si="91"/>
        <v>188937</v>
      </c>
      <c r="O1188" s="8">
        <f t="shared" si="92"/>
        <v>283.5</v>
      </c>
      <c r="P1188" t="str">
        <f t="shared" si="93"/>
        <v>&gt; ₹500</v>
      </c>
      <c r="Q1188" s="9" t="str">
        <f t="shared" si="94"/>
        <v>Yes</v>
      </c>
    </row>
    <row r="1189" spans="1:17">
      <c r="A1189" t="s">
        <v>2495</v>
      </c>
      <c r="B1189" t="s">
        <v>2496</v>
      </c>
      <c r="C1189" t="s">
        <v>2199</v>
      </c>
      <c r="D1189" t="s">
        <v>2997</v>
      </c>
      <c r="E1189" t="s">
        <v>3144</v>
      </c>
      <c r="F1189" t="s">
        <v>3182</v>
      </c>
      <c r="H1189" t="s">
        <v>3110</v>
      </c>
      <c r="I1189" s="7">
        <v>980</v>
      </c>
      <c r="J1189" s="7">
        <v>980</v>
      </c>
      <c r="K1189" s="17">
        <f t="shared" si="90"/>
        <v>0</v>
      </c>
      <c r="L1189">
        <v>4.2</v>
      </c>
      <c r="M1189">
        <v>4740</v>
      </c>
      <c r="N1189" s="7">
        <f t="shared" si="91"/>
        <v>4645200</v>
      </c>
      <c r="O1189" s="8">
        <f t="shared" si="92"/>
        <v>19908</v>
      </c>
      <c r="P1189" t="str">
        <f t="shared" si="93"/>
        <v>&gt; ₹500</v>
      </c>
      <c r="Q1189" s="9" t="str">
        <f t="shared" si="94"/>
        <v>No</v>
      </c>
    </row>
    <row r="1190" spans="1:17">
      <c r="A1190" t="s">
        <v>2497</v>
      </c>
      <c r="B1190" t="s">
        <v>2498</v>
      </c>
      <c r="C1190" t="s">
        <v>2035</v>
      </c>
      <c r="D1190" t="s">
        <v>2997</v>
      </c>
      <c r="E1190" t="s">
        <v>3114</v>
      </c>
      <c r="F1190" t="s">
        <v>3115</v>
      </c>
      <c r="G1190" t="s">
        <v>3124</v>
      </c>
      <c r="H1190" t="s">
        <v>3106</v>
      </c>
      <c r="I1190" s="7">
        <v>351</v>
      </c>
      <c r="J1190" s="7">
        <v>899</v>
      </c>
      <c r="K1190" s="17">
        <f t="shared" si="90"/>
        <v>1.5612535612535612</v>
      </c>
      <c r="L1190">
        <v>3.9</v>
      </c>
      <c r="M1190">
        <v>296</v>
      </c>
      <c r="N1190" s="7">
        <f t="shared" si="91"/>
        <v>266104</v>
      </c>
      <c r="O1190" s="8">
        <f t="shared" si="92"/>
        <v>1154.3999999999999</v>
      </c>
      <c r="P1190" t="str">
        <f t="shared" si="93"/>
        <v>&gt; ₹500</v>
      </c>
      <c r="Q1190" s="9" t="str">
        <f t="shared" si="94"/>
        <v>Yes</v>
      </c>
    </row>
    <row r="1191" spans="1:17">
      <c r="A1191" t="s">
        <v>2499</v>
      </c>
      <c r="B1191" t="s">
        <v>2500</v>
      </c>
      <c r="C1191" t="s">
        <v>2501</v>
      </c>
      <c r="D1191" t="s">
        <v>2997</v>
      </c>
      <c r="E1191" t="s">
        <v>3155</v>
      </c>
      <c r="F1191" t="s">
        <v>3157</v>
      </c>
      <c r="H1191" t="s">
        <v>3106</v>
      </c>
      <c r="I1191" s="7">
        <v>229</v>
      </c>
      <c r="J1191" s="7">
        <v>499</v>
      </c>
      <c r="K1191" s="17">
        <f t="shared" si="90"/>
        <v>1.1790393013100438</v>
      </c>
      <c r="L1191">
        <v>3.5</v>
      </c>
      <c r="M1191">
        <v>185</v>
      </c>
      <c r="N1191" s="7">
        <f t="shared" si="91"/>
        <v>92315</v>
      </c>
      <c r="O1191" s="8">
        <f t="shared" si="92"/>
        <v>647.5</v>
      </c>
      <c r="P1191" t="str">
        <f t="shared" si="93"/>
        <v>&gt; ₹500</v>
      </c>
      <c r="Q1191" s="9" t="str">
        <f t="shared" si="94"/>
        <v>Yes</v>
      </c>
    </row>
    <row r="1192" spans="1:17">
      <c r="A1192" t="s">
        <v>2502</v>
      </c>
      <c r="B1192" t="s">
        <v>2503</v>
      </c>
      <c r="C1192" t="s">
        <v>2038</v>
      </c>
      <c r="D1192" t="s">
        <v>2997</v>
      </c>
      <c r="E1192" t="s">
        <v>3111</v>
      </c>
      <c r="F1192" t="s">
        <v>3112</v>
      </c>
      <c r="H1192" t="s">
        <v>3110</v>
      </c>
      <c r="I1192" s="7">
        <v>3349</v>
      </c>
      <c r="J1192" s="7">
        <v>3995</v>
      </c>
      <c r="K1192" s="17">
        <f t="shared" si="90"/>
        <v>0.19289340101522842</v>
      </c>
      <c r="L1192">
        <v>4.3</v>
      </c>
      <c r="M1192">
        <v>1954</v>
      </c>
      <c r="N1192" s="7">
        <f t="shared" si="91"/>
        <v>7806230</v>
      </c>
      <c r="O1192" s="8">
        <f t="shared" si="92"/>
        <v>8402.1999999999989</v>
      </c>
      <c r="P1192" t="str">
        <f t="shared" si="93"/>
        <v>&gt; ₹500</v>
      </c>
      <c r="Q1192" s="9" t="str">
        <f t="shared" si="94"/>
        <v>No</v>
      </c>
    </row>
    <row r="1193" spans="1:17">
      <c r="A1193" t="s">
        <v>2504</v>
      </c>
      <c r="B1193" t="s">
        <v>2505</v>
      </c>
      <c r="C1193" t="s">
        <v>2010</v>
      </c>
      <c r="D1193" t="s">
        <v>2997</v>
      </c>
      <c r="E1193" t="s">
        <v>3107</v>
      </c>
      <c r="F1193" t="s">
        <v>3117</v>
      </c>
      <c r="H1193" t="s">
        <v>3106</v>
      </c>
      <c r="I1193" s="7">
        <v>5499</v>
      </c>
      <c r="J1193" s="7">
        <v>11500</v>
      </c>
      <c r="K1193" s="17">
        <f t="shared" si="90"/>
        <v>1.0912893253318785</v>
      </c>
      <c r="L1193">
        <v>3.9</v>
      </c>
      <c r="M1193">
        <v>959</v>
      </c>
      <c r="N1193" s="7">
        <f t="shared" si="91"/>
        <v>11028500</v>
      </c>
      <c r="O1193" s="8">
        <f t="shared" si="92"/>
        <v>3740.1</v>
      </c>
      <c r="P1193" t="str">
        <f t="shared" si="93"/>
        <v>&gt; ₹500</v>
      </c>
      <c r="Q1193" s="9" t="str">
        <f t="shared" si="94"/>
        <v>Yes</v>
      </c>
    </row>
    <row r="1194" spans="1:17">
      <c r="A1194" t="s">
        <v>2506</v>
      </c>
      <c r="B1194" t="s">
        <v>2507</v>
      </c>
      <c r="C1194" t="s">
        <v>1962</v>
      </c>
      <c r="D1194" t="s">
        <v>2997</v>
      </c>
      <c r="E1194" t="s">
        <v>3155</v>
      </c>
      <c r="F1194" t="s">
        <v>3156</v>
      </c>
      <c r="H1194" t="s">
        <v>3106</v>
      </c>
      <c r="I1194" s="7">
        <v>299</v>
      </c>
      <c r="J1194" s="7">
        <v>499</v>
      </c>
      <c r="K1194" s="17">
        <f t="shared" si="90"/>
        <v>0.66889632107023411</v>
      </c>
      <c r="L1194">
        <v>3.9</v>
      </c>
      <c r="M1194">
        <v>1015</v>
      </c>
      <c r="N1194" s="7">
        <f t="shared" si="91"/>
        <v>506485</v>
      </c>
      <c r="O1194" s="8">
        <f t="shared" si="92"/>
        <v>3958.5</v>
      </c>
      <c r="P1194" t="str">
        <f t="shared" si="93"/>
        <v>&gt; ₹500</v>
      </c>
      <c r="Q1194" s="9" t="str">
        <f t="shared" si="94"/>
        <v>No</v>
      </c>
    </row>
    <row r="1195" spans="1:17">
      <c r="A1195" t="s">
        <v>2508</v>
      </c>
      <c r="B1195" t="s">
        <v>2509</v>
      </c>
      <c r="C1195" t="s">
        <v>2510</v>
      </c>
      <c r="D1195" t="s">
        <v>2997</v>
      </c>
      <c r="E1195" t="s">
        <v>3134</v>
      </c>
      <c r="F1195" t="s">
        <v>3135</v>
      </c>
      <c r="H1195" t="s">
        <v>3133</v>
      </c>
      <c r="I1195" s="7">
        <v>2249</v>
      </c>
      <c r="J1195" s="7">
        <v>3550</v>
      </c>
      <c r="K1195" s="17">
        <f t="shared" si="90"/>
        <v>0.578479324144064</v>
      </c>
      <c r="L1195">
        <v>4</v>
      </c>
      <c r="M1195">
        <v>3973</v>
      </c>
      <c r="N1195" s="7">
        <f t="shared" si="91"/>
        <v>14104150</v>
      </c>
      <c r="O1195" s="8">
        <f t="shared" si="92"/>
        <v>15892</v>
      </c>
      <c r="P1195" t="str">
        <f t="shared" si="93"/>
        <v>&gt; ₹500</v>
      </c>
      <c r="Q1195" s="9" t="str">
        <f t="shared" si="94"/>
        <v>No</v>
      </c>
    </row>
    <row r="1196" spans="1:17">
      <c r="A1196" t="s">
        <v>2511</v>
      </c>
      <c r="B1196" t="s">
        <v>2512</v>
      </c>
      <c r="C1196" t="s">
        <v>2067</v>
      </c>
      <c r="D1196" t="s">
        <v>2997</v>
      </c>
      <c r="E1196" t="s">
        <v>3150</v>
      </c>
      <c r="F1196" t="s">
        <v>3183</v>
      </c>
      <c r="H1196" t="s">
        <v>3106</v>
      </c>
      <c r="I1196" s="7">
        <v>699</v>
      </c>
      <c r="J1196" s="7">
        <v>1599</v>
      </c>
      <c r="K1196" s="17">
        <f t="shared" si="90"/>
        <v>1.2875536480686696</v>
      </c>
      <c r="L1196">
        <v>4.7</v>
      </c>
      <c r="M1196">
        <v>2300</v>
      </c>
      <c r="N1196" s="7">
        <f t="shared" si="91"/>
        <v>3677700</v>
      </c>
      <c r="O1196" s="8">
        <f t="shared" si="92"/>
        <v>10810</v>
      </c>
      <c r="P1196" t="str">
        <f t="shared" si="93"/>
        <v>&gt; ₹500</v>
      </c>
      <c r="Q1196" s="9" t="str">
        <f t="shared" si="94"/>
        <v>Yes</v>
      </c>
    </row>
    <row r="1197" spans="1:17">
      <c r="A1197" t="s">
        <v>2513</v>
      </c>
      <c r="B1197" t="s">
        <v>2514</v>
      </c>
      <c r="C1197" t="s">
        <v>1956</v>
      </c>
      <c r="D1197" t="s">
        <v>2997</v>
      </c>
      <c r="E1197" t="s">
        <v>3114</v>
      </c>
      <c r="F1197" t="s">
        <v>3115</v>
      </c>
      <c r="G1197" t="s">
        <v>3124</v>
      </c>
      <c r="H1197" t="s">
        <v>3106</v>
      </c>
      <c r="I1197" s="7">
        <v>1235</v>
      </c>
      <c r="J1197" s="7">
        <v>1499</v>
      </c>
      <c r="K1197" s="17">
        <f t="shared" si="90"/>
        <v>0.21376518218623483</v>
      </c>
      <c r="L1197">
        <v>4.0999999999999996</v>
      </c>
      <c r="M1197">
        <v>203</v>
      </c>
      <c r="N1197" s="7">
        <f t="shared" si="91"/>
        <v>304297</v>
      </c>
      <c r="O1197" s="8">
        <f t="shared" si="92"/>
        <v>832.3</v>
      </c>
      <c r="P1197" t="str">
        <f t="shared" si="93"/>
        <v>&gt; ₹500</v>
      </c>
      <c r="Q1197" s="9" t="str">
        <f t="shared" si="94"/>
        <v>No</v>
      </c>
    </row>
    <row r="1198" spans="1:17">
      <c r="A1198" t="s">
        <v>2515</v>
      </c>
      <c r="B1198" t="s">
        <v>2516</v>
      </c>
      <c r="C1198" t="s">
        <v>2101</v>
      </c>
      <c r="D1198" t="s">
        <v>2997</v>
      </c>
      <c r="E1198" t="s">
        <v>3126</v>
      </c>
      <c r="F1198" t="s">
        <v>3129</v>
      </c>
      <c r="H1198" t="s">
        <v>3110</v>
      </c>
      <c r="I1198" s="7">
        <v>1349</v>
      </c>
      <c r="J1198" s="7">
        <v>2999</v>
      </c>
      <c r="K1198" s="17">
        <f t="shared" si="90"/>
        <v>1.223128243143069</v>
      </c>
      <c r="L1198">
        <v>3.8</v>
      </c>
      <c r="M1198">
        <v>441</v>
      </c>
      <c r="N1198" s="7">
        <f t="shared" si="91"/>
        <v>1322559</v>
      </c>
      <c r="O1198" s="8">
        <f t="shared" si="92"/>
        <v>1675.8</v>
      </c>
      <c r="P1198" t="str">
        <f t="shared" si="93"/>
        <v>&gt; ₹500</v>
      </c>
      <c r="Q1198" s="9" t="str">
        <f t="shared" si="94"/>
        <v>Yes</v>
      </c>
    </row>
    <row r="1199" spans="1:17">
      <c r="A1199" t="s">
        <v>2517</v>
      </c>
      <c r="B1199" t="s">
        <v>2518</v>
      </c>
      <c r="C1199" t="s">
        <v>2010</v>
      </c>
      <c r="D1199" t="s">
        <v>2997</v>
      </c>
      <c r="E1199" t="s">
        <v>3114</v>
      </c>
      <c r="F1199" t="s">
        <v>3115</v>
      </c>
      <c r="G1199" t="s">
        <v>3116</v>
      </c>
      <c r="H1199" t="s">
        <v>3106</v>
      </c>
      <c r="I1199" s="7">
        <v>6800</v>
      </c>
      <c r="J1199" s="7">
        <v>11500</v>
      </c>
      <c r="K1199" s="17">
        <f t="shared" si="90"/>
        <v>0.69117647058823528</v>
      </c>
      <c r="L1199">
        <v>4.0999999999999996</v>
      </c>
      <c r="M1199">
        <v>10308</v>
      </c>
      <c r="N1199" s="7">
        <f t="shared" si="91"/>
        <v>118542000</v>
      </c>
      <c r="O1199" s="8">
        <f t="shared" si="92"/>
        <v>42262.799999999996</v>
      </c>
      <c r="P1199" t="str">
        <f t="shared" si="93"/>
        <v>&gt; ₹500</v>
      </c>
      <c r="Q1199" s="9" t="str">
        <f t="shared" si="94"/>
        <v>No</v>
      </c>
    </row>
    <row r="1200" spans="1:17">
      <c r="A1200" t="s">
        <v>2519</v>
      </c>
      <c r="B1200" t="s">
        <v>2520</v>
      </c>
      <c r="C1200" t="s">
        <v>2054</v>
      </c>
      <c r="D1200" t="s">
        <v>2997</v>
      </c>
      <c r="E1200" t="s">
        <v>3184</v>
      </c>
      <c r="H1200" t="s">
        <v>3110</v>
      </c>
      <c r="I1200" s="7">
        <v>2099</v>
      </c>
      <c r="J1200" s="7">
        <v>2499</v>
      </c>
      <c r="K1200" s="17">
        <f t="shared" si="90"/>
        <v>0.19056693663649357</v>
      </c>
      <c r="L1200">
        <v>4.0999999999999996</v>
      </c>
      <c r="M1200">
        <v>992</v>
      </c>
      <c r="N1200" s="7">
        <f t="shared" si="91"/>
        <v>2479008</v>
      </c>
      <c r="O1200" s="8">
        <f t="shared" si="92"/>
        <v>4067.2</v>
      </c>
      <c r="P1200" t="str">
        <f t="shared" si="93"/>
        <v>&gt; ₹500</v>
      </c>
      <c r="Q1200" s="9" t="str">
        <f t="shared" si="94"/>
        <v>No</v>
      </c>
    </row>
    <row r="1201" spans="1:17">
      <c r="A1201" t="s">
        <v>2521</v>
      </c>
      <c r="B1201" t="s">
        <v>2522</v>
      </c>
      <c r="C1201" t="s">
        <v>2074</v>
      </c>
      <c r="D1201" t="s">
        <v>2997</v>
      </c>
      <c r="E1201" t="s">
        <v>3107</v>
      </c>
      <c r="F1201" t="s">
        <v>3139</v>
      </c>
      <c r="H1201" t="s">
        <v>3106</v>
      </c>
      <c r="I1201" s="7">
        <v>1699</v>
      </c>
      <c r="J1201" s="7">
        <v>1975</v>
      </c>
      <c r="K1201" s="17">
        <f t="shared" si="90"/>
        <v>0.16244849911712772</v>
      </c>
      <c r="L1201">
        <v>4.0999999999999996</v>
      </c>
      <c r="M1201">
        <v>4716</v>
      </c>
      <c r="N1201" s="7">
        <f t="shared" si="91"/>
        <v>9314100</v>
      </c>
      <c r="O1201" s="8">
        <f t="shared" si="92"/>
        <v>19335.599999999999</v>
      </c>
      <c r="P1201" t="str">
        <f t="shared" si="93"/>
        <v>&gt; ₹500</v>
      </c>
      <c r="Q1201" s="9" t="str">
        <f t="shared" si="94"/>
        <v>No</v>
      </c>
    </row>
    <row r="1202" spans="1:17">
      <c r="A1202" t="s">
        <v>2523</v>
      </c>
      <c r="B1202" t="s">
        <v>2524</v>
      </c>
      <c r="C1202" t="s">
        <v>1959</v>
      </c>
      <c r="D1202" t="s">
        <v>2997</v>
      </c>
      <c r="E1202" t="s">
        <v>3111</v>
      </c>
      <c r="F1202" t="s">
        <v>3112</v>
      </c>
      <c r="H1202" t="s">
        <v>3110</v>
      </c>
      <c r="I1202" s="7">
        <v>1069</v>
      </c>
      <c r="J1202" s="7">
        <v>1699</v>
      </c>
      <c r="K1202" s="17">
        <f t="shared" si="90"/>
        <v>0.58933582787652006</v>
      </c>
      <c r="L1202">
        <v>3.9</v>
      </c>
      <c r="M1202">
        <v>313</v>
      </c>
      <c r="N1202" s="7">
        <f t="shared" si="91"/>
        <v>531787</v>
      </c>
      <c r="O1202" s="8">
        <f t="shared" si="92"/>
        <v>1220.7</v>
      </c>
      <c r="P1202" t="str">
        <f t="shared" si="93"/>
        <v>&gt; ₹500</v>
      </c>
      <c r="Q1202" s="9" t="str">
        <f t="shared" si="94"/>
        <v>No</v>
      </c>
    </row>
    <row r="1203" spans="1:17">
      <c r="A1203" t="s">
        <v>2525</v>
      </c>
      <c r="B1203" t="s">
        <v>2526</v>
      </c>
      <c r="C1203" t="s">
        <v>1959</v>
      </c>
      <c r="D1203" t="s">
        <v>2997</v>
      </c>
      <c r="E1203" t="s">
        <v>3107</v>
      </c>
      <c r="F1203" t="s">
        <v>3141</v>
      </c>
      <c r="H1203" t="s">
        <v>3106</v>
      </c>
      <c r="I1203" s="7">
        <v>1349</v>
      </c>
      <c r="J1203" s="7">
        <v>2495</v>
      </c>
      <c r="K1203" s="17">
        <f t="shared" si="90"/>
        <v>0.84951816160118609</v>
      </c>
      <c r="L1203">
        <v>3.8</v>
      </c>
      <c r="M1203">
        <v>166</v>
      </c>
      <c r="N1203" s="7">
        <f t="shared" si="91"/>
        <v>414170</v>
      </c>
      <c r="O1203" s="8">
        <f t="shared" si="92"/>
        <v>630.79999999999995</v>
      </c>
      <c r="P1203" t="str">
        <f t="shared" si="93"/>
        <v>&gt; ₹500</v>
      </c>
      <c r="Q1203" s="9" t="str">
        <f t="shared" si="94"/>
        <v>No</v>
      </c>
    </row>
    <row r="1204" spans="1:17">
      <c r="A1204" t="s">
        <v>2527</v>
      </c>
      <c r="B1204" t="s">
        <v>2528</v>
      </c>
      <c r="C1204" t="s">
        <v>2025</v>
      </c>
      <c r="D1204" t="s">
        <v>2997</v>
      </c>
      <c r="E1204" t="s">
        <v>3126</v>
      </c>
      <c r="F1204" t="s">
        <v>3129</v>
      </c>
      <c r="H1204" t="s">
        <v>3110</v>
      </c>
      <c r="I1204" s="7">
        <v>1499</v>
      </c>
      <c r="J1204" s="7">
        <v>3500</v>
      </c>
      <c r="K1204" s="17">
        <f t="shared" si="90"/>
        <v>1.3348899266177452</v>
      </c>
      <c r="L1204">
        <v>4.0999999999999996</v>
      </c>
      <c r="M1204">
        <v>303</v>
      </c>
      <c r="N1204" s="7">
        <f t="shared" si="91"/>
        <v>1060500</v>
      </c>
      <c r="O1204" s="8">
        <f t="shared" si="92"/>
        <v>1242.3</v>
      </c>
      <c r="P1204" t="str">
        <f t="shared" si="93"/>
        <v>&gt; ₹500</v>
      </c>
      <c r="Q1204" s="9" t="str">
        <f t="shared" si="94"/>
        <v>Yes</v>
      </c>
    </row>
    <row r="1205" spans="1:17">
      <c r="A1205" t="s">
        <v>2529</v>
      </c>
      <c r="B1205" t="s">
        <v>2530</v>
      </c>
      <c r="C1205" t="s">
        <v>2074</v>
      </c>
      <c r="D1205" t="s">
        <v>2997</v>
      </c>
      <c r="E1205" t="s">
        <v>3114</v>
      </c>
      <c r="F1205" t="s">
        <v>3137</v>
      </c>
      <c r="G1205" t="s">
        <v>3138</v>
      </c>
      <c r="H1205" t="s">
        <v>3106</v>
      </c>
      <c r="I1205" s="7">
        <v>2092</v>
      </c>
      <c r="J1205" s="7">
        <v>4600</v>
      </c>
      <c r="K1205" s="17">
        <f t="shared" si="90"/>
        <v>1.1988527724665392</v>
      </c>
      <c r="L1205">
        <v>4.3</v>
      </c>
      <c r="M1205">
        <v>562</v>
      </c>
      <c r="N1205" s="7">
        <f t="shared" si="91"/>
        <v>2585200</v>
      </c>
      <c r="O1205" s="8">
        <f t="shared" si="92"/>
        <v>2416.6</v>
      </c>
      <c r="P1205" t="str">
        <f t="shared" si="93"/>
        <v>&gt; ₹500</v>
      </c>
      <c r="Q1205" s="9" t="str">
        <f t="shared" si="94"/>
        <v>Yes</v>
      </c>
    </row>
    <row r="1206" spans="1:17">
      <c r="A1206" t="s">
        <v>2531</v>
      </c>
      <c r="B1206" t="s">
        <v>2532</v>
      </c>
      <c r="C1206" t="s">
        <v>2265</v>
      </c>
      <c r="D1206" t="s">
        <v>2997</v>
      </c>
      <c r="E1206" t="s">
        <v>3107</v>
      </c>
      <c r="F1206" t="s">
        <v>3140</v>
      </c>
      <c r="H1206" t="s">
        <v>3106</v>
      </c>
      <c r="I1206" s="7">
        <v>3859</v>
      </c>
      <c r="J1206" s="7">
        <v>10295</v>
      </c>
      <c r="K1206" s="17">
        <f t="shared" si="90"/>
        <v>1.6677895827934699</v>
      </c>
      <c r="L1206">
        <v>3.9</v>
      </c>
      <c r="M1206">
        <v>8095</v>
      </c>
      <c r="N1206" s="7">
        <f t="shared" si="91"/>
        <v>83338025</v>
      </c>
      <c r="O1206" s="8">
        <f t="shared" si="92"/>
        <v>31570.5</v>
      </c>
      <c r="P1206" t="str">
        <f t="shared" si="93"/>
        <v>&gt; ₹500</v>
      </c>
      <c r="Q1206" s="9" t="str">
        <f t="shared" si="94"/>
        <v>Yes</v>
      </c>
    </row>
    <row r="1207" spans="1:17">
      <c r="A1207" t="s">
        <v>2533</v>
      </c>
      <c r="B1207" t="s">
        <v>2534</v>
      </c>
      <c r="C1207" t="s">
        <v>2047</v>
      </c>
      <c r="D1207" t="s">
        <v>2997</v>
      </c>
      <c r="E1207" t="s">
        <v>3111</v>
      </c>
      <c r="F1207" t="s">
        <v>3113</v>
      </c>
      <c r="H1207" t="s">
        <v>3110</v>
      </c>
      <c r="I1207" s="7">
        <v>499</v>
      </c>
      <c r="J1207" s="7">
        <v>2199</v>
      </c>
      <c r="K1207" s="17">
        <f t="shared" si="90"/>
        <v>3.4068136272545089</v>
      </c>
      <c r="L1207">
        <v>2.8</v>
      </c>
      <c r="M1207">
        <v>109</v>
      </c>
      <c r="N1207" s="7">
        <f t="shared" si="91"/>
        <v>239691</v>
      </c>
      <c r="O1207" s="8">
        <f t="shared" si="92"/>
        <v>305.2</v>
      </c>
      <c r="P1207" t="str">
        <f t="shared" si="93"/>
        <v>&gt; ₹500</v>
      </c>
      <c r="Q1207" s="9" t="str">
        <f t="shared" si="94"/>
        <v>Yes</v>
      </c>
    </row>
    <row r="1208" spans="1:17">
      <c r="A1208" t="s">
        <v>2535</v>
      </c>
      <c r="B1208" t="s">
        <v>2536</v>
      </c>
      <c r="C1208" t="s">
        <v>2124</v>
      </c>
      <c r="D1208" t="s">
        <v>2997</v>
      </c>
      <c r="E1208" t="s">
        <v>3111</v>
      </c>
      <c r="F1208" t="s">
        <v>3113</v>
      </c>
      <c r="H1208" t="s">
        <v>3110</v>
      </c>
      <c r="I1208" s="7">
        <v>1804</v>
      </c>
      <c r="J1208" s="7">
        <v>2380</v>
      </c>
      <c r="K1208" s="17">
        <f t="shared" si="90"/>
        <v>0.31929046563192903</v>
      </c>
      <c r="L1208">
        <v>4</v>
      </c>
      <c r="M1208">
        <v>15382</v>
      </c>
      <c r="N1208" s="7">
        <f t="shared" si="91"/>
        <v>36609160</v>
      </c>
      <c r="O1208" s="8">
        <f t="shared" si="92"/>
        <v>61528</v>
      </c>
      <c r="P1208" t="str">
        <f t="shared" si="93"/>
        <v>&gt; ₹500</v>
      </c>
      <c r="Q1208" s="9" t="str">
        <f t="shared" si="94"/>
        <v>No</v>
      </c>
    </row>
    <row r="1209" spans="1:17">
      <c r="A1209" t="s">
        <v>2537</v>
      </c>
      <c r="B1209" t="s">
        <v>2538</v>
      </c>
      <c r="C1209" t="s">
        <v>2047</v>
      </c>
      <c r="D1209" t="s">
        <v>2997</v>
      </c>
      <c r="E1209" t="s">
        <v>3126</v>
      </c>
      <c r="F1209" t="s">
        <v>3130</v>
      </c>
      <c r="H1209" t="s">
        <v>3110</v>
      </c>
      <c r="I1209" s="7">
        <v>6525</v>
      </c>
      <c r="J1209" s="7">
        <v>8820</v>
      </c>
      <c r="K1209" s="17">
        <f t="shared" si="90"/>
        <v>0.35172413793103446</v>
      </c>
      <c r="L1209">
        <v>4.5</v>
      </c>
      <c r="M1209">
        <v>5137</v>
      </c>
      <c r="N1209" s="7">
        <f t="shared" si="91"/>
        <v>45308340</v>
      </c>
      <c r="O1209" s="8">
        <f t="shared" si="92"/>
        <v>23116.5</v>
      </c>
      <c r="P1209" t="str">
        <f t="shared" si="93"/>
        <v>&gt; ₹500</v>
      </c>
      <c r="Q1209" s="9" t="str">
        <f t="shared" si="94"/>
        <v>No</v>
      </c>
    </row>
    <row r="1210" spans="1:17">
      <c r="A1210" t="s">
        <v>2539</v>
      </c>
      <c r="B1210" t="s">
        <v>2540</v>
      </c>
      <c r="C1210" t="s">
        <v>2297</v>
      </c>
      <c r="D1210" t="s">
        <v>2997</v>
      </c>
      <c r="E1210" t="s">
        <v>3107</v>
      </c>
      <c r="F1210" t="s">
        <v>3140</v>
      </c>
      <c r="H1210" t="s">
        <v>3106</v>
      </c>
      <c r="I1210" s="7">
        <v>4999</v>
      </c>
      <c r="J1210" s="7">
        <v>24999</v>
      </c>
      <c r="K1210" s="17">
        <f t="shared" si="90"/>
        <v>4.0008001600320062</v>
      </c>
      <c r="L1210">
        <v>4.5999999999999996</v>
      </c>
      <c r="M1210">
        <v>124</v>
      </c>
      <c r="N1210" s="7">
        <f t="shared" si="91"/>
        <v>3099876</v>
      </c>
      <c r="O1210" s="8">
        <f t="shared" si="92"/>
        <v>570.4</v>
      </c>
      <c r="P1210" t="str">
        <f t="shared" si="93"/>
        <v>&gt; ₹500</v>
      </c>
      <c r="Q1210" s="9" t="str">
        <f t="shared" si="94"/>
        <v>Yes</v>
      </c>
    </row>
    <row r="1211" spans="1:17">
      <c r="A1211" t="s">
        <v>2541</v>
      </c>
      <c r="B1211" t="s">
        <v>2542</v>
      </c>
      <c r="C1211" t="s">
        <v>2194</v>
      </c>
      <c r="D1211" t="s">
        <v>2997</v>
      </c>
      <c r="E1211" t="s">
        <v>3114</v>
      </c>
      <c r="F1211" t="s">
        <v>3137</v>
      </c>
      <c r="G1211" t="s">
        <v>3138</v>
      </c>
      <c r="H1211" t="s">
        <v>3106</v>
      </c>
      <c r="I1211" s="7">
        <v>1189</v>
      </c>
      <c r="J1211" s="7">
        <v>2400</v>
      </c>
      <c r="K1211" s="17">
        <f t="shared" si="90"/>
        <v>1.0185029436501261</v>
      </c>
      <c r="L1211">
        <v>4.0999999999999996</v>
      </c>
      <c r="M1211">
        <v>618</v>
      </c>
      <c r="N1211" s="7">
        <f t="shared" si="91"/>
        <v>1483200</v>
      </c>
      <c r="O1211" s="8">
        <f t="shared" si="92"/>
        <v>2533.7999999999997</v>
      </c>
      <c r="P1211" t="str">
        <f t="shared" si="93"/>
        <v>&gt; ₹500</v>
      </c>
      <c r="Q1211" s="9" t="str">
        <f t="shared" si="94"/>
        <v>Yes</v>
      </c>
    </row>
    <row r="1212" spans="1:17">
      <c r="A1212" t="s">
        <v>2543</v>
      </c>
      <c r="B1212" t="s">
        <v>2544</v>
      </c>
      <c r="C1212" t="s">
        <v>1959</v>
      </c>
      <c r="D1212" t="s">
        <v>2997</v>
      </c>
      <c r="E1212" t="s">
        <v>3107</v>
      </c>
      <c r="F1212" t="s">
        <v>3136</v>
      </c>
      <c r="H1212" t="s">
        <v>3106</v>
      </c>
      <c r="I1212" s="7">
        <v>2590</v>
      </c>
      <c r="J1212" s="7">
        <v>4200</v>
      </c>
      <c r="K1212" s="17">
        <f t="shared" si="90"/>
        <v>0.6216216216216216</v>
      </c>
      <c r="L1212">
        <v>4.0999999999999996</v>
      </c>
      <c r="M1212">
        <v>63</v>
      </c>
      <c r="N1212" s="7">
        <f t="shared" si="91"/>
        <v>264600</v>
      </c>
      <c r="O1212" s="8">
        <f t="shared" si="92"/>
        <v>258.29999999999995</v>
      </c>
      <c r="P1212" t="str">
        <f t="shared" si="93"/>
        <v>&gt; ₹500</v>
      </c>
      <c r="Q1212" s="9" t="str">
        <f t="shared" si="94"/>
        <v>No</v>
      </c>
    </row>
    <row r="1213" spans="1:17">
      <c r="A1213" t="s">
        <v>2545</v>
      </c>
      <c r="B1213" t="s">
        <v>2546</v>
      </c>
      <c r="C1213" t="s">
        <v>1959</v>
      </c>
      <c r="D1213" t="s">
        <v>2997</v>
      </c>
      <c r="E1213" t="s">
        <v>3144</v>
      </c>
      <c r="F1213" t="s">
        <v>3145</v>
      </c>
      <c r="H1213" t="s">
        <v>3110</v>
      </c>
      <c r="I1213" s="7">
        <v>899</v>
      </c>
      <c r="J1213" s="7">
        <v>1599</v>
      </c>
      <c r="K1213" s="17">
        <f t="shared" si="90"/>
        <v>0.77864293659621797</v>
      </c>
      <c r="L1213">
        <v>3.4</v>
      </c>
      <c r="M1213">
        <v>15</v>
      </c>
      <c r="N1213" s="7">
        <f t="shared" si="91"/>
        <v>23985</v>
      </c>
      <c r="O1213" s="8">
        <f t="shared" si="92"/>
        <v>51</v>
      </c>
      <c r="P1213" t="str">
        <f t="shared" si="93"/>
        <v>&gt; ₹500</v>
      </c>
      <c r="Q1213" s="9" t="str">
        <f t="shared" si="94"/>
        <v>No</v>
      </c>
    </row>
    <row r="1214" spans="1:17">
      <c r="A1214" t="s">
        <v>2547</v>
      </c>
      <c r="B1214" t="s">
        <v>2548</v>
      </c>
      <c r="C1214" t="s">
        <v>1959</v>
      </c>
      <c r="D1214" t="s">
        <v>2997</v>
      </c>
      <c r="E1214" t="s">
        <v>3107</v>
      </c>
      <c r="F1214" t="s">
        <v>3136</v>
      </c>
      <c r="H1214" t="s">
        <v>3106</v>
      </c>
      <c r="I1214" s="7">
        <v>998</v>
      </c>
      <c r="J1214" s="7">
        <v>2999</v>
      </c>
      <c r="K1214" s="17">
        <f t="shared" si="90"/>
        <v>2.0050100200400802</v>
      </c>
      <c r="L1214">
        <v>4.5999999999999996</v>
      </c>
      <c r="M1214">
        <v>9</v>
      </c>
      <c r="N1214" s="7">
        <f t="shared" si="91"/>
        <v>26991</v>
      </c>
      <c r="O1214" s="8">
        <f t="shared" si="92"/>
        <v>41.4</v>
      </c>
      <c r="P1214" t="str">
        <f t="shared" si="93"/>
        <v>&gt; ₹500</v>
      </c>
      <c r="Q1214" s="9" t="str">
        <f t="shared" si="94"/>
        <v>Yes</v>
      </c>
    </row>
    <row r="1215" spans="1:17">
      <c r="A1215" t="s">
        <v>2549</v>
      </c>
      <c r="B1215" t="s">
        <v>2550</v>
      </c>
      <c r="C1215" t="s">
        <v>2035</v>
      </c>
      <c r="D1215" t="s">
        <v>2997</v>
      </c>
      <c r="E1215" t="s">
        <v>3155</v>
      </c>
      <c r="F1215" t="s">
        <v>3165</v>
      </c>
      <c r="H1215" t="s">
        <v>3106</v>
      </c>
      <c r="I1215" s="7">
        <v>998.06</v>
      </c>
      <c r="J1215" s="7">
        <v>1282</v>
      </c>
      <c r="K1215" s="17">
        <f t="shared" si="90"/>
        <v>0.2844919143137688</v>
      </c>
      <c r="L1215">
        <v>4.2</v>
      </c>
      <c r="M1215">
        <v>7274</v>
      </c>
      <c r="N1215" s="7">
        <f t="shared" si="91"/>
        <v>9325268</v>
      </c>
      <c r="O1215" s="8">
        <f t="shared" si="92"/>
        <v>30550.800000000003</v>
      </c>
      <c r="P1215" t="str">
        <f t="shared" si="93"/>
        <v>&gt; ₹500</v>
      </c>
      <c r="Q1215" s="9" t="str">
        <f t="shared" si="94"/>
        <v>No</v>
      </c>
    </row>
    <row r="1216" spans="1:17">
      <c r="A1216" t="s">
        <v>2551</v>
      </c>
      <c r="B1216" t="s">
        <v>2552</v>
      </c>
      <c r="C1216" t="s">
        <v>2124</v>
      </c>
      <c r="D1216" t="s">
        <v>2997</v>
      </c>
      <c r="E1216" t="s">
        <v>3150</v>
      </c>
      <c r="F1216" t="s">
        <v>3154</v>
      </c>
      <c r="H1216" t="s">
        <v>3106</v>
      </c>
      <c r="I1216" s="7">
        <v>1099</v>
      </c>
      <c r="J1216" s="7">
        <v>1990</v>
      </c>
      <c r="K1216" s="17">
        <f t="shared" si="90"/>
        <v>0.81073703366696992</v>
      </c>
      <c r="L1216">
        <v>3.9</v>
      </c>
      <c r="M1216">
        <v>5911</v>
      </c>
      <c r="N1216" s="7">
        <f t="shared" si="91"/>
        <v>11762890</v>
      </c>
      <c r="O1216" s="8">
        <f t="shared" si="92"/>
        <v>23052.899999999998</v>
      </c>
      <c r="P1216" t="str">
        <f t="shared" si="93"/>
        <v>&gt; ₹500</v>
      </c>
      <c r="Q1216" s="9" t="str">
        <f t="shared" si="94"/>
        <v>No</v>
      </c>
    </row>
    <row r="1217" spans="1:17">
      <c r="A1217" t="s">
        <v>2553</v>
      </c>
      <c r="B1217" t="s">
        <v>2554</v>
      </c>
      <c r="C1217" t="s">
        <v>2144</v>
      </c>
      <c r="D1217" t="s">
        <v>2997</v>
      </c>
      <c r="E1217" t="s">
        <v>3111</v>
      </c>
      <c r="F1217" t="s">
        <v>3113</v>
      </c>
      <c r="H1217" t="s">
        <v>3110</v>
      </c>
      <c r="I1217" s="7">
        <v>5999</v>
      </c>
      <c r="J1217" s="7">
        <v>9999</v>
      </c>
      <c r="K1217" s="17">
        <f t="shared" si="90"/>
        <v>0.66677779629938327</v>
      </c>
      <c r="L1217">
        <v>4.2</v>
      </c>
      <c r="M1217">
        <v>170</v>
      </c>
      <c r="N1217" s="7">
        <f t="shared" si="91"/>
        <v>1699830</v>
      </c>
      <c r="O1217" s="8">
        <f t="shared" si="92"/>
        <v>714</v>
      </c>
      <c r="P1217" t="str">
        <f t="shared" si="93"/>
        <v>&gt; ₹500</v>
      </c>
      <c r="Q1217" s="9" t="str">
        <f t="shared" si="94"/>
        <v>No</v>
      </c>
    </row>
    <row r="1218" spans="1:17">
      <c r="A1218" t="s">
        <v>2555</v>
      </c>
      <c r="B1218" t="s">
        <v>2556</v>
      </c>
      <c r="C1218" t="s">
        <v>2265</v>
      </c>
      <c r="D1218" t="s">
        <v>2997</v>
      </c>
      <c r="E1218" t="s">
        <v>3111</v>
      </c>
      <c r="F1218" t="s">
        <v>3113</v>
      </c>
      <c r="H1218" t="s">
        <v>3110</v>
      </c>
      <c r="I1218" s="7">
        <v>8886</v>
      </c>
      <c r="J1218" s="7">
        <v>11850</v>
      </c>
      <c r="K1218" s="17">
        <f t="shared" si="90"/>
        <v>0.33355840648210666</v>
      </c>
      <c r="L1218">
        <v>4.2</v>
      </c>
      <c r="M1218">
        <v>3065</v>
      </c>
      <c r="N1218" s="7">
        <f t="shared" si="91"/>
        <v>36320250</v>
      </c>
      <c r="O1218" s="8">
        <f t="shared" si="92"/>
        <v>12873</v>
      </c>
      <c r="P1218" t="str">
        <f t="shared" si="93"/>
        <v>&gt; ₹500</v>
      </c>
      <c r="Q1218" s="9" t="str">
        <f t="shared" si="94"/>
        <v>No</v>
      </c>
    </row>
    <row r="1219" spans="1:17">
      <c r="A1219" t="s">
        <v>2557</v>
      </c>
      <c r="B1219" t="s">
        <v>2558</v>
      </c>
      <c r="C1219" t="s">
        <v>1962</v>
      </c>
      <c r="D1219" t="s">
        <v>2997</v>
      </c>
      <c r="E1219" t="s">
        <v>3111</v>
      </c>
      <c r="F1219" t="s">
        <v>3113</v>
      </c>
      <c r="H1219" t="s">
        <v>3110</v>
      </c>
      <c r="I1219" s="7">
        <v>475</v>
      </c>
      <c r="J1219" s="7">
        <v>999</v>
      </c>
      <c r="K1219" s="17">
        <f t="shared" ref="K1219:K1282" si="95">(J1219-I1219)/I1219</f>
        <v>1.1031578947368421</v>
      </c>
      <c r="L1219">
        <v>4.0999999999999996</v>
      </c>
      <c r="M1219">
        <v>1021</v>
      </c>
      <c r="N1219" s="7">
        <f t="shared" ref="N1219:N1282" si="96">J1219*M1219</f>
        <v>1019979</v>
      </c>
      <c r="O1219" s="8">
        <f t="shared" ref="O1219:O1282" si="97">L1219*M1219</f>
        <v>4186.0999999999995</v>
      </c>
      <c r="P1219" t="str">
        <f t="shared" ref="P1219:P1282" si="98">IF(J1219&lt;200,"&lt; ₹200",IF(C1219&lt;=500,"₹200–₹500","&gt; ₹500"))</f>
        <v>&gt; ₹500</v>
      </c>
      <c r="Q1219" s="9" t="str">
        <f t="shared" ref="Q1219:Q1282" si="99">IF((J1219-I1219)/J1219&gt;=0.5,"Yes","No")</f>
        <v>Yes</v>
      </c>
    </row>
    <row r="1220" spans="1:17">
      <c r="A1220" t="s">
        <v>2559</v>
      </c>
      <c r="B1220" t="s">
        <v>2560</v>
      </c>
      <c r="C1220" t="s">
        <v>2032</v>
      </c>
      <c r="D1220" t="s">
        <v>2997</v>
      </c>
      <c r="E1220" t="s">
        <v>3134</v>
      </c>
      <c r="F1220" t="s">
        <v>3135</v>
      </c>
      <c r="H1220" t="s">
        <v>3133</v>
      </c>
      <c r="I1220" s="7">
        <v>4995</v>
      </c>
      <c r="J1220" s="7">
        <v>20049</v>
      </c>
      <c r="K1220" s="17">
        <f t="shared" si="95"/>
        <v>3.013813813813814</v>
      </c>
      <c r="L1220">
        <v>4.8</v>
      </c>
      <c r="M1220">
        <v>3964</v>
      </c>
      <c r="N1220" s="7">
        <f t="shared" si="96"/>
        <v>79474236</v>
      </c>
      <c r="O1220" s="8">
        <f t="shared" si="97"/>
        <v>19027.2</v>
      </c>
      <c r="P1220" t="str">
        <f t="shared" si="98"/>
        <v>&gt; ₹500</v>
      </c>
      <c r="Q1220" s="9" t="str">
        <f t="shared" si="99"/>
        <v>Yes</v>
      </c>
    </row>
    <row r="1221" spans="1:17">
      <c r="A1221" t="s">
        <v>2561</v>
      </c>
      <c r="B1221" t="s">
        <v>2562</v>
      </c>
      <c r="C1221" t="s">
        <v>2297</v>
      </c>
      <c r="D1221" t="s">
        <v>2997</v>
      </c>
      <c r="E1221" t="s">
        <v>3144</v>
      </c>
      <c r="F1221" t="s">
        <v>3145</v>
      </c>
      <c r="H1221" t="s">
        <v>3110</v>
      </c>
      <c r="I1221" s="7">
        <v>13999</v>
      </c>
      <c r="J1221" s="7">
        <v>24850</v>
      </c>
      <c r="K1221" s="17">
        <f t="shared" si="95"/>
        <v>0.77512679477105506</v>
      </c>
      <c r="L1221">
        <v>4.4000000000000004</v>
      </c>
      <c r="M1221">
        <v>8948</v>
      </c>
      <c r="N1221" s="7">
        <f t="shared" si="96"/>
        <v>222357800</v>
      </c>
      <c r="O1221" s="8">
        <f t="shared" si="97"/>
        <v>39371.200000000004</v>
      </c>
      <c r="P1221" t="str">
        <f t="shared" si="98"/>
        <v>&gt; ₹500</v>
      </c>
      <c r="Q1221" s="9" t="str">
        <f t="shared" si="99"/>
        <v>No</v>
      </c>
    </row>
    <row r="1222" spans="1:17">
      <c r="A1222" t="s">
        <v>2563</v>
      </c>
      <c r="B1222" t="s">
        <v>2564</v>
      </c>
      <c r="C1222" t="s">
        <v>2297</v>
      </c>
      <c r="D1222" t="s">
        <v>2997</v>
      </c>
      <c r="E1222" t="s">
        <v>3114</v>
      </c>
      <c r="F1222" t="s">
        <v>3146</v>
      </c>
      <c r="H1222" t="s">
        <v>3106</v>
      </c>
      <c r="I1222" s="7">
        <v>8499</v>
      </c>
      <c r="J1222" s="7">
        <v>16490</v>
      </c>
      <c r="K1222" s="17">
        <f t="shared" si="95"/>
        <v>0.94022826214848809</v>
      </c>
      <c r="L1222">
        <v>4.3</v>
      </c>
      <c r="M1222">
        <v>97</v>
      </c>
      <c r="N1222" s="7">
        <f t="shared" si="96"/>
        <v>1599530</v>
      </c>
      <c r="O1222" s="8">
        <f t="shared" si="97"/>
        <v>417.09999999999997</v>
      </c>
      <c r="P1222" t="str">
        <f t="shared" si="98"/>
        <v>&gt; ₹500</v>
      </c>
      <c r="Q1222" s="9" t="str">
        <f t="shared" si="99"/>
        <v>No</v>
      </c>
    </row>
    <row r="1223" spans="1:17">
      <c r="A1223" t="s">
        <v>2565</v>
      </c>
      <c r="B1223" t="s">
        <v>2566</v>
      </c>
      <c r="C1223" t="s">
        <v>1991</v>
      </c>
      <c r="D1223" t="s">
        <v>2997</v>
      </c>
      <c r="E1223" t="s">
        <v>3114</v>
      </c>
      <c r="F1223" t="s">
        <v>3137</v>
      </c>
      <c r="G1223" t="s">
        <v>3138</v>
      </c>
      <c r="H1223" t="s">
        <v>3106</v>
      </c>
      <c r="I1223" s="7">
        <v>949</v>
      </c>
      <c r="J1223" s="7">
        <v>975</v>
      </c>
      <c r="K1223" s="17">
        <f t="shared" si="95"/>
        <v>2.7397260273972601E-2</v>
      </c>
      <c r="L1223">
        <v>4.3</v>
      </c>
      <c r="M1223">
        <v>7223</v>
      </c>
      <c r="N1223" s="7">
        <f t="shared" si="96"/>
        <v>7042425</v>
      </c>
      <c r="O1223" s="8">
        <f t="shared" si="97"/>
        <v>31058.899999999998</v>
      </c>
      <c r="P1223" t="str">
        <f t="shared" si="98"/>
        <v>&gt; ₹500</v>
      </c>
      <c r="Q1223" s="9" t="str">
        <f t="shared" si="99"/>
        <v>No</v>
      </c>
    </row>
    <row r="1224" spans="1:17">
      <c r="A1224" t="s">
        <v>2567</v>
      </c>
      <c r="B1224" t="s">
        <v>2568</v>
      </c>
      <c r="C1224" t="s">
        <v>2035</v>
      </c>
      <c r="D1224" t="s">
        <v>2997</v>
      </c>
      <c r="E1224" t="s">
        <v>3114</v>
      </c>
      <c r="F1224" t="s">
        <v>3115</v>
      </c>
      <c r="G1224" t="s">
        <v>3116</v>
      </c>
      <c r="H1224" t="s">
        <v>3106</v>
      </c>
      <c r="I1224" s="7">
        <v>395</v>
      </c>
      <c r="J1224" s="7">
        <v>499</v>
      </c>
      <c r="K1224" s="17">
        <f t="shared" si="95"/>
        <v>0.26329113924050634</v>
      </c>
      <c r="L1224">
        <v>4</v>
      </c>
      <c r="M1224">
        <v>330</v>
      </c>
      <c r="N1224" s="7">
        <f t="shared" si="96"/>
        <v>164670</v>
      </c>
      <c r="O1224" s="8">
        <f t="shared" si="97"/>
        <v>1320</v>
      </c>
      <c r="P1224" t="str">
        <f t="shared" si="98"/>
        <v>&gt; ₹500</v>
      </c>
      <c r="Q1224" s="9" t="str">
        <f t="shared" si="99"/>
        <v>No</v>
      </c>
    </row>
    <row r="1225" spans="1:17">
      <c r="A1225" t="s">
        <v>2569</v>
      </c>
      <c r="B1225" t="s">
        <v>2570</v>
      </c>
      <c r="C1225" t="s">
        <v>2571</v>
      </c>
      <c r="D1225" t="s">
        <v>2997</v>
      </c>
      <c r="E1225" t="s">
        <v>3107</v>
      </c>
      <c r="F1225" t="s">
        <v>3131</v>
      </c>
      <c r="G1225" t="s">
        <v>3132</v>
      </c>
      <c r="H1225" t="s">
        <v>3106</v>
      </c>
      <c r="I1225" s="7">
        <v>635</v>
      </c>
      <c r="J1225" s="7">
        <v>635</v>
      </c>
      <c r="K1225" s="17">
        <f t="shared" si="95"/>
        <v>0</v>
      </c>
      <c r="L1225">
        <v>4.3</v>
      </c>
      <c r="M1225">
        <v>4570</v>
      </c>
      <c r="N1225" s="7">
        <f t="shared" si="96"/>
        <v>2901950</v>
      </c>
      <c r="O1225" s="8">
        <f t="shared" si="97"/>
        <v>19651</v>
      </c>
      <c r="P1225" t="str">
        <f t="shared" si="98"/>
        <v>&gt; ₹500</v>
      </c>
      <c r="Q1225" s="9" t="str">
        <f t="shared" si="99"/>
        <v>No</v>
      </c>
    </row>
    <row r="1226" spans="1:17">
      <c r="A1226" t="s">
        <v>2572</v>
      </c>
      <c r="B1226" t="s">
        <v>2573</v>
      </c>
      <c r="C1226" t="s">
        <v>1991</v>
      </c>
      <c r="D1226" t="s">
        <v>2997</v>
      </c>
      <c r="E1226" t="s">
        <v>3155</v>
      </c>
      <c r="F1226" t="s">
        <v>3165</v>
      </c>
      <c r="H1226" t="s">
        <v>3106</v>
      </c>
      <c r="I1226" s="7">
        <v>717</v>
      </c>
      <c r="J1226" s="7">
        <v>1390</v>
      </c>
      <c r="K1226" s="17">
        <f t="shared" si="95"/>
        <v>0.93863319386331934</v>
      </c>
      <c r="L1226">
        <v>4</v>
      </c>
      <c r="M1226">
        <v>4867</v>
      </c>
      <c r="N1226" s="7">
        <f t="shared" si="96"/>
        <v>6765130</v>
      </c>
      <c r="O1226" s="8">
        <f t="shared" si="97"/>
        <v>19468</v>
      </c>
      <c r="P1226" t="str">
        <f t="shared" si="98"/>
        <v>&gt; ₹500</v>
      </c>
      <c r="Q1226" s="9" t="str">
        <f t="shared" si="99"/>
        <v>No</v>
      </c>
    </row>
    <row r="1227" spans="1:17">
      <c r="A1227" t="s">
        <v>2574</v>
      </c>
      <c r="B1227" t="s">
        <v>2575</v>
      </c>
      <c r="C1227" t="s">
        <v>2576</v>
      </c>
      <c r="D1227" t="s">
        <v>2997</v>
      </c>
      <c r="E1227" t="s">
        <v>3155</v>
      </c>
      <c r="F1227" t="s">
        <v>3165</v>
      </c>
      <c r="H1227" t="s">
        <v>3106</v>
      </c>
      <c r="I1227" s="7">
        <v>27900</v>
      </c>
      <c r="J1227" s="7">
        <v>59900</v>
      </c>
      <c r="K1227" s="17">
        <f t="shared" si="95"/>
        <v>1.1469534050179211</v>
      </c>
      <c r="L1227">
        <v>4.4000000000000004</v>
      </c>
      <c r="M1227">
        <v>5298</v>
      </c>
      <c r="N1227" s="7">
        <f t="shared" si="96"/>
        <v>317350200</v>
      </c>
      <c r="O1227" s="8">
        <f t="shared" si="97"/>
        <v>23311.200000000001</v>
      </c>
      <c r="P1227" t="str">
        <f t="shared" si="98"/>
        <v>&gt; ₹500</v>
      </c>
      <c r="Q1227" s="9" t="str">
        <f t="shared" si="99"/>
        <v>Yes</v>
      </c>
    </row>
    <row r="1228" spans="1:17">
      <c r="A1228" t="s">
        <v>2577</v>
      </c>
      <c r="B1228" t="s">
        <v>2578</v>
      </c>
      <c r="C1228" t="s">
        <v>2202</v>
      </c>
      <c r="D1228" t="s">
        <v>2997</v>
      </c>
      <c r="E1228" t="s">
        <v>3114</v>
      </c>
      <c r="F1228" t="s">
        <v>3115</v>
      </c>
      <c r="G1228" t="s">
        <v>3124</v>
      </c>
      <c r="H1228" t="s">
        <v>3106</v>
      </c>
      <c r="I1228" s="7">
        <v>649</v>
      </c>
      <c r="J1228" s="7">
        <v>670</v>
      </c>
      <c r="K1228" s="17">
        <f t="shared" si="95"/>
        <v>3.2357473035439135E-2</v>
      </c>
      <c r="L1228">
        <v>4.0999999999999996</v>
      </c>
      <c r="M1228">
        <v>7786</v>
      </c>
      <c r="N1228" s="7">
        <f t="shared" si="96"/>
        <v>5216620</v>
      </c>
      <c r="O1228" s="8">
        <f t="shared" si="97"/>
        <v>31922.6</v>
      </c>
      <c r="P1228" t="str">
        <f t="shared" si="98"/>
        <v>&gt; ₹500</v>
      </c>
      <c r="Q1228" s="9" t="str">
        <f t="shared" si="99"/>
        <v>No</v>
      </c>
    </row>
    <row r="1229" spans="1:17">
      <c r="A1229" t="s">
        <v>2579</v>
      </c>
      <c r="B1229" t="s">
        <v>2580</v>
      </c>
      <c r="C1229" t="s">
        <v>2199</v>
      </c>
      <c r="D1229" t="s">
        <v>2997</v>
      </c>
      <c r="E1229" t="s">
        <v>3134</v>
      </c>
      <c r="F1229" t="s">
        <v>3135</v>
      </c>
      <c r="H1229" t="s">
        <v>3133</v>
      </c>
      <c r="I1229" s="7">
        <v>193</v>
      </c>
      <c r="J1229" s="7">
        <v>399</v>
      </c>
      <c r="K1229" s="17">
        <f t="shared" si="95"/>
        <v>1.0673575129533679</v>
      </c>
      <c r="L1229">
        <v>3.6</v>
      </c>
      <c r="M1229">
        <v>37</v>
      </c>
      <c r="N1229" s="7">
        <f t="shared" si="96"/>
        <v>14763</v>
      </c>
      <c r="O1229" s="8">
        <f t="shared" si="97"/>
        <v>133.20000000000002</v>
      </c>
      <c r="P1229" t="str">
        <f t="shared" si="98"/>
        <v>&gt; ₹500</v>
      </c>
      <c r="Q1229" s="9" t="str">
        <f t="shared" si="99"/>
        <v>Yes</v>
      </c>
    </row>
    <row r="1230" spans="1:17">
      <c r="A1230" t="s">
        <v>2581</v>
      </c>
      <c r="B1230" t="s">
        <v>2582</v>
      </c>
      <c r="C1230" t="s">
        <v>1959</v>
      </c>
      <c r="D1230" t="s">
        <v>2997</v>
      </c>
      <c r="E1230" t="s">
        <v>3107</v>
      </c>
      <c r="F1230" t="s">
        <v>3185</v>
      </c>
      <c r="G1230" t="s">
        <v>3186</v>
      </c>
      <c r="H1230" t="s">
        <v>3106</v>
      </c>
      <c r="I1230" s="7">
        <v>1299</v>
      </c>
      <c r="J1230" s="7">
        <v>2495</v>
      </c>
      <c r="K1230" s="17">
        <f t="shared" si="95"/>
        <v>0.92070823710546579</v>
      </c>
      <c r="L1230">
        <v>2</v>
      </c>
      <c r="M1230">
        <v>2</v>
      </c>
      <c r="N1230" s="7">
        <f t="shared" si="96"/>
        <v>4990</v>
      </c>
      <c r="O1230" s="8">
        <f t="shared" si="97"/>
        <v>4</v>
      </c>
      <c r="P1230" t="str">
        <f t="shared" si="98"/>
        <v>&gt; ₹500</v>
      </c>
      <c r="Q1230" s="9" t="str">
        <f t="shared" si="99"/>
        <v>No</v>
      </c>
    </row>
    <row r="1231" spans="1:17">
      <c r="A1231" t="s">
        <v>2583</v>
      </c>
      <c r="B1231" t="s">
        <v>2584</v>
      </c>
      <c r="C1231" t="s">
        <v>1994</v>
      </c>
      <c r="D1231" t="s">
        <v>2997</v>
      </c>
      <c r="E1231" t="s">
        <v>3114</v>
      </c>
      <c r="F1231" t="s">
        <v>3115</v>
      </c>
      <c r="G1231" t="s">
        <v>3124</v>
      </c>
      <c r="H1231" t="s">
        <v>3106</v>
      </c>
      <c r="I1231" s="7">
        <v>2449</v>
      </c>
      <c r="J1231" s="7">
        <v>3390</v>
      </c>
      <c r="K1231" s="17">
        <f t="shared" si="95"/>
        <v>0.38423846467946099</v>
      </c>
      <c r="L1231">
        <v>4</v>
      </c>
      <c r="M1231">
        <v>5206</v>
      </c>
      <c r="N1231" s="7">
        <f t="shared" si="96"/>
        <v>17648340</v>
      </c>
      <c r="O1231" s="8">
        <f t="shared" si="97"/>
        <v>20824</v>
      </c>
      <c r="P1231" t="str">
        <f t="shared" si="98"/>
        <v>&gt; ₹500</v>
      </c>
      <c r="Q1231" s="9" t="str">
        <f t="shared" si="99"/>
        <v>No</v>
      </c>
    </row>
    <row r="1232" spans="1:17">
      <c r="A1232" t="s">
        <v>2585</v>
      </c>
      <c r="B1232" t="s">
        <v>2586</v>
      </c>
      <c r="C1232" t="s">
        <v>1997</v>
      </c>
      <c r="D1232" t="s">
        <v>2997</v>
      </c>
      <c r="E1232" t="s">
        <v>3114</v>
      </c>
      <c r="F1232" t="s">
        <v>3137</v>
      </c>
      <c r="G1232" t="s">
        <v>3138</v>
      </c>
      <c r="H1232" t="s">
        <v>3106</v>
      </c>
      <c r="I1232" s="7">
        <v>1049</v>
      </c>
      <c r="J1232" s="7">
        <v>2499</v>
      </c>
      <c r="K1232" s="17">
        <f t="shared" si="95"/>
        <v>1.3822688274547188</v>
      </c>
      <c r="L1232">
        <v>3.7</v>
      </c>
      <c r="M1232">
        <v>638</v>
      </c>
      <c r="N1232" s="7">
        <f t="shared" si="96"/>
        <v>1594362</v>
      </c>
      <c r="O1232" s="8">
        <f t="shared" si="97"/>
        <v>2360.6</v>
      </c>
      <c r="P1232" t="str">
        <f t="shared" si="98"/>
        <v>&gt; ₹500</v>
      </c>
      <c r="Q1232" s="9" t="str">
        <f t="shared" si="99"/>
        <v>Yes</v>
      </c>
    </row>
    <row r="1233" spans="1:17">
      <c r="A1233" t="s">
        <v>2587</v>
      </c>
      <c r="B1233" t="s">
        <v>2588</v>
      </c>
      <c r="C1233" t="s">
        <v>2486</v>
      </c>
      <c r="D1233" t="s">
        <v>2997</v>
      </c>
      <c r="E1233" t="s">
        <v>3155</v>
      </c>
      <c r="F1233" t="s">
        <v>3157</v>
      </c>
      <c r="H1233" t="s">
        <v>3106</v>
      </c>
      <c r="I1233" s="7">
        <v>2399</v>
      </c>
      <c r="J1233" s="7">
        <v>4200</v>
      </c>
      <c r="K1233" s="17">
        <f t="shared" si="95"/>
        <v>0.7507294706127553</v>
      </c>
      <c r="L1233">
        <v>3.8</v>
      </c>
      <c r="M1233">
        <v>397</v>
      </c>
      <c r="N1233" s="7">
        <f t="shared" si="96"/>
        <v>1667400</v>
      </c>
      <c r="O1233" s="8">
        <f t="shared" si="97"/>
        <v>1508.6</v>
      </c>
      <c r="P1233" t="str">
        <f t="shared" si="98"/>
        <v>&gt; ₹500</v>
      </c>
      <c r="Q1233" s="9" t="str">
        <f t="shared" si="99"/>
        <v>No</v>
      </c>
    </row>
    <row r="1234" spans="1:17">
      <c r="A1234" t="s">
        <v>2589</v>
      </c>
      <c r="B1234" t="s">
        <v>2590</v>
      </c>
      <c r="C1234" t="s">
        <v>2054</v>
      </c>
      <c r="D1234" t="s">
        <v>2997</v>
      </c>
      <c r="E1234" t="s">
        <v>3155</v>
      </c>
      <c r="F1234" t="s">
        <v>3156</v>
      </c>
      <c r="H1234" t="s">
        <v>3106</v>
      </c>
      <c r="I1234" s="7">
        <v>2286</v>
      </c>
      <c r="J1234" s="7">
        <v>4495</v>
      </c>
      <c r="K1234" s="17">
        <f t="shared" si="95"/>
        <v>0.9663167104111986</v>
      </c>
      <c r="L1234">
        <v>3.9</v>
      </c>
      <c r="M1234">
        <v>326</v>
      </c>
      <c r="N1234" s="7">
        <f t="shared" si="96"/>
        <v>1465370</v>
      </c>
      <c r="O1234" s="8">
        <f t="shared" si="97"/>
        <v>1271.3999999999999</v>
      </c>
      <c r="P1234" t="str">
        <f t="shared" si="98"/>
        <v>&gt; ₹500</v>
      </c>
      <c r="Q1234" s="9" t="str">
        <f t="shared" si="99"/>
        <v>No</v>
      </c>
    </row>
    <row r="1235" spans="1:17">
      <c r="A1235" t="s">
        <v>2591</v>
      </c>
      <c r="B1235" t="s">
        <v>2592</v>
      </c>
      <c r="C1235" t="s">
        <v>2398</v>
      </c>
      <c r="D1235" t="s">
        <v>2997</v>
      </c>
      <c r="E1235" t="s">
        <v>3111</v>
      </c>
      <c r="F1235" t="s">
        <v>3113</v>
      </c>
      <c r="H1235" t="s">
        <v>3110</v>
      </c>
      <c r="I1235" s="7">
        <v>499</v>
      </c>
      <c r="J1235" s="7">
        <v>2199</v>
      </c>
      <c r="K1235" s="17">
        <f t="shared" si="95"/>
        <v>3.4068136272545089</v>
      </c>
      <c r="L1235">
        <v>3.1</v>
      </c>
      <c r="M1235">
        <v>3527</v>
      </c>
      <c r="N1235" s="7">
        <f t="shared" si="96"/>
        <v>7755873</v>
      </c>
      <c r="O1235" s="8">
        <f t="shared" si="97"/>
        <v>10933.7</v>
      </c>
      <c r="P1235" t="str">
        <f t="shared" si="98"/>
        <v>&gt; ₹500</v>
      </c>
      <c r="Q1235" s="9" t="str">
        <f t="shared" si="99"/>
        <v>Yes</v>
      </c>
    </row>
    <row r="1236" spans="1:17">
      <c r="A1236" t="s">
        <v>2593</v>
      </c>
      <c r="B1236" t="s">
        <v>2594</v>
      </c>
      <c r="C1236" t="s">
        <v>2121</v>
      </c>
      <c r="D1236" t="s">
        <v>2997</v>
      </c>
      <c r="E1236" t="s">
        <v>3107</v>
      </c>
      <c r="F1236" t="s">
        <v>3125</v>
      </c>
      <c r="H1236" t="s">
        <v>3106</v>
      </c>
      <c r="I1236" s="7">
        <v>429</v>
      </c>
      <c r="J1236" s="7">
        <v>999</v>
      </c>
      <c r="K1236" s="17">
        <f t="shared" si="95"/>
        <v>1.3286713286713288</v>
      </c>
      <c r="L1236">
        <v>3</v>
      </c>
      <c r="M1236">
        <v>617</v>
      </c>
      <c r="N1236" s="7">
        <f t="shared" si="96"/>
        <v>616383</v>
      </c>
      <c r="O1236" s="8">
        <f t="shared" si="97"/>
        <v>1851</v>
      </c>
      <c r="P1236" t="str">
        <f t="shared" si="98"/>
        <v>&gt; ₹500</v>
      </c>
      <c r="Q1236" s="9" t="str">
        <f t="shared" si="99"/>
        <v>Yes</v>
      </c>
    </row>
    <row r="1237" spans="1:17">
      <c r="A1237" t="s">
        <v>2595</v>
      </c>
      <c r="B1237" t="s">
        <v>2596</v>
      </c>
      <c r="C1237" t="s">
        <v>2074</v>
      </c>
      <c r="D1237" t="s">
        <v>2997</v>
      </c>
      <c r="E1237" t="s">
        <v>3126</v>
      </c>
      <c r="F1237" t="s">
        <v>3127</v>
      </c>
      <c r="H1237" t="s">
        <v>3110</v>
      </c>
      <c r="I1237" s="7">
        <v>299</v>
      </c>
      <c r="J1237" s="7">
        <v>595</v>
      </c>
      <c r="K1237" s="17">
        <f t="shared" si="95"/>
        <v>0.98996655518394649</v>
      </c>
      <c r="L1237">
        <v>4</v>
      </c>
      <c r="M1237">
        <v>314</v>
      </c>
      <c r="N1237" s="7">
        <f t="shared" si="96"/>
        <v>186830</v>
      </c>
      <c r="O1237" s="8">
        <f t="shared" si="97"/>
        <v>1256</v>
      </c>
      <c r="P1237" t="str">
        <f t="shared" si="98"/>
        <v>&gt; ₹500</v>
      </c>
      <c r="Q1237" s="9" t="str">
        <f t="shared" si="99"/>
        <v>No</v>
      </c>
    </row>
    <row r="1238" spans="1:17">
      <c r="A1238" t="s">
        <v>2597</v>
      </c>
      <c r="B1238" t="s">
        <v>2598</v>
      </c>
      <c r="C1238" t="s">
        <v>2297</v>
      </c>
      <c r="D1238" t="s">
        <v>2997</v>
      </c>
      <c r="E1238" t="s">
        <v>3144</v>
      </c>
      <c r="F1238" t="s">
        <v>3182</v>
      </c>
      <c r="H1238" t="s">
        <v>3110</v>
      </c>
      <c r="I1238" s="7">
        <v>5395</v>
      </c>
      <c r="J1238" s="7">
        <v>19990</v>
      </c>
      <c r="K1238" s="17">
        <f t="shared" si="95"/>
        <v>2.7052826691380907</v>
      </c>
      <c r="L1238">
        <v>4.4000000000000004</v>
      </c>
      <c r="M1238">
        <v>535</v>
      </c>
      <c r="N1238" s="7">
        <f t="shared" si="96"/>
        <v>10694650</v>
      </c>
      <c r="O1238" s="8">
        <f t="shared" si="97"/>
        <v>2354</v>
      </c>
      <c r="P1238" t="str">
        <f t="shared" si="98"/>
        <v>&gt; ₹500</v>
      </c>
      <c r="Q1238" s="9" t="str">
        <f t="shared" si="99"/>
        <v>Yes</v>
      </c>
    </row>
    <row r="1239" spans="1:17">
      <c r="A1239" t="s">
        <v>2599</v>
      </c>
      <c r="B1239" t="s">
        <v>2600</v>
      </c>
      <c r="C1239" t="s">
        <v>1991</v>
      </c>
      <c r="D1239" t="s">
        <v>2997</v>
      </c>
      <c r="E1239" t="s">
        <v>3114</v>
      </c>
      <c r="F1239" t="s">
        <v>3137</v>
      </c>
      <c r="G1239" t="s">
        <v>3138</v>
      </c>
      <c r="H1239" t="s">
        <v>3106</v>
      </c>
      <c r="I1239" s="7">
        <v>559</v>
      </c>
      <c r="J1239" s="7">
        <v>1010</v>
      </c>
      <c r="K1239" s="17">
        <f t="shared" si="95"/>
        <v>0.80679785330948117</v>
      </c>
      <c r="L1239">
        <v>4.0999999999999996</v>
      </c>
      <c r="M1239">
        <v>17325</v>
      </c>
      <c r="N1239" s="7">
        <f t="shared" si="96"/>
        <v>17498250</v>
      </c>
      <c r="O1239" s="8">
        <f t="shared" si="97"/>
        <v>71032.5</v>
      </c>
      <c r="P1239" t="str">
        <f t="shared" si="98"/>
        <v>&gt; ₹500</v>
      </c>
      <c r="Q1239" s="9" t="str">
        <f t="shared" si="99"/>
        <v>No</v>
      </c>
    </row>
    <row r="1240" spans="1:17">
      <c r="A1240" t="s">
        <v>2601</v>
      </c>
      <c r="B1240" t="s">
        <v>2602</v>
      </c>
      <c r="C1240" t="s">
        <v>1991</v>
      </c>
      <c r="D1240" t="s">
        <v>2997</v>
      </c>
      <c r="E1240" t="s">
        <v>3107</v>
      </c>
      <c r="F1240" t="s">
        <v>3175</v>
      </c>
      <c r="H1240" t="s">
        <v>3106</v>
      </c>
      <c r="I1240" s="7">
        <v>660</v>
      </c>
      <c r="J1240" s="7">
        <v>1100</v>
      </c>
      <c r="K1240" s="17">
        <f t="shared" si="95"/>
        <v>0.66666666666666663</v>
      </c>
      <c r="L1240">
        <v>3.6</v>
      </c>
      <c r="M1240">
        <v>91</v>
      </c>
      <c r="N1240" s="7">
        <f t="shared" si="96"/>
        <v>100100</v>
      </c>
      <c r="O1240" s="8">
        <f t="shared" si="97"/>
        <v>327.60000000000002</v>
      </c>
      <c r="P1240" t="str">
        <f t="shared" si="98"/>
        <v>&gt; ₹500</v>
      </c>
      <c r="Q1240" s="9" t="str">
        <f t="shared" si="99"/>
        <v>No</v>
      </c>
    </row>
    <row r="1241" spans="1:17">
      <c r="A1241" t="s">
        <v>2603</v>
      </c>
      <c r="B1241" t="s">
        <v>2604</v>
      </c>
      <c r="C1241" t="s">
        <v>2067</v>
      </c>
      <c r="D1241" t="s">
        <v>2997</v>
      </c>
      <c r="E1241" t="s">
        <v>3107</v>
      </c>
      <c r="F1241" t="s">
        <v>3143</v>
      </c>
      <c r="H1241" t="s">
        <v>3106</v>
      </c>
      <c r="I1241" s="7">
        <v>419</v>
      </c>
      <c r="J1241" s="7">
        <v>999</v>
      </c>
      <c r="K1241" s="17">
        <f t="shared" si="95"/>
        <v>1.3842482100238664</v>
      </c>
      <c r="L1241">
        <v>4.4000000000000004</v>
      </c>
      <c r="M1241">
        <v>227</v>
      </c>
      <c r="N1241" s="7">
        <f t="shared" si="96"/>
        <v>226773</v>
      </c>
      <c r="O1241" s="8">
        <f t="shared" si="97"/>
        <v>998.80000000000007</v>
      </c>
      <c r="P1241" t="str">
        <f t="shared" si="98"/>
        <v>&gt; ₹500</v>
      </c>
      <c r="Q1241" s="9" t="str">
        <f t="shared" si="99"/>
        <v>Yes</v>
      </c>
    </row>
    <row r="1242" spans="1:17">
      <c r="A1242" t="s">
        <v>2605</v>
      </c>
      <c r="B1242" t="s">
        <v>2606</v>
      </c>
      <c r="C1242" t="s">
        <v>2010</v>
      </c>
      <c r="D1242" t="s">
        <v>2997</v>
      </c>
      <c r="E1242" t="s">
        <v>3107</v>
      </c>
      <c r="F1242" t="s">
        <v>3140</v>
      </c>
      <c r="H1242" t="s">
        <v>3106</v>
      </c>
      <c r="I1242" s="7">
        <v>7349</v>
      </c>
      <c r="J1242" s="7">
        <v>10900</v>
      </c>
      <c r="K1242" s="17">
        <f t="shared" si="95"/>
        <v>0.48319499251598858</v>
      </c>
      <c r="L1242">
        <v>4.2</v>
      </c>
      <c r="M1242">
        <v>11957</v>
      </c>
      <c r="N1242" s="7">
        <f t="shared" si="96"/>
        <v>130331300</v>
      </c>
      <c r="O1242" s="8">
        <f t="shared" si="97"/>
        <v>50219.4</v>
      </c>
      <c r="P1242" t="str">
        <f t="shared" si="98"/>
        <v>&gt; ₹500</v>
      </c>
      <c r="Q1242" s="9" t="str">
        <f t="shared" si="99"/>
        <v>No</v>
      </c>
    </row>
    <row r="1243" spans="1:17">
      <c r="A1243" t="s">
        <v>2607</v>
      </c>
      <c r="B1243" t="s">
        <v>2608</v>
      </c>
      <c r="C1243" t="s">
        <v>2124</v>
      </c>
      <c r="D1243" t="s">
        <v>2997</v>
      </c>
      <c r="E1243" t="s">
        <v>3155</v>
      </c>
      <c r="F1243" t="s">
        <v>3165</v>
      </c>
      <c r="H1243" t="s">
        <v>3106</v>
      </c>
      <c r="I1243" s="7">
        <v>2899</v>
      </c>
      <c r="J1243" s="7">
        <v>4005</v>
      </c>
      <c r="K1243" s="17">
        <f t="shared" si="95"/>
        <v>0.38151086581579857</v>
      </c>
      <c r="L1243">
        <v>4.3</v>
      </c>
      <c r="M1243">
        <v>7140</v>
      </c>
      <c r="N1243" s="7">
        <f t="shared" si="96"/>
        <v>28595700</v>
      </c>
      <c r="O1243" s="8">
        <f t="shared" si="97"/>
        <v>30702</v>
      </c>
      <c r="P1243" t="str">
        <f t="shared" si="98"/>
        <v>&gt; ₹500</v>
      </c>
      <c r="Q1243" s="9" t="str">
        <f t="shared" si="99"/>
        <v>No</v>
      </c>
    </row>
    <row r="1244" spans="1:17">
      <c r="A1244" t="s">
        <v>2609</v>
      </c>
      <c r="B1244" t="s">
        <v>2610</v>
      </c>
      <c r="C1244" t="s">
        <v>2054</v>
      </c>
      <c r="D1244" t="s">
        <v>2997</v>
      </c>
      <c r="E1244" t="s">
        <v>3114</v>
      </c>
      <c r="F1244" t="s">
        <v>3115</v>
      </c>
      <c r="G1244" t="s">
        <v>3124</v>
      </c>
      <c r="H1244" t="s">
        <v>3106</v>
      </c>
      <c r="I1244" s="7">
        <v>1799</v>
      </c>
      <c r="J1244" s="7">
        <v>3295</v>
      </c>
      <c r="K1244" s="17">
        <f t="shared" si="95"/>
        <v>0.8315730961645359</v>
      </c>
      <c r="L1244">
        <v>3.8</v>
      </c>
      <c r="M1244">
        <v>687</v>
      </c>
      <c r="N1244" s="7">
        <f t="shared" si="96"/>
        <v>2263665</v>
      </c>
      <c r="O1244" s="8">
        <f t="shared" si="97"/>
        <v>2610.6</v>
      </c>
      <c r="P1244" t="str">
        <f t="shared" si="98"/>
        <v>&gt; ₹500</v>
      </c>
      <c r="Q1244" s="9" t="str">
        <f t="shared" si="99"/>
        <v>No</v>
      </c>
    </row>
    <row r="1245" spans="1:17">
      <c r="A1245" t="s">
        <v>2611</v>
      </c>
      <c r="B1245" t="s">
        <v>2612</v>
      </c>
      <c r="C1245" t="s">
        <v>2074</v>
      </c>
      <c r="D1245" t="s">
        <v>2997</v>
      </c>
      <c r="E1245" t="s">
        <v>3114</v>
      </c>
      <c r="F1245" t="s">
        <v>3115</v>
      </c>
      <c r="G1245" t="s">
        <v>3124</v>
      </c>
      <c r="H1245" t="s">
        <v>3106</v>
      </c>
      <c r="I1245" s="7">
        <v>1474</v>
      </c>
      <c r="J1245" s="7">
        <v>4650</v>
      </c>
      <c r="K1245" s="17">
        <f t="shared" si="95"/>
        <v>2.1546811397557666</v>
      </c>
      <c r="L1245">
        <v>4.0999999999999996</v>
      </c>
      <c r="M1245">
        <v>1045</v>
      </c>
      <c r="N1245" s="7">
        <f t="shared" si="96"/>
        <v>4859250</v>
      </c>
      <c r="O1245" s="8">
        <f t="shared" si="97"/>
        <v>4284.5</v>
      </c>
      <c r="P1245" t="str">
        <f t="shared" si="98"/>
        <v>&gt; ₹500</v>
      </c>
      <c r="Q1245" s="9" t="str">
        <f t="shared" si="99"/>
        <v>Yes</v>
      </c>
    </row>
    <row r="1246" spans="1:17">
      <c r="A1246" t="s">
        <v>2613</v>
      </c>
      <c r="B1246" t="s">
        <v>2614</v>
      </c>
      <c r="C1246" t="s">
        <v>2297</v>
      </c>
      <c r="D1246" t="s">
        <v>2997</v>
      </c>
      <c r="E1246" t="s">
        <v>3107</v>
      </c>
      <c r="F1246" t="s">
        <v>3139</v>
      </c>
      <c r="H1246" t="s">
        <v>3106</v>
      </c>
      <c r="I1246" s="7">
        <v>15999</v>
      </c>
      <c r="J1246" s="7">
        <v>24500</v>
      </c>
      <c r="K1246" s="17">
        <f t="shared" si="95"/>
        <v>0.53134570910681922</v>
      </c>
      <c r="L1246">
        <v>4</v>
      </c>
      <c r="M1246">
        <v>11206</v>
      </c>
      <c r="N1246" s="7">
        <f t="shared" si="96"/>
        <v>274547000</v>
      </c>
      <c r="O1246" s="8">
        <f t="shared" si="97"/>
        <v>44824</v>
      </c>
      <c r="P1246" t="str">
        <f t="shared" si="98"/>
        <v>&gt; ₹500</v>
      </c>
      <c r="Q1246" s="9" t="str">
        <f t="shared" si="99"/>
        <v>No</v>
      </c>
    </row>
    <row r="1247" spans="1:17">
      <c r="A1247" t="s">
        <v>2615</v>
      </c>
      <c r="B1247" t="s">
        <v>2616</v>
      </c>
      <c r="C1247" t="s">
        <v>1997</v>
      </c>
      <c r="D1247" t="s">
        <v>2997</v>
      </c>
      <c r="E1247" t="s">
        <v>3126</v>
      </c>
      <c r="F1247" t="s">
        <v>3129</v>
      </c>
      <c r="H1247" t="s">
        <v>3110</v>
      </c>
      <c r="I1247" s="7">
        <v>3645</v>
      </c>
      <c r="J1247" s="7">
        <v>6070</v>
      </c>
      <c r="K1247" s="17">
        <f t="shared" si="95"/>
        <v>0.66529492455418382</v>
      </c>
      <c r="L1247">
        <v>4.2</v>
      </c>
      <c r="M1247">
        <v>561</v>
      </c>
      <c r="N1247" s="7">
        <f t="shared" si="96"/>
        <v>3405270</v>
      </c>
      <c r="O1247" s="8">
        <f t="shared" si="97"/>
        <v>2356.2000000000003</v>
      </c>
      <c r="P1247" t="str">
        <f t="shared" si="98"/>
        <v>&gt; ₹500</v>
      </c>
      <c r="Q1247" s="9" t="str">
        <f t="shared" si="99"/>
        <v>No</v>
      </c>
    </row>
    <row r="1248" spans="1:17">
      <c r="A1248" t="s">
        <v>2617</v>
      </c>
      <c r="B1248" t="s">
        <v>2618</v>
      </c>
      <c r="C1248" t="s">
        <v>1988</v>
      </c>
      <c r="D1248" t="s">
        <v>2997</v>
      </c>
      <c r="E1248" t="s">
        <v>3144</v>
      </c>
      <c r="F1248" t="s">
        <v>3145</v>
      </c>
      <c r="H1248" t="s">
        <v>3110</v>
      </c>
      <c r="I1248" s="7">
        <v>375</v>
      </c>
      <c r="J1248" s="7">
        <v>999</v>
      </c>
      <c r="K1248" s="17">
        <f t="shared" si="95"/>
        <v>1.6639999999999999</v>
      </c>
      <c r="L1248">
        <v>3.6</v>
      </c>
      <c r="M1248">
        <v>1988</v>
      </c>
      <c r="N1248" s="7">
        <f t="shared" si="96"/>
        <v>1986012</v>
      </c>
      <c r="O1248" s="8">
        <f t="shared" si="97"/>
        <v>7156.8</v>
      </c>
      <c r="P1248" t="str">
        <f t="shared" si="98"/>
        <v>&gt; ₹500</v>
      </c>
      <c r="Q1248" s="9" t="str">
        <f t="shared" si="99"/>
        <v>Yes</v>
      </c>
    </row>
    <row r="1249" spans="1:17">
      <c r="A1249" t="s">
        <v>2619</v>
      </c>
      <c r="B1249" t="s">
        <v>2620</v>
      </c>
      <c r="C1249" t="s">
        <v>2213</v>
      </c>
      <c r="D1249" t="s">
        <v>2997</v>
      </c>
      <c r="E1249" t="s">
        <v>3114</v>
      </c>
      <c r="F1249" t="s">
        <v>3137</v>
      </c>
      <c r="G1249" t="s">
        <v>3138</v>
      </c>
      <c r="H1249" t="s">
        <v>3106</v>
      </c>
      <c r="I1249" s="7">
        <v>2976</v>
      </c>
      <c r="J1249" s="7">
        <v>3945</v>
      </c>
      <c r="K1249" s="17">
        <f t="shared" si="95"/>
        <v>0.32560483870967744</v>
      </c>
      <c r="L1249">
        <v>4.2</v>
      </c>
      <c r="M1249">
        <v>3740</v>
      </c>
      <c r="N1249" s="7">
        <f t="shared" si="96"/>
        <v>14754300</v>
      </c>
      <c r="O1249" s="8">
        <f t="shared" si="97"/>
        <v>15708</v>
      </c>
      <c r="P1249" t="str">
        <f t="shared" si="98"/>
        <v>&gt; ₹500</v>
      </c>
      <c r="Q1249" s="9" t="str">
        <f t="shared" si="99"/>
        <v>No</v>
      </c>
    </row>
    <row r="1250" spans="1:17">
      <c r="A1250" t="s">
        <v>2621</v>
      </c>
      <c r="B1250" t="s">
        <v>2622</v>
      </c>
      <c r="C1250" t="s">
        <v>2501</v>
      </c>
      <c r="D1250" t="s">
        <v>2997</v>
      </c>
      <c r="E1250" t="s">
        <v>3107</v>
      </c>
      <c r="F1250" t="s">
        <v>3140</v>
      </c>
      <c r="H1250" t="s">
        <v>3106</v>
      </c>
      <c r="I1250" s="7">
        <v>1099</v>
      </c>
      <c r="J1250" s="7">
        <v>1499</v>
      </c>
      <c r="K1250" s="17">
        <f t="shared" si="95"/>
        <v>0.36396724294813465</v>
      </c>
      <c r="L1250">
        <v>4.0999999999999996</v>
      </c>
      <c r="M1250">
        <v>4401</v>
      </c>
      <c r="N1250" s="7">
        <f t="shared" si="96"/>
        <v>6597099</v>
      </c>
      <c r="O1250" s="8">
        <f t="shared" si="97"/>
        <v>18044.099999999999</v>
      </c>
      <c r="P1250" t="str">
        <f t="shared" si="98"/>
        <v>&gt; ₹500</v>
      </c>
      <c r="Q1250" s="9" t="str">
        <f t="shared" si="99"/>
        <v>No</v>
      </c>
    </row>
    <row r="1251" spans="1:17">
      <c r="A1251" t="s">
        <v>2623</v>
      </c>
      <c r="B1251" t="s">
        <v>2624</v>
      </c>
      <c r="C1251" t="s">
        <v>2038</v>
      </c>
      <c r="D1251" t="s">
        <v>2997</v>
      </c>
      <c r="E1251" t="s">
        <v>3155</v>
      </c>
      <c r="F1251" t="s">
        <v>3165</v>
      </c>
      <c r="H1251" t="s">
        <v>3106</v>
      </c>
      <c r="I1251" s="7">
        <v>2575</v>
      </c>
      <c r="J1251" s="7">
        <v>6700</v>
      </c>
      <c r="K1251" s="17">
        <f t="shared" si="95"/>
        <v>1.6019417475728155</v>
      </c>
      <c r="L1251">
        <v>4.2</v>
      </c>
      <c r="M1251">
        <v>611</v>
      </c>
      <c r="N1251" s="7">
        <f t="shared" si="96"/>
        <v>4093700</v>
      </c>
      <c r="O1251" s="8">
        <f t="shared" si="97"/>
        <v>2566.2000000000003</v>
      </c>
      <c r="P1251" t="str">
        <f t="shared" si="98"/>
        <v>&gt; ₹500</v>
      </c>
      <c r="Q1251" s="9" t="str">
        <f t="shared" si="99"/>
        <v>Yes</v>
      </c>
    </row>
    <row r="1252" spans="1:17">
      <c r="A1252" t="s">
        <v>2625</v>
      </c>
      <c r="B1252" t="s">
        <v>2626</v>
      </c>
      <c r="C1252" t="s">
        <v>1994</v>
      </c>
      <c r="D1252" t="s">
        <v>2997</v>
      </c>
      <c r="E1252" t="s">
        <v>3126</v>
      </c>
      <c r="F1252" t="s">
        <v>3127</v>
      </c>
      <c r="H1252" t="s">
        <v>3110</v>
      </c>
      <c r="I1252" s="7">
        <v>1649</v>
      </c>
      <c r="J1252" s="7">
        <v>2800</v>
      </c>
      <c r="K1252" s="17">
        <f t="shared" si="95"/>
        <v>0.69799878714372343</v>
      </c>
      <c r="L1252">
        <v>3.9</v>
      </c>
      <c r="M1252">
        <v>2162</v>
      </c>
      <c r="N1252" s="7">
        <f t="shared" si="96"/>
        <v>6053600</v>
      </c>
      <c r="O1252" s="8">
        <f t="shared" si="97"/>
        <v>8431.7999999999993</v>
      </c>
      <c r="P1252" t="str">
        <f t="shared" si="98"/>
        <v>&gt; ₹500</v>
      </c>
      <c r="Q1252" s="9" t="str">
        <f t="shared" si="99"/>
        <v>No</v>
      </c>
    </row>
    <row r="1253" spans="1:17">
      <c r="A1253" t="s">
        <v>2627</v>
      </c>
      <c r="B1253" t="s">
        <v>2628</v>
      </c>
      <c r="C1253" t="s">
        <v>1988</v>
      </c>
      <c r="D1253" t="s">
        <v>2997</v>
      </c>
      <c r="E1253" t="s">
        <v>3107</v>
      </c>
      <c r="F1253" t="s">
        <v>3123</v>
      </c>
      <c r="H1253" t="s">
        <v>3106</v>
      </c>
      <c r="I1253" s="7">
        <v>799</v>
      </c>
      <c r="J1253" s="7">
        <v>1699</v>
      </c>
      <c r="K1253" s="17">
        <f t="shared" si="95"/>
        <v>1.1264080100125156</v>
      </c>
      <c r="L1253">
        <v>4</v>
      </c>
      <c r="M1253">
        <v>97</v>
      </c>
      <c r="N1253" s="7">
        <f t="shared" si="96"/>
        <v>164803</v>
      </c>
      <c r="O1253" s="8">
        <f t="shared" si="97"/>
        <v>388</v>
      </c>
      <c r="P1253" t="str">
        <f t="shared" si="98"/>
        <v>&gt; ₹500</v>
      </c>
      <c r="Q1253" s="9" t="str">
        <f t="shared" si="99"/>
        <v>Yes</v>
      </c>
    </row>
    <row r="1254" spans="1:17">
      <c r="A1254" t="s">
        <v>2629</v>
      </c>
      <c r="B1254" t="s">
        <v>2630</v>
      </c>
      <c r="C1254" t="s">
        <v>1988</v>
      </c>
      <c r="D1254" t="s">
        <v>2997</v>
      </c>
      <c r="E1254" t="s">
        <v>3107</v>
      </c>
      <c r="F1254" t="s">
        <v>3158</v>
      </c>
      <c r="H1254" t="s">
        <v>3106</v>
      </c>
      <c r="I1254" s="7">
        <v>765</v>
      </c>
      <c r="J1254" s="7">
        <v>970</v>
      </c>
      <c r="K1254" s="17">
        <f t="shared" si="95"/>
        <v>0.26797385620915032</v>
      </c>
      <c r="L1254">
        <v>4.2</v>
      </c>
      <c r="M1254">
        <v>6055</v>
      </c>
      <c r="N1254" s="7">
        <f t="shared" si="96"/>
        <v>5873350</v>
      </c>
      <c r="O1254" s="8">
        <f t="shared" si="97"/>
        <v>25431</v>
      </c>
      <c r="P1254" t="str">
        <f t="shared" si="98"/>
        <v>&gt; ₹500</v>
      </c>
      <c r="Q1254" s="9" t="str">
        <f t="shared" si="99"/>
        <v>No</v>
      </c>
    </row>
    <row r="1255" spans="1:17">
      <c r="A1255" t="s">
        <v>2631</v>
      </c>
      <c r="B1255" t="s">
        <v>2632</v>
      </c>
      <c r="C1255" t="s">
        <v>1962</v>
      </c>
      <c r="D1255" t="s">
        <v>2997</v>
      </c>
      <c r="E1255" t="s">
        <v>3150</v>
      </c>
      <c r="F1255" t="s">
        <v>3183</v>
      </c>
      <c r="H1255" t="s">
        <v>3106</v>
      </c>
      <c r="I1255" s="7">
        <v>999</v>
      </c>
      <c r="J1255" s="7">
        <v>1500</v>
      </c>
      <c r="K1255" s="17">
        <f t="shared" si="95"/>
        <v>0.50150150150150152</v>
      </c>
      <c r="L1255">
        <v>4.2</v>
      </c>
      <c r="M1255">
        <v>386</v>
      </c>
      <c r="N1255" s="7">
        <f t="shared" si="96"/>
        <v>579000</v>
      </c>
      <c r="O1255" s="8">
        <f t="shared" si="97"/>
        <v>1621.2</v>
      </c>
      <c r="P1255" t="str">
        <f t="shared" si="98"/>
        <v>&gt; ₹500</v>
      </c>
      <c r="Q1255" s="9" t="str">
        <f t="shared" si="99"/>
        <v>No</v>
      </c>
    </row>
    <row r="1256" spans="1:17">
      <c r="A1256" t="s">
        <v>2633</v>
      </c>
      <c r="B1256" t="s">
        <v>2634</v>
      </c>
      <c r="C1256" t="s">
        <v>2635</v>
      </c>
      <c r="D1256" t="s">
        <v>2997</v>
      </c>
      <c r="E1256" t="s">
        <v>3114</v>
      </c>
      <c r="F1256" t="s">
        <v>3115</v>
      </c>
      <c r="G1256" t="s">
        <v>3124</v>
      </c>
      <c r="H1256" t="s">
        <v>3106</v>
      </c>
      <c r="I1256" s="7">
        <v>587</v>
      </c>
      <c r="J1256" s="7">
        <v>1295</v>
      </c>
      <c r="K1256" s="17">
        <f t="shared" si="95"/>
        <v>1.2061328790459966</v>
      </c>
      <c r="L1256">
        <v>4.0999999999999996</v>
      </c>
      <c r="M1256">
        <v>557</v>
      </c>
      <c r="N1256" s="7">
        <f t="shared" si="96"/>
        <v>721315</v>
      </c>
      <c r="O1256" s="8">
        <f t="shared" si="97"/>
        <v>2283.6999999999998</v>
      </c>
      <c r="P1256" t="str">
        <f t="shared" si="98"/>
        <v>&gt; ₹500</v>
      </c>
      <c r="Q1256" s="9" t="str">
        <f t="shared" si="99"/>
        <v>Yes</v>
      </c>
    </row>
    <row r="1257" spans="1:17">
      <c r="A1257" t="s">
        <v>2636</v>
      </c>
      <c r="B1257" t="s">
        <v>2637</v>
      </c>
      <c r="C1257" t="s">
        <v>2638</v>
      </c>
      <c r="D1257" t="s">
        <v>2997</v>
      </c>
      <c r="E1257" t="s">
        <v>3107</v>
      </c>
      <c r="F1257" t="s">
        <v>3125</v>
      </c>
      <c r="H1257" t="s">
        <v>3106</v>
      </c>
      <c r="I1257" s="7">
        <v>12609</v>
      </c>
      <c r="J1257" s="7">
        <v>23999</v>
      </c>
      <c r="K1257" s="17">
        <f t="shared" si="95"/>
        <v>0.90332302323737013</v>
      </c>
      <c r="L1257">
        <v>4.4000000000000004</v>
      </c>
      <c r="M1257">
        <v>2288</v>
      </c>
      <c r="N1257" s="7">
        <f t="shared" si="96"/>
        <v>54909712</v>
      </c>
      <c r="O1257" s="8">
        <f t="shared" si="97"/>
        <v>10067.200000000001</v>
      </c>
      <c r="P1257" t="str">
        <f t="shared" si="98"/>
        <v>&gt; ₹500</v>
      </c>
      <c r="Q1257" s="9" t="str">
        <f t="shared" si="99"/>
        <v>No</v>
      </c>
    </row>
    <row r="1258" spans="1:17">
      <c r="A1258" t="s">
        <v>2639</v>
      </c>
      <c r="B1258" t="s">
        <v>2640</v>
      </c>
      <c r="C1258" t="s">
        <v>1991</v>
      </c>
      <c r="D1258" t="s">
        <v>2997</v>
      </c>
      <c r="E1258" t="s">
        <v>3107</v>
      </c>
      <c r="F1258" t="s">
        <v>3123</v>
      </c>
      <c r="H1258" t="s">
        <v>3106</v>
      </c>
      <c r="I1258" s="7">
        <v>699</v>
      </c>
      <c r="J1258" s="7">
        <v>850</v>
      </c>
      <c r="K1258" s="17">
        <f t="shared" si="95"/>
        <v>0.21602288984263232</v>
      </c>
      <c r="L1258">
        <v>4.0999999999999996</v>
      </c>
      <c r="M1258">
        <v>1106</v>
      </c>
      <c r="N1258" s="7">
        <f t="shared" si="96"/>
        <v>940100</v>
      </c>
      <c r="O1258" s="8">
        <f t="shared" si="97"/>
        <v>4534.5999999999995</v>
      </c>
      <c r="P1258" t="str">
        <f t="shared" si="98"/>
        <v>&gt; ₹500</v>
      </c>
      <c r="Q1258" s="9" t="str">
        <f t="shared" si="99"/>
        <v>No</v>
      </c>
    </row>
    <row r="1259" spans="1:17">
      <c r="A1259" t="s">
        <v>2641</v>
      </c>
      <c r="B1259" t="s">
        <v>2642</v>
      </c>
      <c r="C1259" t="s">
        <v>2131</v>
      </c>
      <c r="D1259" t="s">
        <v>2997</v>
      </c>
      <c r="E1259" t="s">
        <v>3107</v>
      </c>
      <c r="F1259" t="s">
        <v>3123</v>
      </c>
      <c r="H1259" t="s">
        <v>3106</v>
      </c>
      <c r="I1259" s="7">
        <v>3799</v>
      </c>
      <c r="J1259" s="7">
        <v>6000</v>
      </c>
      <c r="K1259" s="17">
        <f t="shared" si="95"/>
        <v>0.5793629902605949</v>
      </c>
      <c r="L1259">
        <v>4.2</v>
      </c>
      <c r="M1259">
        <v>11935</v>
      </c>
      <c r="N1259" s="7">
        <f t="shared" si="96"/>
        <v>71610000</v>
      </c>
      <c r="O1259" s="8">
        <f t="shared" si="97"/>
        <v>50127</v>
      </c>
      <c r="P1259" t="str">
        <f t="shared" si="98"/>
        <v>&gt; ₹500</v>
      </c>
      <c r="Q1259" s="9" t="str">
        <f t="shared" si="99"/>
        <v>No</v>
      </c>
    </row>
    <row r="1260" spans="1:17">
      <c r="A1260" t="s">
        <v>2643</v>
      </c>
      <c r="B1260" t="s">
        <v>2644</v>
      </c>
      <c r="C1260" t="s">
        <v>2025</v>
      </c>
      <c r="D1260" t="s">
        <v>2997</v>
      </c>
      <c r="E1260" t="s">
        <v>3114</v>
      </c>
      <c r="F1260" t="s">
        <v>3115</v>
      </c>
      <c r="G1260" t="s">
        <v>3116</v>
      </c>
      <c r="H1260" t="s">
        <v>3106</v>
      </c>
      <c r="I1260" s="7">
        <v>640</v>
      </c>
      <c r="J1260" s="7">
        <v>1020</v>
      </c>
      <c r="K1260" s="17">
        <f t="shared" si="95"/>
        <v>0.59375</v>
      </c>
      <c r="L1260">
        <v>4.0999999999999996</v>
      </c>
      <c r="M1260">
        <v>5059</v>
      </c>
      <c r="N1260" s="7">
        <f t="shared" si="96"/>
        <v>5160180</v>
      </c>
      <c r="O1260" s="8">
        <f t="shared" si="97"/>
        <v>20741.899999999998</v>
      </c>
      <c r="P1260" t="str">
        <f t="shared" si="98"/>
        <v>&gt; ₹500</v>
      </c>
      <c r="Q1260" s="9" t="str">
        <f t="shared" si="99"/>
        <v>No</v>
      </c>
    </row>
    <row r="1261" spans="1:17">
      <c r="A1261" t="s">
        <v>2645</v>
      </c>
      <c r="B1261" t="s">
        <v>2646</v>
      </c>
      <c r="C1261" t="s">
        <v>1959</v>
      </c>
      <c r="D1261" t="s">
        <v>2997</v>
      </c>
      <c r="E1261" t="s">
        <v>3107</v>
      </c>
      <c r="F1261" t="s">
        <v>3187</v>
      </c>
      <c r="H1261" t="s">
        <v>3106</v>
      </c>
      <c r="I1261" s="7">
        <v>979</v>
      </c>
      <c r="J1261" s="7">
        <v>1999</v>
      </c>
      <c r="K1261" s="17">
        <f t="shared" si="95"/>
        <v>1.0418794688457609</v>
      </c>
      <c r="L1261">
        <v>3.9</v>
      </c>
      <c r="M1261">
        <v>157</v>
      </c>
      <c r="N1261" s="7">
        <f t="shared" si="96"/>
        <v>313843</v>
      </c>
      <c r="O1261" s="8">
        <f t="shared" si="97"/>
        <v>612.29999999999995</v>
      </c>
      <c r="P1261" t="str">
        <f t="shared" si="98"/>
        <v>&gt; ₹500</v>
      </c>
      <c r="Q1261" s="9" t="str">
        <f t="shared" si="99"/>
        <v>Yes</v>
      </c>
    </row>
    <row r="1262" spans="1:17">
      <c r="A1262" t="s">
        <v>2647</v>
      </c>
      <c r="B1262" t="s">
        <v>2648</v>
      </c>
      <c r="C1262" t="s">
        <v>1997</v>
      </c>
      <c r="D1262" t="s">
        <v>2997</v>
      </c>
      <c r="E1262" t="s">
        <v>3107</v>
      </c>
      <c r="F1262" t="s">
        <v>3175</v>
      </c>
      <c r="G1262" t="s">
        <v>3188</v>
      </c>
      <c r="H1262" t="s">
        <v>3106</v>
      </c>
      <c r="I1262" s="7">
        <v>5365</v>
      </c>
      <c r="J1262" s="7">
        <v>7445</v>
      </c>
      <c r="K1262" s="17">
        <f t="shared" si="95"/>
        <v>0.38769804287045667</v>
      </c>
      <c r="L1262">
        <v>3.9</v>
      </c>
      <c r="M1262">
        <v>3584</v>
      </c>
      <c r="N1262" s="7">
        <f t="shared" si="96"/>
        <v>26682880</v>
      </c>
      <c r="O1262" s="8">
        <f t="shared" si="97"/>
        <v>13977.6</v>
      </c>
      <c r="P1262" t="str">
        <f t="shared" si="98"/>
        <v>&gt; ₹500</v>
      </c>
      <c r="Q1262" s="9" t="str">
        <f t="shared" si="99"/>
        <v>No</v>
      </c>
    </row>
    <row r="1263" spans="1:17">
      <c r="A1263" t="s">
        <v>2649</v>
      </c>
      <c r="B1263" t="s">
        <v>2650</v>
      </c>
      <c r="C1263" t="s">
        <v>2038</v>
      </c>
      <c r="D1263" t="s">
        <v>2997</v>
      </c>
      <c r="E1263" t="s">
        <v>3114</v>
      </c>
      <c r="F1263" t="s">
        <v>3115</v>
      </c>
      <c r="G1263" t="s">
        <v>3124</v>
      </c>
      <c r="H1263" t="s">
        <v>3106</v>
      </c>
      <c r="I1263" s="7">
        <v>3199</v>
      </c>
      <c r="J1263" s="7">
        <v>3500</v>
      </c>
      <c r="K1263" s="17">
        <f t="shared" si="95"/>
        <v>9.4091903719912467E-2</v>
      </c>
      <c r="L1263">
        <v>4.2</v>
      </c>
      <c r="M1263">
        <v>1899</v>
      </c>
      <c r="N1263" s="7">
        <f t="shared" si="96"/>
        <v>6646500</v>
      </c>
      <c r="O1263" s="8">
        <f t="shared" si="97"/>
        <v>7975.8</v>
      </c>
      <c r="P1263" t="str">
        <f t="shared" si="98"/>
        <v>&gt; ₹500</v>
      </c>
      <c r="Q1263" s="9" t="str">
        <f t="shared" si="99"/>
        <v>No</v>
      </c>
    </row>
    <row r="1264" spans="1:17">
      <c r="A1264" t="s">
        <v>2651</v>
      </c>
      <c r="B1264" t="s">
        <v>2652</v>
      </c>
      <c r="C1264" t="s">
        <v>2353</v>
      </c>
      <c r="D1264" t="s">
        <v>2997</v>
      </c>
      <c r="E1264" t="s">
        <v>3114</v>
      </c>
      <c r="F1264" t="s">
        <v>3137</v>
      </c>
      <c r="G1264" t="s">
        <v>3138</v>
      </c>
      <c r="H1264" t="s">
        <v>3106</v>
      </c>
      <c r="I1264" s="7">
        <v>979</v>
      </c>
      <c r="J1264" s="7">
        <v>1395</v>
      </c>
      <c r="K1264" s="17">
        <f t="shared" si="95"/>
        <v>0.42492339121552603</v>
      </c>
      <c r="L1264">
        <v>4.2</v>
      </c>
      <c r="M1264">
        <v>15252</v>
      </c>
      <c r="N1264" s="7">
        <f t="shared" si="96"/>
        <v>21276540</v>
      </c>
      <c r="O1264" s="8">
        <f t="shared" si="97"/>
        <v>64058.400000000001</v>
      </c>
      <c r="P1264" t="str">
        <f t="shared" si="98"/>
        <v>&gt; ₹500</v>
      </c>
      <c r="Q1264" s="9" t="str">
        <f t="shared" si="99"/>
        <v>No</v>
      </c>
    </row>
    <row r="1265" spans="1:17">
      <c r="A1265" t="s">
        <v>2653</v>
      </c>
      <c r="B1265" t="s">
        <v>2654</v>
      </c>
      <c r="C1265" t="s">
        <v>1956</v>
      </c>
      <c r="D1265" t="s">
        <v>2997</v>
      </c>
      <c r="E1265" t="s">
        <v>3126</v>
      </c>
      <c r="F1265" t="s">
        <v>3130</v>
      </c>
      <c r="H1265" t="s">
        <v>3110</v>
      </c>
      <c r="I1265" s="7">
        <v>929</v>
      </c>
      <c r="J1265" s="7">
        <v>2199</v>
      </c>
      <c r="K1265" s="17">
        <f t="shared" si="95"/>
        <v>1.3670613562970937</v>
      </c>
      <c r="L1265">
        <v>3.7</v>
      </c>
      <c r="M1265">
        <v>4</v>
      </c>
      <c r="N1265" s="7">
        <f t="shared" si="96"/>
        <v>8796</v>
      </c>
      <c r="O1265" s="8">
        <f t="shared" si="97"/>
        <v>14.8</v>
      </c>
      <c r="P1265" t="str">
        <f t="shared" si="98"/>
        <v>&gt; ₹500</v>
      </c>
      <c r="Q1265" s="9" t="str">
        <f t="shared" si="99"/>
        <v>Yes</v>
      </c>
    </row>
    <row r="1266" spans="1:17">
      <c r="A1266" t="s">
        <v>2655</v>
      </c>
      <c r="B1266" t="s">
        <v>2656</v>
      </c>
      <c r="C1266" t="s">
        <v>2364</v>
      </c>
      <c r="D1266" t="s">
        <v>2997</v>
      </c>
      <c r="E1266" t="s">
        <v>3111</v>
      </c>
      <c r="F1266" t="s">
        <v>3113</v>
      </c>
      <c r="H1266" t="s">
        <v>3110</v>
      </c>
      <c r="I1266" s="7">
        <v>3710</v>
      </c>
      <c r="J1266" s="7">
        <v>4330</v>
      </c>
      <c r="K1266" s="17">
        <f t="shared" si="95"/>
        <v>0.16711590296495957</v>
      </c>
      <c r="L1266">
        <v>3.7</v>
      </c>
      <c r="M1266">
        <v>1662</v>
      </c>
      <c r="N1266" s="7">
        <f t="shared" si="96"/>
        <v>7196460</v>
      </c>
      <c r="O1266" s="8">
        <f t="shared" si="97"/>
        <v>6149.4000000000005</v>
      </c>
      <c r="P1266" t="str">
        <f t="shared" si="98"/>
        <v>&gt; ₹500</v>
      </c>
      <c r="Q1266" s="9" t="str">
        <f t="shared" si="99"/>
        <v>No</v>
      </c>
    </row>
    <row r="1267" spans="1:17">
      <c r="A1267" t="s">
        <v>2657</v>
      </c>
      <c r="B1267" t="s">
        <v>2658</v>
      </c>
      <c r="C1267" t="s">
        <v>1994</v>
      </c>
      <c r="D1267" t="s">
        <v>2997</v>
      </c>
      <c r="E1267" t="s">
        <v>3126</v>
      </c>
      <c r="F1267" t="s">
        <v>3127</v>
      </c>
      <c r="H1267" t="s">
        <v>3110</v>
      </c>
      <c r="I1267" s="7">
        <v>2033</v>
      </c>
      <c r="J1267" s="7">
        <v>4295</v>
      </c>
      <c r="K1267" s="17">
        <f t="shared" si="95"/>
        <v>1.1126414166256764</v>
      </c>
      <c r="L1267">
        <v>3.4</v>
      </c>
      <c r="M1267">
        <v>422</v>
      </c>
      <c r="N1267" s="7">
        <f t="shared" si="96"/>
        <v>1812490</v>
      </c>
      <c r="O1267" s="8">
        <f t="shared" si="97"/>
        <v>1434.8</v>
      </c>
      <c r="P1267" t="str">
        <f t="shared" si="98"/>
        <v>&gt; ₹500</v>
      </c>
      <c r="Q1267" s="9" t="str">
        <f t="shared" si="99"/>
        <v>Yes</v>
      </c>
    </row>
    <row r="1268" spans="1:17">
      <c r="A1268" t="s">
        <v>2659</v>
      </c>
      <c r="B1268" t="s">
        <v>2660</v>
      </c>
      <c r="C1268" t="s">
        <v>1956</v>
      </c>
      <c r="D1268" t="s">
        <v>2997</v>
      </c>
      <c r="E1268" t="s">
        <v>3114</v>
      </c>
      <c r="F1268" t="s">
        <v>3115</v>
      </c>
      <c r="G1268" t="s">
        <v>3124</v>
      </c>
      <c r="H1268" t="s">
        <v>3106</v>
      </c>
      <c r="I1268" s="7">
        <v>9495</v>
      </c>
      <c r="J1268" s="7">
        <v>18990</v>
      </c>
      <c r="K1268" s="17">
        <f t="shared" si="95"/>
        <v>1</v>
      </c>
      <c r="L1268">
        <v>4.2</v>
      </c>
      <c r="M1268">
        <v>79</v>
      </c>
      <c r="N1268" s="7">
        <f t="shared" si="96"/>
        <v>1500210</v>
      </c>
      <c r="O1268" s="8">
        <f t="shared" si="97"/>
        <v>331.8</v>
      </c>
      <c r="P1268" t="str">
        <f t="shared" si="98"/>
        <v>&gt; ₹500</v>
      </c>
      <c r="Q1268" s="9" t="str">
        <f t="shared" si="99"/>
        <v>Yes</v>
      </c>
    </row>
    <row r="1269" spans="1:17">
      <c r="A1269" t="s">
        <v>2661</v>
      </c>
      <c r="B1269" t="s">
        <v>2662</v>
      </c>
      <c r="C1269" t="s">
        <v>2010</v>
      </c>
      <c r="D1269" t="s">
        <v>2997</v>
      </c>
      <c r="E1269" t="s">
        <v>3107</v>
      </c>
      <c r="F1269" t="s">
        <v>3171</v>
      </c>
      <c r="H1269" t="s">
        <v>3106</v>
      </c>
      <c r="I1269" s="7">
        <v>7799</v>
      </c>
      <c r="J1269" s="7">
        <v>12500</v>
      </c>
      <c r="K1269" s="17">
        <f t="shared" si="95"/>
        <v>0.60276958584433904</v>
      </c>
      <c r="L1269">
        <v>4</v>
      </c>
      <c r="M1269">
        <v>5160</v>
      </c>
      <c r="N1269" s="7">
        <f t="shared" si="96"/>
        <v>64500000</v>
      </c>
      <c r="O1269" s="8">
        <f t="shared" si="97"/>
        <v>20640</v>
      </c>
      <c r="P1269" t="str">
        <f t="shared" si="98"/>
        <v>&gt; ₹500</v>
      </c>
      <c r="Q1269" s="9" t="str">
        <f t="shared" si="99"/>
        <v>No</v>
      </c>
    </row>
    <row r="1270" spans="1:17">
      <c r="A1270" t="s">
        <v>2663</v>
      </c>
      <c r="B1270" t="s">
        <v>2664</v>
      </c>
      <c r="C1270" t="s">
        <v>1953</v>
      </c>
      <c r="D1270" t="s">
        <v>2997</v>
      </c>
      <c r="E1270" t="s">
        <v>3111</v>
      </c>
      <c r="F1270" t="s">
        <v>3112</v>
      </c>
      <c r="H1270" t="s">
        <v>3110</v>
      </c>
      <c r="I1270" s="7">
        <v>949</v>
      </c>
      <c r="J1270" s="7">
        <v>2385</v>
      </c>
      <c r="K1270" s="17">
        <f t="shared" si="95"/>
        <v>1.5131717597471022</v>
      </c>
      <c r="L1270">
        <v>4.0999999999999996</v>
      </c>
      <c r="M1270">
        <v>2311</v>
      </c>
      <c r="N1270" s="7">
        <f t="shared" si="96"/>
        <v>5511735</v>
      </c>
      <c r="O1270" s="8">
        <f t="shared" si="97"/>
        <v>9475.0999999999985</v>
      </c>
      <c r="P1270" t="str">
        <f t="shared" si="98"/>
        <v>&gt; ₹500</v>
      </c>
      <c r="Q1270" s="9" t="str">
        <f t="shared" si="99"/>
        <v>Yes</v>
      </c>
    </row>
    <row r="1271" spans="1:17">
      <c r="A1271" t="s">
        <v>2665</v>
      </c>
      <c r="B1271" t="s">
        <v>2666</v>
      </c>
      <c r="C1271" t="s">
        <v>1997</v>
      </c>
      <c r="D1271" t="s">
        <v>2997</v>
      </c>
      <c r="E1271" t="s">
        <v>3107</v>
      </c>
      <c r="F1271" t="s">
        <v>3172</v>
      </c>
      <c r="G1271" t="s">
        <v>3173</v>
      </c>
      <c r="H1271" t="s">
        <v>3106</v>
      </c>
      <c r="I1271" s="7">
        <v>2790</v>
      </c>
      <c r="J1271" s="7">
        <v>4890</v>
      </c>
      <c r="K1271" s="17">
        <f t="shared" si="95"/>
        <v>0.75268817204301075</v>
      </c>
      <c r="L1271">
        <v>3.9</v>
      </c>
      <c r="M1271">
        <v>588</v>
      </c>
      <c r="N1271" s="7">
        <f t="shared" si="96"/>
        <v>2875320</v>
      </c>
      <c r="O1271" s="8">
        <f t="shared" si="97"/>
        <v>2293.1999999999998</v>
      </c>
      <c r="P1271" t="str">
        <f t="shared" si="98"/>
        <v>&gt; ₹500</v>
      </c>
      <c r="Q1271" s="9" t="str">
        <f t="shared" si="99"/>
        <v>No</v>
      </c>
    </row>
    <row r="1272" spans="1:17">
      <c r="A1272" t="s">
        <v>2667</v>
      </c>
      <c r="B1272" t="s">
        <v>2668</v>
      </c>
      <c r="C1272" t="s">
        <v>1991</v>
      </c>
      <c r="D1272" t="s">
        <v>2997</v>
      </c>
      <c r="E1272" t="s">
        <v>3107</v>
      </c>
      <c r="F1272" t="s">
        <v>3125</v>
      </c>
      <c r="H1272" t="s">
        <v>3106</v>
      </c>
      <c r="I1272" s="7">
        <v>645</v>
      </c>
      <c r="J1272" s="7">
        <v>1100</v>
      </c>
      <c r="K1272" s="17">
        <f t="shared" si="95"/>
        <v>0.70542635658914732</v>
      </c>
      <c r="L1272">
        <v>4</v>
      </c>
      <c r="M1272">
        <v>3271</v>
      </c>
      <c r="N1272" s="7">
        <f t="shared" si="96"/>
        <v>3598100</v>
      </c>
      <c r="O1272" s="8">
        <f t="shared" si="97"/>
        <v>13084</v>
      </c>
      <c r="P1272" t="str">
        <f t="shared" si="98"/>
        <v>&gt; ₹500</v>
      </c>
      <c r="Q1272" s="9" t="str">
        <f t="shared" si="99"/>
        <v>No</v>
      </c>
    </row>
    <row r="1273" spans="1:17">
      <c r="A1273" t="s">
        <v>2669</v>
      </c>
      <c r="B1273" t="s">
        <v>2670</v>
      </c>
      <c r="C1273" t="s">
        <v>1994</v>
      </c>
      <c r="D1273" t="s">
        <v>2997</v>
      </c>
      <c r="E1273" t="s">
        <v>3111</v>
      </c>
      <c r="F1273" t="s">
        <v>3112</v>
      </c>
      <c r="H1273" t="s">
        <v>3110</v>
      </c>
      <c r="I1273" s="7">
        <v>2237.81</v>
      </c>
      <c r="J1273" s="7">
        <v>3899</v>
      </c>
      <c r="K1273" s="17">
        <f t="shared" si="95"/>
        <v>0.74232843717741903</v>
      </c>
      <c r="L1273">
        <v>3.9</v>
      </c>
      <c r="M1273">
        <v>11004</v>
      </c>
      <c r="N1273" s="7">
        <f t="shared" si="96"/>
        <v>42904596</v>
      </c>
      <c r="O1273" s="8">
        <f t="shared" si="97"/>
        <v>42915.6</v>
      </c>
      <c r="P1273" t="str">
        <f t="shared" si="98"/>
        <v>&gt; ₹500</v>
      </c>
      <c r="Q1273" s="9" t="str">
        <f t="shared" si="99"/>
        <v>No</v>
      </c>
    </row>
    <row r="1274" spans="1:17">
      <c r="A1274" t="s">
        <v>2671</v>
      </c>
      <c r="B1274" t="s">
        <v>2672</v>
      </c>
      <c r="C1274" t="s">
        <v>2010</v>
      </c>
      <c r="D1274" t="s">
        <v>2997</v>
      </c>
      <c r="E1274" t="s">
        <v>3126</v>
      </c>
      <c r="F1274" t="s">
        <v>3129</v>
      </c>
      <c r="H1274" t="s">
        <v>3110</v>
      </c>
      <c r="I1274" s="7">
        <v>8699</v>
      </c>
      <c r="J1274" s="7">
        <v>16899</v>
      </c>
      <c r="K1274" s="17">
        <f t="shared" si="95"/>
        <v>0.94263708472238184</v>
      </c>
      <c r="L1274">
        <v>4.2</v>
      </c>
      <c r="M1274">
        <v>3195</v>
      </c>
      <c r="N1274" s="7">
        <f t="shared" si="96"/>
        <v>53992305</v>
      </c>
      <c r="O1274" s="8">
        <f t="shared" si="97"/>
        <v>13419</v>
      </c>
      <c r="P1274" t="str">
        <f t="shared" si="98"/>
        <v>&gt; ₹500</v>
      </c>
      <c r="Q1274" s="9" t="str">
        <f t="shared" si="99"/>
        <v>No</v>
      </c>
    </row>
    <row r="1275" spans="1:17">
      <c r="A1275" t="s">
        <v>2673</v>
      </c>
      <c r="B1275" t="s">
        <v>2674</v>
      </c>
      <c r="C1275" t="s">
        <v>2675</v>
      </c>
      <c r="D1275" t="s">
        <v>2997</v>
      </c>
      <c r="E1275" t="s">
        <v>3107</v>
      </c>
      <c r="F1275" t="s">
        <v>3108</v>
      </c>
      <c r="G1275" t="s">
        <v>3109</v>
      </c>
      <c r="H1275" t="s">
        <v>3106</v>
      </c>
      <c r="I1275" s="7">
        <v>42990</v>
      </c>
      <c r="J1275" s="7">
        <v>75990</v>
      </c>
      <c r="K1275" s="17">
        <f t="shared" si="95"/>
        <v>0.76762037683182138</v>
      </c>
      <c r="L1275">
        <v>4.3</v>
      </c>
      <c r="M1275">
        <v>3231</v>
      </c>
      <c r="N1275" s="7">
        <f t="shared" si="96"/>
        <v>245523690</v>
      </c>
      <c r="O1275" s="8">
        <f t="shared" si="97"/>
        <v>13893.3</v>
      </c>
      <c r="P1275" t="str">
        <f t="shared" si="98"/>
        <v>&gt; ₹500</v>
      </c>
      <c r="Q1275" s="9" t="str">
        <f t="shared" si="99"/>
        <v>No</v>
      </c>
    </row>
    <row r="1276" spans="1:17">
      <c r="A1276" t="s">
        <v>2676</v>
      </c>
      <c r="B1276" t="s">
        <v>2677</v>
      </c>
      <c r="C1276" t="s">
        <v>2199</v>
      </c>
      <c r="D1276" t="s">
        <v>2997</v>
      </c>
      <c r="E1276" t="s">
        <v>3126</v>
      </c>
      <c r="F1276" t="s">
        <v>3127</v>
      </c>
      <c r="H1276" t="s">
        <v>3110</v>
      </c>
      <c r="I1276" s="7">
        <v>825</v>
      </c>
      <c r="J1276" s="7">
        <v>825</v>
      </c>
      <c r="K1276" s="17">
        <f t="shared" si="95"/>
        <v>0</v>
      </c>
      <c r="L1276">
        <v>4</v>
      </c>
      <c r="M1276">
        <v>3246</v>
      </c>
      <c r="N1276" s="7">
        <f t="shared" si="96"/>
        <v>2677950</v>
      </c>
      <c r="O1276" s="8">
        <f t="shared" si="97"/>
        <v>12984</v>
      </c>
      <c r="P1276" t="str">
        <f t="shared" si="98"/>
        <v>&gt; ₹500</v>
      </c>
      <c r="Q1276" s="9" t="str">
        <f t="shared" si="99"/>
        <v>No</v>
      </c>
    </row>
    <row r="1277" spans="1:17">
      <c r="A1277" t="s">
        <v>2678</v>
      </c>
      <c r="B1277" t="s">
        <v>2679</v>
      </c>
      <c r="C1277" t="s">
        <v>2121</v>
      </c>
      <c r="D1277" t="s">
        <v>2997</v>
      </c>
      <c r="E1277" t="s">
        <v>3114</v>
      </c>
      <c r="F1277" t="s">
        <v>3115</v>
      </c>
      <c r="G1277" t="s">
        <v>3124</v>
      </c>
      <c r="H1277" t="s">
        <v>3106</v>
      </c>
      <c r="I1277" s="7">
        <v>161</v>
      </c>
      <c r="J1277" s="7">
        <v>300</v>
      </c>
      <c r="K1277" s="17">
        <f t="shared" si="95"/>
        <v>0.86335403726708071</v>
      </c>
      <c r="L1277">
        <v>2.6</v>
      </c>
      <c r="M1277">
        <v>24</v>
      </c>
      <c r="N1277" s="7">
        <f t="shared" si="96"/>
        <v>7200</v>
      </c>
      <c r="O1277" s="8">
        <f t="shared" si="97"/>
        <v>62.400000000000006</v>
      </c>
      <c r="P1277" t="str">
        <f t="shared" si="98"/>
        <v>&gt; ₹500</v>
      </c>
      <c r="Q1277" s="9" t="str">
        <f t="shared" si="99"/>
        <v>No</v>
      </c>
    </row>
    <row r="1278" spans="1:17">
      <c r="A1278" t="s">
        <v>2680</v>
      </c>
      <c r="B1278" t="s">
        <v>2681</v>
      </c>
      <c r="C1278" t="s">
        <v>1979</v>
      </c>
      <c r="D1278" t="s">
        <v>2997</v>
      </c>
      <c r="E1278" t="s">
        <v>3107</v>
      </c>
      <c r="F1278" t="s">
        <v>3125</v>
      </c>
      <c r="H1278" t="s">
        <v>3106</v>
      </c>
      <c r="I1278" s="7">
        <v>697</v>
      </c>
      <c r="J1278" s="7">
        <v>1499</v>
      </c>
      <c r="K1278" s="17">
        <f t="shared" si="95"/>
        <v>1.1506456241032998</v>
      </c>
      <c r="L1278">
        <v>3.8</v>
      </c>
      <c r="M1278">
        <v>144</v>
      </c>
      <c r="N1278" s="7">
        <f t="shared" si="96"/>
        <v>215856</v>
      </c>
      <c r="O1278" s="8">
        <f t="shared" si="97"/>
        <v>547.19999999999993</v>
      </c>
      <c r="P1278" t="str">
        <f t="shared" si="98"/>
        <v>&gt; ₹500</v>
      </c>
      <c r="Q1278" s="9" t="str">
        <f t="shared" si="99"/>
        <v>Yes</v>
      </c>
    </row>
    <row r="1279" spans="1:17">
      <c r="A1279" t="s">
        <v>2682</v>
      </c>
      <c r="B1279" t="s">
        <v>2683</v>
      </c>
      <c r="C1279" t="s">
        <v>2684</v>
      </c>
      <c r="D1279" t="s">
        <v>2997</v>
      </c>
      <c r="E1279" t="s">
        <v>3126</v>
      </c>
      <c r="F1279" t="s">
        <v>3129</v>
      </c>
      <c r="H1279" t="s">
        <v>3110</v>
      </c>
      <c r="I1279" s="7">
        <v>688</v>
      </c>
      <c r="J1279" s="7">
        <v>747</v>
      </c>
      <c r="K1279" s="17">
        <f t="shared" si="95"/>
        <v>8.5755813953488372E-2</v>
      </c>
      <c r="L1279">
        <v>4.5</v>
      </c>
      <c r="M1279">
        <v>2280</v>
      </c>
      <c r="N1279" s="7">
        <f t="shared" si="96"/>
        <v>1703160</v>
      </c>
      <c r="O1279" s="8">
        <f t="shared" si="97"/>
        <v>10260</v>
      </c>
      <c r="P1279" t="str">
        <f t="shared" si="98"/>
        <v>&gt; ₹500</v>
      </c>
      <c r="Q1279" s="9" t="str">
        <f t="shared" si="99"/>
        <v>No</v>
      </c>
    </row>
    <row r="1280" spans="1:17">
      <c r="A1280" t="s">
        <v>2685</v>
      </c>
      <c r="B1280" t="s">
        <v>2686</v>
      </c>
      <c r="C1280" t="s">
        <v>2147</v>
      </c>
      <c r="D1280" t="s">
        <v>2997</v>
      </c>
      <c r="E1280" t="s">
        <v>3189</v>
      </c>
      <c r="F1280" t="s">
        <v>3190</v>
      </c>
      <c r="H1280" t="s">
        <v>3110</v>
      </c>
      <c r="I1280" s="7">
        <v>2199</v>
      </c>
      <c r="J1280" s="7">
        <v>3999</v>
      </c>
      <c r="K1280" s="17">
        <f t="shared" si="95"/>
        <v>0.81855388813096863</v>
      </c>
      <c r="L1280">
        <v>3.5</v>
      </c>
      <c r="M1280">
        <v>340</v>
      </c>
      <c r="N1280" s="7">
        <f t="shared" si="96"/>
        <v>1359660</v>
      </c>
      <c r="O1280" s="8">
        <f t="shared" si="97"/>
        <v>1190</v>
      </c>
      <c r="P1280" t="str">
        <f t="shared" si="98"/>
        <v>&gt; ₹500</v>
      </c>
      <c r="Q1280" s="9" t="str">
        <f t="shared" si="99"/>
        <v>No</v>
      </c>
    </row>
    <row r="1281" spans="1:17">
      <c r="A1281" t="s">
        <v>2687</v>
      </c>
      <c r="B1281" t="s">
        <v>2688</v>
      </c>
      <c r="C1281" t="s">
        <v>1959</v>
      </c>
      <c r="D1281" t="s">
        <v>2997</v>
      </c>
      <c r="E1281" t="s">
        <v>3155</v>
      </c>
      <c r="F1281" t="s">
        <v>3156</v>
      </c>
      <c r="H1281" t="s">
        <v>3106</v>
      </c>
      <c r="I1281" s="7">
        <v>6850</v>
      </c>
      <c r="J1281" s="7">
        <v>11990</v>
      </c>
      <c r="K1281" s="17">
        <f t="shared" si="95"/>
        <v>0.75036496350364967</v>
      </c>
      <c r="L1281">
        <v>3.9</v>
      </c>
      <c r="M1281">
        <v>144</v>
      </c>
      <c r="N1281" s="7">
        <f t="shared" si="96"/>
        <v>1726560</v>
      </c>
      <c r="O1281" s="8">
        <f t="shared" si="97"/>
        <v>561.6</v>
      </c>
      <c r="P1281" t="str">
        <f t="shared" si="98"/>
        <v>&gt; ₹500</v>
      </c>
      <c r="Q1281" s="9" t="str">
        <f t="shared" si="99"/>
        <v>No</v>
      </c>
    </row>
    <row r="1282" spans="1:17">
      <c r="A1282" t="s">
        <v>2689</v>
      </c>
      <c r="B1282" t="s">
        <v>2690</v>
      </c>
      <c r="C1282" t="s">
        <v>1997</v>
      </c>
      <c r="D1282" t="s">
        <v>2997</v>
      </c>
      <c r="E1282" t="s">
        <v>3107</v>
      </c>
      <c r="F1282" t="s">
        <v>3143</v>
      </c>
      <c r="H1282" t="s">
        <v>3106</v>
      </c>
      <c r="I1282" s="7">
        <v>2699</v>
      </c>
      <c r="J1282" s="7">
        <v>3799</v>
      </c>
      <c r="K1282" s="17">
        <f t="shared" si="95"/>
        <v>0.4075583549462764</v>
      </c>
      <c r="L1282">
        <v>4</v>
      </c>
      <c r="M1282">
        <v>727</v>
      </c>
      <c r="N1282" s="7">
        <f t="shared" si="96"/>
        <v>2761873</v>
      </c>
      <c r="O1282" s="8">
        <f t="shared" si="97"/>
        <v>2908</v>
      </c>
      <c r="P1282" t="str">
        <f t="shared" si="98"/>
        <v>&gt; ₹500</v>
      </c>
      <c r="Q1282" s="9" t="str">
        <f t="shared" si="99"/>
        <v>No</v>
      </c>
    </row>
    <row r="1283" spans="1:17">
      <c r="A1283" t="s">
        <v>2691</v>
      </c>
      <c r="B1283" t="s">
        <v>2692</v>
      </c>
      <c r="C1283" t="s">
        <v>2693</v>
      </c>
      <c r="D1283" t="s">
        <v>2997</v>
      </c>
      <c r="E1283" t="s">
        <v>3107</v>
      </c>
      <c r="F1283" t="s">
        <v>3122</v>
      </c>
      <c r="H1283" t="s">
        <v>3106</v>
      </c>
      <c r="I1283" s="7">
        <v>899</v>
      </c>
      <c r="J1283" s="7">
        <v>1999</v>
      </c>
      <c r="K1283" s="17">
        <f t="shared" ref="K1283:K1346" si="100">(J1283-I1283)/I1283</f>
        <v>1.2235817575083425</v>
      </c>
      <c r="L1283">
        <v>4</v>
      </c>
      <c r="M1283">
        <v>832</v>
      </c>
      <c r="N1283" s="7">
        <f t="shared" ref="N1283:N1346" si="101">J1283*M1283</f>
        <v>1663168</v>
      </c>
      <c r="O1283" s="8">
        <f t="shared" ref="O1283:O1346" si="102">L1283*M1283</f>
        <v>3328</v>
      </c>
      <c r="P1283" t="str">
        <f t="shared" ref="P1283:P1346" si="103">IF(J1283&lt;200,"&lt; ₹200",IF(C1283&lt;=500,"₹200–₹500","&gt; ₹500"))</f>
        <v>&gt; ₹500</v>
      </c>
      <c r="Q1283" s="9" t="str">
        <f t="shared" ref="Q1283:Q1346" si="104">IF((J1283-I1283)/J1283&gt;=0.5,"Yes","No")</f>
        <v>Yes</v>
      </c>
    </row>
    <row r="1284" spans="1:17">
      <c r="A1284" t="s">
        <v>2694</v>
      </c>
      <c r="B1284" t="s">
        <v>2695</v>
      </c>
      <c r="C1284" t="s">
        <v>1959</v>
      </c>
      <c r="D1284" t="s">
        <v>2997</v>
      </c>
      <c r="E1284" t="s">
        <v>3107</v>
      </c>
      <c r="F1284" t="s">
        <v>3185</v>
      </c>
      <c r="H1284" t="s">
        <v>3106</v>
      </c>
      <c r="I1284" s="7">
        <v>1090</v>
      </c>
      <c r="J1284" s="7">
        <v>2999</v>
      </c>
      <c r="K1284" s="17">
        <f t="shared" si="100"/>
        <v>1.7513761467889908</v>
      </c>
      <c r="L1284">
        <v>3.5</v>
      </c>
      <c r="M1284">
        <v>57</v>
      </c>
      <c r="N1284" s="7">
        <f t="shared" si="101"/>
        <v>170943</v>
      </c>
      <c r="O1284" s="8">
        <f t="shared" si="102"/>
        <v>199.5</v>
      </c>
      <c r="P1284" t="str">
        <f t="shared" si="103"/>
        <v>&gt; ₹500</v>
      </c>
      <c r="Q1284" s="9" t="str">
        <f t="shared" si="104"/>
        <v>Yes</v>
      </c>
    </row>
    <row r="1285" spans="1:17">
      <c r="A1285" t="s">
        <v>2696</v>
      </c>
      <c r="B1285" t="s">
        <v>2697</v>
      </c>
      <c r="C1285" t="s">
        <v>1965</v>
      </c>
      <c r="D1285" t="s">
        <v>2997</v>
      </c>
      <c r="E1285" t="s">
        <v>3111</v>
      </c>
      <c r="F1285" t="s">
        <v>3147</v>
      </c>
      <c r="H1285" t="s">
        <v>3110</v>
      </c>
      <c r="I1285" s="7">
        <v>295</v>
      </c>
      <c r="J1285" s="7">
        <v>599</v>
      </c>
      <c r="K1285" s="17">
        <f t="shared" si="100"/>
        <v>1.0305084745762711</v>
      </c>
      <c r="L1285">
        <v>4</v>
      </c>
      <c r="M1285">
        <v>1644</v>
      </c>
      <c r="N1285" s="7">
        <f t="shared" si="101"/>
        <v>984756</v>
      </c>
      <c r="O1285" s="8">
        <f t="shared" si="102"/>
        <v>6576</v>
      </c>
      <c r="P1285" t="str">
        <f t="shared" si="103"/>
        <v>&gt; ₹500</v>
      </c>
      <c r="Q1285" s="9" t="str">
        <f t="shared" si="104"/>
        <v>Yes</v>
      </c>
    </row>
    <row r="1286" spans="1:17">
      <c r="A1286" t="s">
        <v>2698</v>
      </c>
      <c r="B1286" t="s">
        <v>2699</v>
      </c>
      <c r="C1286" t="s">
        <v>2007</v>
      </c>
      <c r="D1286" t="s">
        <v>2997</v>
      </c>
      <c r="E1286" t="s">
        <v>3111</v>
      </c>
      <c r="F1286" t="s">
        <v>3113</v>
      </c>
      <c r="H1286" t="s">
        <v>3110</v>
      </c>
      <c r="I1286" s="7">
        <v>479</v>
      </c>
      <c r="J1286" s="7">
        <v>1999</v>
      </c>
      <c r="K1286" s="17">
        <f t="shared" si="100"/>
        <v>3.173277661795407</v>
      </c>
      <c r="L1286">
        <v>3.4</v>
      </c>
      <c r="M1286">
        <v>1066</v>
      </c>
      <c r="N1286" s="7">
        <f t="shared" si="101"/>
        <v>2130934</v>
      </c>
      <c r="O1286" s="8">
        <f t="shared" si="102"/>
        <v>3624.4</v>
      </c>
      <c r="P1286" t="str">
        <f t="shared" si="103"/>
        <v>&gt; ₹500</v>
      </c>
      <c r="Q1286" s="9" t="str">
        <f t="shared" si="104"/>
        <v>Yes</v>
      </c>
    </row>
    <row r="1287" spans="1:17">
      <c r="A1287" t="s">
        <v>2700</v>
      </c>
      <c r="B1287" t="s">
        <v>2701</v>
      </c>
      <c r="C1287" t="s">
        <v>1997</v>
      </c>
      <c r="D1287" t="s">
        <v>2997</v>
      </c>
      <c r="E1287" t="s">
        <v>3126</v>
      </c>
      <c r="F1287" t="s">
        <v>3127</v>
      </c>
      <c r="H1287" t="s">
        <v>3110</v>
      </c>
      <c r="I1287" s="7">
        <v>2949</v>
      </c>
      <c r="J1287" s="7">
        <v>4849</v>
      </c>
      <c r="K1287" s="17">
        <f t="shared" si="100"/>
        <v>0.64428619871142756</v>
      </c>
      <c r="L1287">
        <v>4.2</v>
      </c>
      <c r="M1287">
        <v>7968</v>
      </c>
      <c r="N1287" s="7">
        <f t="shared" si="101"/>
        <v>38636832</v>
      </c>
      <c r="O1287" s="8">
        <f t="shared" si="102"/>
        <v>33465.599999999999</v>
      </c>
      <c r="P1287" t="str">
        <f t="shared" si="103"/>
        <v>&gt; ₹500</v>
      </c>
      <c r="Q1287" s="9" t="str">
        <f t="shared" si="104"/>
        <v>No</v>
      </c>
    </row>
    <row r="1288" spans="1:17">
      <c r="A1288" t="s">
        <v>2702</v>
      </c>
      <c r="B1288" t="s">
        <v>2703</v>
      </c>
      <c r="C1288" t="s">
        <v>2025</v>
      </c>
      <c r="D1288" t="s">
        <v>2997</v>
      </c>
      <c r="E1288" t="s">
        <v>3107</v>
      </c>
      <c r="F1288" t="s">
        <v>3191</v>
      </c>
      <c r="H1288" t="s">
        <v>3106</v>
      </c>
      <c r="I1288" s="7">
        <v>335</v>
      </c>
      <c r="J1288" s="7">
        <v>510</v>
      </c>
      <c r="K1288" s="17">
        <f t="shared" si="100"/>
        <v>0.52238805970149249</v>
      </c>
      <c r="L1288">
        <v>3.8</v>
      </c>
      <c r="M1288">
        <v>3195</v>
      </c>
      <c r="N1288" s="7">
        <f t="shared" si="101"/>
        <v>1629450</v>
      </c>
      <c r="O1288" s="8">
        <f t="shared" si="102"/>
        <v>12141</v>
      </c>
      <c r="P1288" t="str">
        <f t="shared" si="103"/>
        <v>&gt; ₹500</v>
      </c>
      <c r="Q1288" s="9" t="str">
        <f t="shared" si="104"/>
        <v>No</v>
      </c>
    </row>
    <row r="1289" spans="1:17">
      <c r="A1289" t="s">
        <v>2704</v>
      </c>
      <c r="B1289" t="s">
        <v>2705</v>
      </c>
      <c r="C1289" t="s">
        <v>2194</v>
      </c>
      <c r="D1289" t="s">
        <v>2997</v>
      </c>
      <c r="E1289" t="s">
        <v>3111</v>
      </c>
      <c r="F1289" t="s">
        <v>3113</v>
      </c>
      <c r="H1289" t="s">
        <v>3110</v>
      </c>
      <c r="I1289" s="7">
        <v>293</v>
      </c>
      <c r="J1289" s="7">
        <v>499</v>
      </c>
      <c r="K1289" s="17">
        <f t="shared" si="100"/>
        <v>0.70307167235494883</v>
      </c>
      <c r="L1289">
        <v>4.0999999999999996</v>
      </c>
      <c r="M1289">
        <v>1456</v>
      </c>
      <c r="N1289" s="7">
        <f t="shared" si="101"/>
        <v>726544</v>
      </c>
      <c r="O1289" s="8">
        <f t="shared" si="102"/>
        <v>5969.5999999999995</v>
      </c>
      <c r="P1289" t="str">
        <f t="shared" si="103"/>
        <v>&gt; ₹500</v>
      </c>
      <c r="Q1289" s="9" t="str">
        <f t="shared" si="104"/>
        <v>No</v>
      </c>
    </row>
    <row r="1290" spans="1:17">
      <c r="A1290" t="s">
        <v>2706</v>
      </c>
      <c r="B1290" t="s">
        <v>2707</v>
      </c>
      <c r="C1290" t="s">
        <v>2708</v>
      </c>
      <c r="D1290" t="s">
        <v>2997</v>
      </c>
      <c r="E1290" t="s">
        <v>3107</v>
      </c>
      <c r="F1290" t="s">
        <v>3117</v>
      </c>
      <c r="H1290" t="s">
        <v>3106</v>
      </c>
      <c r="I1290" s="7">
        <v>599</v>
      </c>
      <c r="J1290" s="7">
        <v>1299</v>
      </c>
      <c r="K1290" s="17">
        <f t="shared" si="100"/>
        <v>1.1686143572621035</v>
      </c>
      <c r="L1290">
        <v>4.2</v>
      </c>
      <c r="M1290">
        <v>590</v>
      </c>
      <c r="N1290" s="7">
        <f t="shared" si="101"/>
        <v>766410</v>
      </c>
      <c r="O1290" s="8">
        <f t="shared" si="102"/>
        <v>2478</v>
      </c>
      <c r="P1290" t="str">
        <f t="shared" si="103"/>
        <v>&gt; ₹500</v>
      </c>
      <c r="Q1290" s="9" t="str">
        <f t="shared" si="104"/>
        <v>Yes</v>
      </c>
    </row>
    <row r="1291" spans="1:17">
      <c r="A1291" t="s">
        <v>2709</v>
      </c>
      <c r="B1291" t="s">
        <v>2710</v>
      </c>
      <c r="C1291" t="s">
        <v>2199</v>
      </c>
      <c r="D1291" t="s">
        <v>2997</v>
      </c>
      <c r="E1291" t="s">
        <v>3107</v>
      </c>
      <c r="F1291" t="s">
        <v>3108</v>
      </c>
      <c r="G1291" t="s">
        <v>3128</v>
      </c>
      <c r="H1291" t="s">
        <v>3106</v>
      </c>
      <c r="I1291" s="7">
        <v>499</v>
      </c>
      <c r="J1291" s="7">
        <v>999</v>
      </c>
      <c r="K1291" s="17">
        <f t="shared" si="100"/>
        <v>1.002004008016032</v>
      </c>
      <c r="L1291">
        <v>4.3</v>
      </c>
      <c r="M1291">
        <v>1436</v>
      </c>
      <c r="N1291" s="7">
        <f t="shared" si="101"/>
        <v>1434564</v>
      </c>
      <c r="O1291" s="8">
        <f t="shared" si="102"/>
        <v>6174.8</v>
      </c>
      <c r="P1291" t="str">
        <f t="shared" si="103"/>
        <v>&gt; ₹500</v>
      </c>
      <c r="Q1291" s="9" t="str">
        <f t="shared" si="104"/>
        <v>Yes</v>
      </c>
    </row>
    <row r="1292" spans="1:17">
      <c r="A1292" t="s">
        <v>2711</v>
      </c>
      <c r="B1292" t="s">
        <v>2712</v>
      </c>
      <c r="C1292" t="s">
        <v>1991</v>
      </c>
      <c r="D1292" t="s">
        <v>2997</v>
      </c>
      <c r="E1292" t="s">
        <v>3126</v>
      </c>
      <c r="F1292" t="s">
        <v>3127</v>
      </c>
      <c r="H1292" t="s">
        <v>3110</v>
      </c>
      <c r="I1292" s="7">
        <v>849</v>
      </c>
      <c r="J1292" s="7">
        <v>1190</v>
      </c>
      <c r="K1292" s="17">
        <f t="shared" si="100"/>
        <v>0.40164899882214372</v>
      </c>
      <c r="L1292">
        <v>4.2</v>
      </c>
      <c r="M1292">
        <v>4184</v>
      </c>
      <c r="N1292" s="7">
        <f t="shared" si="101"/>
        <v>4978960</v>
      </c>
      <c r="O1292" s="8">
        <f t="shared" si="102"/>
        <v>17572.8</v>
      </c>
      <c r="P1292" t="str">
        <f t="shared" si="103"/>
        <v>&gt; ₹500</v>
      </c>
      <c r="Q1292" s="9" t="str">
        <f t="shared" si="104"/>
        <v>No</v>
      </c>
    </row>
    <row r="1293" spans="1:17">
      <c r="A1293" t="s">
        <v>2713</v>
      </c>
      <c r="B1293" t="s">
        <v>2714</v>
      </c>
      <c r="C1293" t="s">
        <v>2194</v>
      </c>
      <c r="D1293" t="s">
        <v>2997</v>
      </c>
      <c r="E1293" t="s">
        <v>3126</v>
      </c>
      <c r="F1293" t="s">
        <v>3130</v>
      </c>
      <c r="H1293" t="s">
        <v>3110</v>
      </c>
      <c r="I1293" s="7">
        <v>249</v>
      </c>
      <c r="J1293" s="7">
        <v>400</v>
      </c>
      <c r="K1293" s="17">
        <f t="shared" si="100"/>
        <v>0.60642570281124497</v>
      </c>
      <c r="L1293">
        <v>4.0999999999999996</v>
      </c>
      <c r="M1293">
        <v>693</v>
      </c>
      <c r="N1293" s="7">
        <f t="shared" si="101"/>
        <v>277200</v>
      </c>
      <c r="O1293" s="8">
        <f t="shared" si="102"/>
        <v>2841.2999999999997</v>
      </c>
      <c r="P1293" t="str">
        <f t="shared" si="103"/>
        <v>&gt; ₹500</v>
      </c>
      <c r="Q1293" s="9" t="str">
        <f t="shared" si="104"/>
        <v>No</v>
      </c>
    </row>
    <row r="1294" spans="1:17">
      <c r="A1294" t="s">
        <v>2715</v>
      </c>
      <c r="B1294" t="s">
        <v>2716</v>
      </c>
      <c r="C1294" t="s">
        <v>2199</v>
      </c>
      <c r="D1294" t="s">
        <v>2997</v>
      </c>
      <c r="E1294" t="s">
        <v>3150</v>
      </c>
      <c r="F1294" t="s">
        <v>3154</v>
      </c>
      <c r="H1294" t="s">
        <v>3106</v>
      </c>
      <c r="I1294" s="7">
        <v>185</v>
      </c>
      <c r="J1294" s="7">
        <v>599</v>
      </c>
      <c r="K1294" s="17">
        <f t="shared" si="100"/>
        <v>2.2378378378378376</v>
      </c>
      <c r="L1294">
        <v>3.9</v>
      </c>
      <c r="M1294">
        <v>1306</v>
      </c>
      <c r="N1294" s="7">
        <f t="shared" si="101"/>
        <v>782294</v>
      </c>
      <c r="O1294" s="8">
        <f t="shared" si="102"/>
        <v>5093.3999999999996</v>
      </c>
      <c r="P1294" t="str">
        <f t="shared" si="103"/>
        <v>&gt; ₹500</v>
      </c>
      <c r="Q1294" s="9" t="str">
        <f t="shared" si="104"/>
        <v>Yes</v>
      </c>
    </row>
    <row r="1295" spans="1:17">
      <c r="A1295" t="s">
        <v>2717</v>
      </c>
      <c r="B1295" t="s">
        <v>2718</v>
      </c>
      <c r="C1295" t="s">
        <v>1959</v>
      </c>
      <c r="D1295" t="s">
        <v>2997</v>
      </c>
      <c r="E1295" t="s">
        <v>3150</v>
      </c>
      <c r="F1295" t="s">
        <v>3192</v>
      </c>
      <c r="H1295" t="s">
        <v>3106</v>
      </c>
      <c r="I1295" s="7">
        <v>778</v>
      </c>
      <c r="J1295" s="7">
        <v>999</v>
      </c>
      <c r="K1295" s="17">
        <f t="shared" si="100"/>
        <v>0.28406169665809766</v>
      </c>
      <c r="L1295">
        <v>3.3</v>
      </c>
      <c r="M1295">
        <v>8</v>
      </c>
      <c r="N1295" s="7">
        <f t="shared" si="101"/>
        <v>7992</v>
      </c>
      <c r="O1295" s="8">
        <f t="shared" si="102"/>
        <v>26.4</v>
      </c>
      <c r="P1295" t="str">
        <f t="shared" si="103"/>
        <v>&gt; ₹500</v>
      </c>
      <c r="Q1295" s="9" t="str">
        <f t="shared" si="104"/>
        <v>No</v>
      </c>
    </row>
    <row r="1296" spans="1:17">
      <c r="A1296" t="s">
        <v>2719</v>
      </c>
      <c r="B1296" t="s">
        <v>2720</v>
      </c>
      <c r="C1296" t="s">
        <v>2721</v>
      </c>
      <c r="D1296" t="s">
        <v>2997</v>
      </c>
      <c r="E1296" t="s">
        <v>3155</v>
      </c>
      <c r="F1296" t="s">
        <v>3156</v>
      </c>
      <c r="H1296" t="s">
        <v>3106</v>
      </c>
      <c r="I1296" s="7">
        <v>279</v>
      </c>
      <c r="J1296" s="7">
        <v>699</v>
      </c>
      <c r="K1296" s="17">
        <f t="shared" si="100"/>
        <v>1.5053763440860215</v>
      </c>
      <c r="L1296">
        <v>4.3</v>
      </c>
      <c r="M1296">
        <v>2326</v>
      </c>
      <c r="N1296" s="7">
        <f t="shared" si="101"/>
        <v>1625874</v>
      </c>
      <c r="O1296" s="8">
        <f t="shared" si="102"/>
        <v>10001.799999999999</v>
      </c>
      <c r="P1296" t="str">
        <f t="shared" si="103"/>
        <v>&gt; ₹500</v>
      </c>
      <c r="Q1296" s="9" t="str">
        <f t="shared" si="104"/>
        <v>Yes</v>
      </c>
    </row>
    <row r="1297" spans="1:17">
      <c r="A1297" t="s">
        <v>2722</v>
      </c>
      <c r="B1297" t="s">
        <v>2723</v>
      </c>
      <c r="C1297" t="s">
        <v>2199</v>
      </c>
      <c r="D1297" t="s">
        <v>2997</v>
      </c>
      <c r="E1297" t="s">
        <v>3114</v>
      </c>
      <c r="F1297" t="s">
        <v>3115</v>
      </c>
      <c r="G1297" t="s">
        <v>3124</v>
      </c>
      <c r="H1297" t="s">
        <v>3106</v>
      </c>
      <c r="I1297" s="7">
        <v>215</v>
      </c>
      <c r="J1297" s="7">
        <v>1499</v>
      </c>
      <c r="K1297" s="17">
        <f t="shared" si="100"/>
        <v>5.9720930232558143</v>
      </c>
      <c r="L1297">
        <v>3.9</v>
      </c>
      <c r="M1297">
        <v>1004</v>
      </c>
      <c r="N1297" s="7">
        <f t="shared" si="101"/>
        <v>1504996</v>
      </c>
      <c r="O1297" s="8">
        <f t="shared" si="102"/>
        <v>3915.6</v>
      </c>
      <c r="P1297" t="str">
        <f t="shared" si="103"/>
        <v>&gt; ₹500</v>
      </c>
      <c r="Q1297" s="9" t="str">
        <f t="shared" si="104"/>
        <v>Yes</v>
      </c>
    </row>
    <row r="1298" spans="1:17">
      <c r="A1298" t="s">
        <v>2724</v>
      </c>
      <c r="B1298" t="s">
        <v>2725</v>
      </c>
      <c r="C1298" t="s">
        <v>1991</v>
      </c>
      <c r="D1298" t="s">
        <v>2997</v>
      </c>
      <c r="E1298" t="s">
        <v>3150</v>
      </c>
      <c r="F1298" t="s">
        <v>3154</v>
      </c>
      <c r="H1298" t="s">
        <v>3106</v>
      </c>
      <c r="I1298" s="7">
        <v>889</v>
      </c>
      <c r="J1298" s="7">
        <v>1295</v>
      </c>
      <c r="K1298" s="17">
        <f t="shared" si="100"/>
        <v>0.45669291338582679</v>
      </c>
      <c r="L1298">
        <v>4.3</v>
      </c>
      <c r="M1298">
        <v>6400</v>
      </c>
      <c r="N1298" s="7">
        <f t="shared" si="101"/>
        <v>8288000</v>
      </c>
      <c r="O1298" s="8">
        <f t="shared" si="102"/>
        <v>27520</v>
      </c>
      <c r="P1298" t="str">
        <f t="shared" si="103"/>
        <v>&gt; ₹500</v>
      </c>
      <c r="Q1298" s="9" t="str">
        <f t="shared" si="104"/>
        <v>No</v>
      </c>
    </row>
    <row r="1299" spans="1:17">
      <c r="A1299" t="s">
        <v>2726</v>
      </c>
      <c r="B1299" t="s">
        <v>2727</v>
      </c>
      <c r="C1299" t="s">
        <v>1997</v>
      </c>
      <c r="D1299" t="s">
        <v>2997</v>
      </c>
      <c r="E1299" t="s">
        <v>3155</v>
      </c>
      <c r="F1299" t="s">
        <v>3156</v>
      </c>
      <c r="H1299" t="s">
        <v>3106</v>
      </c>
      <c r="I1299" s="7">
        <v>1449</v>
      </c>
      <c r="J1299" s="7">
        <v>4999</v>
      </c>
      <c r="K1299" s="17">
        <f t="shared" si="100"/>
        <v>2.4499654934437545</v>
      </c>
      <c r="L1299">
        <v>3.6</v>
      </c>
      <c r="M1299">
        <v>63</v>
      </c>
      <c r="N1299" s="7">
        <f t="shared" si="101"/>
        <v>314937</v>
      </c>
      <c r="O1299" s="8">
        <f t="shared" si="102"/>
        <v>226.8</v>
      </c>
      <c r="P1299" t="str">
        <f t="shared" si="103"/>
        <v>&gt; ₹500</v>
      </c>
      <c r="Q1299" s="9" t="str">
        <f t="shared" si="104"/>
        <v>Yes</v>
      </c>
    </row>
    <row r="1300" spans="1:17">
      <c r="A1300" t="s">
        <v>2728</v>
      </c>
      <c r="B1300" t="s">
        <v>2729</v>
      </c>
      <c r="C1300" t="s">
        <v>1997</v>
      </c>
      <c r="D1300" t="s">
        <v>2997</v>
      </c>
      <c r="E1300" t="s">
        <v>3111</v>
      </c>
      <c r="F1300" t="s">
        <v>3113</v>
      </c>
      <c r="H1300" t="s">
        <v>3110</v>
      </c>
      <c r="I1300" s="7">
        <v>1190</v>
      </c>
      <c r="J1300" s="7">
        <v>2550</v>
      </c>
      <c r="K1300" s="17">
        <f t="shared" si="100"/>
        <v>1.1428571428571428</v>
      </c>
      <c r="L1300">
        <v>3.8</v>
      </c>
      <c r="M1300">
        <v>1181</v>
      </c>
      <c r="N1300" s="7">
        <f t="shared" si="101"/>
        <v>3011550</v>
      </c>
      <c r="O1300" s="8">
        <f t="shared" si="102"/>
        <v>4487.8</v>
      </c>
      <c r="P1300" t="str">
        <f t="shared" si="103"/>
        <v>&gt; ₹500</v>
      </c>
      <c r="Q1300" s="9" t="str">
        <f t="shared" si="104"/>
        <v>Yes</v>
      </c>
    </row>
    <row r="1301" spans="1:17">
      <c r="A1301" t="s">
        <v>2730</v>
      </c>
      <c r="B1301" t="s">
        <v>2731</v>
      </c>
      <c r="C1301" t="s">
        <v>2297</v>
      </c>
      <c r="D1301" t="s">
        <v>2997</v>
      </c>
      <c r="E1301" t="s">
        <v>3150</v>
      </c>
      <c r="F1301" t="s">
        <v>3193</v>
      </c>
      <c r="G1301" t="s">
        <v>3194</v>
      </c>
      <c r="H1301" t="s">
        <v>3106</v>
      </c>
      <c r="I1301" s="7">
        <v>1799</v>
      </c>
      <c r="J1301" s="7">
        <v>1950</v>
      </c>
      <c r="K1301" s="17">
        <f t="shared" si="100"/>
        <v>8.3935519733185096E-2</v>
      </c>
      <c r="L1301">
        <v>3.9</v>
      </c>
      <c r="M1301">
        <v>1888</v>
      </c>
      <c r="N1301" s="7">
        <f t="shared" si="101"/>
        <v>3681600</v>
      </c>
      <c r="O1301" s="8">
        <f t="shared" si="102"/>
        <v>7363.2</v>
      </c>
      <c r="P1301" t="str">
        <f t="shared" si="103"/>
        <v>&gt; ₹500</v>
      </c>
      <c r="Q1301" s="9" t="str">
        <f t="shared" si="104"/>
        <v>No</v>
      </c>
    </row>
    <row r="1302" spans="1:17">
      <c r="A1302" t="s">
        <v>2732</v>
      </c>
      <c r="B1302" t="s">
        <v>2733</v>
      </c>
      <c r="C1302" t="s">
        <v>1994</v>
      </c>
      <c r="D1302" t="s">
        <v>2997</v>
      </c>
      <c r="E1302" t="s">
        <v>3155</v>
      </c>
      <c r="F1302" t="s">
        <v>3156</v>
      </c>
      <c r="H1302" t="s">
        <v>3106</v>
      </c>
      <c r="I1302" s="7">
        <v>6120</v>
      </c>
      <c r="J1302" s="7">
        <v>8478</v>
      </c>
      <c r="K1302" s="17">
        <f t="shared" si="100"/>
        <v>0.38529411764705884</v>
      </c>
      <c r="L1302">
        <v>4.5999999999999996</v>
      </c>
      <c r="M1302">
        <v>6550</v>
      </c>
      <c r="N1302" s="7">
        <f t="shared" si="101"/>
        <v>55530900</v>
      </c>
      <c r="O1302" s="8">
        <f t="shared" si="102"/>
        <v>30129.999999999996</v>
      </c>
      <c r="P1302" t="str">
        <f t="shared" si="103"/>
        <v>&gt; ₹500</v>
      </c>
      <c r="Q1302" s="9" t="str">
        <f t="shared" si="104"/>
        <v>No</v>
      </c>
    </row>
    <row r="1303" spans="1:17">
      <c r="A1303" t="s">
        <v>2734</v>
      </c>
      <c r="B1303" t="s">
        <v>2735</v>
      </c>
      <c r="C1303" t="s">
        <v>1994</v>
      </c>
      <c r="D1303" t="s">
        <v>2997</v>
      </c>
      <c r="E1303" t="s">
        <v>3114</v>
      </c>
      <c r="F1303" t="s">
        <v>3115</v>
      </c>
      <c r="G1303" t="s">
        <v>3124</v>
      </c>
      <c r="H1303" t="s">
        <v>3106</v>
      </c>
      <c r="I1303" s="7">
        <v>1799</v>
      </c>
      <c r="J1303" s="7">
        <v>3299</v>
      </c>
      <c r="K1303" s="17">
        <f t="shared" si="100"/>
        <v>0.83379655364091165</v>
      </c>
      <c r="L1303">
        <v>3.8</v>
      </c>
      <c r="M1303">
        <v>1846</v>
      </c>
      <c r="N1303" s="7">
        <f t="shared" si="101"/>
        <v>6089954</v>
      </c>
      <c r="O1303" s="8">
        <f t="shared" si="102"/>
        <v>7014.7999999999993</v>
      </c>
      <c r="P1303" t="str">
        <f t="shared" si="103"/>
        <v>&gt; ₹500</v>
      </c>
      <c r="Q1303" s="9" t="str">
        <f t="shared" si="104"/>
        <v>No</v>
      </c>
    </row>
    <row r="1304" spans="1:17">
      <c r="A1304" t="s">
        <v>2736</v>
      </c>
      <c r="B1304" t="s">
        <v>2737</v>
      </c>
      <c r="C1304" t="s">
        <v>1994</v>
      </c>
      <c r="D1304" t="s">
        <v>2997</v>
      </c>
      <c r="E1304" t="s">
        <v>3126</v>
      </c>
      <c r="F1304" t="s">
        <v>3127</v>
      </c>
      <c r="H1304" t="s">
        <v>3110</v>
      </c>
      <c r="I1304" s="7">
        <v>2199</v>
      </c>
      <c r="J1304" s="7">
        <v>3895</v>
      </c>
      <c r="K1304" s="17">
        <f t="shared" si="100"/>
        <v>0.77125966348340158</v>
      </c>
      <c r="L1304">
        <v>3.9</v>
      </c>
      <c r="M1304">
        <v>1085</v>
      </c>
      <c r="N1304" s="7">
        <f t="shared" si="101"/>
        <v>4226075</v>
      </c>
      <c r="O1304" s="8">
        <f t="shared" si="102"/>
        <v>4231.5</v>
      </c>
      <c r="P1304" t="str">
        <f t="shared" si="103"/>
        <v>&gt; ₹500</v>
      </c>
      <c r="Q1304" s="9" t="str">
        <f t="shared" si="104"/>
        <v>No</v>
      </c>
    </row>
    <row r="1305" spans="1:17">
      <c r="A1305" t="s">
        <v>2738</v>
      </c>
      <c r="B1305" t="s">
        <v>2739</v>
      </c>
      <c r="C1305" t="s">
        <v>2213</v>
      </c>
      <c r="D1305" t="s">
        <v>2997</v>
      </c>
      <c r="E1305" t="s">
        <v>3126</v>
      </c>
      <c r="F1305" t="s">
        <v>3127</v>
      </c>
      <c r="H1305" t="s">
        <v>3110</v>
      </c>
      <c r="I1305" s="7">
        <v>3685</v>
      </c>
      <c r="J1305" s="7">
        <v>5495</v>
      </c>
      <c r="K1305" s="17">
        <f t="shared" si="100"/>
        <v>0.49118046132971505</v>
      </c>
      <c r="L1305">
        <v>4.0999999999999996</v>
      </c>
      <c r="M1305">
        <v>290</v>
      </c>
      <c r="N1305" s="7">
        <f t="shared" si="101"/>
        <v>1593550</v>
      </c>
      <c r="O1305" s="8">
        <f t="shared" si="102"/>
        <v>1189</v>
      </c>
      <c r="P1305" t="str">
        <f t="shared" si="103"/>
        <v>&gt; ₹500</v>
      </c>
      <c r="Q1305" s="9" t="str">
        <f t="shared" si="104"/>
        <v>No</v>
      </c>
    </row>
    <row r="1306" spans="1:17">
      <c r="A1306" t="s">
        <v>2740</v>
      </c>
      <c r="B1306" t="s">
        <v>2741</v>
      </c>
      <c r="C1306" t="s">
        <v>2047</v>
      </c>
      <c r="D1306" t="s">
        <v>2997</v>
      </c>
      <c r="E1306" t="s">
        <v>3155</v>
      </c>
      <c r="F1306" t="s">
        <v>3165</v>
      </c>
      <c r="H1306" t="s">
        <v>3106</v>
      </c>
      <c r="I1306" s="7">
        <v>649</v>
      </c>
      <c r="J1306" s="7">
        <v>999</v>
      </c>
      <c r="K1306" s="17">
        <f t="shared" si="100"/>
        <v>0.53929121725731899</v>
      </c>
      <c r="L1306">
        <v>3.6</v>
      </c>
      <c r="M1306">
        <v>4</v>
      </c>
      <c r="N1306" s="7">
        <f t="shared" si="101"/>
        <v>3996</v>
      </c>
      <c r="O1306" s="8">
        <f t="shared" si="102"/>
        <v>14.4</v>
      </c>
      <c r="P1306" t="str">
        <f t="shared" si="103"/>
        <v>&gt; ₹500</v>
      </c>
      <c r="Q1306" s="9" t="str">
        <f t="shared" si="104"/>
        <v>No</v>
      </c>
    </row>
    <row r="1307" spans="1:17">
      <c r="A1307" t="s">
        <v>2742</v>
      </c>
      <c r="B1307" t="s">
        <v>2743</v>
      </c>
      <c r="C1307" t="s">
        <v>2367</v>
      </c>
      <c r="D1307" t="s">
        <v>2997</v>
      </c>
      <c r="E1307" t="s">
        <v>3107</v>
      </c>
      <c r="F1307" t="s">
        <v>3125</v>
      </c>
      <c r="H1307" t="s">
        <v>3106</v>
      </c>
      <c r="I1307" s="7">
        <v>8599</v>
      </c>
      <c r="J1307" s="7">
        <v>8995</v>
      </c>
      <c r="K1307" s="17">
        <f t="shared" si="100"/>
        <v>4.6051866496104196E-2</v>
      </c>
      <c r="L1307">
        <v>4.4000000000000004</v>
      </c>
      <c r="M1307">
        <v>9734</v>
      </c>
      <c r="N1307" s="7">
        <f t="shared" si="101"/>
        <v>87557330</v>
      </c>
      <c r="O1307" s="8">
        <f t="shared" si="102"/>
        <v>42829.600000000006</v>
      </c>
      <c r="P1307" t="str">
        <f t="shared" si="103"/>
        <v>&gt; ₹500</v>
      </c>
      <c r="Q1307" s="9" t="str">
        <f t="shared" si="104"/>
        <v>No</v>
      </c>
    </row>
    <row r="1308" spans="1:17">
      <c r="A1308" t="s">
        <v>2744</v>
      </c>
      <c r="B1308" t="s">
        <v>2745</v>
      </c>
      <c r="C1308" t="s">
        <v>1991</v>
      </c>
      <c r="D1308" t="s">
        <v>2997</v>
      </c>
      <c r="E1308" t="s">
        <v>3107</v>
      </c>
      <c r="F1308" t="s">
        <v>3125</v>
      </c>
      <c r="H1308" t="s">
        <v>3106</v>
      </c>
      <c r="I1308" s="7">
        <v>1110</v>
      </c>
      <c r="J1308" s="7">
        <v>1599</v>
      </c>
      <c r="K1308" s="17">
        <f t="shared" si="100"/>
        <v>0.44054054054054054</v>
      </c>
      <c r="L1308">
        <v>4.3</v>
      </c>
      <c r="M1308">
        <v>4022</v>
      </c>
      <c r="N1308" s="7">
        <f t="shared" si="101"/>
        <v>6431178</v>
      </c>
      <c r="O1308" s="8">
        <f t="shared" si="102"/>
        <v>17294.599999999999</v>
      </c>
      <c r="P1308" t="str">
        <f t="shared" si="103"/>
        <v>&gt; ₹500</v>
      </c>
      <c r="Q1308" s="9" t="str">
        <f t="shared" si="104"/>
        <v>No</v>
      </c>
    </row>
    <row r="1309" spans="1:17">
      <c r="A1309" t="s">
        <v>2746</v>
      </c>
      <c r="B1309" t="s">
        <v>2747</v>
      </c>
      <c r="C1309" t="s">
        <v>1997</v>
      </c>
      <c r="D1309" t="s">
        <v>2997</v>
      </c>
      <c r="E1309" t="s">
        <v>3107</v>
      </c>
      <c r="F1309" t="s">
        <v>3125</v>
      </c>
      <c r="H1309" t="s">
        <v>3106</v>
      </c>
      <c r="I1309" s="7">
        <v>1499</v>
      </c>
      <c r="J1309" s="7">
        <v>3500</v>
      </c>
      <c r="K1309" s="17">
        <f t="shared" si="100"/>
        <v>1.3348899266177452</v>
      </c>
      <c r="L1309">
        <v>4.7</v>
      </c>
      <c r="M1309">
        <v>2591</v>
      </c>
      <c r="N1309" s="7">
        <f t="shared" si="101"/>
        <v>9068500</v>
      </c>
      <c r="O1309" s="8">
        <f t="shared" si="102"/>
        <v>12177.7</v>
      </c>
      <c r="P1309" t="str">
        <f t="shared" si="103"/>
        <v>&gt; ₹500</v>
      </c>
      <c r="Q1309" s="9" t="str">
        <f t="shared" si="104"/>
        <v>Yes</v>
      </c>
    </row>
    <row r="1310" spans="1:17">
      <c r="A1310" t="s">
        <v>2748</v>
      </c>
      <c r="B1310" t="s">
        <v>2749</v>
      </c>
      <c r="C1310" t="s">
        <v>1965</v>
      </c>
      <c r="D1310" t="s">
        <v>2997</v>
      </c>
      <c r="E1310" t="s">
        <v>3107</v>
      </c>
      <c r="F1310" t="s">
        <v>3158</v>
      </c>
      <c r="H1310" t="s">
        <v>3106</v>
      </c>
      <c r="I1310" s="7">
        <v>759</v>
      </c>
      <c r="J1310" s="7">
        <v>1999</v>
      </c>
      <c r="K1310" s="17">
        <f t="shared" si="100"/>
        <v>1.6337285902503293</v>
      </c>
      <c r="L1310">
        <v>4.3</v>
      </c>
      <c r="M1310">
        <v>532</v>
      </c>
      <c r="N1310" s="7">
        <f t="shared" si="101"/>
        <v>1063468</v>
      </c>
      <c r="O1310" s="8">
        <f t="shared" si="102"/>
        <v>2287.6</v>
      </c>
      <c r="P1310" t="str">
        <f t="shared" si="103"/>
        <v>&gt; ₹500</v>
      </c>
      <c r="Q1310" s="9" t="str">
        <f t="shared" si="104"/>
        <v>Yes</v>
      </c>
    </row>
    <row r="1311" spans="1:17">
      <c r="A1311" t="s">
        <v>2750</v>
      </c>
      <c r="B1311" t="s">
        <v>2751</v>
      </c>
      <c r="C1311" t="s">
        <v>2054</v>
      </c>
      <c r="D1311" t="s">
        <v>2997</v>
      </c>
      <c r="E1311" t="s">
        <v>3107</v>
      </c>
      <c r="F1311" t="s">
        <v>3136</v>
      </c>
      <c r="H1311" t="s">
        <v>3106</v>
      </c>
      <c r="I1311" s="7">
        <v>2669</v>
      </c>
      <c r="J1311" s="7">
        <v>3199</v>
      </c>
      <c r="K1311" s="17">
        <f t="shared" si="100"/>
        <v>0.19857624578493818</v>
      </c>
      <c r="L1311">
        <v>3.9</v>
      </c>
      <c r="M1311">
        <v>260</v>
      </c>
      <c r="N1311" s="7">
        <f t="shared" si="101"/>
        <v>831740</v>
      </c>
      <c r="O1311" s="8">
        <f t="shared" si="102"/>
        <v>1014</v>
      </c>
      <c r="P1311" t="str">
        <f t="shared" si="103"/>
        <v>&gt; ₹500</v>
      </c>
      <c r="Q1311" s="9" t="str">
        <f t="shared" si="104"/>
        <v>No</v>
      </c>
    </row>
    <row r="1312" spans="1:17">
      <c r="A1312" t="s">
        <v>2752</v>
      </c>
      <c r="B1312" t="s">
        <v>2753</v>
      </c>
      <c r="C1312" t="s">
        <v>2074</v>
      </c>
      <c r="D1312" t="s">
        <v>2997</v>
      </c>
      <c r="E1312" t="s">
        <v>3107</v>
      </c>
      <c r="F1312" t="s">
        <v>3174</v>
      </c>
      <c r="H1312" t="s">
        <v>3106</v>
      </c>
      <c r="I1312" s="7">
        <v>929</v>
      </c>
      <c r="J1312" s="7">
        <v>1300</v>
      </c>
      <c r="K1312" s="17">
        <f t="shared" si="100"/>
        <v>0.39935414424111948</v>
      </c>
      <c r="L1312">
        <v>3.9</v>
      </c>
      <c r="M1312">
        <v>1672</v>
      </c>
      <c r="N1312" s="7">
        <f t="shared" si="101"/>
        <v>2173600</v>
      </c>
      <c r="O1312" s="8">
        <f t="shared" si="102"/>
        <v>6520.8</v>
      </c>
      <c r="P1312" t="str">
        <f t="shared" si="103"/>
        <v>&gt; ₹500</v>
      </c>
      <c r="Q1312" s="9" t="str">
        <f t="shared" si="104"/>
        <v>No</v>
      </c>
    </row>
    <row r="1313" spans="1:17">
      <c r="A1313" t="s">
        <v>2754</v>
      </c>
      <c r="B1313" t="s">
        <v>2755</v>
      </c>
      <c r="C1313" t="s">
        <v>2035</v>
      </c>
      <c r="D1313" t="s">
        <v>2997</v>
      </c>
      <c r="E1313" t="s">
        <v>3114</v>
      </c>
      <c r="F1313" t="s">
        <v>3115</v>
      </c>
      <c r="G1313" t="s">
        <v>3124</v>
      </c>
      <c r="H1313" t="s">
        <v>3106</v>
      </c>
      <c r="I1313" s="7">
        <v>199</v>
      </c>
      <c r="J1313" s="7">
        <v>399</v>
      </c>
      <c r="K1313" s="17">
        <f t="shared" si="100"/>
        <v>1.0050251256281406</v>
      </c>
      <c r="L1313">
        <v>3.7</v>
      </c>
      <c r="M1313">
        <v>7945</v>
      </c>
      <c r="N1313" s="7">
        <f t="shared" si="101"/>
        <v>3170055</v>
      </c>
      <c r="O1313" s="8">
        <f t="shared" si="102"/>
        <v>29396.5</v>
      </c>
      <c r="P1313" t="str">
        <f t="shared" si="103"/>
        <v>&gt; ₹500</v>
      </c>
      <c r="Q1313" s="9" t="str">
        <f t="shared" si="104"/>
        <v>Yes</v>
      </c>
    </row>
    <row r="1314" spans="1:17">
      <c r="A1314" t="s">
        <v>2756</v>
      </c>
      <c r="B1314" t="s">
        <v>2757</v>
      </c>
      <c r="C1314" t="s">
        <v>1962</v>
      </c>
      <c r="D1314" t="s">
        <v>2997</v>
      </c>
      <c r="E1314" t="s">
        <v>3126</v>
      </c>
      <c r="F1314" t="s">
        <v>3127</v>
      </c>
      <c r="H1314" t="s">
        <v>3110</v>
      </c>
      <c r="I1314" s="7">
        <v>279</v>
      </c>
      <c r="J1314" s="7">
        <v>599</v>
      </c>
      <c r="K1314" s="17">
        <f t="shared" si="100"/>
        <v>1.1469534050179211</v>
      </c>
      <c r="L1314">
        <v>3.5</v>
      </c>
      <c r="M1314">
        <v>1367</v>
      </c>
      <c r="N1314" s="7">
        <f t="shared" si="101"/>
        <v>818833</v>
      </c>
      <c r="O1314" s="8">
        <f t="shared" si="102"/>
        <v>4784.5</v>
      </c>
      <c r="P1314" t="str">
        <f t="shared" si="103"/>
        <v>&gt; ₹500</v>
      </c>
      <c r="Q1314" s="9" t="str">
        <f t="shared" si="104"/>
        <v>Yes</v>
      </c>
    </row>
    <row r="1315" spans="1:17">
      <c r="A1315" t="s">
        <v>2758</v>
      </c>
      <c r="B1315" t="s">
        <v>2759</v>
      </c>
      <c r="C1315" t="s">
        <v>1988</v>
      </c>
      <c r="D1315" t="s">
        <v>2997</v>
      </c>
      <c r="E1315" t="s">
        <v>3107</v>
      </c>
      <c r="F1315" t="s">
        <v>3117</v>
      </c>
      <c r="H1315" t="s">
        <v>3106</v>
      </c>
      <c r="I1315" s="7">
        <v>549</v>
      </c>
      <c r="J1315" s="7">
        <v>999</v>
      </c>
      <c r="K1315" s="17">
        <f t="shared" si="100"/>
        <v>0.81967213114754101</v>
      </c>
      <c r="L1315">
        <v>4</v>
      </c>
      <c r="M1315">
        <v>1313</v>
      </c>
      <c r="N1315" s="7">
        <f t="shared" si="101"/>
        <v>1311687</v>
      </c>
      <c r="O1315" s="8">
        <f t="shared" si="102"/>
        <v>5252</v>
      </c>
      <c r="P1315" t="str">
        <f t="shared" si="103"/>
        <v>&gt; ₹500</v>
      </c>
      <c r="Q1315" s="9" t="str">
        <f t="shared" si="104"/>
        <v>No</v>
      </c>
    </row>
    <row r="1316" spans="1:17">
      <c r="A1316" t="s">
        <v>2760</v>
      </c>
      <c r="B1316" t="s">
        <v>2761</v>
      </c>
      <c r="C1316" t="s">
        <v>2346</v>
      </c>
      <c r="D1316" t="s">
        <v>2997</v>
      </c>
      <c r="E1316" t="s">
        <v>3114</v>
      </c>
      <c r="F1316" t="s">
        <v>3137</v>
      </c>
      <c r="G1316" t="s">
        <v>3138</v>
      </c>
      <c r="H1316" t="s">
        <v>3106</v>
      </c>
      <c r="I1316" s="7">
        <v>85</v>
      </c>
      <c r="J1316" s="7">
        <v>199</v>
      </c>
      <c r="K1316" s="17">
        <f t="shared" si="100"/>
        <v>1.3411764705882352</v>
      </c>
      <c r="L1316">
        <v>4.0999999999999996</v>
      </c>
      <c r="M1316">
        <v>212</v>
      </c>
      <c r="N1316" s="7">
        <f t="shared" si="101"/>
        <v>42188</v>
      </c>
      <c r="O1316" s="8">
        <f t="shared" si="102"/>
        <v>869.19999999999993</v>
      </c>
      <c r="P1316" t="str">
        <f t="shared" si="103"/>
        <v>&lt; ₹200</v>
      </c>
      <c r="Q1316" s="9" t="str">
        <f t="shared" si="104"/>
        <v>Yes</v>
      </c>
    </row>
    <row r="1317" spans="1:17">
      <c r="A1317" t="s">
        <v>2762</v>
      </c>
      <c r="B1317" t="s">
        <v>2763</v>
      </c>
      <c r="C1317" t="s">
        <v>2047</v>
      </c>
      <c r="D1317" t="s">
        <v>2997</v>
      </c>
      <c r="E1317" t="s">
        <v>3107</v>
      </c>
      <c r="F1317" t="s">
        <v>3140</v>
      </c>
      <c r="H1317" t="s">
        <v>3106</v>
      </c>
      <c r="I1317" s="7">
        <v>499</v>
      </c>
      <c r="J1317" s="7">
        <v>1299</v>
      </c>
      <c r="K1317" s="17">
        <f t="shared" si="100"/>
        <v>1.6032064128256514</v>
      </c>
      <c r="L1317">
        <v>3.9</v>
      </c>
      <c r="M1317">
        <v>65</v>
      </c>
      <c r="N1317" s="7">
        <f t="shared" si="101"/>
        <v>84435</v>
      </c>
      <c r="O1317" s="8">
        <f t="shared" si="102"/>
        <v>253.5</v>
      </c>
      <c r="P1317" t="str">
        <f t="shared" si="103"/>
        <v>&gt; ₹500</v>
      </c>
      <c r="Q1317" s="9" t="str">
        <f t="shared" si="104"/>
        <v>Yes</v>
      </c>
    </row>
    <row r="1318" spans="1:17">
      <c r="A1318" t="s">
        <v>2764</v>
      </c>
      <c r="B1318" t="s">
        <v>2765</v>
      </c>
      <c r="C1318" t="s">
        <v>2047</v>
      </c>
      <c r="D1318" t="s">
        <v>2997</v>
      </c>
      <c r="E1318" t="s">
        <v>3134</v>
      </c>
      <c r="F1318" t="s">
        <v>3135</v>
      </c>
      <c r="H1318" t="s">
        <v>3133</v>
      </c>
      <c r="I1318" s="7">
        <v>5865</v>
      </c>
      <c r="J1318" s="7">
        <v>7776</v>
      </c>
      <c r="K1318" s="17">
        <f t="shared" si="100"/>
        <v>0.32583120204603583</v>
      </c>
      <c r="L1318">
        <v>4.4000000000000004</v>
      </c>
      <c r="M1318">
        <v>2737</v>
      </c>
      <c r="N1318" s="7">
        <f t="shared" si="101"/>
        <v>21282912</v>
      </c>
      <c r="O1318" s="8">
        <f t="shared" si="102"/>
        <v>12042.800000000001</v>
      </c>
      <c r="P1318" t="str">
        <f t="shared" si="103"/>
        <v>&gt; ₹500</v>
      </c>
      <c r="Q1318" s="9" t="str">
        <f t="shared" si="104"/>
        <v>No</v>
      </c>
    </row>
    <row r="1319" spans="1:17">
      <c r="A1319" t="s">
        <v>2766</v>
      </c>
      <c r="B1319" t="s">
        <v>2767</v>
      </c>
      <c r="C1319" t="s">
        <v>1953</v>
      </c>
      <c r="D1319" t="s">
        <v>2997</v>
      </c>
      <c r="E1319" t="s">
        <v>3114</v>
      </c>
      <c r="F1319" t="s">
        <v>3115</v>
      </c>
      <c r="G1319" t="s">
        <v>3116</v>
      </c>
      <c r="H1319" t="s">
        <v>3106</v>
      </c>
      <c r="I1319" s="7">
        <v>1260</v>
      </c>
      <c r="J1319" s="7">
        <v>2299</v>
      </c>
      <c r="K1319" s="17">
        <f t="shared" si="100"/>
        <v>0.82460317460317456</v>
      </c>
      <c r="L1319">
        <v>4.3</v>
      </c>
      <c r="M1319">
        <v>55</v>
      </c>
      <c r="N1319" s="7">
        <f t="shared" si="101"/>
        <v>126445</v>
      </c>
      <c r="O1319" s="8">
        <f t="shared" si="102"/>
        <v>236.5</v>
      </c>
      <c r="P1319" t="str">
        <f t="shared" si="103"/>
        <v>&gt; ₹500</v>
      </c>
      <c r="Q1319" s="9" t="str">
        <f t="shared" si="104"/>
        <v>No</v>
      </c>
    </row>
    <row r="1320" spans="1:17">
      <c r="A1320" t="s">
        <v>2768</v>
      </c>
      <c r="B1320" t="s">
        <v>2769</v>
      </c>
      <c r="C1320" t="s">
        <v>2770</v>
      </c>
      <c r="D1320" t="s">
        <v>2997</v>
      </c>
      <c r="E1320" t="s">
        <v>3107</v>
      </c>
      <c r="F1320" t="s">
        <v>3123</v>
      </c>
      <c r="H1320" t="s">
        <v>3106</v>
      </c>
      <c r="I1320" s="7">
        <v>1099</v>
      </c>
      <c r="J1320" s="7">
        <v>1500</v>
      </c>
      <c r="K1320" s="17">
        <f t="shared" si="100"/>
        <v>0.36487716105550499</v>
      </c>
      <c r="L1320">
        <v>4.5</v>
      </c>
      <c r="M1320">
        <v>1065</v>
      </c>
      <c r="N1320" s="7">
        <f t="shared" si="101"/>
        <v>1597500</v>
      </c>
      <c r="O1320" s="8">
        <f t="shared" si="102"/>
        <v>4792.5</v>
      </c>
      <c r="P1320" t="str">
        <f t="shared" si="103"/>
        <v>&gt; ₹500</v>
      </c>
      <c r="Q1320" s="9" t="str">
        <f t="shared" si="104"/>
        <v>No</v>
      </c>
    </row>
    <row r="1321" spans="1:17">
      <c r="A1321" t="s">
        <v>2771</v>
      </c>
      <c r="B1321" t="s">
        <v>2772</v>
      </c>
      <c r="C1321" t="s">
        <v>2074</v>
      </c>
      <c r="D1321" t="s">
        <v>2997</v>
      </c>
      <c r="E1321" t="s">
        <v>3134</v>
      </c>
      <c r="F1321" t="s">
        <v>3169</v>
      </c>
      <c r="G1321" t="s">
        <v>3170</v>
      </c>
      <c r="H1321" t="s">
        <v>3133</v>
      </c>
      <c r="I1321" s="7">
        <v>1928</v>
      </c>
      <c r="J1321" s="7">
        <v>2590</v>
      </c>
      <c r="K1321" s="17">
        <f t="shared" si="100"/>
        <v>0.34336099585062241</v>
      </c>
      <c r="L1321">
        <v>4</v>
      </c>
      <c r="M1321">
        <v>2377</v>
      </c>
      <c r="N1321" s="7">
        <f t="shared" si="101"/>
        <v>6156430</v>
      </c>
      <c r="O1321" s="8">
        <f t="shared" si="102"/>
        <v>9508</v>
      </c>
      <c r="P1321" t="str">
        <f t="shared" si="103"/>
        <v>&gt; ₹500</v>
      </c>
      <c r="Q1321" s="9" t="str">
        <f t="shared" si="104"/>
        <v>No</v>
      </c>
    </row>
    <row r="1322" spans="1:17">
      <c r="A1322" t="s">
        <v>2773</v>
      </c>
      <c r="B1322" t="s">
        <v>2774</v>
      </c>
      <c r="C1322" t="s">
        <v>2010</v>
      </c>
      <c r="D1322" t="s">
        <v>2997</v>
      </c>
      <c r="E1322" t="s">
        <v>3107</v>
      </c>
      <c r="F1322" t="s">
        <v>3136</v>
      </c>
      <c r="H1322" t="s">
        <v>3106</v>
      </c>
      <c r="I1322" s="7">
        <v>3249</v>
      </c>
      <c r="J1322" s="7">
        <v>6299</v>
      </c>
      <c r="K1322" s="17">
        <f t="shared" si="100"/>
        <v>0.93875038473376426</v>
      </c>
      <c r="L1322">
        <v>3.9</v>
      </c>
      <c r="M1322">
        <v>2569</v>
      </c>
      <c r="N1322" s="7">
        <f t="shared" si="101"/>
        <v>16182131</v>
      </c>
      <c r="O1322" s="8">
        <f t="shared" si="102"/>
        <v>10019.1</v>
      </c>
      <c r="P1322" t="str">
        <f t="shared" si="103"/>
        <v>&gt; ₹500</v>
      </c>
      <c r="Q1322" s="9" t="str">
        <f t="shared" si="104"/>
        <v>No</v>
      </c>
    </row>
    <row r="1323" spans="1:17">
      <c r="A1323" t="s">
        <v>2775</v>
      </c>
      <c r="B1323" t="s">
        <v>2776</v>
      </c>
      <c r="C1323" t="s">
        <v>2074</v>
      </c>
      <c r="D1323" t="s">
        <v>2997</v>
      </c>
      <c r="E1323" t="s">
        <v>3107</v>
      </c>
      <c r="F1323" t="s">
        <v>3136</v>
      </c>
      <c r="H1323" t="s">
        <v>3106</v>
      </c>
      <c r="I1323" s="7">
        <v>1199</v>
      </c>
      <c r="J1323" s="7">
        <v>1795</v>
      </c>
      <c r="K1323" s="17">
        <f t="shared" si="100"/>
        <v>0.4970809007506255</v>
      </c>
      <c r="L1323">
        <v>4.2</v>
      </c>
      <c r="M1323">
        <v>5967</v>
      </c>
      <c r="N1323" s="7">
        <f t="shared" si="101"/>
        <v>10710765</v>
      </c>
      <c r="O1323" s="8">
        <f t="shared" si="102"/>
        <v>25061.4</v>
      </c>
      <c r="P1323" t="str">
        <f t="shared" si="103"/>
        <v>&gt; ₹500</v>
      </c>
      <c r="Q1323" s="9" t="str">
        <f t="shared" si="104"/>
        <v>No</v>
      </c>
    </row>
    <row r="1324" spans="1:17">
      <c r="A1324" t="s">
        <v>2777</v>
      </c>
      <c r="B1324" t="s">
        <v>2778</v>
      </c>
      <c r="C1324" t="s">
        <v>1953</v>
      </c>
      <c r="D1324" t="s">
        <v>2997</v>
      </c>
      <c r="E1324" t="s">
        <v>3107</v>
      </c>
      <c r="F1324" t="s">
        <v>3108</v>
      </c>
      <c r="G1324" t="s">
        <v>3109</v>
      </c>
      <c r="H1324" t="s">
        <v>3106</v>
      </c>
      <c r="I1324" s="7">
        <v>1456</v>
      </c>
      <c r="J1324" s="7">
        <v>3190</v>
      </c>
      <c r="K1324" s="17">
        <f t="shared" si="100"/>
        <v>1.1909340659340659</v>
      </c>
      <c r="L1324">
        <v>4.0999999999999996</v>
      </c>
      <c r="M1324">
        <v>1776</v>
      </c>
      <c r="N1324" s="7">
        <f t="shared" si="101"/>
        <v>5665440</v>
      </c>
      <c r="O1324" s="8">
        <f t="shared" si="102"/>
        <v>7281.5999999999995</v>
      </c>
      <c r="P1324" t="str">
        <f t="shared" si="103"/>
        <v>&gt; ₹500</v>
      </c>
      <c r="Q1324" s="9" t="str">
        <f t="shared" si="104"/>
        <v>Yes</v>
      </c>
    </row>
    <row r="1325" spans="1:17">
      <c r="A1325" t="s">
        <v>2779</v>
      </c>
      <c r="B1325" t="s">
        <v>2780</v>
      </c>
      <c r="C1325" t="s">
        <v>2047</v>
      </c>
      <c r="D1325" t="s">
        <v>2997</v>
      </c>
      <c r="E1325" t="s">
        <v>3150</v>
      </c>
      <c r="F1325" t="s">
        <v>3195</v>
      </c>
      <c r="H1325" t="s">
        <v>3106</v>
      </c>
      <c r="I1325" s="7">
        <v>3349</v>
      </c>
      <c r="J1325" s="7">
        <v>4799</v>
      </c>
      <c r="K1325" s="17">
        <f t="shared" si="100"/>
        <v>0.43296506419826813</v>
      </c>
      <c r="L1325">
        <v>3.7</v>
      </c>
      <c r="M1325">
        <v>4200</v>
      </c>
      <c r="N1325" s="7">
        <f t="shared" si="101"/>
        <v>20155800</v>
      </c>
      <c r="O1325" s="8">
        <f t="shared" si="102"/>
        <v>15540</v>
      </c>
      <c r="P1325" t="str">
        <f t="shared" si="103"/>
        <v>&gt; ₹500</v>
      </c>
      <c r="Q1325" s="9" t="str">
        <f t="shared" si="104"/>
        <v>No</v>
      </c>
    </row>
    <row r="1326" spans="1:17">
      <c r="A1326" t="s">
        <v>2781</v>
      </c>
      <c r="B1326" t="s">
        <v>2782</v>
      </c>
      <c r="C1326" t="s">
        <v>2144</v>
      </c>
      <c r="D1326" t="s">
        <v>2997</v>
      </c>
      <c r="E1326" t="s">
        <v>3107</v>
      </c>
      <c r="F1326" t="s">
        <v>3140</v>
      </c>
      <c r="H1326" t="s">
        <v>3106</v>
      </c>
      <c r="I1326" s="7">
        <v>4899</v>
      </c>
      <c r="J1326" s="7">
        <v>8999</v>
      </c>
      <c r="K1326" s="17">
        <f t="shared" si="100"/>
        <v>0.83690549091651356</v>
      </c>
      <c r="L1326">
        <v>4.0999999999999996</v>
      </c>
      <c r="M1326">
        <v>297</v>
      </c>
      <c r="N1326" s="7">
        <f t="shared" si="101"/>
        <v>2672703</v>
      </c>
      <c r="O1326" s="8">
        <f t="shared" si="102"/>
        <v>1217.6999999999998</v>
      </c>
      <c r="P1326" t="str">
        <f t="shared" si="103"/>
        <v>&gt; ₹500</v>
      </c>
      <c r="Q1326" s="9" t="str">
        <f t="shared" si="104"/>
        <v>No</v>
      </c>
    </row>
    <row r="1327" spans="1:17">
      <c r="A1327" t="s">
        <v>2783</v>
      </c>
      <c r="B1327" t="s">
        <v>2784</v>
      </c>
      <c r="C1327" t="s">
        <v>2007</v>
      </c>
      <c r="D1327" t="s">
        <v>2997</v>
      </c>
      <c r="E1327" t="s">
        <v>3126</v>
      </c>
      <c r="F1327" t="s">
        <v>3129</v>
      </c>
      <c r="H1327" t="s">
        <v>3110</v>
      </c>
      <c r="I1327" s="7">
        <v>1199</v>
      </c>
      <c r="J1327" s="7">
        <v>1899</v>
      </c>
      <c r="K1327" s="17">
        <f t="shared" si="100"/>
        <v>0.58381984987489577</v>
      </c>
      <c r="L1327">
        <v>4.2</v>
      </c>
      <c r="M1327">
        <v>3858</v>
      </c>
      <c r="N1327" s="7">
        <f t="shared" si="101"/>
        <v>7326342</v>
      </c>
      <c r="O1327" s="8">
        <f t="shared" si="102"/>
        <v>16203.6</v>
      </c>
      <c r="P1327" t="str">
        <f t="shared" si="103"/>
        <v>&gt; ₹500</v>
      </c>
      <c r="Q1327" s="9" t="str">
        <f t="shared" si="104"/>
        <v>No</v>
      </c>
    </row>
    <row r="1328" spans="1:17">
      <c r="A1328" t="s">
        <v>2785</v>
      </c>
      <c r="B1328" t="s">
        <v>2786</v>
      </c>
      <c r="C1328" t="s">
        <v>2510</v>
      </c>
      <c r="D1328" t="s">
        <v>2997</v>
      </c>
      <c r="E1328" t="s">
        <v>3107</v>
      </c>
      <c r="F1328" t="s">
        <v>3140</v>
      </c>
      <c r="H1328" t="s">
        <v>3106</v>
      </c>
      <c r="I1328" s="7">
        <v>3290</v>
      </c>
      <c r="J1328" s="7">
        <v>5799</v>
      </c>
      <c r="K1328" s="17">
        <f t="shared" si="100"/>
        <v>0.76261398176291795</v>
      </c>
      <c r="L1328">
        <v>4.3</v>
      </c>
      <c r="M1328">
        <v>168</v>
      </c>
      <c r="N1328" s="7">
        <f t="shared" si="101"/>
        <v>974232</v>
      </c>
      <c r="O1328" s="8">
        <f t="shared" si="102"/>
        <v>722.4</v>
      </c>
      <c r="P1328" t="str">
        <f t="shared" si="103"/>
        <v>&gt; ₹500</v>
      </c>
      <c r="Q1328" s="9" t="str">
        <f t="shared" si="104"/>
        <v>No</v>
      </c>
    </row>
    <row r="1329" spans="1:17">
      <c r="A1329" t="s">
        <v>2787</v>
      </c>
      <c r="B1329" t="s">
        <v>2788</v>
      </c>
      <c r="C1329" t="s">
        <v>1962</v>
      </c>
      <c r="D1329" t="s">
        <v>2997</v>
      </c>
      <c r="E1329" t="s">
        <v>3107</v>
      </c>
      <c r="F1329" t="s">
        <v>3108</v>
      </c>
      <c r="G1329" t="s">
        <v>3109</v>
      </c>
      <c r="H1329" t="s">
        <v>3106</v>
      </c>
      <c r="I1329" s="7">
        <v>179</v>
      </c>
      <c r="J1329" s="7">
        <v>799</v>
      </c>
      <c r="K1329" s="17">
        <f t="shared" si="100"/>
        <v>3.4636871508379889</v>
      </c>
      <c r="L1329">
        <v>3.6</v>
      </c>
      <c r="M1329">
        <v>101</v>
      </c>
      <c r="N1329" s="7">
        <f t="shared" si="101"/>
        <v>80699</v>
      </c>
      <c r="O1329" s="8">
        <f t="shared" si="102"/>
        <v>363.6</v>
      </c>
      <c r="P1329" t="str">
        <f t="shared" si="103"/>
        <v>&gt; ₹500</v>
      </c>
      <c r="Q1329" s="9" t="str">
        <f t="shared" si="104"/>
        <v>Yes</v>
      </c>
    </row>
    <row r="1330" spans="1:17">
      <c r="A1330" t="s">
        <v>2789</v>
      </c>
      <c r="B1330" t="s">
        <v>2790</v>
      </c>
      <c r="C1330" t="s">
        <v>2721</v>
      </c>
      <c r="D1330" t="s">
        <v>2997</v>
      </c>
      <c r="E1330" t="s">
        <v>3107</v>
      </c>
      <c r="F1330" t="s">
        <v>3136</v>
      </c>
      <c r="H1330" t="s">
        <v>3106</v>
      </c>
      <c r="I1330" s="7">
        <v>149</v>
      </c>
      <c r="J1330" s="7">
        <v>300</v>
      </c>
      <c r="K1330" s="17">
        <f t="shared" si="100"/>
        <v>1.0134228187919463</v>
      </c>
      <c r="L1330">
        <v>4.0999999999999996</v>
      </c>
      <c r="M1330">
        <v>4074</v>
      </c>
      <c r="N1330" s="7">
        <f t="shared" si="101"/>
        <v>1222200</v>
      </c>
      <c r="O1330" s="8">
        <f t="shared" si="102"/>
        <v>16703.399999999998</v>
      </c>
      <c r="P1330" t="str">
        <f t="shared" si="103"/>
        <v>&gt; ₹500</v>
      </c>
      <c r="Q1330" s="9" t="str">
        <f t="shared" si="104"/>
        <v>Yes</v>
      </c>
    </row>
    <row r="1331" spans="1:17">
      <c r="A1331" t="s">
        <v>2791</v>
      </c>
      <c r="B1331" t="s">
        <v>2792</v>
      </c>
      <c r="C1331" t="s">
        <v>1994</v>
      </c>
      <c r="D1331" t="s">
        <v>2997</v>
      </c>
      <c r="E1331" t="s">
        <v>3114</v>
      </c>
      <c r="F1331" t="s">
        <v>3146</v>
      </c>
      <c r="H1331" t="s">
        <v>3106</v>
      </c>
      <c r="I1331" s="7">
        <v>5490</v>
      </c>
      <c r="J1331" s="7">
        <v>7200</v>
      </c>
      <c r="K1331" s="17">
        <f t="shared" si="100"/>
        <v>0.31147540983606559</v>
      </c>
      <c r="L1331">
        <v>4.5</v>
      </c>
      <c r="M1331">
        <v>1408</v>
      </c>
      <c r="N1331" s="7">
        <f t="shared" si="101"/>
        <v>10137600</v>
      </c>
      <c r="O1331" s="8">
        <f t="shared" si="102"/>
        <v>6336</v>
      </c>
      <c r="P1331" t="str">
        <f t="shared" si="103"/>
        <v>&gt; ₹500</v>
      </c>
      <c r="Q1331" s="9" t="str">
        <f t="shared" si="104"/>
        <v>No</v>
      </c>
    </row>
    <row r="1332" spans="1:17">
      <c r="A1332" t="s">
        <v>2793</v>
      </c>
      <c r="B1332" t="s">
        <v>2794</v>
      </c>
      <c r="C1332" t="s">
        <v>1965</v>
      </c>
      <c r="D1332" t="s">
        <v>2997</v>
      </c>
      <c r="E1332" t="s">
        <v>3107</v>
      </c>
      <c r="F1332" t="s">
        <v>3108</v>
      </c>
      <c r="G1332" t="s">
        <v>3128</v>
      </c>
      <c r="H1332" t="s">
        <v>3106</v>
      </c>
      <c r="I1332" s="7">
        <v>379</v>
      </c>
      <c r="J1332" s="7">
        <v>389</v>
      </c>
      <c r="K1332" s="17">
        <f t="shared" si="100"/>
        <v>2.6385224274406333E-2</v>
      </c>
      <c r="L1332">
        <v>4.2</v>
      </c>
      <c r="M1332">
        <v>3739</v>
      </c>
      <c r="N1332" s="7">
        <f t="shared" si="101"/>
        <v>1454471</v>
      </c>
      <c r="O1332" s="8">
        <f t="shared" si="102"/>
        <v>15703.800000000001</v>
      </c>
      <c r="P1332" t="str">
        <f t="shared" si="103"/>
        <v>&gt; ₹500</v>
      </c>
      <c r="Q1332" s="9" t="str">
        <f t="shared" si="104"/>
        <v>No</v>
      </c>
    </row>
    <row r="1333" spans="1:17">
      <c r="A1333" t="s">
        <v>2795</v>
      </c>
      <c r="B1333" t="s">
        <v>2796</v>
      </c>
      <c r="C1333" t="s">
        <v>2297</v>
      </c>
      <c r="D1333" t="s">
        <v>2997</v>
      </c>
      <c r="E1333" t="s">
        <v>3184</v>
      </c>
      <c r="H1333" t="s">
        <v>3110</v>
      </c>
      <c r="I1333" s="7">
        <v>8699</v>
      </c>
      <c r="J1333" s="7">
        <v>13049</v>
      </c>
      <c r="K1333" s="17">
        <f t="shared" si="100"/>
        <v>0.50005747787101962</v>
      </c>
      <c r="L1333">
        <v>4.3</v>
      </c>
      <c r="M1333">
        <v>5891</v>
      </c>
      <c r="N1333" s="7">
        <f t="shared" si="101"/>
        <v>76871659</v>
      </c>
      <c r="O1333" s="8">
        <f t="shared" si="102"/>
        <v>25331.3</v>
      </c>
      <c r="P1333" t="str">
        <f t="shared" si="103"/>
        <v>&gt; ₹500</v>
      </c>
      <c r="Q1333" s="9" t="str">
        <f t="shared" si="104"/>
        <v>No</v>
      </c>
    </row>
    <row r="1334" spans="1:17">
      <c r="A1334" t="s">
        <v>2797</v>
      </c>
      <c r="B1334" t="s">
        <v>2798</v>
      </c>
      <c r="C1334" t="s">
        <v>1994</v>
      </c>
      <c r="D1334" t="s">
        <v>2997</v>
      </c>
      <c r="E1334" t="s">
        <v>3114</v>
      </c>
      <c r="F1334" t="s">
        <v>3115</v>
      </c>
      <c r="G1334" t="s">
        <v>3116</v>
      </c>
      <c r="H1334" t="s">
        <v>3106</v>
      </c>
      <c r="I1334" s="7">
        <v>3041.67</v>
      </c>
      <c r="J1334" s="7">
        <v>5999</v>
      </c>
      <c r="K1334" s="17">
        <f t="shared" si="100"/>
        <v>0.97227181120897399</v>
      </c>
      <c r="L1334">
        <v>4</v>
      </c>
      <c r="M1334">
        <v>777</v>
      </c>
      <c r="N1334" s="7">
        <f t="shared" si="101"/>
        <v>4661223</v>
      </c>
      <c r="O1334" s="8">
        <f t="shared" si="102"/>
        <v>3108</v>
      </c>
      <c r="P1334" t="str">
        <f t="shared" si="103"/>
        <v>&gt; ₹500</v>
      </c>
      <c r="Q1334" s="9" t="str">
        <f t="shared" si="104"/>
        <v>No</v>
      </c>
    </row>
    <row r="1335" spans="1:17">
      <c r="A1335" t="s">
        <v>2799</v>
      </c>
      <c r="B1335" t="s">
        <v>2800</v>
      </c>
      <c r="C1335" t="s">
        <v>1988</v>
      </c>
      <c r="D1335" t="s">
        <v>2997</v>
      </c>
      <c r="E1335" t="s">
        <v>3150</v>
      </c>
      <c r="F1335" t="s">
        <v>3193</v>
      </c>
      <c r="G1335" t="s">
        <v>3194</v>
      </c>
      <c r="H1335" t="s">
        <v>3106</v>
      </c>
      <c r="I1335" s="7">
        <v>1745</v>
      </c>
      <c r="J1335" s="7">
        <v>2400</v>
      </c>
      <c r="K1335" s="17">
        <f t="shared" si="100"/>
        <v>0.37535816618911177</v>
      </c>
      <c r="L1335">
        <v>4.2</v>
      </c>
      <c r="M1335">
        <v>14160</v>
      </c>
      <c r="N1335" s="7">
        <f t="shared" si="101"/>
        <v>33984000</v>
      </c>
      <c r="O1335" s="8">
        <f t="shared" si="102"/>
        <v>59472</v>
      </c>
      <c r="P1335" t="str">
        <f t="shared" si="103"/>
        <v>&gt; ₹500</v>
      </c>
      <c r="Q1335" s="9" t="str">
        <f t="shared" si="104"/>
        <v>No</v>
      </c>
    </row>
    <row r="1336" spans="1:17">
      <c r="A1336" t="s">
        <v>2801</v>
      </c>
      <c r="B1336" t="s">
        <v>2802</v>
      </c>
      <c r="C1336" t="s">
        <v>1979</v>
      </c>
      <c r="D1336" t="s">
        <v>2997</v>
      </c>
      <c r="E1336" t="s">
        <v>3107</v>
      </c>
      <c r="F1336" t="s">
        <v>3125</v>
      </c>
      <c r="H1336" t="s">
        <v>3106</v>
      </c>
      <c r="I1336" s="7">
        <v>3180</v>
      </c>
      <c r="J1336" s="7">
        <v>5295</v>
      </c>
      <c r="K1336" s="17">
        <f t="shared" si="100"/>
        <v>0.66509433962264153</v>
      </c>
      <c r="L1336">
        <v>4.2</v>
      </c>
      <c r="M1336">
        <v>6919</v>
      </c>
      <c r="N1336" s="7">
        <f t="shared" si="101"/>
        <v>36636105</v>
      </c>
      <c r="O1336" s="8">
        <f t="shared" si="102"/>
        <v>29059.800000000003</v>
      </c>
      <c r="P1336" t="str">
        <f t="shared" si="103"/>
        <v>&gt; ₹500</v>
      </c>
      <c r="Q1336" s="9" t="str">
        <f t="shared" si="104"/>
        <v>No</v>
      </c>
    </row>
    <row r="1337" spans="1:17">
      <c r="A1337" t="s">
        <v>2803</v>
      </c>
      <c r="B1337" t="s">
        <v>2804</v>
      </c>
      <c r="C1337" t="s">
        <v>2297</v>
      </c>
      <c r="D1337" t="s">
        <v>2997</v>
      </c>
      <c r="E1337" t="s">
        <v>3107</v>
      </c>
      <c r="F1337" t="s">
        <v>3117</v>
      </c>
      <c r="H1337" t="s">
        <v>3106</v>
      </c>
      <c r="I1337" s="7">
        <v>4999</v>
      </c>
      <c r="J1337" s="7">
        <v>24999</v>
      </c>
      <c r="K1337" s="17">
        <f t="shared" si="100"/>
        <v>4.0008001600320062</v>
      </c>
      <c r="L1337">
        <v>4.5</v>
      </c>
      <c r="M1337">
        <v>287</v>
      </c>
      <c r="N1337" s="7">
        <f t="shared" si="101"/>
        <v>7174713</v>
      </c>
      <c r="O1337" s="8">
        <f t="shared" si="102"/>
        <v>1291.5</v>
      </c>
      <c r="P1337" t="str">
        <f t="shared" si="103"/>
        <v>&gt; ₹500</v>
      </c>
      <c r="Q1337" s="9" t="str">
        <f t="shared" si="104"/>
        <v>Yes</v>
      </c>
    </row>
    <row r="1338" spans="1:17">
      <c r="A1338" t="s">
        <v>2805</v>
      </c>
      <c r="B1338" t="s">
        <v>2806</v>
      </c>
      <c r="C1338" t="s">
        <v>2035</v>
      </c>
      <c r="D1338" t="s">
        <v>2997</v>
      </c>
      <c r="E1338" t="s">
        <v>3155</v>
      </c>
      <c r="F1338" t="s">
        <v>3165</v>
      </c>
      <c r="H1338" t="s">
        <v>3106</v>
      </c>
      <c r="I1338" s="7">
        <v>390</v>
      </c>
      <c r="J1338" s="7">
        <v>799</v>
      </c>
      <c r="K1338" s="17">
        <f t="shared" si="100"/>
        <v>1.0487179487179488</v>
      </c>
      <c r="L1338">
        <v>3.8</v>
      </c>
      <c r="M1338">
        <v>287</v>
      </c>
      <c r="N1338" s="7">
        <f t="shared" si="101"/>
        <v>229313</v>
      </c>
      <c r="O1338" s="8">
        <f t="shared" si="102"/>
        <v>1090.5999999999999</v>
      </c>
      <c r="P1338" t="str">
        <f t="shared" si="103"/>
        <v>&gt; ₹500</v>
      </c>
      <c r="Q1338" s="9" t="str">
        <f t="shared" si="104"/>
        <v>Yes</v>
      </c>
    </row>
    <row r="1339" spans="1:17">
      <c r="A1339" t="s">
        <v>2807</v>
      </c>
      <c r="B1339" t="s">
        <v>2808</v>
      </c>
      <c r="C1339" t="s">
        <v>2809</v>
      </c>
      <c r="D1339" t="s">
        <v>2997</v>
      </c>
      <c r="E1339" t="s">
        <v>3107</v>
      </c>
      <c r="F1339" t="s">
        <v>3125</v>
      </c>
      <c r="H1339" t="s">
        <v>3106</v>
      </c>
      <c r="I1339" s="7">
        <v>1999</v>
      </c>
      <c r="J1339" s="7">
        <v>2999</v>
      </c>
      <c r="K1339" s="17">
        <f t="shared" si="100"/>
        <v>0.5002501250625313</v>
      </c>
      <c r="L1339">
        <v>4.4000000000000004</v>
      </c>
      <c r="M1339">
        <v>388</v>
      </c>
      <c r="N1339" s="7">
        <f t="shared" si="101"/>
        <v>1163612</v>
      </c>
      <c r="O1339" s="8">
        <f t="shared" si="102"/>
        <v>1707.2</v>
      </c>
      <c r="P1339" t="str">
        <f t="shared" si="103"/>
        <v>&gt; ₹500</v>
      </c>
      <c r="Q1339" s="9" t="str">
        <f t="shared" si="104"/>
        <v>No</v>
      </c>
    </row>
    <row r="1340" spans="1:17">
      <c r="A1340" t="s">
        <v>2810</v>
      </c>
      <c r="B1340" t="s">
        <v>2811</v>
      </c>
      <c r="C1340" t="s">
        <v>2067</v>
      </c>
      <c r="D1340" t="s">
        <v>2997</v>
      </c>
      <c r="E1340" t="s">
        <v>3107</v>
      </c>
      <c r="F1340" t="s">
        <v>3123</v>
      </c>
      <c r="H1340" t="s">
        <v>3106</v>
      </c>
      <c r="I1340" s="7">
        <v>1624</v>
      </c>
      <c r="J1340" s="7">
        <v>2495</v>
      </c>
      <c r="K1340" s="17">
        <f t="shared" si="100"/>
        <v>0.53633004926108374</v>
      </c>
      <c r="L1340">
        <v>4.0999999999999996</v>
      </c>
      <c r="M1340">
        <v>827</v>
      </c>
      <c r="N1340" s="7">
        <f t="shared" si="101"/>
        <v>2063365</v>
      </c>
      <c r="O1340" s="8">
        <f t="shared" si="102"/>
        <v>3390.7</v>
      </c>
      <c r="P1340" t="str">
        <f t="shared" si="103"/>
        <v>&gt; ₹500</v>
      </c>
      <c r="Q1340" s="9" t="str">
        <f t="shared" si="104"/>
        <v>No</v>
      </c>
    </row>
    <row r="1341" spans="1:17">
      <c r="A1341" t="s">
        <v>2812</v>
      </c>
      <c r="B1341" t="s">
        <v>2813</v>
      </c>
      <c r="C1341" t="s">
        <v>2721</v>
      </c>
      <c r="D1341" t="s">
        <v>2997</v>
      </c>
      <c r="E1341" t="s">
        <v>3107</v>
      </c>
      <c r="F1341" t="s">
        <v>3122</v>
      </c>
      <c r="H1341" t="s">
        <v>3106</v>
      </c>
      <c r="I1341" s="7">
        <v>184</v>
      </c>
      <c r="J1341" s="7">
        <v>450</v>
      </c>
      <c r="K1341" s="17">
        <f t="shared" si="100"/>
        <v>1.4456521739130435</v>
      </c>
      <c r="L1341">
        <v>4.2</v>
      </c>
      <c r="M1341">
        <v>4971</v>
      </c>
      <c r="N1341" s="7">
        <f t="shared" si="101"/>
        <v>2236950</v>
      </c>
      <c r="O1341" s="8">
        <f t="shared" si="102"/>
        <v>20878.2</v>
      </c>
      <c r="P1341" t="str">
        <f t="shared" si="103"/>
        <v>&gt; ₹500</v>
      </c>
      <c r="Q1341" s="9" t="str">
        <f t="shared" si="104"/>
        <v>Yes</v>
      </c>
    </row>
    <row r="1342" spans="1:17">
      <c r="A1342" t="s">
        <v>2814</v>
      </c>
      <c r="B1342" t="s">
        <v>2815</v>
      </c>
      <c r="C1342" t="s">
        <v>1962</v>
      </c>
      <c r="D1342" t="s">
        <v>2997</v>
      </c>
      <c r="E1342" t="s">
        <v>3155</v>
      </c>
      <c r="F1342" t="s">
        <v>3165</v>
      </c>
      <c r="H1342" t="s">
        <v>3106</v>
      </c>
      <c r="I1342" s="7">
        <v>445</v>
      </c>
      <c r="J1342" s="7">
        <v>999</v>
      </c>
      <c r="K1342" s="17">
        <f t="shared" si="100"/>
        <v>1.2449438202247192</v>
      </c>
      <c r="L1342">
        <v>4.3</v>
      </c>
      <c r="M1342">
        <v>229</v>
      </c>
      <c r="N1342" s="7">
        <f t="shared" si="101"/>
        <v>228771</v>
      </c>
      <c r="O1342" s="8">
        <f t="shared" si="102"/>
        <v>984.69999999999993</v>
      </c>
      <c r="P1342" t="str">
        <f t="shared" si="103"/>
        <v>&gt; ₹500</v>
      </c>
      <c r="Q1342" s="9" t="str">
        <f t="shared" si="104"/>
        <v>Yes</v>
      </c>
    </row>
    <row r="1343" spans="1:17">
      <c r="A1343" t="s">
        <v>2816</v>
      </c>
      <c r="B1343" t="s">
        <v>2817</v>
      </c>
      <c r="C1343" t="s">
        <v>2818</v>
      </c>
      <c r="D1343" t="s">
        <v>2997</v>
      </c>
      <c r="E1343" t="s">
        <v>3134</v>
      </c>
      <c r="F1343" t="s">
        <v>3135</v>
      </c>
      <c r="H1343" t="s">
        <v>3133</v>
      </c>
      <c r="I1343" s="7">
        <v>699</v>
      </c>
      <c r="J1343" s="7">
        <v>1690</v>
      </c>
      <c r="K1343" s="17">
        <f t="shared" si="100"/>
        <v>1.4177396280400572</v>
      </c>
      <c r="L1343">
        <v>4.0999999999999996</v>
      </c>
      <c r="M1343">
        <v>3524</v>
      </c>
      <c r="N1343" s="7">
        <f t="shared" si="101"/>
        <v>5955560</v>
      </c>
      <c r="O1343" s="8">
        <f t="shared" si="102"/>
        <v>14448.4</v>
      </c>
      <c r="P1343" t="str">
        <f t="shared" si="103"/>
        <v>&gt; ₹500</v>
      </c>
      <c r="Q1343" s="9" t="str">
        <f t="shared" si="104"/>
        <v>Yes</v>
      </c>
    </row>
    <row r="1344" spans="1:17">
      <c r="A1344" t="s">
        <v>2819</v>
      </c>
      <c r="B1344" t="s">
        <v>2820</v>
      </c>
      <c r="C1344" t="s">
        <v>1979</v>
      </c>
      <c r="D1344" t="s">
        <v>2997</v>
      </c>
      <c r="E1344" t="s">
        <v>3107</v>
      </c>
      <c r="F1344" t="s">
        <v>3196</v>
      </c>
      <c r="H1344" t="s">
        <v>3106</v>
      </c>
      <c r="I1344" s="7">
        <v>1601</v>
      </c>
      <c r="J1344" s="7">
        <v>3890</v>
      </c>
      <c r="K1344" s="17">
        <f t="shared" si="100"/>
        <v>1.4297314178638352</v>
      </c>
      <c r="L1344">
        <v>4.2</v>
      </c>
      <c r="M1344">
        <v>156</v>
      </c>
      <c r="N1344" s="7">
        <f t="shared" si="101"/>
        <v>606840</v>
      </c>
      <c r="O1344" s="8">
        <f t="shared" si="102"/>
        <v>655.20000000000005</v>
      </c>
      <c r="P1344" t="str">
        <f t="shared" si="103"/>
        <v>&gt; ₹500</v>
      </c>
      <c r="Q1344" s="9" t="str">
        <f t="shared" si="104"/>
        <v>Yes</v>
      </c>
    </row>
    <row r="1345" spans="1:17">
      <c r="A1345" t="s">
        <v>2821</v>
      </c>
      <c r="B1345" t="s">
        <v>2822</v>
      </c>
      <c r="C1345" t="s">
        <v>2199</v>
      </c>
      <c r="D1345" t="s">
        <v>2997</v>
      </c>
      <c r="E1345" t="s">
        <v>3107</v>
      </c>
      <c r="F1345" t="s">
        <v>3139</v>
      </c>
      <c r="H1345" t="s">
        <v>3106</v>
      </c>
      <c r="I1345" s="7">
        <v>231</v>
      </c>
      <c r="J1345" s="7">
        <v>260</v>
      </c>
      <c r="K1345" s="17">
        <f t="shared" si="100"/>
        <v>0.12554112554112554</v>
      </c>
      <c r="L1345">
        <v>4.0999999999999996</v>
      </c>
      <c r="M1345">
        <v>490</v>
      </c>
      <c r="N1345" s="7">
        <f t="shared" si="101"/>
        <v>127400</v>
      </c>
      <c r="O1345" s="8">
        <f t="shared" si="102"/>
        <v>2008.9999999999998</v>
      </c>
      <c r="P1345" t="str">
        <f t="shared" si="103"/>
        <v>&gt; ₹500</v>
      </c>
      <c r="Q1345" s="9" t="str">
        <f t="shared" si="104"/>
        <v>No</v>
      </c>
    </row>
    <row r="1346" spans="1:17">
      <c r="A1346" t="s">
        <v>2823</v>
      </c>
      <c r="B1346" t="s">
        <v>2824</v>
      </c>
      <c r="C1346" t="s">
        <v>1962</v>
      </c>
      <c r="D1346" t="s">
        <v>2997</v>
      </c>
      <c r="E1346" t="s">
        <v>3150</v>
      </c>
      <c r="F1346" t="s">
        <v>3193</v>
      </c>
      <c r="G1346" t="s">
        <v>3194</v>
      </c>
      <c r="H1346" t="s">
        <v>3106</v>
      </c>
      <c r="I1346" s="7">
        <v>369</v>
      </c>
      <c r="J1346" s="7">
        <v>599</v>
      </c>
      <c r="K1346" s="17">
        <f t="shared" si="100"/>
        <v>0.62330623306233057</v>
      </c>
      <c r="L1346">
        <v>3.9</v>
      </c>
      <c r="M1346">
        <v>82</v>
      </c>
      <c r="N1346" s="7">
        <f t="shared" si="101"/>
        <v>49118</v>
      </c>
      <c r="O1346" s="8">
        <f t="shared" si="102"/>
        <v>319.8</v>
      </c>
      <c r="P1346" t="str">
        <f t="shared" si="103"/>
        <v>&gt; ₹500</v>
      </c>
      <c r="Q1346" s="9" t="str">
        <f t="shared" si="104"/>
        <v>No</v>
      </c>
    </row>
    <row r="1347" spans="1:17">
      <c r="A1347" t="s">
        <v>2825</v>
      </c>
      <c r="B1347" t="s">
        <v>2826</v>
      </c>
      <c r="C1347" t="s">
        <v>1953</v>
      </c>
      <c r="D1347" t="s">
        <v>2997</v>
      </c>
      <c r="E1347" t="s">
        <v>3114</v>
      </c>
      <c r="F1347" t="s">
        <v>3115</v>
      </c>
      <c r="G1347" t="s">
        <v>3116</v>
      </c>
      <c r="H1347" t="s">
        <v>3106</v>
      </c>
      <c r="I1347" s="7">
        <v>809</v>
      </c>
      <c r="J1347" s="7">
        <v>1950</v>
      </c>
      <c r="K1347" s="17">
        <f t="shared" ref="K1347:K1385" si="105">(J1347-I1347)/I1347</f>
        <v>1.4103831891223733</v>
      </c>
      <c r="L1347">
        <v>3.9</v>
      </c>
      <c r="M1347">
        <v>710</v>
      </c>
      <c r="N1347" s="7">
        <f t="shared" ref="N1347:N1390" si="106">J1347*M1347</f>
        <v>1384500</v>
      </c>
      <c r="O1347" s="8">
        <f t="shared" ref="O1347:O1390" si="107">L1347*M1347</f>
        <v>2769</v>
      </c>
      <c r="P1347" t="str">
        <f t="shared" ref="P1347:P1390" si="108">IF(J1347&lt;200,"&lt; ₹200",IF(C1347&lt;=500,"₹200–₹500","&gt; ₹500"))</f>
        <v>&gt; ₹500</v>
      </c>
      <c r="Q1347" s="9" t="str">
        <f t="shared" ref="Q1347:Q1390" si="109">IF((J1347-I1347)/J1347&gt;=0.5,"Yes","No")</f>
        <v>Yes</v>
      </c>
    </row>
    <row r="1348" spans="1:17">
      <c r="A1348" t="s">
        <v>2827</v>
      </c>
      <c r="B1348" t="s">
        <v>2828</v>
      </c>
      <c r="C1348" t="s">
        <v>1994</v>
      </c>
      <c r="D1348" t="s">
        <v>2997</v>
      </c>
      <c r="E1348" t="s">
        <v>3197</v>
      </c>
      <c r="F1348" t="s">
        <v>3198</v>
      </c>
      <c r="H1348" t="s">
        <v>3110</v>
      </c>
      <c r="I1348" s="7">
        <v>1199</v>
      </c>
      <c r="J1348" s="7">
        <v>2990</v>
      </c>
      <c r="K1348" s="17">
        <f t="shared" si="105"/>
        <v>1.4937447873227689</v>
      </c>
      <c r="L1348">
        <v>3.8</v>
      </c>
      <c r="M1348">
        <v>133</v>
      </c>
      <c r="N1348" s="7">
        <f t="shared" si="106"/>
        <v>397670</v>
      </c>
      <c r="O1348" s="8">
        <f t="shared" si="107"/>
        <v>505.4</v>
      </c>
      <c r="P1348" t="str">
        <f t="shared" si="108"/>
        <v>&gt; ₹500</v>
      </c>
      <c r="Q1348" s="9" t="str">
        <f t="shared" si="109"/>
        <v>Yes</v>
      </c>
    </row>
    <row r="1349" spans="1:17">
      <c r="A1349" t="s">
        <v>2829</v>
      </c>
      <c r="B1349" t="s">
        <v>2830</v>
      </c>
      <c r="C1349" t="s">
        <v>1994</v>
      </c>
      <c r="D1349" t="s">
        <v>2997</v>
      </c>
      <c r="E1349" t="s">
        <v>3107</v>
      </c>
      <c r="F1349" t="s">
        <v>3122</v>
      </c>
      <c r="H1349" t="s">
        <v>3106</v>
      </c>
      <c r="I1349" s="7">
        <v>6120</v>
      </c>
      <c r="J1349" s="7">
        <v>8073</v>
      </c>
      <c r="K1349" s="17">
        <f t="shared" si="105"/>
        <v>0.31911764705882351</v>
      </c>
      <c r="L1349">
        <v>4.5999999999999996</v>
      </c>
      <c r="M1349">
        <v>2751</v>
      </c>
      <c r="N1349" s="7">
        <f t="shared" si="106"/>
        <v>22208823</v>
      </c>
      <c r="O1349" s="8">
        <f t="shared" si="107"/>
        <v>12654.599999999999</v>
      </c>
      <c r="P1349" t="str">
        <f t="shared" si="108"/>
        <v>&gt; ₹500</v>
      </c>
      <c r="Q1349" s="9" t="str">
        <f t="shared" si="109"/>
        <v>No</v>
      </c>
    </row>
    <row r="1350" spans="1:17">
      <c r="A1350" t="s">
        <v>2831</v>
      </c>
      <c r="B1350" t="s">
        <v>2832</v>
      </c>
      <c r="C1350" t="s">
        <v>2038</v>
      </c>
      <c r="D1350" t="s">
        <v>2997</v>
      </c>
      <c r="E1350" t="s">
        <v>3155</v>
      </c>
      <c r="F1350" t="s">
        <v>3156</v>
      </c>
      <c r="H1350" t="s">
        <v>3106</v>
      </c>
      <c r="I1350" s="7">
        <v>1799</v>
      </c>
      <c r="J1350" s="7">
        <v>2599</v>
      </c>
      <c r="K1350" s="17">
        <f t="shared" si="105"/>
        <v>0.44469149527515284</v>
      </c>
      <c r="L1350">
        <v>3.6</v>
      </c>
      <c r="M1350">
        <v>771</v>
      </c>
      <c r="N1350" s="7">
        <f t="shared" si="106"/>
        <v>2003829</v>
      </c>
      <c r="O1350" s="8">
        <f t="shared" si="107"/>
        <v>2775.6</v>
      </c>
      <c r="P1350" t="str">
        <f t="shared" si="108"/>
        <v>&gt; ₹500</v>
      </c>
      <c r="Q1350" s="9" t="str">
        <f t="shared" si="109"/>
        <v>No</v>
      </c>
    </row>
    <row r="1351" spans="1:17">
      <c r="A1351" t="s">
        <v>2833</v>
      </c>
      <c r="B1351" t="s">
        <v>2834</v>
      </c>
      <c r="C1351" t="s">
        <v>2576</v>
      </c>
      <c r="D1351" t="s">
        <v>2997</v>
      </c>
      <c r="E1351" t="s">
        <v>3114</v>
      </c>
      <c r="F1351" t="s">
        <v>3115</v>
      </c>
      <c r="G1351" t="s">
        <v>3116</v>
      </c>
      <c r="H1351" t="s">
        <v>3106</v>
      </c>
      <c r="I1351" s="7">
        <v>18999</v>
      </c>
      <c r="J1351" s="7">
        <v>29999</v>
      </c>
      <c r="K1351" s="17">
        <f t="shared" si="105"/>
        <v>0.57897784093899674</v>
      </c>
      <c r="L1351">
        <v>4.0999999999999996</v>
      </c>
      <c r="M1351">
        <v>2536</v>
      </c>
      <c r="N1351" s="7">
        <f t="shared" si="106"/>
        <v>76077464</v>
      </c>
      <c r="O1351" s="8">
        <f t="shared" si="107"/>
        <v>10397.599999999999</v>
      </c>
      <c r="P1351" t="str">
        <f t="shared" si="108"/>
        <v>&gt; ₹500</v>
      </c>
      <c r="Q1351" s="9" t="str">
        <f t="shared" si="109"/>
        <v>No</v>
      </c>
    </row>
    <row r="1352" spans="1:17">
      <c r="A1352" t="s">
        <v>2835</v>
      </c>
      <c r="B1352" t="s">
        <v>2836</v>
      </c>
      <c r="C1352" t="s">
        <v>2189</v>
      </c>
      <c r="D1352" t="s">
        <v>2997</v>
      </c>
      <c r="E1352" t="s">
        <v>3107</v>
      </c>
      <c r="F1352" t="s">
        <v>3108</v>
      </c>
      <c r="G1352" t="s">
        <v>3109</v>
      </c>
      <c r="H1352" t="s">
        <v>3106</v>
      </c>
      <c r="I1352" s="7">
        <v>1999</v>
      </c>
      <c r="J1352" s="7">
        <v>2360</v>
      </c>
      <c r="K1352" s="17">
        <f t="shared" si="105"/>
        <v>0.1805902951475738</v>
      </c>
      <c r="L1352">
        <v>4.2</v>
      </c>
      <c r="M1352">
        <v>7801</v>
      </c>
      <c r="N1352" s="7">
        <f t="shared" si="106"/>
        <v>18410360</v>
      </c>
      <c r="O1352" s="8">
        <f t="shared" si="107"/>
        <v>32764.2</v>
      </c>
      <c r="P1352" t="str">
        <f t="shared" si="108"/>
        <v>&gt; ₹500</v>
      </c>
      <c r="Q1352" s="9" t="str">
        <f t="shared" si="109"/>
        <v>No</v>
      </c>
    </row>
    <row r="1353" spans="1:17">
      <c r="A1353" t="s">
        <v>2837</v>
      </c>
      <c r="B1353" t="s">
        <v>2838</v>
      </c>
      <c r="C1353" t="s">
        <v>2839</v>
      </c>
      <c r="D1353" t="s">
        <v>2997</v>
      </c>
      <c r="E1353" t="s">
        <v>3107</v>
      </c>
      <c r="F1353" t="s">
        <v>3125</v>
      </c>
      <c r="H1353" t="s">
        <v>3106</v>
      </c>
      <c r="I1353" s="7">
        <v>5999</v>
      </c>
      <c r="J1353" s="7">
        <v>11495</v>
      </c>
      <c r="K1353" s="17">
        <f t="shared" si="105"/>
        <v>0.91615269211535255</v>
      </c>
      <c r="L1353">
        <v>4.3</v>
      </c>
      <c r="M1353">
        <v>534</v>
      </c>
      <c r="N1353" s="7">
        <f t="shared" si="106"/>
        <v>6138330</v>
      </c>
      <c r="O1353" s="8">
        <f t="shared" si="107"/>
        <v>2296.1999999999998</v>
      </c>
      <c r="P1353" t="str">
        <f t="shared" si="108"/>
        <v>&gt; ₹500</v>
      </c>
      <c r="Q1353" s="9" t="str">
        <f t="shared" si="109"/>
        <v>No</v>
      </c>
    </row>
    <row r="1354" spans="1:17">
      <c r="A1354" t="s">
        <v>2840</v>
      </c>
      <c r="B1354" t="s">
        <v>2841</v>
      </c>
      <c r="C1354" t="s">
        <v>2124</v>
      </c>
      <c r="D1354" t="s">
        <v>2997</v>
      </c>
      <c r="E1354" t="s">
        <v>3107</v>
      </c>
      <c r="F1354" t="s">
        <v>3125</v>
      </c>
      <c r="H1354" t="s">
        <v>3106</v>
      </c>
      <c r="I1354" s="7">
        <v>2599</v>
      </c>
      <c r="J1354" s="7">
        <v>4780</v>
      </c>
      <c r="K1354" s="17">
        <f t="shared" si="105"/>
        <v>0.83916891111966141</v>
      </c>
      <c r="L1354">
        <v>3.9</v>
      </c>
      <c r="M1354">
        <v>898</v>
      </c>
      <c r="N1354" s="7">
        <f t="shared" si="106"/>
        <v>4292440</v>
      </c>
      <c r="O1354" s="8">
        <f t="shared" si="107"/>
        <v>3502.2</v>
      </c>
      <c r="P1354" t="str">
        <f t="shared" si="108"/>
        <v>&gt; ₹500</v>
      </c>
      <c r="Q1354" s="9" t="str">
        <f t="shared" si="109"/>
        <v>No</v>
      </c>
    </row>
    <row r="1355" spans="1:17">
      <c r="A1355" t="s">
        <v>2842</v>
      </c>
      <c r="B1355" t="s">
        <v>2843</v>
      </c>
      <c r="C1355" t="s">
        <v>2693</v>
      </c>
      <c r="D1355" t="s">
        <v>2997</v>
      </c>
      <c r="E1355" t="s">
        <v>3114</v>
      </c>
      <c r="F1355" t="s">
        <v>3115</v>
      </c>
      <c r="G1355" t="s">
        <v>3124</v>
      </c>
      <c r="H1355" t="s">
        <v>3106</v>
      </c>
      <c r="I1355" s="7">
        <v>1199</v>
      </c>
      <c r="J1355" s="7">
        <v>2400</v>
      </c>
      <c r="K1355" s="17">
        <f t="shared" si="105"/>
        <v>1.0016680567139282</v>
      </c>
      <c r="L1355">
        <v>3.9</v>
      </c>
      <c r="M1355">
        <v>1202</v>
      </c>
      <c r="N1355" s="7">
        <f t="shared" si="106"/>
        <v>2884800</v>
      </c>
      <c r="O1355" s="8">
        <f t="shared" si="107"/>
        <v>4687.8</v>
      </c>
      <c r="P1355" t="str">
        <f t="shared" si="108"/>
        <v>&gt; ₹500</v>
      </c>
      <c r="Q1355" s="9" t="str">
        <f t="shared" si="109"/>
        <v>Yes</v>
      </c>
    </row>
    <row r="1356" spans="1:17">
      <c r="A1356" t="s">
        <v>2844</v>
      </c>
      <c r="B1356" t="s">
        <v>2845</v>
      </c>
      <c r="C1356" t="s">
        <v>2035</v>
      </c>
      <c r="D1356" t="s">
        <v>2997</v>
      </c>
      <c r="E1356" t="s">
        <v>3114</v>
      </c>
      <c r="F1356" t="s">
        <v>3137</v>
      </c>
      <c r="G1356" t="s">
        <v>3138</v>
      </c>
      <c r="H1356" t="s">
        <v>3106</v>
      </c>
      <c r="I1356" s="7">
        <v>219</v>
      </c>
      <c r="J1356" s="7">
        <v>249</v>
      </c>
      <c r="K1356" s="17">
        <f t="shared" si="105"/>
        <v>0.13698630136986301</v>
      </c>
      <c r="L1356">
        <v>4</v>
      </c>
      <c r="M1356">
        <v>1108</v>
      </c>
      <c r="N1356" s="7">
        <f t="shared" si="106"/>
        <v>275892</v>
      </c>
      <c r="O1356" s="8">
        <f t="shared" si="107"/>
        <v>4432</v>
      </c>
      <c r="P1356" t="str">
        <f t="shared" si="108"/>
        <v>&gt; ₹500</v>
      </c>
      <c r="Q1356" s="9" t="str">
        <f t="shared" si="109"/>
        <v>No</v>
      </c>
    </row>
    <row r="1357" spans="1:17">
      <c r="A1357" t="s">
        <v>2846</v>
      </c>
      <c r="B1357" t="s">
        <v>2847</v>
      </c>
      <c r="C1357" t="s">
        <v>1959</v>
      </c>
      <c r="D1357" t="s">
        <v>2997</v>
      </c>
      <c r="E1357" t="s">
        <v>3144</v>
      </c>
      <c r="F1357" t="s">
        <v>3153</v>
      </c>
      <c r="H1357" t="s">
        <v>3110</v>
      </c>
      <c r="I1357" s="7">
        <v>799</v>
      </c>
      <c r="J1357" s="7">
        <v>1199</v>
      </c>
      <c r="K1357" s="17">
        <f t="shared" si="105"/>
        <v>0.50062578222778475</v>
      </c>
      <c r="L1357">
        <v>4.4000000000000004</v>
      </c>
      <c r="M1357">
        <v>17</v>
      </c>
      <c r="N1357" s="7">
        <f t="shared" si="106"/>
        <v>20383</v>
      </c>
      <c r="O1357" s="8">
        <f t="shared" si="107"/>
        <v>74.800000000000011</v>
      </c>
      <c r="P1357" t="str">
        <f t="shared" si="108"/>
        <v>&gt; ₹500</v>
      </c>
      <c r="Q1357" s="9" t="str">
        <f t="shared" si="109"/>
        <v>No</v>
      </c>
    </row>
    <row r="1358" spans="1:17">
      <c r="A1358" t="s">
        <v>2848</v>
      </c>
      <c r="B1358" t="s">
        <v>2849</v>
      </c>
      <c r="C1358" t="s">
        <v>2265</v>
      </c>
      <c r="D1358" t="s">
        <v>2997</v>
      </c>
      <c r="E1358" t="s">
        <v>3107</v>
      </c>
      <c r="F1358" t="s">
        <v>3199</v>
      </c>
      <c r="H1358" t="s">
        <v>3106</v>
      </c>
      <c r="I1358" s="7">
        <v>6199</v>
      </c>
      <c r="J1358" s="7">
        <v>10999</v>
      </c>
      <c r="K1358" s="17">
        <f t="shared" si="105"/>
        <v>0.77431843845781578</v>
      </c>
      <c r="L1358">
        <v>4.2</v>
      </c>
      <c r="M1358">
        <v>10429</v>
      </c>
      <c r="N1358" s="7">
        <f t="shared" si="106"/>
        <v>114708571</v>
      </c>
      <c r="O1358" s="8">
        <f t="shared" si="107"/>
        <v>43801.8</v>
      </c>
      <c r="P1358" t="str">
        <f t="shared" si="108"/>
        <v>&gt; ₹500</v>
      </c>
      <c r="Q1358" s="9" t="str">
        <f t="shared" si="109"/>
        <v>No</v>
      </c>
    </row>
    <row r="1359" spans="1:17">
      <c r="A1359" t="s">
        <v>2850</v>
      </c>
      <c r="B1359" t="s">
        <v>2851</v>
      </c>
      <c r="C1359" t="s">
        <v>2032</v>
      </c>
      <c r="D1359" t="s">
        <v>2997</v>
      </c>
      <c r="E1359" t="s">
        <v>3144</v>
      </c>
      <c r="F1359" t="s">
        <v>3145</v>
      </c>
      <c r="H1359" t="s">
        <v>3110</v>
      </c>
      <c r="I1359" s="7">
        <v>6790</v>
      </c>
      <c r="J1359" s="7">
        <v>10995</v>
      </c>
      <c r="K1359" s="17">
        <f t="shared" si="105"/>
        <v>0.61929307805596467</v>
      </c>
      <c r="L1359">
        <v>4.5</v>
      </c>
      <c r="M1359">
        <v>3192</v>
      </c>
      <c r="N1359" s="7">
        <f t="shared" si="106"/>
        <v>35096040</v>
      </c>
      <c r="O1359" s="8">
        <f t="shared" si="107"/>
        <v>14364</v>
      </c>
      <c r="P1359" t="str">
        <f t="shared" si="108"/>
        <v>&gt; ₹500</v>
      </c>
      <c r="Q1359" s="9" t="str">
        <f t="shared" si="109"/>
        <v>No</v>
      </c>
    </row>
    <row r="1360" spans="1:17">
      <c r="A1360" t="s">
        <v>2852</v>
      </c>
      <c r="B1360" t="s">
        <v>2853</v>
      </c>
      <c r="C1360" t="s">
        <v>2854</v>
      </c>
      <c r="D1360" t="s">
        <v>2997</v>
      </c>
      <c r="E1360" t="s">
        <v>3107</v>
      </c>
      <c r="F1360" t="s">
        <v>3191</v>
      </c>
      <c r="H1360" t="s">
        <v>3106</v>
      </c>
      <c r="I1360" s="7">
        <v>1982.84</v>
      </c>
      <c r="J1360" s="7">
        <v>3300</v>
      </c>
      <c r="K1360" s="17">
        <f t="shared" si="105"/>
        <v>0.6642795182667286</v>
      </c>
      <c r="L1360">
        <v>4.0999999999999996</v>
      </c>
      <c r="M1360">
        <v>5873</v>
      </c>
      <c r="N1360" s="7">
        <f t="shared" si="106"/>
        <v>19380900</v>
      </c>
      <c r="O1360" s="8">
        <f t="shared" si="107"/>
        <v>24079.3</v>
      </c>
      <c r="P1360" t="str">
        <f t="shared" si="108"/>
        <v>&gt; ₹500</v>
      </c>
      <c r="Q1360" s="9" t="str">
        <f t="shared" si="109"/>
        <v>No</v>
      </c>
    </row>
    <row r="1361" spans="1:17">
      <c r="A1361" t="s">
        <v>2855</v>
      </c>
      <c r="B1361" t="s">
        <v>2856</v>
      </c>
      <c r="C1361" t="s">
        <v>2199</v>
      </c>
      <c r="D1361" t="s">
        <v>2997</v>
      </c>
      <c r="E1361" t="s">
        <v>3134</v>
      </c>
      <c r="F1361" t="s">
        <v>3135</v>
      </c>
      <c r="H1361" t="s">
        <v>3133</v>
      </c>
      <c r="I1361" s="7">
        <v>199</v>
      </c>
      <c r="J1361" s="7">
        <v>400</v>
      </c>
      <c r="K1361" s="17">
        <f t="shared" si="105"/>
        <v>1.0100502512562815</v>
      </c>
      <c r="L1361">
        <v>4.0999999999999996</v>
      </c>
      <c r="M1361">
        <v>1379</v>
      </c>
      <c r="N1361" s="7">
        <f t="shared" si="106"/>
        <v>551600</v>
      </c>
      <c r="O1361" s="8">
        <f t="shared" si="107"/>
        <v>5653.9</v>
      </c>
      <c r="P1361" t="str">
        <f t="shared" si="108"/>
        <v>&gt; ₹500</v>
      </c>
      <c r="Q1361" s="9" t="str">
        <f t="shared" si="109"/>
        <v>Yes</v>
      </c>
    </row>
    <row r="1362" spans="1:17">
      <c r="A1362" t="s">
        <v>2857</v>
      </c>
      <c r="B1362" t="s">
        <v>2858</v>
      </c>
      <c r="C1362" t="s">
        <v>1953</v>
      </c>
      <c r="D1362" t="s">
        <v>2997</v>
      </c>
      <c r="E1362" t="s">
        <v>3111</v>
      </c>
      <c r="F1362" t="s">
        <v>3113</v>
      </c>
      <c r="H1362" t="s">
        <v>3110</v>
      </c>
      <c r="I1362" s="7">
        <v>1180</v>
      </c>
      <c r="J1362" s="7">
        <v>1440</v>
      </c>
      <c r="K1362" s="17">
        <f t="shared" si="105"/>
        <v>0.22033898305084745</v>
      </c>
      <c r="L1362">
        <v>4.2</v>
      </c>
      <c r="M1362">
        <v>1527</v>
      </c>
      <c r="N1362" s="7">
        <f t="shared" si="106"/>
        <v>2198880</v>
      </c>
      <c r="O1362" s="8">
        <f t="shared" si="107"/>
        <v>6413.4000000000005</v>
      </c>
      <c r="P1362" t="str">
        <f t="shared" si="108"/>
        <v>&gt; ₹500</v>
      </c>
      <c r="Q1362" s="9" t="str">
        <f t="shared" si="109"/>
        <v>No</v>
      </c>
    </row>
    <row r="1363" spans="1:17">
      <c r="A1363" t="s">
        <v>2859</v>
      </c>
      <c r="B1363" t="s">
        <v>2860</v>
      </c>
      <c r="C1363" t="s">
        <v>2124</v>
      </c>
      <c r="D1363" t="s">
        <v>2997</v>
      </c>
      <c r="E1363" t="s">
        <v>3114</v>
      </c>
      <c r="F1363" t="s">
        <v>3137</v>
      </c>
      <c r="G1363" t="s">
        <v>3138</v>
      </c>
      <c r="H1363" t="s">
        <v>3106</v>
      </c>
      <c r="I1363" s="7">
        <v>2199</v>
      </c>
      <c r="J1363" s="7">
        <v>3045</v>
      </c>
      <c r="K1363" s="17">
        <f t="shared" si="105"/>
        <v>0.38472032742155526</v>
      </c>
      <c r="L1363">
        <v>4.2</v>
      </c>
      <c r="M1363">
        <v>2686</v>
      </c>
      <c r="N1363" s="7">
        <f t="shared" si="106"/>
        <v>8178870</v>
      </c>
      <c r="O1363" s="8">
        <f t="shared" si="107"/>
        <v>11281.2</v>
      </c>
      <c r="P1363" t="str">
        <f t="shared" si="108"/>
        <v>&gt; ₹500</v>
      </c>
      <c r="Q1363" s="9" t="str">
        <f t="shared" si="109"/>
        <v>No</v>
      </c>
    </row>
    <row r="1364" spans="1:17">
      <c r="A1364" t="s">
        <v>2861</v>
      </c>
      <c r="B1364" t="s">
        <v>2862</v>
      </c>
      <c r="C1364" t="s">
        <v>2194</v>
      </c>
      <c r="D1364" t="s">
        <v>2997</v>
      </c>
      <c r="E1364" t="s">
        <v>3107</v>
      </c>
      <c r="F1364" t="s">
        <v>3131</v>
      </c>
      <c r="G1364" t="s">
        <v>3132</v>
      </c>
      <c r="H1364" t="s">
        <v>3106</v>
      </c>
      <c r="I1364" s="7">
        <v>2999</v>
      </c>
      <c r="J1364" s="7">
        <v>3595</v>
      </c>
      <c r="K1364" s="17">
        <f t="shared" si="105"/>
        <v>0.19873291097032345</v>
      </c>
      <c r="L1364">
        <v>4</v>
      </c>
      <c r="M1364">
        <v>178</v>
      </c>
      <c r="N1364" s="7">
        <f t="shared" si="106"/>
        <v>639910</v>
      </c>
      <c r="O1364" s="8">
        <f t="shared" si="107"/>
        <v>712</v>
      </c>
      <c r="P1364" t="str">
        <f t="shared" si="108"/>
        <v>&gt; ₹500</v>
      </c>
      <c r="Q1364" s="9" t="str">
        <f t="shared" si="109"/>
        <v>No</v>
      </c>
    </row>
    <row r="1365" spans="1:17">
      <c r="A1365" t="s">
        <v>2863</v>
      </c>
      <c r="B1365" t="s">
        <v>2864</v>
      </c>
      <c r="C1365" t="s">
        <v>2865</v>
      </c>
      <c r="D1365" t="s">
        <v>2997</v>
      </c>
      <c r="E1365" t="s">
        <v>3144</v>
      </c>
      <c r="F1365" t="s">
        <v>3200</v>
      </c>
      <c r="H1365" t="s">
        <v>3110</v>
      </c>
      <c r="I1365" s="7">
        <v>253</v>
      </c>
      <c r="J1365" s="7">
        <v>500</v>
      </c>
      <c r="K1365" s="17">
        <f t="shared" si="105"/>
        <v>0.97628458498023718</v>
      </c>
      <c r="L1365">
        <v>4.3</v>
      </c>
      <c r="M1365">
        <v>2664</v>
      </c>
      <c r="N1365" s="7">
        <f t="shared" si="106"/>
        <v>1332000</v>
      </c>
      <c r="O1365" s="8">
        <f t="shared" si="107"/>
        <v>11455.199999999999</v>
      </c>
      <c r="P1365" t="str">
        <f t="shared" si="108"/>
        <v>&gt; ₹500</v>
      </c>
      <c r="Q1365" s="9" t="str">
        <f t="shared" si="109"/>
        <v>No</v>
      </c>
    </row>
    <row r="1366" spans="1:17">
      <c r="A1366" t="s">
        <v>2866</v>
      </c>
      <c r="B1366" t="s">
        <v>2867</v>
      </c>
      <c r="C1366" t="s">
        <v>2510</v>
      </c>
      <c r="D1366" t="s">
        <v>2997</v>
      </c>
      <c r="E1366" t="s">
        <v>3155</v>
      </c>
      <c r="F1366" t="s">
        <v>3156</v>
      </c>
      <c r="H1366" t="s">
        <v>3106</v>
      </c>
      <c r="I1366" s="7">
        <v>499</v>
      </c>
      <c r="J1366" s="7">
        <v>799</v>
      </c>
      <c r="K1366" s="17">
        <f t="shared" si="105"/>
        <v>0.60120240480961928</v>
      </c>
      <c r="L1366">
        <v>3.6</v>
      </c>
      <c r="M1366">
        <v>212</v>
      </c>
      <c r="N1366" s="7">
        <f t="shared" si="106"/>
        <v>169388</v>
      </c>
      <c r="O1366" s="8">
        <f t="shared" si="107"/>
        <v>763.2</v>
      </c>
      <c r="P1366" t="str">
        <f t="shared" si="108"/>
        <v>&gt; ₹500</v>
      </c>
      <c r="Q1366" s="9" t="str">
        <f t="shared" si="109"/>
        <v>No</v>
      </c>
    </row>
    <row r="1367" spans="1:17">
      <c r="A1367" t="s">
        <v>2868</v>
      </c>
      <c r="B1367" t="s">
        <v>2869</v>
      </c>
      <c r="C1367" t="s">
        <v>1956</v>
      </c>
      <c r="D1367" t="s">
        <v>2997</v>
      </c>
      <c r="E1367" t="s">
        <v>3107</v>
      </c>
      <c r="F1367" t="s">
        <v>3108</v>
      </c>
      <c r="G1367" t="s">
        <v>3109</v>
      </c>
      <c r="H1367" t="s">
        <v>3106</v>
      </c>
      <c r="I1367" s="7">
        <v>1149</v>
      </c>
      <c r="J1367" s="7">
        <v>1899</v>
      </c>
      <c r="K1367" s="17">
        <f t="shared" si="105"/>
        <v>0.65274151436031336</v>
      </c>
      <c r="L1367">
        <v>3.5</v>
      </c>
      <c r="M1367">
        <v>24</v>
      </c>
      <c r="N1367" s="7">
        <f t="shared" si="106"/>
        <v>45576</v>
      </c>
      <c r="O1367" s="8">
        <f t="shared" si="107"/>
        <v>84</v>
      </c>
      <c r="P1367" t="str">
        <f t="shared" si="108"/>
        <v>&gt; ₹500</v>
      </c>
      <c r="Q1367" s="9" t="str">
        <f t="shared" si="109"/>
        <v>No</v>
      </c>
    </row>
    <row r="1368" spans="1:17">
      <c r="A1368" t="s">
        <v>2870</v>
      </c>
      <c r="B1368" t="s">
        <v>2871</v>
      </c>
      <c r="C1368" t="s">
        <v>1991</v>
      </c>
      <c r="D1368" t="s">
        <v>2997</v>
      </c>
      <c r="E1368" t="s">
        <v>3144</v>
      </c>
      <c r="F1368" t="s">
        <v>3145</v>
      </c>
      <c r="H1368" t="s">
        <v>3110</v>
      </c>
      <c r="I1368" s="7">
        <v>457</v>
      </c>
      <c r="J1368" s="7">
        <v>799</v>
      </c>
      <c r="K1368" s="17">
        <f t="shared" si="105"/>
        <v>0.74835886214442016</v>
      </c>
      <c r="L1368">
        <v>4.3</v>
      </c>
      <c r="M1368">
        <v>1868</v>
      </c>
      <c r="N1368" s="7">
        <f t="shared" si="106"/>
        <v>1492532</v>
      </c>
      <c r="O1368" s="8">
        <f t="shared" si="107"/>
        <v>8032.4</v>
      </c>
      <c r="P1368" t="str">
        <f t="shared" si="108"/>
        <v>&gt; ₹500</v>
      </c>
      <c r="Q1368" s="9" t="str">
        <f t="shared" si="109"/>
        <v>No</v>
      </c>
    </row>
    <row r="1369" spans="1:17">
      <c r="A1369" t="s">
        <v>2872</v>
      </c>
      <c r="B1369" t="s">
        <v>2873</v>
      </c>
      <c r="C1369" t="s">
        <v>2501</v>
      </c>
      <c r="D1369" t="s">
        <v>2997</v>
      </c>
      <c r="E1369" t="s">
        <v>3150</v>
      </c>
      <c r="F1369" t="s">
        <v>3154</v>
      </c>
      <c r="H1369" t="s">
        <v>3106</v>
      </c>
      <c r="I1369" s="7">
        <v>229</v>
      </c>
      <c r="J1369" s="7">
        <v>399</v>
      </c>
      <c r="K1369" s="17">
        <f t="shared" si="105"/>
        <v>0.74235807860262004</v>
      </c>
      <c r="L1369">
        <v>3.6</v>
      </c>
      <c r="M1369">
        <v>451</v>
      </c>
      <c r="N1369" s="7">
        <f t="shared" si="106"/>
        <v>179949</v>
      </c>
      <c r="O1369" s="8">
        <f t="shared" si="107"/>
        <v>1623.6000000000001</v>
      </c>
      <c r="P1369" t="str">
        <f t="shared" si="108"/>
        <v>&gt; ₹500</v>
      </c>
      <c r="Q1369" s="9" t="str">
        <f t="shared" si="109"/>
        <v>No</v>
      </c>
    </row>
    <row r="1370" spans="1:17">
      <c r="A1370" t="s">
        <v>2874</v>
      </c>
      <c r="B1370" t="s">
        <v>2875</v>
      </c>
      <c r="C1370" t="s">
        <v>2199</v>
      </c>
      <c r="D1370" t="s">
        <v>2997</v>
      </c>
      <c r="E1370" t="s">
        <v>3114</v>
      </c>
      <c r="F1370" t="s">
        <v>3137</v>
      </c>
      <c r="G1370" t="s">
        <v>3201</v>
      </c>
      <c r="H1370" t="s">
        <v>3106</v>
      </c>
      <c r="I1370" s="7">
        <v>199</v>
      </c>
      <c r="J1370" s="7">
        <v>699</v>
      </c>
      <c r="K1370" s="17">
        <f t="shared" si="105"/>
        <v>2.512562814070352</v>
      </c>
      <c r="L1370">
        <v>2.9</v>
      </c>
      <c r="M1370">
        <v>159</v>
      </c>
      <c r="N1370" s="7">
        <f t="shared" si="106"/>
        <v>111141</v>
      </c>
      <c r="O1370" s="8">
        <f t="shared" si="107"/>
        <v>461.09999999999997</v>
      </c>
      <c r="P1370" t="str">
        <f t="shared" si="108"/>
        <v>&gt; ₹500</v>
      </c>
      <c r="Q1370" s="9" t="str">
        <f t="shared" si="109"/>
        <v>Yes</v>
      </c>
    </row>
    <row r="1371" spans="1:17">
      <c r="A1371" t="s">
        <v>2876</v>
      </c>
      <c r="B1371" t="s">
        <v>2877</v>
      </c>
      <c r="C1371" t="s">
        <v>2693</v>
      </c>
      <c r="D1371" t="s">
        <v>2997</v>
      </c>
      <c r="E1371" t="s">
        <v>3184</v>
      </c>
      <c r="H1371" t="s">
        <v>3110</v>
      </c>
      <c r="I1371" s="7">
        <v>899</v>
      </c>
      <c r="J1371" s="7">
        <v>1999</v>
      </c>
      <c r="K1371" s="17">
        <f t="shared" si="105"/>
        <v>1.2235817575083425</v>
      </c>
      <c r="L1371">
        <v>4.2</v>
      </c>
      <c r="M1371">
        <v>39</v>
      </c>
      <c r="N1371" s="7">
        <f t="shared" si="106"/>
        <v>77961</v>
      </c>
      <c r="O1371" s="8">
        <f t="shared" si="107"/>
        <v>163.80000000000001</v>
      </c>
      <c r="P1371" t="str">
        <f t="shared" si="108"/>
        <v>&gt; ₹500</v>
      </c>
      <c r="Q1371" s="9" t="str">
        <f t="shared" si="109"/>
        <v>Yes</v>
      </c>
    </row>
    <row r="1372" spans="1:17">
      <c r="A1372" t="s">
        <v>2878</v>
      </c>
      <c r="B1372" t="s">
        <v>2879</v>
      </c>
      <c r="C1372" t="s">
        <v>2353</v>
      </c>
      <c r="D1372" t="s">
        <v>2997</v>
      </c>
      <c r="E1372" t="s">
        <v>3111</v>
      </c>
      <c r="F1372" t="s">
        <v>3112</v>
      </c>
      <c r="H1372" t="s">
        <v>3110</v>
      </c>
      <c r="I1372" s="7">
        <v>1499</v>
      </c>
      <c r="J1372" s="7">
        <v>2199</v>
      </c>
      <c r="K1372" s="17">
        <f t="shared" si="105"/>
        <v>0.46697798532354901</v>
      </c>
      <c r="L1372">
        <v>4.4000000000000004</v>
      </c>
      <c r="M1372">
        <v>6531</v>
      </c>
      <c r="N1372" s="7">
        <f t="shared" si="106"/>
        <v>14361669</v>
      </c>
      <c r="O1372" s="8">
        <f t="shared" si="107"/>
        <v>28736.400000000001</v>
      </c>
      <c r="P1372" t="str">
        <f t="shared" si="108"/>
        <v>&gt; ₹500</v>
      </c>
      <c r="Q1372" s="9" t="str">
        <f t="shared" si="109"/>
        <v>No</v>
      </c>
    </row>
    <row r="1373" spans="1:17">
      <c r="A1373" t="s">
        <v>2880</v>
      </c>
      <c r="B1373" t="s">
        <v>2881</v>
      </c>
      <c r="C1373" t="s">
        <v>1988</v>
      </c>
      <c r="D1373" t="s">
        <v>2997</v>
      </c>
      <c r="E1373" t="s">
        <v>3114</v>
      </c>
      <c r="F1373" t="s">
        <v>3115</v>
      </c>
      <c r="G1373" t="s">
        <v>3124</v>
      </c>
      <c r="H1373" t="s">
        <v>3106</v>
      </c>
      <c r="I1373" s="7">
        <v>426</v>
      </c>
      <c r="J1373" s="7">
        <v>999</v>
      </c>
      <c r="K1373" s="17">
        <f t="shared" si="105"/>
        <v>1.3450704225352113</v>
      </c>
      <c r="L1373">
        <v>4.0999999999999996</v>
      </c>
      <c r="M1373">
        <v>222</v>
      </c>
      <c r="N1373" s="7">
        <f t="shared" si="106"/>
        <v>221778</v>
      </c>
      <c r="O1373" s="8">
        <f t="shared" si="107"/>
        <v>910.19999999999993</v>
      </c>
      <c r="P1373" t="str">
        <f t="shared" si="108"/>
        <v>&gt; ₹500</v>
      </c>
      <c r="Q1373" s="9" t="str">
        <f t="shared" si="109"/>
        <v>Yes</v>
      </c>
    </row>
    <row r="1374" spans="1:17">
      <c r="A1374" t="s">
        <v>2882</v>
      </c>
      <c r="B1374" t="s">
        <v>2883</v>
      </c>
      <c r="C1374" t="s">
        <v>1959</v>
      </c>
      <c r="D1374" t="s">
        <v>2997</v>
      </c>
      <c r="E1374" t="s">
        <v>3150</v>
      </c>
      <c r="F1374" t="s">
        <v>3183</v>
      </c>
      <c r="H1374" t="s">
        <v>3106</v>
      </c>
      <c r="I1374" s="7">
        <v>2320</v>
      </c>
      <c r="J1374" s="7">
        <v>3290</v>
      </c>
      <c r="K1374" s="17">
        <f t="shared" si="105"/>
        <v>0.41810344827586204</v>
      </c>
      <c r="L1374">
        <v>3.8</v>
      </c>
      <c r="M1374">
        <v>195</v>
      </c>
      <c r="N1374" s="7">
        <f t="shared" si="106"/>
        <v>641550</v>
      </c>
      <c r="O1374" s="8">
        <f t="shared" si="107"/>
        <v>741</v>
      </c>
      <c r="P1374" t="str">
        <f t="shared" si="108"/>
        <v>&gt; ₹500</v>
      </c>
      <c r="Q1374" s="9" t="str">
        <f t="shared" si="109"/>
        <v>No</v>
      </c>
    </row>
    <row r="1375" spans="1:17">
      <c r="A1375" t="s">
        <v>2884</v>
      </c>
      <c r="B1375" t="s">
        <v>2885</v>
      </c>
      <c r="C1375" t="s">
        <v>2333</v>
      </c>
      <c r="D1375" t="s">
        <v>2997</v>
      </c>
      <c r="E1375" t="s">
        <v>3155</v>
      </c>
      <c r="F1375" t="s">
        <v>3156</v>
      </c>
      <c r="H1375" t="s">
        <v>3106</v>
      </c>
      <c r="I1375" s="7">
        <v>1563</v>
      </c>
      <c r="J1375" s="7">
        <v>3098</v>
      </c>
      <c r="K1375" s="17">
        <f t="shared" si="105"/>
        <v>0.98208573256557896</v>
      </c>
      <c r="L1375">
        <v>3.5</v>
      </c>
      <c r="M1375">
        <v>2283</v>
      </c>
      <c r="N1375" s="7">
        <f t="shared" si="106"/>
        <v>7072734</v>
      </c>
      <c r="O1375" s="8">
        <f t="shared" si="107"/>
        <v>7990.5</v>
      </c>
      <c r="P1375" t="str">
        <f t="shared" si="108"/>
        <v>&gt; ₹500</v>
      </c>
      <c r="Q1375" s="9" t="str">
        <f t="shared" si="109"/>
        <v>No</v>
      </c>
    </row>
    <row r="1376" spans="1:17">
      <c r="A1376" t="s">
        <v>2886</v>
      </c>
      <c r="B1376" t="s">
        <v>2887</v>
      </c>
      <c r="C1376" t="s">
        <v>1956</v>
      </c>
      <c r="D1376" t="s">
        <v>2997</v>
      </c>
      <c r="E1376" t="s">
        <v>3107</v>
      </c>
      <c r="F1376" t="s">
        <v>3191</v>
      </c>
      <c r="H1376" t="s">
        <v>3106</v>
      </c>
      <c r="I1376" s="7">
        <v>3487.77</v>
      </c>
      <c r="J1376" s="7">
        <v>4990</v>
      </c>
      <c r="K1376" s="17">
        <f t="shared" si="105"/>
        <v>0.43071360783537904</v>
      </c>
      <c r="L1376">
        <v>4.0999999999999996</v>
      </c>
      <c r="M1376">
        <v>1127</v>
      </c>
      <c r="N1376" s="7">
        <f t="shared" si="106"/>
        <v>5623730</v>
      </c>
      <c r="O1376" s="8">
        <f t="shared" si="107"/>
        <v>4620.7</v>
      </c>
      <c r="P1376" t="str">
        <f t="shared" si="108"/>
        <v>&gt; ₹500</v>
      </c>
      <c r="Q1376" s="9" t="str">
        <f t="shared" si="109"/>
        <v>No</v>
      </c>
    </row>
    <row r="1377" spans="1:17">
      <c r="A1377" t="s">
        <v>2888</v>
      </c>
      <c r="B1377" t="s">
        <v>2889</v>
      </c>
      <c r="C1377" t="s">
        <v>2101</v>
      </c>
      <c r="D1377" t="s">
        <v>2997</v>
      </c>
      <c r="E1377" t="s">
        <v>3107</v>
      </c>
      <c r="F1377" t="s">
        <v>3171</v>
      </c>
      <c r="H1377" t="s">
        <v>3106</v>
      </c>
      <c r="I1377" s="7">
        <v>498</v>
      </c>
      <c r="J1377" s="7">
        <v>1200</v>
      </c>
      <c r="K1377" s="17">
        <f t="shared" si="105"/>
        <v>1.4096385542168675</v>
      </c>
      <c r="L1377">
        <v>3.2</v>
      </c>
      <c r="M1377">
        <v>113</v>
      </c>
      <c r="N1377" s="7">
        <f t="shared" si="106"/>
        <v>135600</v>
      </c>
      <c r="O1377" s="8">
        <f t="shared" si="107"/>
        <v>361.6</v>
      </c>
      <c r="P1377" t="str">
        <f t="shared" si="108"/>
        <v>&gt; ₹500</v>
      </c>
      <c r="Q1377" s="9" t="str">
        <f t="shared" si="109"/>
        <v>Yes</v>
      </c>
    </row>
    <row r="1378" spans="1:17">
      <c r="A1378" t="s">
        <v>2890</v>
      </c>
      <c r="B1378" t="s">
        <v>2891</v>
      </c>
      <c r="C1378" t="s">
        <v>1953</v>
      </c>
      <c r="D1378" t="s">
        <v>2997</v>
      </c>
      <c r="E1378" t="s">
        <v>3107</v>
      </c>
      <c r="F1378" t="s">
        <v>3123</v>
      </c>
      <c r="H1378" t="s">
        <v>3106</v>
      </c>
      <c r="I1378" s="7">
        <v>2695</v>
      </c>
      <c r="J1378" s="7">
        <v>2695</v>
      </c>
      <c r="K1378" s="17">
        <f t="shared" si="105"/>
        <v>0</v>
      </c>
      <c r="L1378">
        <v>4.4000000000000004</v>
      </c>
      <c r="M1378">
        <v>2518</v>
      </c>
      <c r="N1378" s="7">
        <f t="shared" si="106"/>
        <v>6786010</v>
      </c>
      <c r="O1378" s="8">
        <f t="shared" si="107"/>
        <v>11079.2</v>
      </c>
      <c r="P1378" t="str">
        <f t="shared" si="108"/>
        <v>&gt; ₹500</v>
      </c>
      <c r="Q1378" s="9" t="str">
        <f t="shared" si="109"/>
        <v>No</v>
      </c>
    </row>
    <row r="1379" spans="1:17">
      <c r="A1379" t="s">
        <v>2892</v>
      </c>
      <c r="B1379" t="s">
        <v>2893</v>
      </c>
      <c r="C1379" t="s">
        <v>1956</v>
      </c>
      <c r="D1379" t="s">
        <v>2997</v>
      </c>
      <c r="E1379" t="s">
        <v>3111</v>
      </c>
      <c r="F1379" t="s">
        <v>3113</v>
      </c>
      <c r="H1379" t="s">
        <v>3110</v>
      </c>
      <c r="I1379" s="7">
        <v>949</v>
      </c>
      <c r="J1379" s="7">
        <v>2299</v>
      </c>
      <c r="K1379" s="17">
        <f t="shared" si="105"/>
        <v>1.4225500526870389</v>
      </c>
      <c r="L1379">
        <v>3.6</v>
      </c>
      <c r="M1379">
        <v>550</v>
      </c>
      <c r="N1379" s="7">
        <f t="shared" si="106"/>
        <v>1264450</v>
      </c>
      <c r="O1379" s="8">
        <f t="shared" si="107"/>
        <v>1980</v>
      </c>
      <c r="P1379" t="str">
        <f t="shared" si="108"/>
        <v>&gt; ₹500</v>
      </c>
      <c r="Q1379" s="9" t="str">
        <f t="shared" si="109"/>
        <v>Yes</v>
      </c>
    </row>
    <row r="1380" spans="1:17">
      <c r="A1380" t="s">
        <v>2894</v>
      </c>
      <c r="B1380" t="s">
        <v>2895</v>
      </c>
      <c r="C1380" t="s">
        <v>1962</v>
      </c>
      <c r="D1380" t="s">
        <v>2997</v>
      </c>
      <c r="E1380" t="s">
        <v>3167</v>
      </c>
      <c r="F1380" t="s">
        <v>3168</v>
      </c>
      <c r="H1380" t="s">
        <v>3106</v>
      </c>
      <c r="I1380" s="7">
        <v>199</v>
      </c>
      <c r="J1380" s="7">
        <v>999</v>
      </c>
      <c r="K1380" s="17">
        <f t="shared" si="105"/>
        <v>4.0201005025125625</v>
      </c>
      <c r="L1380">
        <v>3.1</v>
      </c>
      <c r="M1380">
        <v>2</v>
      </c>
      <c r="N1380" s="7">
        <f t="shared" si="106"/>
        <v>1998</v>
      </c>
      <c r="O1380" s="8">
        <f t="shared" si="107"/>
        <v>6.2</v>
      </c>
      <c r="P1380" t="str">
        <f t="shared" si="108"/>
        <v>&gt; ₹500</v>
      </c>
      <c r="Q1380" s="9" t="str">
        <f t="shared" si="109"/>
        <v>Yes</v>
      </c>
    </row>
    <row r="1381" spans="1:17">
      <c r="A1381" t="s">
        <v>2896</v>
      </c>
      <c r="B1381" t="s">
        <v>2897</v>
      </c>
      <c r="C1381" t="s">
        <v>2199</v>
      </c>
      <c r="D1381" t="s">
        <v>2997</v>
      </c>
      <c r="E1381" t="s">
        <v>3111</v>
      </c>
      <c r="F1381" t="s">
        <v>3112</v>
      </c>
      <c r="H1381" t="s">
        <v>3110</v>
      </c>
      <c r="I1381" s="7">
        <v>379</v>
      </c>
      <c r="J1381" s="7">
        <v>919</v>
      </c>
      <c r="K1381" s="17">
        <f t="shared" si="105"/>
        <v>1.4248021108179421</v>
      </c>
      <c r="L1381">
        <v>4</v>
      </c>
      <c r="M1381">
        <v>1090</v>
      </c>
      <c r="N1381" s="7">
        <f t="shared" si="106"/>
        <v>1001710</v>
      </c>
      <c r="O1381" s="8">
        <f t="shared" si="107"/>
        <v>4360</v>
      </c>
      <c r="P1381" t="str">
        <f t="shared" si="108"/>
        <v>&gt; ₹500</v>
      </c>
      <c r="Q1381" s="9" t="str">
        <f t="shared" si="109"/>
        <v>Yes</v>
      </c>
    </row>
    <row r="1382" spans="1:17">
      <c r="A1382" t="s">
        <v>2898</v>
      </c>
      <c r="B1382" t="s">
        <v>2899</v>
      </c>
      <c r="C1382" t="s">
        <v>2213</v>
      </c>
      <c r="D1382" t="s">
        <v>2997</v>
      </c>
      <c r="E1382" t="s">
        <v>3107</v>
      </c>
      <c r="F1382" t="s">
        <v>3141</v>
      </c>
      <c r="H1382" t="s">
        <v>3106</v>
      </c>
      <c r="I1382" s="7">
        <v>2280</v>
      </c>
      <c r="J1382" s="7">
        <v>3045</v>
      </c>
      <c r="K1382" s="17">
        <f t="shared" si="105"/>
        <v>0.33552631578947367</v>
      </c>
      <c r="L1382">
        <v>4.0999999999999996</v>
      </c>
      <c r="M1382">
        <v>4118</v>
      </c>
      <c r="N1382" s="7">
        <f t="shared" si="106"/>
        <v>12539310</v>
      </c>
      <c r="O1382" s="8">
        <f t="shared" si="107"/>
        <v>16883.8</v>
      </c>
      <c r="P1382" t="str">
        <f t="shared" si="108"/>
        <v>&gt; ₹500</v>
      </c>
      <c r="Q1382" s="9" t="str">
        <f t="shared" si="109"/>
        <v>No</v>
      </c>
    </row>
    <row r="1383" spans="1:17">
      <c r="A1383" t="s">
        <v>2900</v>
      </c>
      <c r="B1383" t="s">
        <v>2901</v>
      </c>
      <c r="C1383" t="s">
        <v>2165</v>
      </c>
      <c r="D1383" t="s">
        <v>2997</v>
      </c>
      <c r="E1383" t="s">
        <v>3107</v>
      </c>
      <c r="F1383" t="s">
        <v>3108</v>
      </c>
      <c r="G1383" t="s">
        <v>3109</v>
      </c>
      <c r="H1383" t="s">
        <v>3106</v>
      </c>
      <c r="I1383" s="7">
        <v>2219</v>
      </c>
      <c r="J1383" s="7">
        <v>3080</v>
      </c>
      <c r="K1383" s="17">
        <f t="shared" si="105"/>
        <v>0.38801261829652994</v>
      </c>
      <c r="L1383">
        <v>3.6</v>
      </c>
      <c r="M1383">
        <v>468</v>
      </c>
      <c r="N1383" s="7">
        <f t="shared" si="106"/>
        <v>1441440</v>
      </c>
      <c r="O1383" s="8">
        <f t="shared" si="107"/>
        <v>1684.8</v>
      </c>
      <c r="P1383" t="str">
        <f t="shared" si="108"/>
        <v>&gt; ₹500</v>
      </c>
      <c r="Q1383" s="9" t="str">
        <f t="shared" si="109"/>
        <v>No</v>
      </c>
    </row>
    <row r="1384" spans="1:17">
      <c r="A1384" t="s">
        <v>2902</v>
      </c>
      <c r="B1384" t="s">
        <v>2903</v>
      </c>
      <c r="C1384" t="s">
        <v>2189</v>
      </c>
      <c r="D1384" t="s">
        <v>2997</v>
      </c>
      <c r="E1384" t="s">
        <v>3111</v>
      </c>
      <c r="F1384" t="s">
        <v>3112</v>
      </c>
      <c r="H1384" t="s">
        <v>3110</v>
      </c>
      <c r="I1384" s="7">
        <v>1399</v>
      </c>
      <c r="J1384" s="7">
        <v>1890</v>
      </c>
      <c r="K1384" s="17">
        <f t="shared" si="105"/>
        <v>0.35096497498213008</v>
      </c>
      <c r="L1384">
        <v>4</v>
      </c>
      <c r="M1384">
        <v>8031</v>
      </c>
      <c r="N1384" s="7">
        <f t="shared" si="106"/>
        <v>15178590</v>
      </c>
      <c r="O1384" s="8">
        <f t="shared" si="107"/>
        <v>32124</v>
      </c>
      <c r="P1384" t="str">
        <f t="shared" si="108"/>
        <v>&gt; ₹500</v>
      </c>
      <c r="Q1384" s="9" t="str">
        <f t="shared" si="109"/>
        <v>No</v>
      </c>
    </row>
    <row r="1385" spans="1:17">
      <c r="A1385" t="s">
        <v>2904</v>
      </c>
      <c r="B1385" t="s">
        <v>2905</v>
      </c>
      <c r="C1385" t="s">
        <v>2074</v>
      </c>
      <c r="D1385" t="s">
        <v>2997</v>
      </c>
      <c r="E1385" t="s">
        <v>3114</v>
      </c>
      <c r="F1385" t="s">
        <v>3115</v>
      </c>
      <c r="G1385" t="s">
        <v>3116</v>
      </c>
      <c r="H1385" t="s">
        <v>3106</v>
      </c>
      <c r="I1385" s="7">
        <v>2863</v>
      </c>
      <c r="J1385" s="7">
        <v>3690</v>
      </c>
      <c r="K1385" s="17">
        <f t="shared" si="105"/>
        <v>0.28885784142507859</v>
      </c>
      <c r="L1385">
        <v>4.3</v>
      </c>
      <c r="M1385">
        <v>6987</v>
      </c>
      <c r="N1385" s="7">
        <f t="shared" si="106"/>
        <v>25782030</v>
      </c>
      <c r="O1385" s="8">
        <f t="shared" si="107"/>
        <v>30044.1</v>
      </c>
      <c r="P1385" t="str">
        <f t="shared" si="108"/>
        <v>&gt; ₹500</v>
      </c>
      <c r="Q1385" s="9" t="str">
        <f t="shared" si="109"/>
        <v>No</v>
      </c>
    </row>
    <row r="1386" spans="1:17">
      <c r="D1386" t="s">
        <v>2997</v>
      </c>
      <c r="E1386" t="s">
        <v>3155</v>
      </c>
      <c r="F1386" t="s">
        <v>3156</v>
      </c>
      <c r="H1386" t="s">
        <v>3106</v>
      </c>
      <c r="N1386" s="7">
        <f t="shared" si="106"/>
        <v>0</v>
      </c>
      <c r="O1386" s="8">
        <f t="shared" si="107"/>
        <v>0</v>
      </c>
      <c r="P1386" t="str">
        <f t="shared" si="108"/>
        <v>&lt; ₹200</v>
      </c>
      <c r="Q1386" s="9" t="e">
        <f t="shared" si="109"/>
        <v>#DIV/0!</v>
      </c>
    </row>
    <row r="1387" spans="1:17">
      <c r="D1387" t="s">
        <v>2997</v>
      </c>
      <c r="E1387" t="s">
        <v>3107</v>
      </c>
      <c r="F1387" t="s">
        <v>3158</v>
      </c>
      <c r="H1387" t="s">
        <v>3106</v>
      </c>
      <c r="N1387" s="7">
        <f t="shared" si="106"/>
        <v>0</v>
      </c>
      <c r="O1387" s="8">
        <f t="shared" si="107"/>
        <v>0</v>
      </c>
      <c r="P1387" t="str">
        <f t="shared" si="108"/>
        <v>&lt; ₹200</v>
      </c>
      <c r="Q1387" s="9" t="e">
        <f t="shared" si="109"/>
        <v>#DIV/0!</v>
      </c>
    </row>
    <row r="1388" spans="1:17">
      <c r="D1388" t="s">
        <v>2997</v>
      </c>
      <c r="E1388" t="s">
        <v>3111</v>
      </c>
      <c r="F1388" t="s">
        <v>3149</v>
      </c>
      <c r="H1388" t="s">
        <v>3110</v>
      </c>
      <c r="N1388" s="7">
        <f t="shared" si="106"/>
        <v>0</v>
      </c>
      <c r="O1388" s="8">
        <f t="shared" si="107"/>
        <v>0</v>
      </c>
      <c r="P1388" t="str">
        <f t="shared" si="108"/>
        <v>&lt; ₹200</v>
      </c>
      <c r="Q1388" s="9" t="e">
        <f t="shared" si="109"/>
        <v>#DIV/0!</v>
      </c>
    </row>
    <row r="1389" spans="1:17">
      <c r="D1389" t="s">
        <v>2997</v>
      </c>
      <c r="E1389" t="s">
        <v>3144</v>
      </c>
      <c r="F1389" t="s">
        <v>3153</v>
      </c>
      <c r="H1389" t="s">
        <v>3110</v>
      </c>
      <c r="N1389" s="7">
        <f t="shared" si="106"/>
        <v>0</v>
      </c>
      <c r="O1389" s="8">
        <f t="shared" si="107"/>
        <v>0</v>
      </c>
      <c r="P1389" t="str">
        <f t="shared" si="108"/>
        <v>&lt; ₹200</v>
      </c>
      <c r="Q1389" s="9" t="e">
        <f t="shared" si="109"/>
        <v>#DIV/0!</v>
      </c>
    </row>
    <row r="1390" spans="1:17">
      <c r="D1390" t="s">
        <v>2997</v>
      </c>
      <c r="E1390" t="s">
        <v>3107</v>
      </c>
      <c r="F1390" t="s">
        <v>3140</v>
      </c>
      <c r="H1390" t="s">
        <v>3106</v>
      </c>
      <c r="N1390" s="7">
        <f t="shared" si="106"/>
        <v>0</v>
      </c>
      <c r="O1390" s="8">
        <f t="shared" si="107"/>
        <v>0</v>
      </c>
      <c r="P1390" t="str">
        <f t="shared" si="108"/>
        <v>&lt; ₹200</v>
      </c>
      <c r="Q1390" s="9" t="e">
        <f t="shared" si="109"/>
        <v>#DIV/0!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4079-8ECB-4F4C-9887-E34D3D458DB4}">
  <dimension ref="A1:B659"/>
  <sheetViews>
    <sheetView workbookViewId="0">
      <selection activeCell="B1" sqref="B1:B1048576"/>
    </sheetView>
  </sheetViews>
  <sheetFormatPr defaultRowHeight="15"/>
  <cols>
    <col min="1" max="1" width="49.28515625" bestFit="1" customWidth="1"/>
    <col min="2" max="2" width="26.28515625" style="17" bestFit="1" customWidth="1"/>
  </cols>
  <sheetData>
    <row r="1" spans="1:2">
      <c r="A1" s="10" t="s">
        <v>13490</v>
      </c>
      <c r="B1" s="17" t="s">
        <v>13505</v>
      </c>
    </row>
    <row r="2" spans="1:2">
      <c r="A2" s="11" t="s">
        <v>3159</v>
      </c>
      <c r="B2" s="17">
        <v>0.47</v>
      </c>
    </row>
    <row r="3" spans="1:2">
      <c r="A3" s="13" t="s">
        <v>3161</v>
      </c>
      <c r="B3" s="17">
        <v>0.47</v>
      </c>
    </row>
    <row r="4" spans="1:2">
      <c r="A4" s="14" t="s">
        <v>3162</v>
      </c>
      <c r="B4" s="17">
        <v>0.47</v>
      </c>
    </row>
    <row r="5" spans="1:2">
      <c r="A5" s="15" t="s">
        <v>13491</v>
      </c>
      <c r="B5" s="17">
        <v>0.47</v>
      </c>
    </row>
    <row r="6" spans="1:2">
      <c r="A6" s="16" t="s">
        <v>3160</v>
      </c>
      <c r="B6" s="17">
        <v>0.47</v>
      </c>
    </row>
    <row r="7" spans="1:2">
      <c r="A7" s="11" t="s">
        <v>2906</v>
      </c>
      <c r="B7" s="17">
        <v>0.9</v>
      </c>
    </row>
    <row r="8" spans="1:2">
      <c r="A8" s="13" t="s">
        <v>2930</v>
      </c>
      <c r="B8" s="17">
        <v>0.75</v>
      </c>
    </row>
    <row r="9" spans="1:2">
      <c r="A9" s="14" t="s">
        <v>3031</v>
      </c>
      <c r="B9" s="17">
        <v>0.75</v>
      </c>
    </row>
    <row r="10" spans="1:2">
      <c r="A10" s="15" t="s">
        <v>13491</v>
      </c>
      <c r="B10" s="17">
        <v>0.75</v>
      </c>
    </row>
    <row r="11" spans="1:2">
      <c r="A11" s="16" t="s">
        <v>2907</v>
      </c>
      <c r="B11" s="17">
        <v>0.75</v>
      </c>
    </row>
    <row r="12" spans="1:2">
      <c r="A12" s="13" t="s">
        <v>3045</v>
      </c>
      <c r="B12" s="17">
        <v>0.69</v>
      </c>
    </row>
    <row r="13" spans="1:2">
      <c r="A13" s="14" t="s">
        <v>3081</v>
      </c>
      <c r="B13" s="17">
        <v>0.69</v>
      </c>
    </row>
    <row r="14" spans="1:2">
      <c r="A14" s="15" t="s">
        <v>13491</v>
      </c>
      <c r="B14" s="17">
        <v>0.69</v>
      </c>
    </row>
    <row r="15" spans="1:2">
      <c r="A15" s="16" t="s">
        <v>2907</v>
      </c>
      <c r="B15" s="17">
        <v>0.69</v>
      </c>
    </row>
    <row r="16" spans="1:2">
      <c r="A16" s="14" t="s">
        <v>3046</v>
      </c>
      <c r="B16" s="17">
        <v>0.55000000000000004</v>
      </c>
    </row>
    <row r="17" spans="1:2">
      <c r="A17" s="15" t="s">
        <v>13491</v>
      </c>
      <c r="B17" s="17">
        <v>0.55000000000000004</v>
      </c>
    </row>
    <row r="18" spans="1:2">
      <c r="A18" s="16" t="s">
        <v>2907</v>
      </c>
      <c r="B18" s="17">
        <v>0.55000000000000004</v>
      </c>
    </row>
    <row r="19" spans="1:2">
      <c r="A19" s="14" t="s">
        <v>3070</v>
      </c>
      <c r="B19" s="17">
        <v>0.57999999999999996</v>
      </c>
    </row>
    <row r="20" spans="1:2">
      <c r="A20" s="15" t="s">
        <v>13491</v>
      </c>
      <c r="B20" s="17">
        <v>0.57999999999999996</v>
      </c>
    </row>
    <row r="21" spans="1:2">
      <c r="A21" s="16" t="s">
        <v>2907</v>
      </c>
      <c r="B21" s="17">
        <v>0.57999999999999996</v>
      </c>
    </row>
    <row r="22" spans="1:2">
      <c r="A22" s="14" t="s">
        <v>3058</v>
      </c>
      <c r="B22" s="17">
        <v>0.63</v>
      </c>
    </row>
    <row r="23" spans="1:2">
      <c r="A23" s="15" t="s">
        <v>3059</v>
      </c>
      <c r="B23" s="17">
        <v>0.63</v>
      </c>
    </row>
    <row r="24" spans="1:2">
      <c r="A24" s="16" t="s">
        <v>2907</v>
      </c>
      <c r="B24" s="17">
        <v>0.63</v>
      </c>
    </row>
    <row r="25" spans="1:2">
      <c r="A25" s="13" t="s">
        <v>2908</v>
      </c>
      <c r="B25" s="17">
        <v>0.9</v>
      </c>
    </row>
    <row r="26" spans="1:2">
      <c r="A26" s="14" t="s">
        <v>2965</v>
      </c>
      <c r="B26" s="17">
        <v>0.9</v>
      </c>
    </row>
    <row r="27" spans="1:2">
      <c r="A27" s="15" t="s">
        <v>13491</v>
      </c>
      <c r="B27" s="17">
        <v>0.9</v>
      </c>
    </row>
    <row r="28" spans="1:2">
      <c r="A28" s="16" t="s">
        <v>2907</v>
      </c>
      <c r="B28" s="17">
        <v>0.9</v>
      </c>
    </row>
    <row r="29" spans="1:2">
      <c r="A29" s="14" t="s">
        <v>2909</v>
      </c>
      <c r="B29" s="17">
        <v>0.9</v>
      </c>
    </row>
    <row r="30" spans="1:2">
      <c r="A30" s="15" t="s">
        <v>2933</v>
      </c>
      <c r="B30" s="17">
        <v>0.55000000000000004</v>
      </c>
    </row>
    <row r="31" spans="1:2">
      <c r="A31" s="16" t="s">
        <v>2907</v>
      </c>
      <c r="B31" s="17">
        <v>0.55000000000000004</v>
      </c>
    </row>
    <row r="32" spans="1:2">
      <c r="A32" s="15" t="s">
        <v>3051</v>
      </c>
      <c r="B32" s="17">
        <v>0.8</v>
      </c>
    </row>
    <row r="33" spans="1:2">
      <c r="A33" s="16" t="s">
        <v>2907</v>
      </c>
      <c r="B33" s="17">
        <v>0.8</v>
      </c>
    </row>
    <row r="34" spans="1:2">
      <c r="A34" s="15" t="s">
        <v>3080</v>
      </c>
      <c r="B34" s="17">
        <v>0.55000000000000004</v>
      </c>
    </row>
    <row r="35" spans="1:2">
      <c r="A35" s="16" t="s">
        <v>2907</v>
      </c>
      <c r="B35" s="17">
        <v>0.55000000000000004</v>
      </c>
    </row>
    <row r="36" spans="1:2">
      <c r="A36" s="15" t="s">
        <v>2910</v>
      </c>
      <c r="B36" s="17">
        <v>0.9</v>
      </c>
    </row>
    <row r="37" spans="1:2">
      <c r="A37" s="16" t="s">
        <v>2907</v>
      </c>
      <c r="B37" s="17">
        <v>0.9</v>
      </c>
    </row>
    <row r="38" spans="1:2">
      <c r="A38" s="13" t="s">
        <v>3068</v>
      </c>
      <c r="B38" s="17">
        <v>0.22</v>
      </c>
    </row>
    <row r="39" spans="1:2">
      <c r="A39" s="14" t="s">
        <v>13491</v>
      </c>
      <c r="B39" s="17">
        <v>0.22</v>
      </c>
    </row>
    <row r="40" spans="1:2">
      <c r="A40" s="15" t="s">
        <v>13491</v>
      </c>
      <c r="B40" s="17">
        <v>0.22</v>
      </c>
    </row>
    <row r="41" spans="1:2">
      <c r="A41" s="16" t="s">
        <v>2911</v>
      </c>
      <c r="B41" s="17">
        <v>0.22</v>
      </c>
    </row>
    <row r="42" spans="1:2">
      <c r="A42" s="13" t="s">
        <v>3002</v>
      </c>
      <c r="B42" s="17">
        <v>0.8</v>
      </c>
    </row>
    <row r="43" spans="1:2">
      <c r="A43" s="14" t="s">
        <v>13491</v>
      </c>
      <c r="B43" s="17">
        <v>0.8</v>
      </c>
    </row>
    <row r="44" spans="1:2">
      <c r="A44" s="15" t="s">
        <v>13491</v>
      </c>
      <c r="B44" s="17">
        <v>0.8</v>
      </c>
    </row>
    <row r="45" spans="1:2">
      <c r="A45" s="16" t="s">
        <v>2979</v>
      </c>
      <c r="B45" s="17">
        <v>0.8</v>
      </c>
    </row>
    <row r="46" spans="1:2">
      <c r="A46" s="13" t="s">
        <v>3050</v>
      </c>
      <c r="B46" s="17">
        <v>0.3</v>
      </c>
    </row>
    <row r="47" spans="1:2">
      <c r="A47" s="14" t="s">
        <v>13491</v>
      </c>
      <c r="B47" s="17">
        <v>0.3</v>
      </c>
    </row>
    <row r="48" spans="1:2">
      <c r="A48" s="15" t="s">
        <v>13491</v>
      </c>
      <c r="B48" s="17">
        <v>0.3</v>
      </c>
    </row>
    <row r="49" spans="1:2">
      <c r="A49" s="16" t="s">
        <v>2979</v>
      </c>
      <c r="B49" s="17">
        <v>0.3</v>
      </c>
    </row>
    <row r="50" spans="1:2">
      <c r="A50" s="13" t="s">
        <v>3091</v>
      </c>
      <c r="B50" s="17">
        <v>0.73</v>
      </c>
    </row>
    <row r="51" spans="1:2">
      <c r="A51" s="14" t="s">
        <v>13491</v>
      </c>
      <c r="B51" s="17">
        <v>0.73</v>
      </c>
    </row>
    <row r="52" spans="1:2">
      <c r="A52" s="15" t="s">
        <v>13491</v>
      </c>
      <c r="B52" s="17">
        <v>0.73</v>
      </c>
    </row>
    <row r="53" spans="1:2">
      <c r="A53" s="16" t="s">
        <v>2979</v>
      </c>
      <c r="B53" s="17">
        <v>0.73</v>
      </c>
    </row>
    <row r="54" spans="1:2">
      <c r="A54" s="13" t="s">
        <v>3022</v>
      </c>
      <c r="B54" s="17">
        <v>0.75</v>
      </c>
    </row>
    <row r="55" spans="1:2">
      <c r="A55" s="14" t="s">
        <v>13491</v>
      </c>
      <c r="B55" s="17">
        <v>0.75</v>
      </c>
    </row>
    <row r="56" spans="1:2">
      <c r="A56" s="15" t="s">
        <v>13491</v>
      </c>
      <c r="B56" s="17">
        <v>0.75</v>
      </c>
    </row>
    <row r="57" spans="1:2">
      <c r="A57" s="16" t="s">
        <v>2907</v>
      </c>
      <c r="B57" s="17">
        <v>0.75</v>
      </c>
    </row>
    <row r="58" spans="1:2">
      <c r="A58" s="13" t="s">
        <v>3102</v>
      </c>
      <c r="B58" s="17">
        <v>0.64</v>
      </c>
    </row>
    <row r="59" spans="1:2">
      <c r="A59" s="14" t="s">
        <v>3103</v>
      </c>
      <c r="B59" s="17">
        <v>0.64</v>
      </c>
    </row>
    <row r="60" spans="1:2">
      <c r="A60" s="15" t="s">
        <v>13491</v>
      </c>
      <c r="B60" s="17">
        <v>0.64</v>
      </c>
    </row>
    <row r="61" spans="1:2">
      <c r="A61" s="16" t="s">
        <v>2907</v>
      </c>
      <c r="B61" s="17">
        <v>0.64</v>
      </c>
    </row>
    <row r="62" spans="1:2">
      <c r="A62" s="13" t="s">
        <v>3013</v>
      </c>
      <c r="B62" s="17">
        <v>0.83</v>
      </c>
    </row>
    <row r="63" spans="1:2">
      <c r="A63" s="14" t="s">
        <v>3014</v>
      </c>
      <c r="B63" s="17">
        <v>0.83</v>
      </c>
    </row>
    <row r="64" spans="1:2">
      <c r="A64" s="15" t="s">
        <v>13491</v>
      </c>
      <c r="B64" s="17">
        <v>0.83</v>
      </c>
    </row>
    <row r="65" spans="1:2">
      <c r="A65" s="16" t="s">
        <v>3012</v>
      </c>
      <c r="B65" s="17">
        <v>0.83</v>
      </c>
    </row>
    <row r="66" spans="1:2">
      <c r="A66" s="14" t="s">
        <v>3093</v>
      </c>
      <c r="B66" s="17">
        <v>0.75</v>
      </c>
    </row>
    <row r="67" spans="1:2">
      <c r="A67" s="15" t="s">
        <v>13491</v>
      </c>
      <c r="B67" s="17">
        <v>0.75</v>
      </c>
    </row>
    <row r="68" spans="1:2">
      <c r="A68" s="16" t="s">
        <v>3012</v>
      </c>
      <c r="B68" s="17">
        <v>0.75</v>
      </c>
    </row>
    <row r="69" spans="1:2">
      <c r="A69" s="14" t="s">
        <v>3101</v>
      </c>
      <c r="B69" s="17">
        <v>0.55000000000000004</v>
      </c>
    </row>
    <row r="70" spans="1:2">
      <c r="A70" s="15" t="s">
        <v>13491</v>
      </c>
      <c r="B70" s="17">
        <v>0.55000000000000004</v>
      </c>
    </row>
    <row r="71" spans="1:2">
      <c r="A71" s="16" t="s">
        <v>3012</v>
      </c>
      <c r="B71" s="17">
        <v>0.55000000000000004</v>
      </c>
    </row>
    <row r="72" spans="1:2">
      <c r="A72" s="13" t="s">
        <v>3077</v>
      </c>
      <c r="B72" s="17">
        <v>0.02</v>
      </c>
    </row>
    <row r="73" spans="1:2">
      <c r="A73" s="14" t="s">
        <v>13491</v>
      </c>
      <c r="B73" s="17">
        <v>0.02</v>
      </c>
    </row>
    <row r="74" spans="1:2">
      <c r="A74" s="15" t="s">
        <v>13491</v>
      </c>
      <c r="B74" s="17">
        <v>0.02</v>
      </c>
    </row>
    <row r="75" spans="1:2">
      <c r="A75" s="16" t="s">
        <v>3052</v>
      </c>
      <c r="B75" s="17">
        <v>0.02</v>
      </c>
    </row>
    <row r="76" spans="1:2">
      <c r="A76" s="13" t="s">
        <v>3066</v>
      </c>
      <c r="B76" s="17">
        <v>0.66</v>
      </c>
    </row>
    <row r="77" spans="1:2">
      <c r="A77" s="14" t="s">
        <v>13491</v>
      </c>
      <c r="B77" s="17">
        <v>0.66</v>
      </c>
    </row>
    <row r="78" spans="1:2">
      <c r="A78" s="15" t="s">
        <v>13491</v>
      </c>
      <c r="B78" s="17">
        <v>0.66</v>
      </c>
    </row>
    <row r="79" spans="1:2">
      <c r="A79" s="16" t="s">
        <v>3052</v>
      </c>
      <c r="B79" s="17">
        <v>0.66</v>
      </c>
    </row>
    <row r="80" spans="1:2">
      <c r="A80" s="13" t="s">
        <v>2981</v>
      </c>
      <c r="B80" s="17">
        <v>0.87</v>
      </c>
    </row>
    <row r="81" spans="1:2">
      <c r="A81" s="14" t="s">
        <v>2983</v>
      </c>
      <c r="B81" s="17">
        <v>0.76</v>
      </c>
    </row>
    <row r="82" spans="1:2">
      <c r="A82" s="15" t="s">
        <v>13491</v>
      </c>
      <c r="B82" s="17">
        <v>0.76</v>
      </c>
    </row>
    <row r="83" spans="1:2">
      <c r="A83" s="16" t="s">
        <v>2907</v>
      </c>
      <c r="B83" s="17">
        <v>0.76</v>
      </c>
    </row>
    <row r="84" spans="1:2">
      <c r="A84" s="14" t="s">
        <v>3015</v>
      </c>
      <c r="B84" s="17">
        <v>0.7</v>
      </c>
    </row>
    <row r="85" spans="1:2">
      <c r="A85" s="15" t="s">
        <v>3016</v>
      </c>
      <c r="B85" s="17">
        <v>0.7</v>
      </c>
    </row>
    <row r="86" spans="1:2">
      <c r="A86" s="16" t="s">
        <v>2907</v>
      </c>
      <c r="B86" s="17">
        <v>0.7</v>
      </c>
    </row>
    <row r="87" spans="1:2">
      <c r="A87" s="15" t="s">
        <v>3021</v>
      </c>
      <c r="B87" s="17">
        <v>0.6</v>
      </c>
    </row>
    <row r="88" spans="1:2">
      <c r="A88" s="16" t="s">
        <v>2907</v>
      </c>
      <c r="B88" s="17">
        <v>0.6</v>
      </c>
    </row>
    <row r="89" spans="1:2">
      <c r="A89" s="14" t="s">
        <v>3001</v>
      </c>
      <c r="B89" s="17">
        <v>0.8</v>
      </c>
    </row>
    <row r="90" spans="1:2">
      <c r="A90" s="15" t="s">
        <v>13491</v>
      </c>
      <c r="B90" s="17">
        <v>0.8</v>
      </c>
    </row>
    <row r="91" spans="1:2">
      <c r="A91" s="16" t="s">
        <v>2907</v>
      </c>
      <c r="B91" s="17">
        <v>0.8</v>
      </c>
    </row>
    <row r="92" spans="1:2">
      <c r="A92" s="14" t="s">
        <v>2986</v>
      </c>
      <c r="B92" s="17">
        <v>0.6</v>
      </c>
    </row>
    <row r="93" spans="1:2">
      <c r="A93" s="15" t="s">
        <v>13491</v>
      </c>
      <c r="B93" s="17">
        <v>0.6</v>
      </c>
    </row>
    <row r="94" spans="1:2">
      <c r="A94" s="16" t="s">
        <v>2907</v>
      </c>
      <c r="B94" s="17">
        <v>0.6</v>
      </c>
    </row>
    <row r="95" spans="1:2">
      <c r="A95" s="14" t="s">
        <v>2982</v>
      </c>
      <c r="B95" s="17">
        <v>0.87</v>
      </c>
    </row>
    <row r="96" spans="1:2">
      <c r="A96" s="15" t="s">
        <v>13491</v>
      </c>
      <c r="B96" s="17">
        <v>0.87</v>
      </c>
    </row>
    <row r="97" spans="1:2">
      <c r="A97" s="16" t="s">
        <v>2907</v>
      </c>
      <c r="B97" s="17">
        <v>0.87</v>
      </c>
    </row>
    <row r="98" spans="1:2">
      <c r="A98" s="13" t="s">
        <v>2975</v>
      </c>
      <c r="B98" s="17">
        <v>0.9</v>
      </c>
    </row>
    <row r="99" spans="1:2">
      <c r="A99" s="14" t="s">
        <v>3048</v>
      </c>
      <c r="B99" s="17">
        <v>0.5</v>
      </c>
    </row>
    <row r="100" spans="1:2">
      <c r="A100" s="15" t="s">
        <v>3049</v>
      </c>
      <c r="B100" s="17">
        <v>0.5</v>
      </c>
    </row>
    <row r="101" spans="1:2">
      <c r="A101" s="16" t="s">
        <v>2907</v>
      </c>
      <c r="B101" s="17">
        <v>0.5</v>
      </c>
    </row>
    <row r="102" spans="1:2">
      <c r="A102" s="14" t="s">
        <v>2976</v>
      </c>
      <c r="B102" s="17">
        <v>0.9</v>
      </c>
    </row>
    <row r="103" spans="1:2">
      <c r="A103" s="15" t="s">
        <v>13491</v>
      </c>
      <c r="B103" s="17">
        <v>0.9</v>
      </c>
    </row>
    <row r="104" spans="1:2">
      <c r="A104" s="16" t="s">
        <v>2907</v>
      </c>
      <c r="B104" s="17">
        <v>0.9</v>
      </c>
    </row>
    <row r="105" spans="1:2">
      <c r="A105" s="14" t="s">
        <v>3060</v>
      </c>
      <c r="B105" s="17">
        <v>0.7</v>
      </c>
    </row>
    <row r="106" spans="1:2">
      <c r="A106" s="15" t="s">
        <v>13491</v>
      </c>
      <c r="B106" s="17">
        <v>0.7</v>
      </c>
    </row>
    <row r="107" spans="1:2">
      <c r="A107" s="16" t="s">
        <v>2907</v>
      </c>
      <c r="B107" s="17">
        <v>0.7</v>
      </c>
    </row>
    <row r="108" spans="1:2">
      <c r="A108" s="14" t="s">
        <v>2984</v>
      </c>
      <c r="B108" s="17">
        <v>0.8</v>
      </c>
    </row>
    <row r="109" spans="1:2">
      <c r="A109" s="15" t="s">
        <v>13491</v>
      </c>
      <c r="B109" s="17">
        <v>0.8</v>
      </c>
    </row>
    <row r="110" spans="1:2">
      <c r="A110" s="16" t="s">
        <v>2907</v>
      </c>
      <c r="B110" s="17">
        <v>0.8</v>
      </c>
    </row>
    <row r="111" spans="1:2">
      <c r="A111" s="14" t="s">
        <v>3069</v>
      </c>
      <c r="B111" s="17">
        <v>0.8</v>
      </c>
    </row>
    <row r="112" spans="1:2">
      <c r="A112" s="15" t="s">
        <v>13491</v>
      </c>
      <c r="B112" s="17">
        <v>0.8</v>
      </c>
    </row>
    <row r="113" spans="1:2">
      <c r="A113" s="16" t="s">
        <v>2907</v>
      </c>
      <c r="B113" s="17">
        <v>0.8</v>
      </c>
    </row>
    <row r="114" spans="1:2">
      <c r="A114" s="14" t="s">
        <v>2985</v>
      </c>
      <c r="B114" s="17">
        <v>0.5</v>
      </c>
    </row>
    <row r="115" spans="1:2">
      <c r="A115" s="15" t="s">
        <v>13491</v>
      </c>
      <c r="B115" s="17">
        <v>0.5</v>
      </c>
    </row>
    <row r="116" spans="1:2">
      <c r="A116" s="16" t="s">
        <v>2907</v>
      </c>
      <c r="B116" s="17">
        <v>0.5</v>
      </c>
    </row>
    <row r="117" spans="1:2">
      <c r="A117" s="14" t="s">
        <v>13491</v>
      </c>
      <c r="B117" s="17">
        <v>0.62</v>
      </c>
    </row>
    <row r="118" spans="1:2">
      <c r="A118" s="15" t="s">
        <v>13491</v>
      </c>
      <c r="B118" s="17">
        <v>0.62</v>
      </c>
    </row>
    <row r="119" spans="1:2">
      <c r="A119" s="16" t="s">
        <v>2907</v>
      </c>
      <c r="B119" s="17">
        <v>0.62</v>
      </c>
    </row>
    <row r="120" spans="1:2">
      <c r="A120" s="13" t="s">
        <v>3053</v>
      </c>
      <c r="B120" s="17">
        <v>0.85</v>
      </c>
    </row>
    <row r="121" spans="1:2">
      <c r="A121" s="14" t="s">
        <v>13491</v>
      </c>
      <c r="B121" s="17">
        <v>0.85</v>
      </c>
    </row>
    <row r="122" spans="1:2">
      <c r="A122" s="15" t="s">
        <v>13491</v>
      </c>
      <c r="B122" s="17">
        <v>0.85</v>
      </c>
    </row>
    <row r="123" spans="1:2">
      <c r="A123" s="16" t="s">
        <v>3052</v>
      </c>
      <c r="B123" s="17">
        <v>0.85</v>
      </c>
    </row>
    <row r="124" spans="1:2">
      <c r="A124" s="13" t="s">
        <v>2912</v>
      </c>
      <c r="B124" s="17">
        <v>0.78</v>
      </c>
    </row>
    <row r="125" spans="1:2">
      <c r="A125" s="14" t="s">
        <v>3030</v>
      </c>
      <c r="B125" s="17">
        <v>0.06</v>
      </c>
    </row>
    <row r="126" spans="1:2">
      <c r="A126" s="15" t="s">
        <v>13491</v>
      </c>
      <c r="B126" s="17">
        <v>0.06</v>
      </c>
    </row>
    <row r="127" spans="1:2">
      <c r="A127" s="16" t="s">
        <v>2911</v>
      </c>
      <c r="B127" s="17">
        <v>0.06</v>
      </c>
    </row>
    <row r="128" spans="1:2">
      <c r="A128" s="14" t="s">
        <v>3092</v>
      </c>
      <c r="B128" s="17">
        <v>0.66</v>
      </c>
    </row>
    <row r="129" spans="1:2">
      <c r="A129" s="15" t="s">
        <v>13491</v>
      </c>
      <c r="B129" s="17">
        <v>0.66</v>
      </c>
    </row>
    <row r="130" spans="1:2">
      <c r="A130" s="16" t="s">
        <v>2911</v>
      </c>
      <c r="B130" s="17">
        <v>0.66</v>
      </c>
    </row>
    <row r="131" spans="1:2">
      <c r="A131" s="14" t="s">
        <v>2913</v>
      </c>
      <c r="B131" s="17">
        <v>0.78</v>
      </c>
    </row>
    <row r="132" spans="1:2">
      <c r="A132" s="15" t="s">
        <v>13491</v>
      </c>
      <c r="B132" s="17">
        <v>0.78</v>
      </c>
    </row>
    <row r="133" spans="1:2">
      <c r="A133" s="16" t="s">
        <v>2911</v>
      </c>
      <c r="B133" s="17">
        <v>0.78</v>
      </c>
    </row>
    <row r="134" spans="1:2">
      <c r="A134" s="13" t="s">
        <v>3017</v>
      </c>
      <c r="B134" s="17">
        <v>0.8</v>
      </c>
    </row>
    <row r="135" spans="1:2">
      <c r="A135" s="14" t="s">
        <v>3042</v>
      </c>
      <c r="B135" s="17">
        <v>0.36</v>
      </c>
    </row>
    <row r="136" spans="1:2">
      <c r="A136" s="15" t="s">
        <v>13491</v>
      </c>
      <c r="B136" s="17">
        <v>0.36</v>
      </c>
    </row>
    <row r="137" spans="1:2">
      <c r="A137" s="16" t="s">
        <v>2907</v>
      </c>
      <c r="B137" s="17">
        <v>0.36</v>
      </c>
    </row>
    <row r="138" spans="1:2">
      <c r="A138" s="14" t="s">
        <v>3082</v>
      </c>
      <c r="B138" s="17">
        <v>0.46</v>
      </c>
    </row>
    <row r="139" spans="1:2">
      <c r="A139" s="15" t="s">
        <v>13491</v>
      </c>
      <c r="B139" s="17">
        <v>0.46</v>
      </c>
    </row>
    <row r="140" spans="1:2">
      <c r="A140" s="16" t="s">
        <v>2907</v>
      </c>
      <c r="B140" s="17">
        <v>0.46</v>
      </c>
    </row>
    <row r="141" spans="1:2">
      <c r="A141" s="14" t="s">
        <v>3018</v>
      </c>
      <c r="B141" s="17">
        <v>0.8</v>
      </c>
    </row>
    <row r="142" spans="1:2">
      <c r="A142" s="15" t="s">
        <v>13491</v>
      </c>
      <c r="B142" s="17">
        <v>0.8</v>
      </c>
    </row>
    <row r="143" spans="1:2">
      <c r="A143" s="16" t="s">
        <v>2907</v>
      </c>
      <c r="B143" s="17">
        <v>0.8</v>
      </c>
    </row>
    <row r="144" spans="1:2">
      <c r="A144" s="14" t="s">
        <v>3090</v>
      </c>
      <c r="B144" s="17">
        <v>0.53</v>
      </c>
    </row>
    <row r="145" spans="1:2">
      <c r="A145" s="15" t="s">
        <v>13491</v>
      </c>
      <c r="B145" s="17">
        <v>0.53</v>
      </c>
    </row>
    <row r="146" spans="1:2">
      <c r="A146" s="16" t="s">
        <v>2907</v>
      </c>
      <c r="B146" s="17">
        <v>0.53</v>
      </c>
    </row>
    <row r="147" spans="1:2">
      <c r="A147" s="13" t="s">
        <v>2980</v>
      </c>
      <c r="B147" s="17">
        <v>0.85</v>
      </c>
    </row>
    <row r="148" spans="1:2">
      <c r="A148" s="14" t="s">
        <v>13491</v>
      </c>
      <c r="B148" s="17">
        <v>0.85</v>
      </c>
    </row>
    <row r="149" spans="1:2">
      <c r="A149" s="15" t="s">
        <v>13491</v>
      </c>
      <c r="B149" s="17">
        <v>0.85</v>
      </c>
    </row>
    <row r="150" spans="1:2">
      <c r="A150" s="16" t="s">
        <v>2979</v>
      </c>
      <c r="B150" s="17">
        <v>0.85</v>
      </c>
    </row>
    <row r="151" spans="1:2">
      <c r="A151" s="13" t="s">
        <v>3078</v>
      </c>
      <c r="B151" s="17">
        <v>0.69</v>
      </c>
    </row>
    <row r="152" spans="1:2">
      <c r="A152" s="14" t="s">
        <v>3085</v>
      </c>
      <c r="B152" s="17">
        <v>0.56000000000000005</v>
      </c>
    </row>
    <row r="153" spans="1:2">
      <c r="A153" s="15" t="s">
        <v>13491</v>
      </c>
      <c r="B153" s="17">
        <v>0.56000000000000005</v>
      </c>
    </row>
    <row r="154" spans="1:2">
      <c r="A154" s="16" t="s">
        <v>3012</v>
      </c>
      <c r="B154" s="17">
        <v>0.56000000000000005</v>
      </c>
    </row>
    <row r="155" spans="1:2">
      <c r="A155" s="14" t="s">
        <v>13491</v>
      </c>
      <c r="B155" s="17">
        <v>0.69</v>
      </c>
    </row>
    <row r="156" spans="1:2">
      <c r="A156" s="15" t="s">
        <v>13491</v>
      </c>
      <c r="B156" s="17">
        <v>0.69</v>
      </c>
    </row>
    <row r="157" spans="1:2">
      <c r="A157" s="16" t="s">
        <v>3012</v>
      </c>
      <c r="B157" s="17">
        <v>0.69</v>
      </c>
    </row>
    <row r="158" spans="1:2">
      <c r="A158" s="13" t="s">
        <v>3010</v>
      </c>
      <c r="B158" s="17">
        <v>0.63</v>
      </c>
    </row>
    <row r="159" spans="1:2">
      <c r="A159" s="14" t="s">
        <v>13491</v>
      </c>
      <c r="B159" s="17">
        <v>0.63</v>
      </c>
    </row>
    <row r="160" spans="1:2">
      <c r="A160" s="15" t="s">
        <v>13491</v>
      </c>
      <c r="B160" s="17">
        <v>0.63</v>
      </c>
    </row>
    <row r="161" spans="1:2">
      <c r="A161" s="16" t="s">
        <v>2911</v>
      </c>
      <c r="B161" s="17">
        <v>0.63</v>
      </c>
    </row>
    <row r="162" spans="1:2">
      <c r="A162" s="13" t="s">
        <v>3025</v>
      </c>
      <c r="B162" s="17">
        <v>0.78</v>
      </c>
    </row>
    <row r="163" spans="1:2">
      <c r="A163" s="14" t="s">
        <v>13491</v>
      </c>
      <c r="B163" s="17">
        <v>0.78</v>
      </c>
    </row>
    <row r="164" spans="1:2">
      <c r="A164" s="15" t="s">
        <v>13491</v>
      </c>
      <c r="B164" s="17">
        <v>0.78</v>
      </c>
    </row>
    <row r="165" spans="1:2">
      <c r="A165" s="16" t="s">
        <v>2911</v>
      </c>
      <c r="B165" s="17">
        <v>0.78</v>
      </c>
    </row>
    <row r="166" spans="1:2">
      <c r="A166" s="13" t="s">
        <v>3041</v>
      </c>
      <c r="B166" s="17">
        <v>0.83</v>
      </c>
    </row>
    <row r="167" spans="1:2">
      <c r="A167" s="14" t="s">
        <v>3073</v>
      </c>
      <c r="B167" s="17">
        <v>0.76</v>
      </c>
    </row>
    <row r="168" spans="1:2">
      <c r="A168" s="15" t="s">
        <v>3055</v>
      </c>
      <c r="B168" s="17">
        <v>0.76</v>
      </c>
    </row>
    <row r="169" spans="1:2">
      <c r="A169" s="16" t="s">
        <v>2907</v>
      </c>
      <c r="B169" s="17">
        <v>0.76</v>
      </c>
    </row>
    <row r="170" spans="1:2">
      <c r="A170" s="14" t="s">
        <v>2968</v>
      </c>
      <c r="B170" s="17">
        <v>0.83</v>
      </c>
    </row>
    <row r="171" spans="1:2">
      <c r="A171" s="15" t="s">
        <v>13491</v>
      </c>
      <c r="B171" s="17">
        <v>0.83</v>
      </c>
    </row>
    <row r="172" spans="1:2">
      <c r="A172" s="16" t="s">
        <v>2907</v>
      </c>
      <c r="B172" s="17">
        <v>0.83</v>
      </c>
    </row>
    <row r="173" spans="1:2">
      <c r="A173" s="14" t="s">
        <v>2964</v>
      </c>
      <c r="B173" s="17">
        <v>0</v>
      </c>
    </row>
    <row r="174" spans="1:2">
      <c r="A174" s="15" t="s">
        <v>13491</v>
      </c>
      <c r="B174" s="17">
        <v>0</v>
      </c>
    </row>
    <row r="175" spans="1:2">
      <c r="A175" s="16" t="s">
        <v>2907</v>
      </c>
      <c r="B175" s="17">
        <v>0</v>
      </c>
    </row>
    <row r="176" spans="1:2">
      <c r="A176" s="13" t="s">
        <v>3105</v>
      </c>
      <c r="B176" s="17">
        <v>0.48</v>
      </c>
    </row>
    <row r="177" spans="1:2">
      <c r="A177" s="14" t="s">
        <v>13491</v>
      </c>
      <c r="B177" s="17">
        <v>0.48</v>
      </c>
    </row>
    <row r="178" spans="1:2">
      <c r="A178" s="15" t="s">
        <v>13491</v>
      </c>
      <c r="B178" s="17">
        <v>0.48</v>
      </c>
    </row>
    <row r="179" spans="1:2">
      <c r="A179" s="16" t="s">
        <v>3104</v>
      </c>
      <c r="B179" s="17">
        <v>0.48</v>
      </c>
    </row>
    <row r="180" spans="1:2">
      <c r="A180" s="13" t="s">
        <v>3054</v>
      </c>
      <c r="B180" s="17">
        <v>0.73</v>
      </c>
    </row>
    <row r="181" spans="1:2">
      <c r="A181" s="14" t="s">
        <v>13491</v>
      </c>
      <c r="B181" s="17">
        <v>0.73</v>
      </c>
    </row>
    <row r="182" spans="1:2">
      <c r="A182" s="15" t="s">
        <v>13491</v>
      </c>
      <c r="B182" s="17">
        <v>0.73</v>
      </c>
    </row>
    <row r="183" spans="1:2">
      <c r="A183" s="16" t="s">
        <v>2907</v>
      </c>
      <c r="B183" s="17">
        <v>0.73</v>
      </c>
    </row>
    <row r="184" spans="1:2">
      <c r="A184" s="13" t="s">
        <v>3035</v>
      </c>
      <c r="B184" s="17">
        <v>0.79</v>
      </c>
    </row>
    <row r="185" spans="1:2">
      <c r="A185" s="14" t="s">
        <v>3036</v>
      </c>
      <c r="B185" s="17">
        <v>0.79</v>
      </c>
    </row>
    <row r="186" spans="1:2">
      <c r="A186" s="15" t="s">
        <v>13491</v>
      </c>
      <c r="B186" s="17">
        <v>0.79</v>
      </c>
    </row>
    <row r="187" spans="1:2">
      <c r="A187" s="16" t="s">
        <v>2907</v>
      </c>
      <c r="B187" s="17">
        <v>0.79</v>
      </c>
    </row>
    <row r="188" spans="1:2">
      <c r="A188" s="13" t="s">
        <v>3044</v>
      </c>
      <c r="B188" s="17">
        <v>0.9</v>
      </c>
    </row>
    <row r="189" spans="1:2">
      <c r="A189" s="14" t="s">
        <v>13491</v>
      </c>
      <c r="B189" s="17">
        <v>0.9</v>
      </c>
    </row>
    <row r="190" spans="1:2">
      <c r="A190" s="15" t="s">
        <v>13491</v>
      </c>
      <c r="B190" s="17">
        <v>0.9</v>
      </c>
    </row>
    <row r="191" spans="1:2">
      <c r="A191" s="16" t="s">
        <v>2907</v>
      </c>
      <c r="B191" s="17">
        <v>0.9</v>
      </c>
    </row>
    <row r="192" spans="1:2">
      <c r="A192" s="13" t="s">
        <v>13491</v>
      </c>
      <c r="B192" s="17">
        <v>0.57999999999999996</v>
      </c>
    </row>
    <row r="193" spans="1:2">
      <c r="A193" s="14" t="s">
        <v>13491</v>
      </c>
      <c r="B193" s="17">
        <v>0.57999999999999996</v>
      </c>
    </row>
    <row r="194" spans="1:2">
      <c r="A194" s="15" t="s">
        <v>13491</v>
      </c>
      <c r="B194" s="17">
        <v>0.57999999999999996</v>
      </c>
    </row>
    <row r="195" spans="1:2">
      <c r="A195" s="16" t="s">
        <v>3034</v>
      </c>
      <c r="B195" s="17">
        <v>0.53</v>
      </c>
    </row>
    <row r="196" spans="1:2">
      <c r="A196" s="16" t="s">
        <v>2911</v>
      </c>
      <c r="B196" s="17">
        <v>0.18</v>
      </c>
    </row>
    <row r="197" spans="1:2">
      <c r="A197" s="16" t="s">
        <v>3099</v>
      </c>
      <c r="B197" s="17">
        <v>0.57999999999999996</v>
      </c>
    </row>
    <row r="198" spans="1:2">
      <c r="A198" s="11" t="s">
        <v>2914</v>
      </c>
      <c r="B198" s="17">
        <v>0.94</v>
      </c>
    </row>
    <row r="199" spans="1:2">
      <c r="A199" s="13" t="s">
        <v>2916</v>
      </c>
      <c r="B199" s="17">
        <v>0.88</v>
      </c>
    </row>
    <row r="200" spans="1:2">
      <c r="A200" s="14" t="s">
        <v>2940</v>
      </c>
      <c r="B200" s="17">
        <v>0.23</v>
      </c>
    </row>
    <row r="201" spans="1:2">
      <c r="A201" s="15" t="s">
        <v>13491</v>
      </c>
      <c r="B201" s="17">
        <v>0.23</v>
      </c>
    </row>
    <row r="202" spans="1:2">
      <c r="A202" s="16" t="s">
        <v>2915</v>
      </c>
      <c r="B202" s="17">
        <v>0.23</v>
      </c>
    </row>
    <row r="203" spans="1:2">
      <c r="A203" s="14" t="s">
        <v>2930</v>
      </c>
      <c r="B203" s="17">
        <v>0.65</v>
      </c>
    </row>
    <row r="204" spans="1:2">
      <c r="A204" s="15" t="s">
        <v>13491</v>
      </c>
      <c r="B204" s="17">
        <v>0.65</v>
      </c>
    </row>
    <row r="205" spans="1:2">
      <c r="A205" s="16" t="s">
        <v>2925</v>
      </c>
      <c r="B205" s="17">
        <v>0.65</v>
      </c>
    </row>
    <row r="206" spans="1:2">
      <c r="A206" s="14" t="s">
        <v>3071</v>
      </c>
      <c r="B206" s="17">
        <v>0.35</v>
      </c>
    </row>
    <row r="207" spans="1:2">
      <c r="A207" s="15" t="s">
        <v>3072</v>
      </c>
      <c r="B207" s="17">
        <v>0.35</v>
      </c>
    </row>
    <row r="208" spans="1:2">
      <c r="A208" s="16" t="s">
        <v>3003</v>
      </c>
      <c r="B208" s="17">
        <v>0.35</v>
      </c>
    </row>
    <row r="209" spans="1:2">
      <c r="A209" s="14" t="s">
        <v>2909</v>
      </c>
      <c r="B209" s="17">
        <v>0.88</v>
      </c>
    </row>
    <row r="210" spans="1:2">
      <c r="A210" s="15" t="s">
        <v>2917</v>
      </c>
      <c r="B210" s="17">
        <v>0.88</v>
      </c>
    </row>
    <row r="211" spans="1:2">
      <c r="A211" s="16" t="s">
        <v>2915</v>
      </c>
      <c r="B211" s="17">
        <v>0.88</v>
      </c>
    </row>
    <row r="212" spans="1:2">
      <c r="A212" s="15" t="s">
        <v>2928</v>
      </c>
      <c r="B212" s="17">
        <v>0.76</v>
      </c>
    </row>
    <row r="213" spans="1:2">
      <c r="A213" s="16" t="s">
        <v>2915</v>
      </c>
      <c r="B213" s="17">
        <v>0.76</v>
      </c>
    </row>
    <row r="214" spans="1:2">
      <c r="A214" s="15" t="s">
        <v>2924</v>
      </c>
      <c r="B214" s="17">
        <v>0.59</v>
      </c>
    </row>
    <row r="215" spans="1:2">
      <c r="A215" s="16" t="s">
        <v>2915</v>
      </c>
      <c r="B215" s="17">
        <v>0.59</v>
      </c>
    </row>
    <row r="216" spans="1:2">
      <c r="A216" s="15" t="s">
        <v>2934</v>
      </c>
      <c r="B216" s="17">
        <v>0.5</v>
      </c>
    </row>
    <row r="217" spans="1:2">
      <c r="A217" s="16" t="s">
        <v>2915</v>
      </c>
      <c r="B217" s="17">
        <v>0.5</v>
      </c>
    </row>
    <row r="218" spans="1:2">
      <c r="A218" s="14" t="s">
        <v>3037</v>
      </c>
      <c r="B218" s="17">
        <v>0.26</v>
      </c>
    </row>
    <row r="219" spans="1:2">
      <c r="A219" s="15" t="s">
        <v>3038</v>
      </c>
      <c r="B219" s="17">
        <v>0.26</v>
      </c>
    </row>
    <row r="220" spans="1:2">
      <c r="A220" s="16" t="s">
        <v>3003</v>
      </c>
      <c r="B220" s="17">
        <v>0.26</v>
      </c>
    </row>
    <row r="221" spans="1:2">
      <c r="A221" s="14" t="s">
        <v>3033</v>
      </c>
      <c r="B221" s="17">
        <v>0.47</v>
      </c>
    </row>
    <row r="222" spans="1:2">
      <c r="A222" s="15" t="s">
        <v>13491</v>
      </c>
      <c r="B222" s="17">
        <v>0.47</v>
      </c>
    </row>
    <row r="223" spans="1:2">
      <c r="A223" s="16" t="s">
        <v>3003</v>
      </c>
      <c r="B223" s="17">
        <v>0.47</v>
      </c>
    </row>
    <row r="224" spans="1:2">
      <c r="A224" s="14" t="s">
        <v>3094</v>
      </c>
      <c r="B224" s="17">
        <v>0.76</v>
      </c>
    </row>
    <row r="225" spans="1:2">
      <c r="A225" s="15" t="s">
        <v>3095</v>
      </c>
      <c r="B225" s="17">
        <v>0.76</v>
      </c>
    </row>
    <row r="226" spans="1:2">
      <c r="A226" s="16" t="s">
        <v>3003</v>
      </c>
      <c r="B226" s="17">
        <v>0.76</v>
      </c>
    </row>
    <row r="227" spans="1:2">
      <c r="A227" s="14" t="s">
        <v>2920</v>
      </c>
      <c r="B227" s="17">
        <v>0.83</v>
      </c>
    </row>
    <row r="228" spans="1:2">
      <c r="A228" s="15" t="s">
        <v>13491</v>
      </c>
      <c r="B228" s="17">
        <v>0.83</v>
      </c>
    </row>
    <row r="229" spans="1:2">
      <c r="A229" s="16" t="s">
        <v>2915</v>
      </c>
      <c r="B229" s="17">
        <v>0.83</v>
      </c>
    </row>
    <row r="230" spans="1:2">
      <c r="A230" s="14" t="s">
        <v>2926</v>
      </c>
      <c r="B230" s="17">
        <v>0.73</v>
      </c>
    </row>
    <row r="231" spans="1:2">
      <c r="A231" s="15" t="s">
        <v>2927</v>
      </c>
      <c r="B231" s="17">
        <v>0.73</v>
      </c>
    </row>
    <row r="232" spans="1:2">
      <c r="A232" s="16" t="s">
        <v>2925</v>
      </c>
      <c r="B232" s="17">
        <v>0.73</v>
      </c>
    </row>
    <row r="233" spans="1:2">
      <c r="A233" s="14" t="s">
        <v>3005</v>
      </c>
      <c r="B233" s="17">
        <v>0.64</v>
      </c>
    </row>
    <row r="234" spans="1:2">
      <c r="A234" s="15" t="s">
        <v>3032</v>
      </c>
      <c r="B234" s="17">
        <v>0.6</v>
      </c>
    </row>
    <row r="235" spans="1:2">
      <c r="A235" s="16" t="s">
        <v>3003</v>
      </c>
      <c r="B235" s="17">
        <v>0.6</v>
      </c>
    </row>
    <row r="236" spans="1:2">
      <c r="A236" s="15" t="s">
        <v>3006</v>
      </c>
      <c r="B236" s="17">
        <v>0.62</v>
      </c>
    </row>
    <row r="237" spans="1:2">
      <c r="A237" s="16" t="s">
        <v>3003</v>
      </c>
      <c r="B237" s="17">
        <v>0.62</v>
      </c>
    </row>
    <row r="238" spans="1:2">
      <c r="A238" s="15" t="s">
        <v>3011</v>
      </c>
      <c r="B238" s="17">
        <v>0.64</v>
      </c>
    </row>
    <row r="239" spans="1:2">
      <c r="A239" s="16" t="s">
        <v>3003</v>
      </c>
      <c r="B239" s="17">
        <v>0.64</v>
      </c>
    </row>
    <row r="240" spans="1:2">
      <c r="A240" s="14" t="s">
        <v>2922</v>
      </c>
      <c r="B240" s="17">
        <v>0.76</v>
      </c>
    </row>
    <row r="241" spans="1:2">
      <c r="A241" s="15" t="s">
        <v>2923</v>
      </c>
      <c r="B241" s="17">
        <v>0.76</v>
      </c>
    </row>
    <row r="242" spans="1:2">
      <c r="A242" s="16" t="s">
        <v>2915</v>
      </c>
      <c r="B242" s="17">
        <v>0.76</v>
      </c>
    </row>
    <row r="243" spans="1:2">
      <c r="A243" s="13" t="s">
        <v>2930</v>
      </c>
      <c r="B243" s="17">
        <v>0.32</v>
      </c>
    </row>
    <row r="244" spans="1:2">
      <c r="A244" s="14" t="s">
        <v>13491</v>
      </c>
      <c r="B244" s="17">
        <v>0.32</v>
      </c>
    </row>
    <row r="245" spans="1:2">
      <c r="A245" s="15" t="s">
        <v>13491</v>
      </c>
      <c r="B245" s="17">
        <v>0.32</v>
      </c>
    </row>
    <row r="246" spans="1:2">
      <c r="A246" s="16" t="s">
        <v>2952</v>
      </c>
      <c r="B246" s="17">
        <v>0.32</v>
      </c>
    </row>
    <row r="247" spans="1:2">
      <c r="A247" s="13" t="s">
        <v>2937</v>
      </c>
      <c r="B247" s="17">
        <v>0.36</v>
      </c>
    </row>
    <row r="248" spans="1:2">
      <c r="A248" s="14" t="s">
        <v>13491</v>
      </c>
      <c r="B248" s="17">
        <v>0.36</v>
      </c>
    </row>
    <row r="249" spans="1:2">
      <c r="A249" s="15" t="s">
        <v>13491</v>
      </c>
      <c r="B249" s="17">
        <v>0.36</v>
      </c>
    </row>
    <row r="250" spans="1:2">
      <c r="A250" s="16" t="s">
        <v>2915</v>
      </c>
      <c r="B250" s="17">
        <v>0.36</v>
      </c>
    </row>
    <row r="251" spans="1:2">
      <c r="A251" s="13" t="s">
        <v>3055</v>
      </c>
      <c r="B251" s="17">
        <v>0.7</v>
      </c>
    </row>
    <row r="252" spans="1:2">
      <c r="A252" s="14" t="s">
        <v>13491</v>
      </c>
      <c r="B252" s="17">
        <v>0.7</v>
      </c>
    </row>
    <row r="253" spans="1:2">
      <c r="A253" s="15" t="s">
        <v>13491</v>
      </c>
      <c r="B253" s="17">
        <v>0.7</v>
      </c>
    </row>
    <row r="254" spans="1:2">
      <c r="A254" s="16" t="s">
        <v>2952</v>
      </c>
      <c r="B254" s="17">
        <v>0.7</v>
      </c>
    </row>
    <row r="255" spans="1:2">
      <c r="A255" s="13" t="s">
        <v>2991</v>
      </c>
      <c r="B255" s="17">
        <v>0.78</v>
      </c>
    </row>
    <row r="256" spans="1:2">
      <c r="A256" s="14" t="s">
        <v>13491</v>
      </c>
      <c r="B256" s="17">
        <v>0.78</v>
      </c>
    </row>
    <row r="257" spans="1:2">
      <c r="A257" s="15" t="s">
        <v>13491</v>
      </c>
      <c r="B257" s="17">
        <v>0.78</v>
      </c>
    </row>
    <row r="258" spans="1:2">
      <c r="A258" s="16" t="s">
        <v>2990</v>
      </c>
      <c r="B258" s="17">
        <v>0.78</v>
      </c>
    </row>
    <row r="259" spans="1:2">
      <c r="A259" s="13" t="s">
        <v>3084</v>
      </c>
      <c r="B259" s="17">
        <v>0.6</v>
      </c>
    </row>
    <row r="260" spans="1:2">
      <c r="A260" s="14" t="s">
        <v>13491</v>
      </c>
      <c r="B260" s="17">
        <v>0.6</v>
      </c>
    </row>
    <row r="261" spans="1:2">
      <c r="A261" s="15" t="s">
        <v>13491</v>
      </c>
      <c r="B261" s="17">
        <v>0.6</v>
      </c>
    </row>
    <row r="262" spans="1:2">
      <c r="A262" s="16" t="s">
        <v>2952</v>
      </c>
      <c r="B262" s="17">
        <v>0.6</v>
      </c>
    </row>
    <row r="263" spans="1:2">
      <c r="A263" s="13" t="s">
        <v>3023</v>
      </c>
      <c r="B263" s="17">
        <v>0.28000000000000003</v>
      </c>
    </row>
    <row r="264" spans="1:2">
      <c r="A264" s="14" t="s">
        <v>3024</v>
      </c>
      <c r="B264" s="17">
        <v>0.28000000000000003</v>
      </c>
    </row>
    <row r="265" spans="1:2">
      <c r="A265" s="15" t="s">
        <v>13491</v>
      </c>
      <c r="B265" s="17">
        <v>0.28000000000000003</v>
      </c>
    </row>
    <row r="266" spans="1:2">
      <c r="A266" s="16" t="s">
        <v>3003</v>
      </c>
      <c r="B266" s="17">
        <v>0.28000000000000003</v>
      </c>
    </row>
    <row r="267" spans="1:2">
      <c r="A267" s="13" t="s">
        <v>2953</v>
      </c>
      <c r="B267" s="17">
        <v>0.87</v>
      </c>
    </row>
    <row r="268" spans="1:2">
      <c r="A268" s="14" t="s">
        <v>2954</v>
      </c>
      <c r="B268" s="17">
        <v>0.87</v>
      </c>
    </row>
    <row r="269" spans="1:2">
      <c r="A269" s="15" t="s">
        <v>13491</v>
      </c>
      <c r="B269" s="17">
        <v>0.87</v>
      </c>
    </row>
    <row r="270" spans="1:2">
      <c r="A270" s="16" t="s">
        <v>2952</v>
      </c>
      <c r="B270" s="17">
        <v>0.87</v>
      </c>
    </row>
    <row r="271" spans="1:2">
      <c r="A271" s="14" t="s">
        <v>2974</v>
      </c>
      <c r="B271" s="17">
        <v>0.8</v>
      </c>
    </row>
    <row r="272" spans="1:2">
      <c r="A272" s="15" t="s">
        <v>13491</v>
      </c>
      <c r="B272" s="17">
        <v>0.8</v>
      </c>
    </row>
    <row r="273" spans="1:2">
      <c r="A273" s="16" t="s">
        <v>2952</v>
      </c>
      <c r="B273" s="17">
        <v>0.8</v>
      </c>
    </row>
    <row r="274" spans="1:2">
      <c r="A274" s="14" t="s">
        <v>3026</v>
      </c>
      <c r="B274" s="17">
        <v>0.52</v>
      </c>
    </row>
    <row r="275" spans="1:2">
      <c r="A275" s="15" t="s">
        <v>13491</v>
      </c>
      <c r="B275" s="17">
        <v>0.52</v>
      </c>
    </row>
    <row r="276" spans="1:2">
      <c r="A276" s="16" t="s">
        <v>2952</v>
      </c>
      <c r="B276" s="17">
        <v>0.52</v>
      </c>
    </row>
    <row r="277" spans="1:2">
      <c r="A277" s="13" t="s">
        <v>2935</v>
      </c>
      <c r="B277" s="17">
        <v>0</v>
      </c>
    </row>
    <row r="278" spans="1:2">
      <c r="A278" s="14" t="s">
        <v>2936</v>
      </c>
      <c r="B278" s="17">
        <v>0</v>
      </c>
    </row>
    <row r="279" spans="1:2">
      <c r="A279" s="15" t="s">
        <v>13491</v>
      </c>
      <c r="B279" s="17">
        <v>0</v>
      </c>
    </row>
    <row r="280" spans="1:2">
      <c r="A280" s="16" t="s">
        <v>2925</v>
      </c>
      <c r="B280" s="17">
        <v>0</v>
      </c>
    </row>
    <row r="281" spans="1:2">
      <c r="A281" s="13" t="s">
        <v>2949</v>
      </c>
      <c r="B281" s="17">
        <v>0.88</v>
      </c>
    </row>
    <row r="282" spans="1:2">
      <c r="A282" s="14" t="s">
        <v>2950</v>
      </c>
      <c r="B282" s="17">
        <v>0.88</v>
      </c>
    </row>
    <row r="283" spans="1:2">
      <c r="A283" s="15" t="s">
        <v>13491</v>
      </c>
      <c r="B283" s="17">
        <v>0.88</v>
      </c>
    </row>
    <row r="284" spans="1:2">
      <c r="A284" s="16" t="s">
        <v>2916</v>
      </c>
      <c r="B284" s="17">
        <v>0.88</v>
      </c>
    </row>
    <row r="285" spans="1:2">
      <c r="A285" s="14" t="s">
        <v>3056</v>
      </c>
      <c r="B285" s="17">
        <v>0.24</v>
      </c>
    </row>
    <row r="286" spans="1:2">
      <c r="A286" s="15" t="s">
        <v>13491</v>
      </c>
      <c r="B286" s="17">
        <v>0.24</v>
      </c>
    </row>
    <row r="287" spans="1:2">
      <c r="A287" s="16" t="s">
        <v>2916</v>
      </c>
      <c r="B287" s="17">
        <v>0.24</v>
      </c>
    </row>
    <row r="288" spans="1:2">
      <c r="A288" s="13" t="s">
        <v>2944</v>
      </c>
      <c r="B288" s="17">
        <v>0.9</v>
      </c>
    </row>
    <row r="289" spans="1:2">
      <c r="A289" s="14" t="s">
        <v>2956</v>
      </c>
      <c r="B289" s="17">
        <v>0.82</v>
      </c>
    </row>
    <row r="290" spans="1:2">
      <c r="A290" s="15" t="s">
        <v>2957</v>
      </c>
      <c r="B290" s="17">
        <v>0.82</v>
      </c>
    </row>
    <row r="291" spans="1:2">
      <c r="A291" s="16" t="s">
        <v>2943</v>
      </c>
      <c r="B291" s="17">
        <v>0.82</v>
      </c>
    </row>
    <row r="292" spans="1:2">
      <c r="A292" s="14" t="s">
        <v>2959</v>
      </c>
      <c r="B292" s="17">
        <v>0.72</v>
      </c>
    </row>
    <row r="293" spans="1:2">
      <c r="A293" s="15" t="s">
        <v>2960</v>
      </c>
      <c r="B293" s="17">
        <v>0.72</v>
      </c>
    </row>
    <row r="294" spans="1:2">
      <c r="A294" s="16" t="s">
        <v>2943</v>
      </c>
      <c r="B294" s="17">
        <v>0.72</v>
      </c>
    </row>
    <row r="295" spans="1:2">
      <c r="A295" s="14" t="s">
        <v>2971</v>
      </c>
      <c r="B295" s="17">
        <v>0.9</v>
      </c>
    </row>
    <row r="296" spans="1:2">
      <c r="A296" s="15" t="s">
        <v>2972</v>
      </c>
      <c r="B296" s="17">
        <v>0.9</v>
      </c>
    </row>
    <row r="297" spans="1:2">
      <c r="A297" s="16" t="s">
        <v>2943</v>
      </c>
      <c r="B297" s="17">
        <v>0.9</v>
      </c>
    </row>
    <row r="298" spans="1:2">
      <c r="A298" s="14" t="s">
        <v>2945</v>
      </c>
      <c r="B298" s="17">
        <v>0.84</v>
      </c>
    </row>
    <row r="299" spans="1:2">
      <c r="A299" s="15" t="s">
        <v>2955</v>
      </c>
      <c r="B299" s="17">
        <v>0.73</v>
      </c>
    </row>
    <row r="300" spans="1:2">
      <c r="A300" s="16" t="s">
        <v>2943</v>
      </c>
      <c r="B300" s="17">
        <v>0.73</v>
      </c>
    </row>
    <row r="301" spans="1:2">
      <c r="A301" s="15" t="s">
        <v>2946</v>
      </c>
      <c r="B301" s="17">
        <v>0.75</v>
      </c>
    </row>
    <row r="302" spans="1:2">
      <c r="A302" s="16" t="s">
        <v>2943</v>
      </c>
      <c r="B302" s="17">
        <v>0.75</v>
      </c>
    </row>
    <row r="303" spans="1:2">
      <c r="A303" s="15" t="s">
        <v>2958</v>
      </c>
      <c r="B303" s="17">
        <v>0.84</v>
      </c>
    </row>
    <row r="304" spans="1:2">
      <c r="A304" s="16" t="s">
        <v>2943</v>
      </c>
      <c r="B304" s="17">
        <v>0.84</v>
      </c>
    </row>
    <row r="305" spans="1:2">
      <c r="A305" s="14" t="s">
        <v>2966</v>
      </c>
      <c r="B305" s="17">
        <v>0.81</v>
      </c>
    </row>
    <row r="306" spans="1:2">
      <c r="A306" s="15" t="s">
        <v>2977</v>
      </c>
      <c r="B306" s="17">
        <v>0.81</v>
      </c>
    </row>
    <row r="307" spans="1:2">
      <c r="A307" s="16" t="s">
        <v>2943</v>
      </c>
      <c r="B307" s="17">
        <v>0.81</v>
      </c>
    </row>
    <row r="308" spans="1:2">
      <c r="A308" s="15" t="s">
        <v>13491</v>
      </c>
      <c r="B308" s="17">
        <v>0.6</v>
      </c>
    </row>
    <row r="309" spans="1:2">
      <c r="A309" s="16" t="s">
        <v>2943</v>
      </c>
      <c r="B309" s="17">
        <v>0.6</v>
      </c>
    </row>
    <row r="310" spans="1:2">
      <c r="A310" s="14" t="s">
        <v>2967</v>
      </c>
      <c r="B310" s="17">
        <v>0.74</v>
      </c>
    </row>
    <row r="311" spans="1:2">
      <c r="A311" s="15" t="s">
        <v>2968</v>
      </c>
      <c r="B311" s="17">
        <v>0.74</v>
      </c>
    </row>
    <row r="312" spans="1:2">
      <c r="A312" s="16" t="s">
        <v>2943</v>
      </c>
      <c r="B312" s="17">
        <v>0.74</v>
      </c>
    </row>
    <row r="313" spans="1:2">
      <c r="A313" s="14" t="s">
        <v>2927</v>
      </c>
      <c r="B313" s="17">
        <v>0.79</v>
      </c>
    </row>
    <row r="314" spans="1:2">
      <c r="A314" s="15" t="s">
        <v>2970</v>
      </c>
      <c r="B314" s="17">
        <v>0.75</v>
      </c>
    </row>
    <row r="315" spans="1:2">
      <c r="A315" s="16" t="s">
        <v>2943</v>
      </c>
      <c r="B315" s="17">
        <v>0.75</v>
      </c>
    </row>
    <row r="316" spans="1:2">
      <c r="A316" s="15" t="s">
        <v>2973</v>
      </c>
      <c r="B316" s="17">
        <v>0.7</v>
      </c>
    </row>
    <row r="317" spans="1:2">
      <c r="A317" s="16" t="s">
        <v>2943</v>
      </c>
      <c r="B317" s="17">
        <v>0.7</v>
      </c>
    </row>
    <row r="318" spans="1:2">
      <c r="A318" s="15" t="s">
        <v>2978</v>
      </c>
      <c r="B318" s="17">
        <v>0.79</v>
      </c>
    </row>
    <row r="319" spans="1:2">
      <c r="A319" s="16" t="s">
        <v>2943</v>
      </c>
      <c r="B319" s="17">
        <v>0.79</v>
      </c>
    </row>
    <row r="320" spans="1:2">
      <c r="A320" s="14" t="s">
        <v>2961</v>
      </c>
      <c r="B320" s="17">
        <v>0.82</v>
      </c>
    </row>
    <row r="321" spans="1:2">
      <c r="A321" s="15" t="s">
        <v>3057</v>
      </c>
      <c r="B321" s="17">
        <v>0.23</v>
      </c>
    </row>
    <row r="322" spans="1:2">
      <c r="A322" s="16" t="s">
        <v>2943</v>
      </c>
      <c r="B322" s="17">
        <v>0.23</v>
      </c>
    </row>
    <row r="323" spans="1:2">
      <c r="A323" s="15" t="s">
        <v>2963</v>
      </c>
      <c r="B323" s="17">
        <v>0.82</v>
      </c>
    </row>
    <row r="324" spans="1:2">
      <c r="A324" s="16" t="s">
        <v>2943</v>
      </c>
      <c r="B324" s="17">
        <v>0.82</v>
      </c>
    </row>
    <row r="325" spans="1:2">
      <c r="A325" s="15" t="s">
        <v>2962</v>
      </c>
      <c r="B325" s="17">
        <v>0.66</v>
      </c>
    </row>
    <row r="326" spans="1:2">
      <c r="A326" s="16" t="s">
        <v>2943</v>
      </c>
      <c r="B326" s="17">
        <v>0.66</v>
      </c>
    </row>
    <row r="327" spans="1:2">
      <c r="A327" s="14" t="s">
        <v>2964</v>
      </c>
      <c r="B327" s="17">
        <v>0.81</v>
      </c>
    </row>
    <row r="328" spans="1:2">
      <c r="A328" s="15" t="s">
        <v>13491</v>
      </c>
      <c r="B328" s="17">
        <v>0.81</v>
      </c>
    </row>
    <row r="329" spans="1:2">
      <c r="A329" s="16" t="s">
        <v>2943</v>
      </c>
      <c r="B329" s="17">
        <v>0.81</v>
      </c>
    </row>
    <row r="330" spans="1:2">
      <c r="A330" s="14" t="s">
        <v>2969</v>
      </c>
      <c r="B330" s="17">
        <v>0.67</v>
      </c>
    </row>
    <row r="331" spans="1:2">
      <c r="A331" s="15" t="s">
        <v>13491</v>
      </c>
      <c r="B331" s="17">
        <v>0.67</v>
      </c>
    </row>
    <row r="332" spans="1:2">
      <c r="A332" s="16" t="s">
        <v>2943</v>
      </c>
      <c r="B332" s="17">
        <v>0.67</v>
      </c>
    </row>
    <row r="333" spans="1:2">
      <c r="A333" s="13" t="s">
        <v>2929</v>
      </c>
      <c r="B333" s="17">
        <v>0.52</v>
      </c>
    </row>
    <row r="334" spans="1:2">
      <c r="A334" s="14" t="s">
        <v>13491</v>
      </c>
      <c r="B334" s="17">
        <v>0.52</v>
      </c>
    </row>
    <row r="335" spans="1:2">
      <c r="A335" s="15" t="s">
        <v>13491</v>
      </c>
      <c r="B335" s="17">
        <v>0.52</v>
      </c>
    </row>
    <row r="336" spans="1:2">
      <c r="A336" s="16" t="s">
        <v>2915</v>
      </c>
      <c r="B336" s="17">
        <v>0.52</v>
      </c>
    </row>
    <row r="337" spans="1:2">
      <c r="A337" s="13" t="s">
        <v>3029</v>
      </c>
      <c r="B337" s="17">
        <v>0.94</v>
      </c>
    </row>
    <row r="338" spans="1:2">
      <c r="A338" s="14" t="s">
        <v>13491</v>
      </c>
      <c r="B338" s="17">
        <v>0.94</v>
      </c>
    </row>
    <row r="339" spans="1:2">
      <c r="A339" s="15" t="s">
        <v>13491</v>
      </c>
      <c r="B339" s="17">
        <v>0.94</v>
      </c>
    </row>
    <row r="340" spans="1:2">
      <c r="A340" s="16" t="s">
        <v>2990</v>
      </c>
      <c r="B340" s="17">
        <v>0.94</v>
      </c>
    </row>
    <row r="341" spans="1:2">
      <c r="A341" s="13" t="s">
        <v>2931</v>
      </c>
      <c r="B341" s="17">
        <v>0.6</v>
      </c>
    </row>
    <row r="342" spans="1:2">
      <c r="A342" s="14" t="s">
        <v>2932</v>
      </c>
      <c r="B342" s="17">
        <v>0.6</v>
      </c>
    </row>
    <row r="343" spans="1:2">
      <c r="A343" s="15" t="s">
        <v>13491</v>
      </c>
      <c r="B343" s="17">
        <v>0.6</v>
      </c>
    </row>
    <row r="344" spans="1:2">
      <c r="A344" s="16" t="s">
        <v>2915</v>
      </c>
      <c r="B344" s="17">
        <v>0.6</v>
      </c>
    </row>
    <row r="345" spans="1:2">
      <c r="A345" s="13" t="s">
        <v>3039</v>
      </c>
      <c r="B345" s="17">
        <v>0.66</v>
      </c>
    </row>
    <row r="346" spans="1:2">
      <c r="A346" s="14" t="s">
        <v>3040</v>
      </c>
      <c r="B346" s="17">
        <v>0.66</v>
      </c>
    </row>
    <row r="347" spans="1:2">
      <c r="A347" s="15" t="s">
        <v>13491</v>
      </c>
      <c r="B347" s="17">
        <v>0.66</v>
      </c>
    </row>
    <row r="348" spans="1:2">
      <c r="A348" s="16" t="s">
        <v>3003</v>
      </c>
      <c r="B348" s="17">
        <v>0.66</v>
      </c>
    </row>
    <row r="349" spans="1:2">
      <c r="A349" s="13" t="s">
        <v>2947</v>
      </c>
      <c r="B349" s="17">
        <v>0.86</v>
      </c>
    </row>
    <row r="350" spans="1:2">
      <c r="A350" s="14" t="s">
        <v>2951</v>
      </c>
      <c r="B350" s="17">
        <v>0.69</v>
      </c>
    </row>
    <row r="351" spans="1:2">
      <c r="A351" s="15" t="s">
        <v>13491</v>
      </c>
      <c r="B351" s="17">
        <v>0.69</v>
      </c>
    </row>
    <row r="352" spans="1:2">
      <c r="A352" s="16" t="s">
        <v>2943</v>
      </c>
      <c r="B352" s="17">
        <v>0.69</v>
      </c>
    </row>
    <row r="353" spans="1:2">
      <c r="A353" s="14" t="s">
        <v>2948</v>
      </c>
      <c r="B353" s="17">
        <v>0.86</v>
      </c>
    </row>
    <row r="354" spans="1:2">
      <c r="A354" s="15" t="s">
        <v>13491</v>
      </c>
      <c r="B354" s="17">
        <v>0.86</v>
      </c>
    </row>
    <row r="355" spans="1:2">
      <c r="A355" s="16" t="s">
        <v>2943</v>
      </c>
      <c r="B355" s="17">
        <v>0.86</v>
      </c>
    </row>
    <row r="356" spans="1:2">
      <c r="A356" s="13" t="s">
        <v>2942</v>
      </c>
      <c r="B356" s="17">
        <v>0.91</v>
      </c>
    </row>
    <row r="357" spans="1:2">
      <c r="A357" s="14" t="s">
        <v>13491</v>
      </c>
      <c r="B357" s="17">
        <v>0.91</v>
      </c>
    </row>
    <row r="358" spans="1:2">
      <c r="A358" s="15" t="s">
        <v>13491</v>
      </c>
      <c r="B358" s="17">
        <v>0.91</v>
      </c>
    </row>
    <row r="359" spans="1:2">
      <c r="A359" s="16" t="s">
        <v>2941</v>
      </c>
      <c r="B359" s="17">
        <v>0.91</v>
      </c>
    </row>
    <row r="360" spans="1:2">
      <c r="A360" s="13" t="s">
        <v>2938</v>
      </c>
      <c r="B360" s="17">
        <v>0.9</v>
      </c>
    </row>
    <row r="361" spans="1:2">
      <c r="A361" s="14" t="s">
        <v>3027</v>
      </c>
      <c r="B361" s="17">
        <v>0.5</v>
      </c>
    </row>
    <row r="362" spans="1:2">
      <c r="A362" s="15" t="s">
        <v>13491</v>
      </c>
      <c r="B362" s="17">
        <v>0.5</v>
      </c>
    </row>
    <row r="363" spans="1:2">
      <c r="A363" s="16" t="s">
        <v>2925</v>
      </c>
      <c r="B363" s="17">
        <v>0.5</v>
      </c>
    </row>
    <row r="364" spans="1:2">
      <c r="A364" s="14" t="s">
        <v>3067</v>
      </c>
      <c r="B364" s="17">
        <v>0.55000000000000004</v>
      </c>
    </row>
    <row r="365" spans="1:2">
      <c r="A365" s="15" t="s">
        <v>13491</v>
      </c>
      <c r="B365" s="17">
        <v>0.55000000000000004</v>
      </c>
    </row>
    <row r="366" spans="1:2">
      <c r="A366" s="16" t="s">
        <v>2925</v>
      </c>
      <c r="B366" s="17">
        <v>0.55000000000000004</v>
      </c>
    </row>
    <row r="367" spans="1:2">
      <c r="A367" s="14" t="s">
        <v>3047</v>
      </c>
      <c r="B367" s="17">
        <v>0.9</v>
      </c>
    </row>
    <row r="368" spans="1:2">
      <c r="A368" s="15" t="s">
        <v>13491</v>
      </c>
      <c r="B368" s="17">
        <v>0.9</v>
      </c>
    </row>
    <row r="369" spans="1:2">
      <c r="A369" s="16" t="s">
        <v>2925</v>
      </c>
      <c r="B369" s="17">
        <v>0.9</v>
      </c>
    </row>
    <row r="370" spans="1:2">
      <c r="A370" s="14" t="s">
        <v>3083</v>
      </c>
      <c r="B370" s="17">
        <v>0.74</v>
      </c>
    </row>
    <row r="371" spans="1:2">
      <c r="A371" s="15" t="s">
        <v>13491</v>
      </c>
      <c r="B371" s="17">
        <v>0.74</v>
      </c>
    </row>
    <row r="372" spans="1:2">
      <c r="A372" s="16" t="s">
        <v>2925</v>
      </c>
      <c r="B372" s="17">
        <v>0.74</v>
      </c>
    </row>
    <row r="373" spans="1:2">
      <c r="A373" s="14" t="s">
        <v>2939</v>
      </c>
      <c r="B373" s="17">
        <v>0.43</v>
      </c>
    </row>
    <row r="374" spans="1:2">
      <c r="A374" s="15" t="s">
        <v>13491</v>
      </c>
      <c r="B374" s="17">
        <v>0.43</v>
      </c>
    </row>
    <row r="375" spans="1:2">
      <c r="A375" s="16" t="s">
        <v>2925</v>
      </c>
      <c r="B375" s="17">
        <v>0.43</v>
      </c>
    </row>
    <row r="376" spans="1:2">
      <c r="A376" s="13" t="s">
        <v>3098</v>
      </c>
      <c r="B376" s="17">
        <v>0.28999999999999998</v>
      </c>
    </row>
    <row r="377" spans="1:2">
      <c r="A377" s="14" t="s">
        <v>13491</v>
      </c>
      <c r="B377" s="17">
        <v>0.28999999999999998</v>
      </c>
    </row>
    <row r="378" spans="1:2">
      <c r="A378" s="15" t="s">
        <v>13491</v>
      </c>
      <c r="B378" s="17">
        <v>0.28999999999999998</v>
      </c>
    </row>
    <row r="379" spans="1:2">
      <c r="A379" s="16" t="s">
        <v>3097</v>
      </c>
      <c r="B379" s="17">
        <v>0.28999999999999998</v>
      </c>
    </row>
    <row r="380" spans="1:2">
      <c r="A380" s="13" t="s">
        <v>2918</v>
      </c>
      <c r="B380" s="17">
        <v>0.65</v>
      </c>
    </row>
    <row r="381" spans="1:2">
      <c r="A381" s="14" t="s">
        <v>2919</v>
      </c>
      <c r="B381" s="17">
        <v>0.65</v>
      </c>
    </row>
    <row r="382" spans="1:2">
      <c r="A382" s="15" t="s">
        <v>13491</v>
      </c>
      <c r="B382" s="17">
        <v>0.65</v>
      </c>
    </row>
    <row r="383" spans="1:2">
      <c r="A383" s="16" t="s">
        <v>2915</v>
      </c>
      <c r="B383" s="17">
        <v>0.65</v>
      </c>
    </row>
    <row r="384" spans="1:2">
      <c r="A384" s="14" t="s">
        <v>2921</v>
      </c>
      <c r="B384" s="17">
        <v>0.63</v>
      </c>
    </row>
    <row r="385" spans="1:2">
      <c r="A385" s="15" t="s">
        <v>13491</v>
      </c>
      <c r="B385" s="17">
        <v>0.63</v>
      </c>
    </row>
    <row r="386" spans="1:2">
      <c r="A386" s="16" t="s">
        <v>2915</v>
      </c>
      <c r="B386" s="17">
        <v>0.63</v>
      </c>
    </row>
    <row r="387" spans="1:2">
      <c r="A387" s="13" t="s">
        <v>3004</v>
      </c>
      <c r="B387" s="17">
        <v>0.75</v>
      </c>
    </row>
    <row r="388" spans="1:2">
      <c r="A388" s="14" t="s">
        <v>13491</v>
      </c>
      <c r="B388" s="17">
        <v>0.75</v>
      </c>
    </row>
    <row r="389" spans="1:2">
      <c r="A389" s="15" t="s">
        <v>13491</v>
      </c>
      <c r="B389" s="17">
        <v>0.75</v>
      </c>
    </row>
    <row r="390" spans="1:2">
      <c r="A390" s="16" t="s">
        <v>3003</v>
      </c>
      <c r="B390" s="17">
        <v>0.75</v>
      </c>
    </row>
    <row r="391" spans="1:2">
      <c r="A391" s="13" t="s">
        <v>13491</v>
      </c>
      <c r="B391" s="17">
        <v>0.53</v>
      </c>
    </row>
    <row r="392" spans="1:2">
      <c r="A392" s="14" t="s">
        <v>13491</v>
      </c>
      <c r="B392" s="17">
        <v>0.53</v>
      </c>
    </row>
    <row r="393" spans="1:2">
      <c r="A393" s="15" t="s">
        <v>13491</v>
      </c>
      <c r="B393" s="17">
        <v>0.53</v>
      </c>
    </row>
    <row r="394" spans="1:2">
      <c r="A394" s="16" t="s">
        <v>2990</v>
      </c>
      <c r="B394" s="17">
        <v>0.53</v>
      </c>
    </row>
    <row r="395" spans="1:2">
      <c r="A395" s="11" t="s">
        <v>3176</v>
      </c>
      <c r="B395" s="17">
        <v>0.12</v>
      </c>
    </row>
    <row r="396" spans="1:2">
      <c r="A396" s="13" t="s">
        <v>3178</v>
      </c>
      <c r="B396" s="17">
        <v>0.12</v>
      </c>
    </row>
    <row r="397" spans="1:2">
      <c r="A397" s="14" t="s">
        <v>3179</v>
      </c>
      <c r="B397" s="17">
        <v>0.12</v>
      </c>
    </row>
    <row r="398" spans="1:2">
      <c r="A398" s="15" t="s">
        <v>3180</v>
      </c>
      <c r="B398" s="17">
        <v>0.12</v>
      </c>
    </row>
    <row r="399" spans="1:2">
      <c r="A399" s="16" t="s">
        <v>3177</v>
      </c>
      <c r="B399" s="17">
        <v>0.12</v>
      </c>
    </row>
    <row r="400" spans="1:2">
      <c r="A400" s="11" t="s">
        <v>2997</v>
      </c>
      <c r="B400" s="17">
        <v>0.86</v>
      </c>
    </row>
    <row r="401" spans="1:2">
      <c r="A401" s="13" t="s">
        <v>3189</v>
      </c>
      <c r="B401" s="17">
        <v>0.45</v>
      </c>
    </row>
    <row r="402" spans="1:2">
      <c r="A402" s="14" t="s">
        <v>3190</v>
      </c>
      <c r="B402" s="17">
        <v>0.45</v>
      </c>
    </row>
    <row r="403" spans="1:2">
      <c r="A403" s="15" t="s">
        <v>13491</v>
      </c>
      <c r="B403" s="17">
        <v>0.45</v>
      </c>
    </row>
    <row r="404" spans="1:2">
      <c r="A404" s="16" t="s">
        <v>3110</v>
      </c>
      <c r="B404" s="17">
        <v>0.45</v>
      </c>
    </row>
    <row r="405" spans="1:2">
      <c r="A405" s="13" t="s">
        <v>3163</v>
      </c>
      <c r="B405" s="17">
        <v>0.42</v>
      </c>
    </row>
    <row r="406" spans="1:2">
      <c r="A406" s="14" t="s">
        <v>3164</v>
      </c>
      <c r="B406" s="17">
        <v>0.42</v>
      </c>
    </row>
    <row r="407" spans="1:2">
      <c r="A407" s="15" t="s">
        <v>13491</v>
      </c>
      <c r="B407" s="17">
        <v>0.42</v>
      </c>
    </row>
    <row r="408" spans="1:2">
      <c r="A408" s="16" t="s">
        <v>3110</v>
      </c>
      <c r="B408" s="17">
        <v>0.42</v>
      </c>
    </row>
    <row r="409" spans="1:2">
      <c r="A409" s="13" t="s">
        <v>3150</v>
      </c>
      <c r="B409" s="17">
        <v>0.69</v>
      </c>
    </row>
    <row r="410" spans="1:2">
      <c r="A410" s="14" t="s">
        <v>3151</v>
      </c>
      <c r="B410" s="17">
        <v>0.39</v>
      </c>
    </row>
    <row r="411" spans="1:2">
      <c r="A411" s="15" t="s">
        <v>3152</v>
      </c>
      <c r="B411" s="17">
        <v>0.39</v>
      </c>
    </row>
    <row r="412" spans="1:2">
      <c r="A412" s="16" t="s">
        <v>3106</v>
      </c>
      <c r="B412" s="17">
        <v>0.39</v>
      </c>
    </row>
    <row r="413" spans="1:2">
      <c r="A413" s="14" t="s">
        <v>3193</v>
      </c>
      <c r="B413" s="17">
        <v>0.38</v>
      </c>
    </row>
    <row r="414" spans="1:2">
      <c r="A414" s="15" t="s">
        <v>3194</v>
      </c>
      <c r="B414" s="17">
        <v>0.38</v>
      </c>
    </row>
    <row r="415" spans="1:2">
      <c r="A415" s="16" t="s">
        <v>3106</v>
      </c>
      <c r="B415" s="17">
        <v>0.38</v>
      </c>
    </row>
    <row r="416" spans="1:2">
      <c r="A416" s="14" t="s">
        <v>3195</v>
      </c>
      <c r="B416" s="17">
        <v>0.3</v>
      </c>
    </row>
    <row r="417" spans="1:2">
      <c r="A417" s="15" t="s">
        <v>13491</v>
      </c>
      <c r="B417" s="17">
        <v>0.3</v>
      </c>
    </row>
    <row r="418" spans="1:2">
      <c r="A418" s="16" t="s">
        <v>3106</v>
      </c>
      <c r="B418" s="17">
        <v>0.3</v>
      </c>
    </row>
    <row r="419" spans="1:2">
      <c r="A419" s="14" t="s">
        <v>3154</v>
      </c>
      <c r="B419" s="17">
        <v>0.69</v>
      </c>
    </row>
    <row r="420" spans="1:2">
      <c r="A420" s="15" t="s">
        <v>13491</v>
      </c>
      <c r="B420" s="17">
        <v>0.69</v>
      </c>
    </row>
    <row r="421" spans="1:2">
      <c r="A421" s="16" t="s">
        <v>3106</v>
      </c>
      <c r="B421" s="17">
        <v>0.69</v>
      </c>
    </row>
    <row r="422" spans="1:2">
      <c r="A422" s="14" t="s">
        <v>3181</v>
      </c>
      <c r="B422" s="17">
        <v>0.06</v>
      </c>
    </row>
    <row r="423" spans="1:2">
      <c r="A423" s="15" t="s">
        <v>13491</v>
      </c>
      <c r="B423" s="17">
        <v>0.06</v>
      </c>
    </row>
    <row r="424" spans="1:2">
      <c r="A424" s="16" t="s">
        <v>3106</v>
      </c>
      <c r="B424" s="17">
        <v>0.06</v>
      </c>
    </row>
    <row r="425" spans="1:2">
      <c r="A425" s="14" t="s">
        <v>3183</v>
      </c>
      <c r="B425" s="17">
        <v>0.56000000000000005</v>
      </c>
    </row>
    <row r="426" spans="1:2">
      <c r="A426" s="15" t="s">
        <v>13491</v>
      </c>
      <c r="B426" s="17">
        <v>0.56000000000000005</v>
      </c>
    </row>
    <row r="427" spans="1:2">
      <c r="A427" s="16" t="s">
        <v>3106</v>
      </c>
      <c r="B427" s="17">
        <v>0.56000000000000005</v>
      </c>
    </row>
    <row r="428" spans="1:2">
      <c r="A428" s="14" t="s">
        <v>3192</v>
      </c>
      <c r="B428" s="17">
        <v>0.22</v>
      </c>
    </row>
    <row r="429" spans="1:2">
      <c r="A429" s="15" t="s">
        <v>13491</v>
      </c>
      <c r="B429" s="17">
        <v>0.22</v>
      </c>
    </row>
    <row r="430" spans="1:2">
      <c r="A430" s="16" t="s">
        <v>3106</v>
      </c>
      <c r="B430" s="17">
        <v>0.22</v>
      </c>
    </row>
    <row r="431" spans="1:2">
      <c r="A431" s="13" t="s">
        <v>3074</v>
      </c>
      <c r="B431" s="17">
        <v>0.64</v>
      </c>
    </row>
    <row r="432" spans="1:2">
      <c r="A432" s="14" t="s">
        <v>3075</v>
      </c>
      <c r="B432" s="17">
        <v>0.64</v>
      </c>
    </row>
    <row r="433" spans="1:2">
      <c r="A433" s="15" t="s">
        <v>3076</v>
      </c>
      <c r="B433" s="17">
        <v>0.62</v>
      </c>
    </row>
    <row r="434" spans="1:2">
      <c r="A434" s="16" t="s">
        <v>2998</v>
      </c>
      <c r="B434" s="17">
        <v>0.62</v>
      </c>
    </row>
    <row r="435" spans="1:2">
      <c r="A435" s="15" t="s">
        <v>3079</v>
      </c>
      <c r="B435" s="17">
        <v>0.64</v>
      </c>
    </row>
    <row r="436" spans="1:2">
      <c r="A436" s="16" t="s">
        <v>2998</v>
      </c>
      <c r="B436" s="17">
        <v>0.64</v>
      </c>
    </row>
    <row r="437" spans="1:2">
      <c r="A437" s="13" t="s">
        <v>3144</v>
      </c>
      <c r="B437" s="17">
        <v>0.79</v>
      </c>
    </row>
    <row r="438" spans="1:2">
      <c r="A438" s="14" t="s">
        <v>3145</v>
      </c>
      <c r="B438" s="17">
        <v>0.79</v>
      </c>
    </row>
    <row r="439" spans="1:2">
      <c r="A439" s="15" t="s">
        <v>13491</v>
      </c>
      <c r="B439" s="17">
        <v>0.79</v>
      </c>
    </row>
    <row r="440" spans="1:2">
      <c r="A440" s="16" t="s">
        <v>3110</v>
      </c>
      <c r="B440" s="17">
        <v>0.79</v>
      </c>
    </row>
    <row r="441" spans="1:2">
      <c r="A441" s="14" t="s">
        <v>3153</v>
      </c>
      <c r="B441" s="17">
        <v>0.33</v>
      </c>
    </row>
    <row r="442" spans="1:2">
      <c r="A442" s="15" t="s">
        <v>13491</v>
      </c>
      <c r="B442" s="17">
        <v>0.33</v>
      </c>
    </row>
    <row r="443" spans="1:2">
      <c r="A443" s="16" t="s">
        <v>3110</v>
      </c>
      <c r="B443" s="17">
        <v>0.33</v>
      </c>
    </row>
    <row r="444" spans="1:2">
      <c r="A444" s="14" t="s">
        <v>3200</v>
      </c>
      <c r="B444" s="17">
        <v>0.49</v>
      </c>
    </row>
    <row r="445" spans="1:2">
      <c r="A445" s="15" t="s">
        <v>13491</v>
      </c>
      <c r="B445" s="17">
        <v>0.49</v>
      </c>
    </row>
    <row r="446" spans="1:2">
      <c r="A446" s="16" t="s">
        <v>3110</v>
      </c>
      <c r="B446" s="17">
        <v>0.49</v>
      </c>
    </row>
    <row r="447" spans="1:2">
      <c r="A447" s="14" t="s">
        <v>3182</v>
      </c>
      <c r="B447" s="17">
        <v>0.73</v>
      </c>
    </row>
    <row r="448" spans="1:2">
      <c r="A448" s="15" t="s">
        <v>13491</v>
      </c>
      <c r="B448" s="17">
        <v>0.73</v>
      </c>
    </row>
    <row r="449" spans="1:2">
      <c r="A449" s="16" t="s">
        <v>3110</v>
      </c>
      <c r="B449" s="17">
        <v>0.73</v>
      </c>
    </row>
    <row r="450" spans="1:2">
      <c r="A450" s="13" t="s">
        <v>3184</v>
      </c>
      <c r="B450" s="17">
        <v>0.55000000000000004</v>
      </c>
    </row>
    <row r="451" spans="1:2">
      <c r="A451" s="14" t="s">
        <v>13491</v>
      </c>
      <c r="B451" s="17">
        <v>0.55000000000000004</v>
      </c>
    </row>
    <row r="452" spans="1:2">
      <c r="A452" s="15" t="s">
        <v>13491</v>
      </c>
      <c r="B452" s="17">
        <v>0.55000000000000004</v>
      </c>
    </row>
    <row r="453" spans="1:2">
      <c r="A453" s="16" t="s">
        <v>3110</v>
      </c>
      <c r="B453" s="17">
        <v>0.55000000000000004</v>
      </c>
    </row>
    <row r="454" spans="1:2">
      <c r="A454" s="13" t="s">
        <v>3119</v>
      </c>
      <c r="B454" s="17">
        <v>0.22</v>
      </c>
    </row>
    <row r="455" spans="1:2">
      <c r="A455" s="14" t="s">
        <v>3120</v>
      </c>
      <c r="B455" s="17">
        <v>0.22</v>
      </c>
    </row>
    <row r="456" spans="1:2">
      <c r="A456" s="15" t="s">
        <v>3121</v>
      </c>
      <c r="B456" s="17">
        <v>0.22</v>
      </c>
    </row>
    <row r="457" spans="1:2">
      <c r="A457" s="16" t="s">
        <v>3118</v>
      </c>
      <c r="B457" s="17">
        <v>0.22</v>
      </c>
    </row>
    <row r="458" spans="1:2">
      <c r="A458" s="13" t="s">
        <v>3134</v>
      </c>
      <c r="B458" s="17">
        <v>0.75</v>
      </c>
    </row>
    <row r="459" spans="1:2">
      <c r="A459" s="14" t="s">
        <v>3169</v>
      </c>
      <c r="B459" s="17">
        <v>0.57999999999999996</v>
      </c>
    </row>
    <row r="460" spans="1:2">
      <c r="A460" s="15" t="s">
        <v>3170</v>
      </c>
      <c r="B460" s="17">
        <v>0.57999999999999996</v>
      </c>
    </row>
    <row r="461" spans="1:2">
      <c r="A461" s="16" t="s">
        <v>3133</v>
      </c>
      <c r="B461" s="17">
        <v>0.57999999999999996</v>
      </c>
    </row>
    <row r="462" spans="1:2">
      <c r="A462" s="14" t="s">
        <v>3166</v>
      </c>
      <c r="B462" s="17">
        <v>0</v>
      </c>
    </row>
    <row r="463" spans="1:2">
      <c r="A463" s="15" t="s">
        <v>13491</v>
      </c>
      <c r="B463" s="17">
        <v>0</v>
      </c>
    </row>
    <row r="464" spans="1:2">
      <c r="A464" s="16" t="s">
        <v>3133</v>
      </c>
      <c r="B464" s="17">
        <v>0</v>
      </c>
    </row>
    <row r="465" spans="1:2">
      <c r="A465" s="14" t="s">
        <v>3135</v>
      </c>
      <c r="B465" s="17">
        <v>0.75</v>
      </c>
    </row>
    <row r="466" spans="1:2">
      <c r="A466" s="15" t="s">
        <v>13491</v>
      </c>
      <c r="B466" s="17">
        <v>0.75</v>
      </c>
    </row>
    <row r="467" spans="1:2">
      <c r="A467" s="16" t="s">
        <v>3133</v>
      </c>
      <c r="B467" s="17">
        <v>0.75</v>
      </c>
    </row>
    <row r="468" spans="1:2">
      <c r="A468" s="13" t="s">
        <v>3019</v>
      </c>
      <c r="B468" s="17">
        <v>0.57999999999999996</v>
      </c>
    </row>
    <row r="469" spans="1:2">
      <c r="A469" s="14" t="s">
        <v>3020</v>
      </c>
      <c r="B469" s="17">
        <v>0.57999999999999996</v>
      </c>
    </row>
    <row r="470" spans="1:2">
      <c r="A470" s="15" t="s">
        <v>13491</v>
      </c>
      <c r="B470" s="17">
        <v>0.57999999999999996</v>
      </c>
    </row>
    <row r="471" spans="1:2">
      <c r="A471" s="16" t="s">
        <v>2998</v>
      </c>
      <c r="B471" s="17">
        <v>0.57999999999999996</v>
      </c>
    </row>
    <row r="472" spans="1:2">
      <c r="A472" s="14" t="s">
        <v>13491</v>
      </c>
      <c r="B472" s="17">
        <v>0.47</v>
      </c>
    </row>
    <row r="473" spans="1:2">
      <c r="A473" s="15" t="s">
        <v>13491</v>
      </c>
      <c r="B473" s="17">
        <v>0.47</v>
      </c>
    </row>
    <row r="474" spans="1:2">
      <c r="A474" s="16" t="s">
        <v>2998</v>
      </c>
      <c r="B474" s="17">
        <v>0.47</v>
      </c>
    </row>
    <row r="475" spans="1:2">
      <c r="A475" s="13" t="s">
        <v>3197</v>
      </c>
      <c r="B475" s="17">
        <v>0.6</v>
      </c>
    </row>
    <row r="476" spans="1:2">
      <c r="A476" s="14" t="s">
        <v>3198</v>
      </c>
      <c r="B476" s="17">
        <v>0.6</v>
      </c>
    </row>
    <row r="477" spans="1:2">
      <c r="A477" s="15" t="s">
        <v>13491</v>
      </c>
      <c r="B477" s="17">
        <v>0.6</v>
      </c>
    </row>
    <row r="478" spans="1:2">
      <c r="A478" s="16" t="s">
        <v>3110</v>
      </c>
      <c r="B478" s="17">
        <v>0.6</v>
      </c>
    </row>
    <row r="479" spans="1:2">
      <c r="A479" s="13" t="s">
        <v>3111</v>
      </c>
      <c r="B479" s="17">
        <v>0.77</v>
      </c>
    </row>
    <row r="480" spans="1:2">
      <c r="A480" s="14" t="s">
        <v>3112</v>
      </c>
      <c r="B480" s="17">
        <v>0.6</v>
      </c>
    </row>
    <row r="481" spans="1:2">
      <c r="A481" s="15" t="s">
        <v>13491</v>
      </c>
      <c r="B481" s="17">
        <v>0.6</v>
      </c>
    </row>
    <row r="482" spans="1:2">
      <c r="A482" s="16" t="s">
        <v>3110</v>
      </c>
      <c r="B482" s="17">
        <v>0.6</v>
      </c>
    </row>
    <row r="483" spans="1:2">
      <c r="A483" s="14" t="s">
        <v>3113</v>
      </c>
      <c r="B483" s="17">
        <v>0.77</v>
      </c>
    </row>
    <row r="484" spans="1:2">
      <c r="A484" s="15" t="s">
        <v>13491</v>
      </c>
      <c r="B484" s="17">
        <v>0.77</v>
      </c>
    </row>
    <row r="485" spans="1:2">
      <c r="A485" s="16" t="s">
        <v>3110</v>
      </c>
      <c r="B485" s="17">
        <v>0.77</v>
      </c>
    </row>
    <row r="486" spans="1:2">
      <c r="A486" s="14" t="s">
        <v>3147</v>
      </c>
      <c r="B486" s="17">
        <v>0.51</v>
      </c>
    </row>
    <row r="487" spans="1:2">
      <c r="A487" s="15" t="s">
        <v>13491</v>
      </c>
      <c r="B487" s="17">
        <v>0.51</v>
      </c>
    </row>
    <row r="488" spans="1:2">
      <c r="A488" s="16" t="s">
        <v>3110</v>
      </c>
      <c r="B488" s="17">
        <v>0.51</v>
      </c>
    </row>
    <row r="489" spans="1:2">
      <c r="A489" s="14" t="s">
        <v>3149</v>
      </c>
      <c r="B489" s="17">
        <v>0.18</v>
      </c>
    </row>
    <row r="490" spans="1:2">
      <c r="A490" s="15" t="s">
        <v>13491</v>
      </c>
      <c r="B490" s="17">
        <v>0.18</v>
      </c>
    </row>
    <row r="491" spans="1:2">
      <c r="A491" s="16" t="s">
        <v>3110</v>
      </c>
      <c r="B491" s="17">
        <v>0.18</v>
      </c>
    </row>
    <row r="492" spans="1:2">
      <c r="A492" s="14" t="s">
        <v>13491</v>
      </c>
      <c r="B492" s="17">
        <v>0.63</v>
      </c>
    </row>
    <row r="493" spans="1:2">
      <c r="A493" s="15" t="s">
        <v>13491</v>
      </c>
      <c r="B493" s="17">
        <v>0.63</v>
      </c>
    </row>
    <row r="494" spans="1:2">
      <c r="A494" s="16" t="s">
        <v>3110</v>
      </c>
      <c r="B494" s="17">
        <v>0.63</v>
      </c>
    </row>
    <row r="495" spans="1:2">
      <c r="A495" s="13" t="s">
        <v>2999</v>
      </c>
      <c r="B495" s="17">
        <v>0.69</v>
      </c>
    </row>
    <row r="496" spans="1:2">
      <c r="A496" s="14" t="s">
        <v>3000</v>
      </c>
      <c r="B496" s="17">
        <v>0.69</v>
      </c>
    </row>
    <row r="497" spans="1:2">
      <c r="A497" s="15" t="s">
        <v>13491</v>
      </c>
      <c r="B497" s="17">
        <v>0.69</v>
      </c>
    </row>
    <row r="498" spans="1:2">
      <c r="A498" s="16" t="s">
        <v>2998</v>
      </c>
      <c r="B498" s="17">
        <v>0.69</v>
      </c>
    </row>
    <row r="499" spans="1:2">
      <c r="A499" s="13" t="s">
        <v>3167</v>
      </c>
      <c r="B499" s="17">
        <v>0.8</v>
      </c>
    </row>
    <row r="500" spans="1:2">
      <c r="A500" s="14" t="s">
        <v>3168</v>
      </c>
      <c r="B500" s="17">
        <v>0.8</v>
      </c>
    </row>
    <row r="501" spans="1:2">
      <c r="A501" s="15" t="s">
        <v>13491</v>
      </c>
      <c r="B501" s="17">
        <v>0.8</v>
      </c>
    </row>
    <row r="502" spans="1:2">
      <c r="A502" s="16" t="s">
        <v>3106</v>
      </c>
      <c r="B502" s="17">
        <v>0.8</v>
      </c>
    </row>
    <row r="503" spans="1:2">
      <c r="A503" s="13" t="s">
        <v>3107</v>
      </c>
      <c r="B503" s="17">
        <v>0.8</v>
      </c>
    </row>
    <row r="504" spans="1:2">
      <c r="A504" s="14" t="s">
        <v>3131</v>
      </c>
      <c r="B504" s="17">
        <v>0.48</v>
      </c>
    </row>
    <row r="505" spans="1:2">
      <c r="A505" s="15" t="s">
        <v>3132</v>
      </c>
      <c r="B505" s="17">
        <v>0.48</v>
      </c>
    </row>
    <row r="506" spans="1:2">
      <c r="A506" s="16" t="s">
        <v>3106</v>
      </c>
      <c r="B506" s="17">
        <v>0.48</v>
      </c>
    </row>
    <row r="507" spans="1:2">
      <c r="A507" s="14" t="s">
        <v>3117</v>
      </c>
      <c r="B507" s="17">
        <v>0.8</v>
      </c>
    </row>
    <row r="508" spans="1:2">
      <c r="A508" s="15" t="s">
        <v>3142</v>
      </c>
      <c r="B508" s="17">
        <v>0.44</v>
      </c>
    </row>
    <row r="509" spans="1:2">
      <c r="A509" s="16" t="s">
        <v>3106</v>
      </c>
      <c r="B509" s="17">
        <v>0.44</v>
      </c>
    </row>
    <row r="510" spans="1:2">
      <c r="A510" s="15" t="s">
        <v>13491</v>
      </c>
      <c r="B510" s="17">
        <v>0.8</v>
      </c>
    </row>
    <row r="511" spans="1:2">
      <c r="A511" s="16" t="s">
        <v>3106</v>
      </c>
      <c r="B511" s="17">
        <v>0.8</v>
      </c>
    </row>
    <row r="512" spans="1:2">
      <c r="A512" s="14" t="s">
        <v>3139</v>
      </c>
      <c r="B512" s="17">
        <v>0.6</v>
      </c>
    </row>
    <row r="513" spans="1:2">
      <c r="A513" s="15" t="s">
        <v>13491</v>
      </c>
      <c r="B513" s="17">
        <v>0.6</v>
      </c>
    </row>
    <row r="514" spans="1:2">
      <c r="A514" s="16" t="s">
        <v>3106</v>
      </c>
      <c r="B514" s="17">
        <v>0.6</v>
      </c>
    </row>
    <row r="515" spans="1:2">
      <c r="A515" s="14" t="s">
        <v>3123</v>
      </c>
      <c r="B515" s="17">
        <v>0.62</v>
      </c>
    </row>
    <row r="516" spans="1:2">
      <c r="A516" s="15" t="s">
        <v>13491</v>
      </c>
      <c r="B516" s="17">
        <v>0.62</v>
      </c>
    </row>
    <row r="517" spans="1:2">
      <c r="A517" s="16" t="s">
        <v>3106</v>
      </c>
      <c r="B517" s="17">
        <v>0.62</v>
      </c>
    </row>
    <row r="518" spans="1:2">
      <c r="A518" s="14" t="s">
        <v>3171</v>
      </c>
      <c r="B518" s="17">
        <v>0.59</v>
      </c>
    </row>
    <row r="519" spans="1:2">
      <c r="A519" s="15" t="s">
        <v>13491</v>
      </c>
      <c r="B519" s="17">
        <v>0.59</v>
      </c>
    </row>
    <row r="520" spans="1:2">
      <c r="A520" s="16" t="s">
        <v>3106</v>
      </c>
      <c r="B520" s="17">
        <v>0.59</v>
      </c>
    </row>
    <row r="521" spans="1:2">
      <c r="A521" s="14" t="s">
        <v>3122</v>
      </c>
      <c r="B521" s="17">
        <v>0.62</v>
      </c>
    </row>
    <row r="522" spans="1:2">
      <c r="A522" s="15" t="s">
        <v>13491</v>
      </c>
      <c r="B522" s="17">
        <v>0.62</v>
      </c>
    </row>
    <row r="523" spans="1:2">
      <c r="A523" s="16" t="s">
        <v>3106</v>
      </c>
      <c r="B523" s="17">
        <v>0.62</v>
      </c>
    </row>
    <row r="524" spans="1:2">
      <c r="A524" s="14" t="s">
        <v>3136</v>
      </c>
      <c r="B524" s="17">
        <v>0.67</v>
      </c>
    </row>
    <row r="525" spans="1:2">
      <c r="A525" s="15" t="s">
        <v>13491</v>
      </c>
      <c r="B525" s="17">
        <v>0.67</v>
      </c>
    </row>
    <row r="526" spans="1:2">
      <c r="A526" s="16" t="s">
        <v>3106</v>
      </c>
      <c r="B526" s="17">
        <v>0.67</v>
      </c>
    </row>
    <row r="527" spans="1:2">
      <c r="A527" s="14" t="s">
        <v>3175</v>
      </c>
      <c r="B527" s="17">
        <v>0.62</v>
      </c>
    </row>
    <row r="528" spans="1:2">
      <c r="A528" s="15" t="s">
        <v>3188</v>
      </c>
      <c r="B528" s="17">
        <v>0.28000000000000003</v>
      </c>
    </row>
    <row r="529" spans="1:2">
      <c r="A529" s="16" t="s">
        <v>3106</v>
      </c>
      <c r="B529" s="17">
        <v>0.28000000000000003</v>
      </c>
    </row>
    <row r="530" spans="1:2">
      <c r="A530" s="15" t="s">
        <v>13491</v>
      </c>
      <c r="B530" s="17">
        <v>0.62</v>
      </c>
    </row>
    <row r="531" spans="1:2">
      <c r="A531" s="16" t="s">
        <v>3106</v>
      </c>
      <c r="B531" s="17">
        <v>0.62</v>
      </c>
    </row>
    <row r="532" spans="1:2">
      <c r="A532" s="14" t="s">
        <v>3108</v>
      </c>
      <c r="B532" s="17">
        <v>0.78</v>
      </c>
    </row>
    <row r="533" spans="1:2">
      <c r="A533" s="15" t="s">
        <v>3109</v>
      </c>
      <c r="B533" s="17">
        <v>0.78</v>
      </c>
    </row>
    <row r="534" spans="1:2">
      <c r="A534" s="16" t="s">
        <v>3106</v>
      </c>
      <c r="B534" s="17">
        <v>0.78</v>
      </c>
    </row>
    <row r="535" spans="1:2">
      <c r="A535" s="15" t="s">
        <v>3128</v>
      </c>
      <c r="B535" s="17">
        <v>0.73</v>
      </c>
    </row>
    <row r="536" spans="1:2">
      <c r="A536" s="16" t="s">
        <v>3106</v>
      </c>
      <c r="B536" s="17">
        <v>0.73</v>
      </c>
    </row>
    <row r="537" spans="1:2">
      <c r="A537" s="14" t="s">
        <v>3172</v>
      </c>
      <c r="B537" s="17">
        <v>0.49</v>
      </c>
    </row>
    <row r="538" spans="1:2">
      <c r="A538" s="15" t="s">
        <v>3173</v>
      </c>
      <c r="B538" s="17">
        <v>0.49</v>
      </c>
    </row>
    <row r="539" spans="1:2">
      <c r="A539" s="16" t="s">
        <v>3106</v>
      </c>
      <c r="B539" s="17">
        <v>0.49</v>
      </c>
    </row>
    <row r="540" spans="1:2">
      <c r="A540" s="14" t="s">
        <v>3141</v>
      </c>
      <c r="B540" s="17">
        <v>0.57999999999999996</v>
      </c>
    </row>
    <row r="541" spans="1:2">
      <c r="A541" s="15" t="s">
        <v>13491</v>
      </c>
      <c r="B541" s="17">
        <v>0.57999999999999996</v>
      </c>
    </row>
    <row r="542" spans="1:2">
      <c r="A542" s="16" t="s">
        <v>3106</v>
      </c>
      <c r="B542" s="17">
        <v>0.57999999999999996</v>
      </c>
    </row>
    <row r="543" spans="1:2">
      <c r="A543" s="14" t="s">
        <v>3125</v>
      </c>
      <c r="B543" s="17">
        <v>0.8</v>
      </c>
    </row>
    <row r="544" spans="1:2">
      <c r="A544" s="15" t="s">
        <v>13491</v>
      </c>
      <c r="B544" s="17">
        <v>0.8</v>
      </c>
    </row>
    <row r="545" spans="1:2">
      <c r="A545" s="16" t="s">
        <v>3106</v>
      </c>
      <c r="B545" s="17">
        <v>0.8</v>
      </c>
    </row>
    <row r="546" spans="1:2">
      <c r="A546" s="14" t="s">
        <v>3174</v>
      </c>
      <c r="B546" s="17">
        <v>0.77</v>
      </c>
    </row>
    <row r="547" spans="1:2">
      <c r="A547" s="15" t="s">
        <v>13491</v>
      </c>
      <c r="B547" s="17">
        <v>0.77</v>
      </c>
    </row>
    <row r="548" spans="1:2">
      <c r="A548" s="16" t="s">
        <v>3106</v>
      </c>
      <c r="B548" s="17">
        <v>0.77</v>
      </c>
    </row>
    <row r="549" spans="1:2">
      <c r="A549" s="14" t="s">
        <v>3148</v>
      </c>
      <c r="B549" s="17">
        <v>0.6</v>
      </c>
    </row>
    <row r="550" spans="1:2">
      <c r="A550" s="15" t="s">
        <v>13491</v>
      </c>
      <c r="B550" s="17">
        <v>0.6</v>
      </c>
    </row>
    <row r="551" spans="1:2">
      <c r="A551" s="16" t="s">
        <v>3106</v>
      </c>
      <c r="B551" s="17">
        <v>0.6</v>
      </c>
    </row>
    <row r="552" spans="1:2">
      <c r="A552" s="14" t="s">
        <v>3158</v>
      </c>
      <c r="B552" s="17">
        <v>0.62</v>
      </c>
    </row>
    <row r="553" spans="1:2">
      <c r="A553" s="15" t="s">
        <v>13491</v>
      </c>
      <c r="B553" s="17">
        <v>0.62</v>
      </c>
    </row>
    <row r="554" spans="1:2">
      <c r="A554" s="16" t="s">
        <v>3106</v>
      </c>
      <c r="B554" s="17">
        <v>0.62</v>
      </c>
    </row>
    <row r="555" spans="1:2">
      <c r="A555" s="14" t="s">
        <v>3196</v>
      </c>
      <c r="B555" s="17">
        <v>0.59</v>
      </c>
    </row>
    <row r="556" spans="1:2">
      <c r="A556" s="15" t="s">
        <v>13491</v>
      </c>
      <c r="B556" s="17">
        <v>0.59</v>
      </c>
    </row>
    <row r="557" spans="1:2">
      <c r="A557" s="16" t="s">
        <v>3106</v>
      </c>
      <c r="B557" s="17">
        <v>0.59</v>
      </c>
    </row>
    <row r="558" spans="1:2">
      <c r="A558" s="14" t="s">
        <v>3140</v>
      </c>
      <c r="B558" s="17">
        <v>0.8</v>
      </c>
    </row>
    <row r="559" spans="1:2">
      <c r="A559" s="15" t="s">
        <v>13491</v>
      </c>
      <c r="B559" s="17">
        <v>0.8</v>
      </c>
    </row>
    <row r="560" spans="1:2">
      <c r="A560" s="16" t="s">
        <v>3106</v>
      </c>
      <c r="B560" s="17">
        <v>0.8</v>
      </c>
    </row>
    <row r="561" spans="1:2">
      <c r="A561" s="14" t="s">
        <v>3185</v>
      </c>
      <c r="B561" s="17">
        <v>0.64</v>
      </c>
    </row>
    <row r="562" spans="1:2">
      <c r="A562" s="15" t="s">
        <v>3186</v>
      </c>
      <c r="B562" s="17">
        <v>0.48</v>
      </c>
    </row>
    <row r="563" spans="1:2">
      <c r="A563" s="16" t="s">
        <v>3106</v>
      </c>
      <c r="B563" s="17">
        <v>0.48</v>
      </c>
    </row>
    <row r="564" spans="1:2">
      <c r="A564" s="15" t="s">
        <v>13491</v>
      </c>
      <c r="B564" s="17">
        <v>0.64</v>
      </c>
    </row>
    <row r="565" spans="1:2">
      <c r="A565" s="16" t="s">
        <v>3106</v>
      </c>
      <c r="B565" s="17">
        <v>0.64</v>
      </c>
    </row>
    <row r="566" spans="1:2">
      <c r="A566" s="14" t="s">
        <v>3199</v>
      </c>
      <c r="B566" s="17">
        <v>0.44</v>
      </c>
    </row>
    <row r="567" spans="1:2">
      <c r="A567" s="15" t="s">
        <v>13491</v>
      </c>
      <c r="B567" s="17">
        <v>0.44</v>
      </c>
    </row>
    <row r="568" spans="1:2">
      <c r="A568" s="16" t="s">
        <v>3106</v>
      </c>
      <c r="B568" s="17">
        <v>0.44</v>
      </c>
    </row>
    <row r="569" spans="1:2">
      <c r="A569" s="14" t="s">
        <v>3143</v>
      </c>
      <c r="B569" s="17">
        <v>0.59</v>
      </c>
    </row>
    <row r="570" spans="1:2">
      <c r="A570" s="15" t="s">
        <v>13491</v>
      </c>
      <c r="B570" s="17">
        <v>0.59</v>
      </c>
    </row>
    <row r="571" spans="1:2">
      <c r="A571" s="16" t="s">
        <v>3106</v>
      </c>
      <c r="B571" s="17">
        <v>0.59</v>
      </c>
    </row>
    <row r="572" spans="1:2">
      <c r="A572" s="14" t="s">
        <v>3191</v>
      </c>
      <c r="B572" s="17">
        <v>0.4</v>
      </c>
    </row>
    <row r="573" spans="1:2">
      <c r="A573" s="15" t="s">
        <v>13491</v>
      </c>
      <c r="B573" s="17">
        <v>0.4</v>
      </c>
    </row>
    <row r="574" spans="1:2">
      <c r="A574" s="16" t="s">
        <v>3106</v>
      </c>
      <c r="B574" s="17">
        <v>0.4</v>
      </c>
    </row>
    <row r="575" spans="1:2">
      <c r="A575" s="14" t="s">
        <v>3187</v>
      </c>
      <c r="B575" s="17">
        <v>0.51</v>
      </c>
    </row>
    <row r="576" spans="1:2">
      <c r="A576" s="15" t="s">
        <v>13491</v>
      </c>
      <c r="B576" s="17">
        <v>0.51</v>
      </c>
    </row>
    <row r="577" spans="1:2">
      <c r="A577" s="16" t="s">
        <v>3106</v>
      </c>
      <c r="B577" s="17">
        <v>0.51</v>
      </c>
    </row>
    <row r="578" spans="1:2">
      <c r="A578" s="14" t="s">
        <v>13491</v>
      </c>
      <c r="B578" s="17">
        <v>0.43</v>
      </c>
    </row>
    <row r="579" spans="1:2">
      <c r="A579" s="15" t="s">
        <v>13491</v>
      </c>
      <c r="B579" s="17">
        <v>0.43</v>
      </c>
    </row>
    <row r="580" spans="1:2">
      <c r="A580" s="16" t="s">
        <v>3106</v>
      </c>
      <c r="B580" s="17">
        <v>0.43</v>
      </c>
    </row>
    <row r="581" spans="1:2">
      <c r="A581" s="13" t="s">
        <v>3114</v>
      </c>
      <c r="B581" s="17">
        <v>0.86</v>
      </c>
    </row>
    <row r="582" spans="1:2">
      <c r="A582" s="14" t="s">
        <v>3115</v>
      </c>
      <c r="B582" s="17">
        <v>0.86</v>
      </c>
    </row>
    <row r="583" spans="1:2">
      <c r="A583" s="15" t="s">
        <v>3124</v>
      </c>
      <c r="B583" s="17">
        <v>0.86</v>
      </c>
    </row>
    <row r="584" spans="1:2">
      <c r="A584" s="16" t="s">
        <v>3106</v>
      </c>
      <c r="B584" s="17">
        <v>0.86</v>
      </c>
    </row>
    <row r="585" spans="1:2">
      <c r="A585" s="15" t="s">
        <v>3116</v>
      </c>
      <c r="B585" s="17">
        <v>0.76</v>
      </c>
    </row>
    <row r="586" spans="1:2">
      <c r="A586" s="16" t="s">
        <v>3106</v>
      </c>
      <c r="B586" s="17">
        <v>0.76</v>
      </c>
    </row>
    <row r="587" spans="1:2">
      <c r="A587" s="14" t="s">
        <v>3146</v>
      </c>
      <c r="B587" s="17">
        <v>0.48</v>
      </c>
    </row>
    <row r="588" spans="1:2">
      <c r="A588" s="15" t="s">
        <v>13491</v>
      </c>
      <c r="B588" s="17">
        <v>0.48</v>
      </c>
    </row>
    <row r="589" spans="1:2">
      <c r="A589" s="16" t="s">
        <v>3106</v>
      </c>
      <c r="B589" s="17">
        <v>0.48</v>
      </c>
    </row>
    <row r="590" spans="1:2">
      <c r="A590" s="14" t="s">
        <v>3137</v>
      </c>
      <c r="B590" s="17">
        <v>0.72</v>
      </c>
    </row>
    <row r="591" spans="1:2">
      <c r="A591" s="15" t="s">
        <v>3201</v>
      </c>
      <c r="B591" s="17">
        <v>0.72</v>
      </c>
    </row>
    <row r="592" spans="1:2">
      <c r="A592" s="16" t="s">
        <v>3106</v>
      </c>
      <c r="B592" s="17">
        <v>0.72</v>
      </c>
    </row>
    <row r="593" spans="1:2">
      <c r="A593" s="15" t="s">
        <v>3138</v>
      </c>
      <c r="B593" s="17">
        <v>0.66</v>
      </c>
    </row>
    <row r="594" spans="1:2">
      <c r="A594" s="16" t="s">
        <v>3106</v>
      </c>
      <c r="B594" s="17">
        <v>0.66</v>
      </c>
    </row>
    <row r="595" spans="1:2">
      <c r="A595" s="13" t="s">
        <v>3126</v>
      </c>
      <c r="B595" s="17">
        <v>0.78</v>
      </c>
    </row>
    <row r="596" spans="1:2">
      <c r="A596" s="14" t="s">
        <v>3130</v>
      </c>
      <c r="B596" s="17">
        <v>0.57999999999999996</v>
      </c>
    </row>
    <row r="597" spans="1:2">
      <c r="A597" s="15" t="s">
        <v>13491</v>
      </c>
      <c r="B597" s="17">
        <v>0.57999999999999996</v>
      </c>
    </row>
    <row r="598" spans="1:2">
      <c r="A598" s="16" t="s">
        <v>3110</v>
      </c>
      <c r="B598" s="17">
        <v>0.57999999999999996</v>
      </c>
    </row>
    <row r="599" spans="1:2">
      <c r="A599" s="14" t="s">
        <v>3127</v>
      </c>
      <c r="B599" s="17">
        <v>0.78</v>
      </c>
    </row>
    <row r="600" spans="1:2">
      <c r="A600" s="15" t="s">
        <v>13491</v>
      </c>
      <c r="B600" s="17">
        <v>0.78</v>
      </c>
    </row>
    <row r="601" spans="1:2">
      <c r="A601" s="16" t="s">
        <v>3110</v>
      </c>
      <c r="B601" s="17">
        <v>0.78</v>
      </c>
    </row>
    <row r="602" spans="1:2">
      <c r="A602" s="14" t="s">
        <v>3129</v>
      </c>
      <c r="B602" s="17">
        <v>0.61</v>
      </c>
    </row>
    <row r="603" spans="1:2">
      <c r="A603" s="15" t="s">
        <v>13491</v>
      </c>
      <c r="B603" s="17">
        <v>0.61</v>
      </c>
    </row>
    <row r="604" spans="1:2">
      <c r="A604" s="16" t="s">
        <v>3110</v>
      </c>
      <c r="B604" s="17">
        <v>0.61</v>
      </c>
    </row>
    <row r="605" spans="1:2">
      <c r="A605" s="13" t="s">
        <v>3155</v>
      </c>
      <c r="B605" s="17">
        <v>0.71</v>
      </c>
    </row>
    <row r="606" spans="1:2">
      <c r="A606" s="14" t="s">
        <v>3157</v>
      </c>
      <c r="B606" s="17">
        <v>0.54</v>
      </c>
    </row>
    <row r="607" spans="1:2">
      <c r="A607" s="15" t="s">
        <v>13491</v>
      </c>
      <c r="B607" s="17">
        <v>0.54</v>
      </c>
    </row>
    <row r="608" spans="1:2">
      <c r="A608" s="16" t="s">
        <v>3106</v>
      </c>
      <c r="B608" s="17">
        <v>0.54</v>
      </c>
    </row>
    <row r="609" spans="1:2">
      <c r="A609" s="14" t="s">
        <v>3165</v>
      </c>
      <c r="B609" s="17">
        <v>0.62</v>
      </c>
    </row>
    <row r="610" spans="1:2">
      <c r="A610" s="15" t="s">
        <v>13491</v>
      </c>
      <c r="B610" s="17">
        <v>0.62</v>
      </c>
    </row>
    <row r="611" spans="1:2">
      <c r="A611" s="16" t="s">
        <v>3106</v>
      </c>
      <c r="B611" s="17">
        <v>0.62</v>
      </c>
    </row>
    <row r="612" spans="1:2">
      <c r="A612" s="14" t="s">
        <v>3156</v>
      </c>
      <c r="B612" s="17">
        <v>0.71</v>
      </c>
    </row>
    <row r="613" spans="1:2">
      <c r="A613" s="15" t="s">
        <v>13491</v>
      </c>
      <c r="B613" s="17">
        <v>0.71</v>
      </c>
    </row>
    <row r="614" spans="1:2">
      <c r="A614" s="16" t="s">
        <v>3106</v>
      </c>
      <c r="B614" s="17">
        <v>0.71</v>
      </c>
    </row>
    <row r="615" spans="1:2">
      <c r="A615" s="11" t="s">
        <v>3061</v>
      </c>
      <c r="B615" s="17">
        <v>0.62</v>
      </c>
    </row>
    <row r="616" spans="1:2">
      <c r="A616" s="13" t="s">
        <v>3063</v>
      </c>
      <c r="B616" s="17">
        <v>0.41</v>
      </c>
    </row>
    <row r="617" spans="1:2">
      <c r="A617" s="14" t="s">
        <v>13491</v>
      </c>
      <c r="B617" s="17">
        <v>0.41</v>
      </c>
    </row>
    <row r="618" spans="1:2">
      <c r="A618" s="15" t="s">
        <v>13491</v>
      </c>
      <c r="B618" s="17">
        <v>0.41</v>
      </c>
    </row>
    <row r="619" spans="1:2">
      <c r="A619" s="16" t="s">
        <v>3062</v>
      </c>
      <c r="B619" s="17">
        <v>0.41</v>
      </c>
    </row>
    <row r="620" spans="1:2">
      <c r="A620" s="13" t="s">
        <v>3100</v>
      </c>
      <c r="B620" s="17">
        <v>0.62</v>
      </c>
    </row>
    <row r="621" spans="1:2">
      <c r="A621" s="14" t="s">
        <v>13491</v>
      </c>
      <c r="B621" s="17">
        <v>0.62</v>
      </c>
    </row>
    <row r="622" spans="1:2">
      <c r="A622" s="15" t="s">
        <v>13491</v>
      </c>
      <c r="B622" s="17">
        <v>0.62</v>
      </c>
    </row>
    <row r="623" spans="1:2">
      <c r="A623" s="16" t="s">
        <v>3062</v>
      </c>
      <c r="B623" s="17">
        <v>0.62</v>
      </c>
    </row>
    <row r="624" spans="1:2">
      <c r="A624" s="11" t="s">
        <v>2987</v>
      </c>
      <c r="B624" s="17">
        <v>0.6</v>
      </c>
    </row>
    <row r="625" spans="1:2">
      <c r="A625" s="13" t="s">
        <v>2989</v>
      </c>
      <c r="B625" s="17">
        <v>0.6</v>
      </c>
    </row>
    <row r="626" spans="1:2">
      <c r="A626" s="14" t="s">
        <v>13491</v>
      </c>
      <c r="B626" s="17">
        <v>0.6</v>
      </c>
    </row>
    <row r="627" spans="1:2">
      <c r="A627" s="15" t="s">
        <v>13491</v>
      </c>
      <c r="B627" s="17">
        <v>0.6</v>
      </c>
    </row>
    <row r="628" spans="1:2">
      <c r="A628" s="16" t="s">
        <v>2988</v>
      </c>
      <c r="B628" s="17">
        <v>0.6</v>
      </c>
    </row>
    <row r="629" spans="1:2">
      <c r="A629" s="11" t="s">
        <v>2992</v>
      </c>
      <c r="B629" s="17">
        <v>0.8</v>
      </c>
    </row>
    <row r="630" spans="1:2">
      <c r="A630" s="13" t="s">
        <v>3008</v>
      </c>
      <c r="B630" s="17">
        <v>0.74</v>
      </c>
    </row>
    <row r="631" spans="1:2">
      <c r="A631" s="14" t="s">
        <v>3043</v>
      </c>
      <c r="B631" s="17">
        <v>0.7</v>
      </c>
    </row>
    <row r="632" spans="1:2">
      <c r="A632" s="15" t="s">
        <v>13491</v>
      </c>
      <c r="B632" s="17">
        <v>0.7</v>
      </c>
    </row>
    <row r="633" spans="1:2">
      <c r="A633" s="16" t="s">
        <v>3007</v>
      </c>
      <c r="B633" s="17">
        <v>0.7</v>
      </c>
    </row>
    <row r="634" spans="1:2">
      <c r="A634" s="14" t="s">
        <v>3096</v>
      </c>
      <c r="B634" s="17">
        <v>0.16</v>
      </c>
    </row>
    <row r="635" spans="1:2">
      <c r="A635" s="15" t="s">
        <v>13491</v>
      </c>
      <c r="B635" s="17">
        <v>0.16</v>
      </c>
    </row>
    <row r="636" spans="1:2">
      <c r="A636" s="16" t="s">
        <v>3007</v>
      </c>
      <c r="B636" s="17">
        <v>0.16</v>
      </c>
    </row>
    <row r="637" spans="1:2">
      <c r="A637" s="14" t="s">
        <v>3009</v>
      </c>
      <c r="B637" s="17">
        <v>0.74</v>
      </c>
    </row>
    <row r="638" spans="1:2">
      <c r="A638" s="15" t="s">
        <v>13491</v>
      </c>
      <c r="B638" s="17">
        <v>0.74</v>
      </c>
    </row>
    <row r="639" spans="1:2">
      <c r="A639" s="16" t="s">
        <v>3007</v>
      </c>
      <c r="B639" s="17">
        <v>0.74</v>
      </c>
    </row>
    <row r="640" spans="1:2">
      <c r="A640" s="13" t="s">
        <v>2994</v>
      </c>
      <c r="B640" s="17">
        <v>0.8</v>
      </c>
    </row>
    <row r="641" spans="1:2">
      <c r="A641" s="14" t="s">
        <v>3064</v>
      </c>
      <c r="B641" s="17">
        <v>0.67</v>
      </c>
    </row>
    <row r="642" spans="1:2">
      <c r="A642" s="15" t="s">
        <v>3065</v>
      </c>
      <c r="B642" s="17">
        <v>0.67</v>
      </c>
    </row>
    <row r="643" spans="1:2">
      <c r="A643" s="16" t="s">
        <v>2993</v>
      </c>
      <c r="B643" s="17">
        <v>0.67</v>
      </c>
    </row>
    <row r="644" spans="1:2">
      <c r="A644" s="14" t="s">
        <v>2995</v>
      </c>
      <c r="B644" s="17">
        <v>0.8</v>
      </c>
    </row>
    <row r="645" spans="1:2">
      <c r="A645" s="15" t="s">
        <v>3028</v>
      </c>
      <c r="B645" s="17">
        <v>0.6</v>
      </c>
    </row>
    <row r="646" spans="1:2">
      <c r="A646" s="16" t="s">
        <v>2993</v>
      </c>
      <c r="B646" s="17">
        <v>0.6</v>
      </c>
    </row>
    <row r="647" spans="1:2">
      <c r="A647" s="15" t="s">
        <v>2996</v>
      </c>
      <c r="B647" s="17">
        <v>0.8</v>
      </c>
    </row>
    <row r="648" spans="1:2">
      <c r="A648" s="16" t="s">
        <v>2993</v>
      </c>
      <c r="B648" s="17">
        <v>0.8</v>
      </c>
    </row>
    <row r="649" spans="1:2">
      <c r="A649" s="11" t="s">
        <v>3086</v>
      </c>
      <c r="B649" s="17">
        <v>0.76</v>
      </c>
    </row>
    <row r="650" spans="1:2">
      <c r="A650" s="13" t="s">
        <v>3088</v>
      </c>
      <c r="B650" s="17">
        <v>0.76</v>
      </c>
    </row>
    <row r="651" spans="1:2">
      <c r="A651" s="14" t="s">
        <v>3089</v>
      </c>
      <c r="B651" s="17">
        <v>0.76</v>
      </c>
    </row>
    <row r="652" spans="1:2">
      <c r="A652" s="15" t="s">
        <v>13491</v>
      </c>
      <c r="B652" s="17">
        <v>0.76</v>
      </c>
    </row>
    <row r="653" spans="1:2">
      <c r="A653" s="16" t="s">
        <v>3087</v>
      </c>
      <c r="B653" s="17">
        <v>0.76</v>
      </c>
    </row>
    <row r="654" spans="1:2">
      <c r="A654" s="11" t="s">
        <v>13495</v>
      </c>
      <c r="B654" s="17">
        <v>0.7</v>
      </c>
    </row>
    <row r="655" spans="1:2">
      <c r="A655" s="13" t="s">
        <v>13491</v>
      </c>
      <c r="B655" s="17">
        <v>0.7</v>
      </c>
    </row>
    <row r="656" spans="1:2">
      <c r="A656" s="14" t="s">
        <v>13491</v>
      </c>
      <c r="B656" s="17">
        <v>0.7</v>
      </c>
    </row>
    <row r="657" spans="1:2">
      <c r="A657" s="15" t="s">
        <v>13491</v>
      </c>
      <c r="B657" s="17">
        <v>0.7</v>
      </c>
    </row>
    <row r="658" spans="1:2">
      <c r="A658" s="16" t="s">
        <v>13491</v>
      </c>
      <c r="B658" s="17">
        <v>0.7</v>
      </c>
    </row>
    <row r="659" spans="1:2">
      <c r="A659" s="11" t="s">
        <v>13492</v>
      </c>
      <c r="B659" s="17">
        <v>0.94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8F54-A287-4561-BE7C-7EAEC2C469B0}">
  <sheetPr filterMode="1"/>
  <dimension ref="A1:Q1390"/>
  <sheetViews>
    <sheetView tabSelected="1" topLeftCell="C1" workbookViewId="0">
      <selection activeCell="K2" sqref="K2"/>
    </sheetView>
  </sheetViews>
  <sheetFormatPr defaultRowHeight="15"/>
  <cols>
    <col min="1" max="1" width="14.7109375" bestFit="1" customWidth="1"/>
    <col min="2" max="2" width="255.7109375" bestFit="1" customWidth="1"/>
    <col min="3" max="3" width="130" bestFit="1" customWidth="1"/>
    <col min="4" max="4" width="25.7109375" bestFit="1" customWidth="1"/>
    <col min="5" max="5" width="28.7109375" bestFit="1" customWidth="1"/>
    <col min="6" max="6" width="40" bestFit="1" customWidth="1"/>
    <col min="7" max="7" width="30.28515625" bestFit="1" customWidth="1"/>
    <col min="8" max="8" width="39.85546875" bestFit="1" customWidth="1"/>
    <col min="9" max="9" width="16" bestFit="1" customWidth="1"/>
    <col min="10" max="10" width="11.7109375" bestFit="1" customWidth="1"/>
    <col min="13" max="13" width="13.42578125" bestFit="1" customWidth="1"/>
    <col min="14" max="14" width="17.7109375" bestFit="1" customWidth="1"/>
    <col min="15" max="15" width="20.5703125" bestFit="1" customWidth="1"/>
    <col min="16" max="16" width="11.85546875" bestFit="1" customWidth="1"/>
    <col min="17" max="17" width="17.42578125" bestFit="1" customWidth="1"/>
  </cols>
  <sheetData>
    <row r="1" spans="1:17">
      <c r="A1" s="5" t="s">
        <v>13487</v>
      </c>
      <c r="B1" s="5" t="s">
        <v>13474</v>
      </c>
      <c r="C1" s="5" t="s">
        <v>13488</v>
      </c>
      <c r="D1" s="5" t="s">
        <v>13477</v>
      </c>
      <c r="E1" s="5" t="s">
        <v>13478</v>
      </c>
      <c r="F1" s="5" t="s">
        <v>2909</v>
      </c>
      <c r="G1" s="5" t="s">
        <v>13479</v>
      </c>
      <c r="H1" s="5" t="s">
        <v>13480</v>
      </c>
      <c r="I1" s="6" t="s">
        <v>13481</v>
      </c>
      <c r="J1" s="6" t="s">
        <v>13482</v>
      </c>
      <c r="K1" s="5" t="s">
        <v>13483</v>
      </c>
      <c r="L1" s="5" t="s">
        <v>5</v>
      </c>
      <c r="M1" s="5" t="s">
        <v>13486</v>
      </c>
      <c r="N1" s="5" t="s">
        <v>13484</v>
      </c>
      <c r="O1" s="5" t="s">
        <v>13489</v>
      </c>
      <c r="P1" s="5" t="s">
        <v>13504</v>
      </c>
      <c r="Q1" s="5" t="s">
        <v>13485</v>
      </c>
    </row>
    <row r="2" spans="1:17">
      <c r="A2" t="s">
        <v>33</v>
      </c>
      <c r="B2" t="s">
        <v>34</v>
      </c>
      <c r="C2" t="s">
        <v>35</v>
      </c>
      <c r="D2" t="s">
        <v>2914</v>
      </c>
      <c r="E2" t="s">
        <v>2916</v>
      </c>
      <c r="F2" t="s">
        <v>2909</v>
      </c>
      <c r="G2" t="s">
        <v>2917</v>
      </c>
      <c r="H2" t="s">
        <v>2915</v>
      </c>
      <c r="I2" s="7">
        <v>219</v>
      </c>
      <c r="J2" s="7">
        <v>700</v>
      </c>
      <c r="K2" s="17">
        <f t="shared" ref="K2:K65" si="0">(J2-I2)/I2</f>
        <v>2.1963470319634704</v>
      </c>
      <c r="L2">
        <v>4.4000000000000004</v>
      </c>
      <c r="M2">
        <v>426973</v>
      </c>
      <c r="N2" s="7">
        <f t="shared" ref="N2:N65" si="1">J2*M2</f>
        <v>298881100</v>
      </c>
      <c r="O2" s="8">
        <f t="shared" ref="O2:O65" si="2">L2*M2</f>
        <v>1878681.2000000002</v>
      </c>
      <c r="P2" t="str">
        <f t="shared" ref="P2:P65" si="3">IF(J2&lt;200,"&lt; ₹200",IF(C2&lt;=500,"₹200–₹500","&gt; ₹500"))</f>
        <v>&gt; ₹500</v>
      </c>
      <c r="Q2" s="9" t="str">
        <f t="shared" ref="Q2:Q65" si="4">IF((J2-I2)/J2&gt;=0.5,"Yes","No")</f>
        <v>Yes</v>
      </c>
    </row>
    <row r="3" spans="1:17">
      <c r="A3" t="s">
        <v>105</v>
      </c>
      <c r="B3" t="s">
        <v>106</v>
      </c>
      <c r="C3" t="s">
        <v>35</v>
      </c>
      <c r="D3" t="s">
        <v>2914</v>
      </c>
      <c r="E3" t="s">
        <v>2916</v>
      </c>
      <c r="F3" t="s">
        <v>2909</v>
      </c>
      <c r="G3" t="s">
        <v>2917</v>
      </c>
      <c r="H3" t="s">
        <v>2915</v>
      </c>
      <c r="I3" s="7">
        <v>309</v>
      </c>
      <c r="J3" s="7">
        <v>475</v>
      </c>
      <c r="K3" s="17">
        <f t="shared" si="0"/>
        <v>0.53721682847896435</v>
      </c>
      <c r="L3">
        <v>4.4000000000000004</v>
      </c>
      <c r="M3">
        <v>426973</v>
      </c>
      <c r="N3" s="7">
        <f t="shared" si="1"/>
        <v>202812175</v>
      </c>
      <c r="O3" s="8">
        <f t="shared" si="2"/>
        <v>1878681.2000000002</v>
      </c>
      <c r="P3" t="str">
        <f t="shared" si="3"/>
        <v>&gt; ₹500</v>
      </c>
      <c r="Q3" s="9" t="str">
        <f t="shared" si="4"/>
        <v>No</v>
      </c>
    </row>
    <row r="4" spans="1:17">
      <c r="A4" t="s">
        <v>143</v>
      </c>
      <c r="B4" t="s">
        <v>144</v>
      </c>
      <c r="C4" t="s">
        <v>35</v>
      </c>
      <c r="D4" t="s">
        <v>2914</v>
      </c>
      <c r="E4" t="s">
        <v>2916</v>
      </c>
      <c r="F4" t="s">
        <v>2909</v>
      </c>
      <c r="G4" t="s">
        <v>2917</v>
      </c>
      <c r="H4" t="s">
        <v>2915</v>
      </c>
      <c r="I4" s="7">
        <v>309</v>
      </c>
      <c r="J4" s="7">
        <v>1400</v>
      </c>
      <c r="K4" s="17">
        <f t="shared" si="0"/>
        <v>3.5307443365695792</v>
      </c>
      <c r="L4">
        <v>4.4000000000000004</v>
      </c>
      <c r="M4">
        <v>426973</v>
      </c>
      <c r="N4" s="7">
        <f t="shared" si="1"/>
        <v>597762200</v>
      </c>
      <c r="O4" s="8">
        <f t="shared" si="2"/>
        <v>1878681.2000000002</v>
      </c>
      <c r="P4" t="str">
        <f t="shared" si="3"/>
        <v>&gt; ₹500</v>
      </c>
      <c r="Q4" s="9" t="str">
        <f t="shared" si="4"/>
        <v>Yes</v>
      </c>
    </row>
    <row r="5" spans="1:17">
      <c r="A5" t="s">
        <v>33</v>
      </c>
      <c r="B5" t="s">
        <v>34</v>
      </c>
      <c r="C5" t="s">
        <v>35</v>
      </c>
      <c r="D5" t="s">
        <v>2906</v>
      </c>
      <c r="E5" t="s">
        <v>3013</v>
      </c>
      <c r="F5" t="s">
        <v>3014</v>
      </c>
      <c r="H5" t="s">
        <v>3012</v>
      </c>
      <c r="I5" s="7">
        <v>219</v>
      </c>
      <c r="J5" s="7">
        <v>700</v>
      </c>
      <c r="K5" s="17">
        <f t="shared" si="0"/>
        <v>2.1963470319634704</v>
      </c>
      <c r="L5">
        <v>4.4000000000000004</v>
      </c>
      <c r="M5">
        <v>426972</v>
      </c>
      <c r="N5" s="7">
        <f t="shared" si="1"/>
        <v>298880400</v>
      </c>
      <c r="O5" s="8">
        <f t="shared" si="2"/>
        <v>1878676.8</v>
      </c>
      <c r="P5" t="str">
        <f t="shared" si="3"/>
        <v>&gt; ₹500</v>
      </c>
      <c r="Q5" s="9" t="str">
        <f t="shared" si="4"/>
        <v>Yes</v>
      </c>
    </row>
    <row r="6" spans="1:17">
      <c r="A6" t="s">
        <v>735</v>
      </c>
      <c r="B6" t="s">
        <v>736</v>
      </c>
      <c r="C6" t="s">
        <v>725</v>
      </c>
      <c r="D6" t="s">
        <v>2914</v>
      </c>
      <c r="E6" t="s">
        <v>2953</v>
      </c>
      <c r="F6" t="s">
        <v>2954</v>
      </c>
      <c r="H6" t="s">
        <v>2952</v>
      </c>
      <c r="I6" s="7">
        <v>349</v>
      </c>
      <c r="J6" s="7">
        <v>999</v>
      </c>
      <c r="K6" s="17">
        <f t="shared" si="0"/>
        <v>1.8624641833810889</v>
      </c>
      <c r="L6">
        <v>4.0999999999999996</v>
      </c>
      <c r="M6">
        <v>363713</v>
      </c>
      <c r="N6" s="7">
        <f t="shared" si="1"/>
        <v>363349287</v>
      </c>
      <c r="O6" s="8">
        <f t="shared" si="2"/>
        <v>1491223.2999999998</v>
      </c>
      <c r="P6" t="str">
        <f t="shared" si="3"/>
        <v>&gt; ₹500</v>
      </c>
      <c r="Q6" s="9" t="str">
        <f t="shared" si="4"/>
        <v>Yes</v>
      </c>
    </row>
    <row r="7" spans="1:17">
      <c r="A7" t="s">
        <v>821</v>
      </c>
      <c r="B7" t="s">
        <v>822</v>
      </c>
      <c r="C7" t="s">
        <v>725</v>
      </c>
      <c r="D7" t="s">
        <v>2914</v>
      </c>
      <c r="E7" t="s">
        <v>2953</v>
      </c>
      <c r="F7" t="s">
        <v>2954</v>
      </c>
      <c r="H7" t="s">
        <v>2952</v>
      </c>
      <c r="I7" s="7">
        <v>379</v>
      </c>
      <c r="J7" s="7">
        <v>999</v>
      </c>
      <c r="K7" s="17">
        <f t="shared" si="0"/>
        <v>1.6358839050131926</v>
      </c>
      <c r="L7">
        <v>4.0999999999999996</v>
      </c>
      <c r="M7">
        <v>363713</v>
      </c>
      <c r="N7" s="7">
        <f t="shared" si="1"/>
        <v>363349287</v>
      </c>
      <c r="O7" s="8">
        <f t="shared" si="2"/>
        <v>1491223.2999999998</v>
      </c>
      <c r="P7" t="str">
        <f t="shared" si="3"/>
        <v>&gt; ₹500</v>
      </c>
      <c r="Q7" s="9" t="str">
        <f t="shared" si="4"/>
        <v>Yes</v>
      </c>
    </row>
    <row r="8" spans="1:17" hidden="1">
      <c r="A8" t="s">
        <v>1151</v>
      </c>
      <c r="B8" t="s">
        <v>1152</v>
      </c>
      <c r="C8" t="s">
        <v>725</v>
      </c>
      <c r="D8" t="s">
        <v>2914</v>
      </c>
      <c r="E8" t="s">
        <v>2944</v>
      </c>
      <c r="F8" t="s">
        <v>2959</v>
      </c>
      <c r="G8" t="s">
        <v>2960</v>
      </c>
      <c r="H8" t="s">
        <v>2943</v>
      </c>
      <c r="I8" s="7">
        <v>365</v>
      </c>
      <c r="J8" s="7">
        <v>999</v>
      </c>
      <c r="K8" s="17">
        <f t="shared" si="0"/>
        <v>1.736986301369863</v>
      </c>
      <c r="L8">
        <v>4.0999999999999996</v>
      </c>
      <c r="M8">
        <v>363711</v>
      </c>
      <c r="N8" s="7">
        <f t="shared" si="1"/>
        <v>363347289</v>
      </c>
      <c r="O8" s="8">
        <f t="shared" si="2"/>
        <v>1491215.0999999999</v>
      </c>
      <c r="P8" t="str">
        <f t="shared" si="3"/>
        <v>&gt; ₹500</v>
      </c>
      <c r="Q8" s="9" t="str">
        <f t="shared" si="4"/>
        <v>Yes</v>
      </c>
    </row>
    <row r="9" spans="1:17" hidden="1">
      <c r="A9" t="s">
        <v>769</v>
      </c>
      <c r="B9" t="s">
        <v>770</v>
      </c>
      <c r="C9" t="s">
        <v>704</v>
      </c>
      <c r="D9" t="s">
        <v>2914</v>
      </c>
      <c r="E9" t="s">
        <v>2947</v>
      </c>
      <c r="F9" t="s">
        <v>2948</v>
      </c>
      <c r="H9" t="s">
        <v>2943</v>
      </c>
      <c r="I9" s="7">
        <v>8499</v>
      </c>
      <c r="J9" s="7">
        <v>10999</v>
      </c>
      <c r="K9" s="17">
        <f t="shared" si="0"/>
        <v>0.29415225320625954</v>
      </c>
      <c r="L9">
        <v>4.0999999999999996</v>
      </c>
      <c r="M9">
        <v>313836</v>
      </c>
      <c r="N9" s="7">
        <f t="shared" si="1"/>
        <v>3451882164</v>
      </c>
      <c r="O9" s="8">
        <f t="shared" si="2"/>
        <v>1286727.5999999999</v>
      </c>
      <c r="P9" t="str">
        <f t="shared" si="3"/>
        <v>&gt; ₹500</v>
      </c>
      <c r="Q9" s="9" t="str">
        <f t="shared" si="4"/>
        <v>No</v>
      </c>
    </row>
    <row r="10" spans="1:17" hidden="1">
      <c r="A10" t="s">
        <v>771</v>
      </c>
      <c r="B10" t="s">
        <v>772</v>
      </c>
      <c r="C10" t="s">
        <v>704</v>
      </c>
      <c r="D10" t="s">
        <v>2914</v>
      </c>
      <c r="E10" t="s">
        <v>2947</v>
      </c>
      <c r="F10" t="s">
        <v>2948</v>
      </c>
      <c r="H10" t="s">
        <v>2943</v>
      </c>
      <c r="I10" s="7">
        <v>6499</v>
      </c>
      <c r="J10" s="7">
        <v>8499</v>
      </c>
      <c r="K10" s="17">
        <f t="shared" si="0"/>
        <v>0.30773965225419297</v>
      </c>
      <c r="L10">
        <v>4.0999999999999996</v>
      </c>
      <c r="M10">
        <v>313836</v>
      </c>
      <c r="N10" s="7">
        <f t="shared" si="1"/>
        <v>2667292164</v>
      </c>
      <c r="O10" s="8">
        <f t="shared" si="2"/>
        <v>1286727.5999999999</v>
      </c>
      <c r="P10" t="str">
        <f t="shared" si="3"/>
        <v>&gt; ₹500</v>
      </c>
      <c r="Q10" s="9" t="str">
        <f t="shared" si="4"/>
        <v>No</v>
      </c>
    </row>
    <row r="11" spans="1:17" hidden="1">
      <c r="A11" t="s">
        <v>947</v>
      </c>
      <c r="B11" t="s">
        <v>948</v>
      </c>
      <c r="C11" t="s">
        <v>704</v>
      </c>
      <c r="D11" t="s">
        <v>2906</v>
      </c>
      <c r="E11" t="s">
        <v>2908</v>
      </c>
      <c r="F11" t="s">
        <v>2909</v>
      </c>
      <c r="G11" t="s">
        <v>2910</v>
      </c>
      <c r="H11" t="s">
        <v>2907</v>
      </c>
      <c r="I11" s="7">
        <v>6499</v>
      </c>
      <c r="J11" s="7">
        <v>7999</v>
      </c>
      <c r="K11" s="17">
        <f t="shared" si="0"/>
        <v>0.2308047391906447</v>
      </c>
      <c r="L11">
        <v>4.0999999999999996</v>
      </c>
      <c r="M11">
        <v>313832</v>
      </c>
      <c r="N11" s="7">
        <f t="shared" si="1"/>
        <v>2510342168</v>
      </c>
      <c r="O11" s="8">
        <f t="shared" si="2"/>
        <v>1286711.2</v>
      </c>
      <c r="P11" t="str">
        <f t="shared" si="3"/>
        <v>&gt; ₹500</v>
      </c>
      <c r="Q11" s="9" t="str">
        <f t="shared" si="4"/>
        <v>No</v>
      </c>
    </row>
    <row r="12" spans="1:17" hidden="1">
      <c r="A12" t="s">
        <v>1119</v>
      </c>
      <c r="B12" t="s">
        <v>1120</v>
      </c>
      <c r="C12" t="s">
        <v>704</v>
      </c>
      <c r="D12" t="s">
        <v>2914</v>
      </c>
      <c r="E12" t="s">
        <v>2944</v>
      </c>
      <c r="F12" t="s">
        <v>2971</v>
      </c>
      <c r="G12" t="s">
        <v>2972</v>
      </c>
      <c r="H12" t="s">
        <v>2943</v>
      </c>
      <c r="I12" s="7">
        <v>7499</v>
      </c>
      <c r="J12" s="7">
        <v>9499</v>
      </c>
      <c r="K12" s="17">
        <f t="shared" si="0"/>
        <v>0.26670222696359513</v>
      </c>
      <c r="L12">
        <v>4.0999999999999996</v>
      </c>
      <c r="M12">
        <v>313832</v>
      </c>
      <c r="N12" s="7">
        <f t="shared" si="1"/>
        <v>2981090168</v>
      </c>
      <c r="O12" s="8">
        <f t="shared" si="2"/>
        <v>1286711.2</v>
      </c>
      <c r="P12" t="str">
        <f t="shared" si="3"/>
        <v>&gt; ₹500</v>
      </c>
      <c r="Q12" s="9" t="str">
        <f t="shared" si="4"/>
        <v>No</v>
      </c>
    </row>
    <row r="13" spans="1:17" hidden="1">
      <c r="A13" t="s">
        <v>1464</v>
      </c>
      <c r="B13" t="s">
        <v>1465</v>
      </c>
      <c r="C13" t="s">
        <v>725</v>
      </c>
      <c r="D13" t="s">
        <v>2906</v>
      </c>
      <c r="E13" t="s">
        <v>3050</v>
      </c>
      <c r="H13" t="s">
        <v>2979</v>
      </c>
      <c r="I13" s="7">
        <v>699</v>
      </c>
      <c r="J13" s="7">
        <v>999</v>
      </c>
      <c r="K13" s="17">
        <f t="shared" si="0"/>
        <v>0.42918454935622319</v>
      </c>
      <c r="L13">
        <v>4.0999999999999996</v>
      </c>
      <c r="M13">
        <v>273189</v>
      </c>
      <c r="N13" s="7">
        <f t="shared" si="1"/>
        <v>272915811</v>
      </c>
      <c r="O13" s="8">
        <f t="shared" si="2"/>
        <v>1120074.8999999999</v>
      </c>
      <c r="P13" t="str">
        <f t="shared" si="3"/>
        <v>&gt; ₹500</v>
      </c>
      <c r="Q13" s="9" t="str">
        <f t="shared" si="4"/>
        <v>No</v>
      </c>
    </row>
    <row r="14" spans="1:17" hidden="1">
      <c r="A14" t="s">
        <v>1968</v>
      </c>
      <c r="B14" t="s">
        <v>1969</v>
      </c>
      <c r="C14" t="s">
        <v>1970</v>
      </c>
      <c r="D14" t="s">
        <v>2997</v>
      </c>
      <c r="E14" t="s">
        <v>3111</v>
      </c>
      <c r="F14" t="s">
        <v>3112</v>
      </c>
      <c r="H14" t="s">
        <v>3110</v>
      </c>
      <c r="I14" s="7">
        <v>199</v>
      </c>
      <c r="J14" s="7">
        <v>495</v>
      </c>
      <c r="K14" s="17">
        <f t="shared" si="0"/>
        <v>1.4874371859296482</v>
      </c>
      <c r="L14">
        <v>4.0999999999999996</v>
      </c>
      <c r="M14">
        <v>270563</v>
      </c>
      <c r="N14" s="7">
        <f t="shared" si="1"/>
        <v>133928685</v>
      </c>
      <c r="O14" s="8">
        <f t="shared" si="2"/>
        <v>1109308.2999999998</v>
      </c>
      <c r="P14" t="str">
        <f t="shared" si="3"/>
        <v>&gt; ₹500</v>
      </c>
      <c r="Q14" s="9" t="str">
        <f t="shared" si="4"/>
        <v>Yes</v>
      </c>
    </row>
    <row r="15" spans="1:17" hidden="1">
      <c r="A15" t="s">
        <v>1155</v>
      </c>
      <c r="B15" t="s">
        <v>1156</v>
      </c>
      <c r="C15" t="s">
        <v>1157</v>
      </c>
      <c r="D15" t="s">
        <v>2914</v>
      </c>
      <c r="E15" t="s">
        <v>2942</v>
      </c>
      <c r="H15" t="s">
        <v>2941</v>
      </c>
      <c r="I15" s="7">
        <v>289</v>
      </c>
      <c r="J15" s="7">
        <v>650</v>
      </c>
      <c r="K15" s="17">
        <f t="shared" si="0"/>
        <v>1.2491349480968859</v>
      </c>
      <c r="L15">
        <v>4.3</v>
      </c>
      <c r="M15">
        <v>253105</v>
      </c>
      <c r="N15" s="7">
        <f t="shared" si="1"/>
        <v>164518250</v>
      </c>
      <c r="O15" s="8">
        <f t="shared" si="2"/>
        <v>1088351.5</v>
      </c>
      <c r="P15" t="str">
        <f t="shared" si="3"/>
        <v>&gt; ₹500</v>
      </c>
      <c r="Q15" s="9" t="str">
        <f t="shared" si="4"/>
        <v>Yes</v>
      </c>
    </row>
    <row r="16" spans="1:17" hidden="1">
      <c r="A16" t="s">
        <v>1668</v>
      </c>
      <c r="B16" t="s">
        <v>1669</v>
      </c>
      <c r="C16" t="s">
        <v>715</v>
      </c>
      <c r="D16" t="s">
        <v>2914</v>
      </c>
      <c r="E16" t="s">
        <v>2953</v>
      </c>
      <c r="F16" t="s">
        <v>2954</v>
      </c>
      <c r="H16" t="s">
        <v>2952</v>
      </c>
      <c r="I16" s="7">
        <v>939</v>
      </c>
      <c r="J16" s="7">
        <v>1800</v>
      </c>
      <c r="K16" s="17">
        <f t="shared" si="0"/>
        <v>0.91693290734824284</v>
      </c>
      <c r="L16">
        <v>4.5</v>
      </c>
      <c r="M16">
        <v>205052</v>
      </c>
      <c r="N16" s="7">
        <f t="shared" si="1"/>
        <v>369093600</v>
      </c>
      <c r="O16" s="8">
        <f t="shared" si="2"/>
        <v>922734</v>
      </c>
      <c r="P16" t="str">
        <f t="shared" si="3"/>
        <v>&gt; ₹500</v>
      </c>
      <c r="Q16" s="9" t="str">
        <f t="shared" si="4"/>
        <v>No</v>
      </c>
    </row>
    <row r="17" spans="1:17" hidden="1">
      <c r="A17" t="s">
        <v>1382</v>
      </c>
      <c r="B17" t="s">
        <v>1383</v>
      </c>
      <c r="C17" t="s">
        <v>1157</v>
      </c>
      <c r="D17" t="s">
        <v>2914</v>
      </c>
      <c r="E17" t="s">
        <v>2944</v>
      </c>
      <c r="F17" t="s">
        <v>2945</v>
      </c>
      <c r="G17" t="s">
        <v>2955</v>
      </c>
      <c r="H17" t="s">
        <v>2943</v>
      </c>
      <c r="I17" s="7">
        <v>579</v>
      </c>
      <c r="J17" s="7">
        <v>1400</v>
      </c>
      <c r="K17" s="17">
        <f t="shared" si="0"/>
        <v>1.4179620034542315</v>
      </c>
      <c r="L17">
        <v>4.3</v>
      </c>
      <c r="M17">
        <v>189104</v>
      </c>
      <c r="N17" s="7">
        <f t="shared" si="1"/>
        <v>264745600</v>
      </c>
      <c r="O17" s="8">
        <f t="shared" si="2"/>
        <v>813147.2</v>
      </c>
      <c r="P17" t="str">
        <f t="shared" si="3"/>
        <v>&gt; ₹500</v>
      </c>
      <c r="Q17" s="9" t="str">
        <f t="shared" si="4"/>
        <v>Yes</v>
      </c>
    </row>
    <row r="18" spans="1:17" hidden="1">
      <c r="A18" t="s">
        <v>723</v>
      </c>
      <c r="B18" t="s">
        <v>724</v>
      </c>
      <c r="C18" t="s">
        <v>725</v>
      </c>
      <c r="D18" t="s">
        <v>2914</v>
      </c>
      <c r="E18" t="s">
        <v>2953</v>
      </c>
      <c r="F18" t="s">
        <v>2954</v>
      </c>
      <c r="H18" t="s">
        <v>2952</v>
      </c>
      <c r="I18" s="7">
        <v>599</v>
      </c>
      <c r="J18" s="7">
        <v>999</v>
      </c>
      <c r="K18" s="17">
        <f t="shared" si="0"/>
        <v>0.667779632721202</v>
      </c>
      <c r="L18">
        <v>4.0999999999999996</v>
      </c>
      <c r="M18">
        <v>192590</v>
      </c>
      <c r="N18" s="7">
        <f t="shared" si="1"/>
        <v>192397410</v>
      </c>
      <c r="O18" s="8">
        <f t="shared" si="2"/>
        <v>789618.99999999988</v>
      </c>
      <c r="P18" t="str">
        <f t="shared" si="3"/>
        <v>&gt; ₹500</v>
      </c>
      <c r="Q18" s="9" t="str">
        <f t="shared" si="4"/>
        <v>No</v>
      </c>
    </row>
    <row r="19" spans="1:17" hidden="1">
      <c r="A19" t="s">
        <v>958</v>
      </c>
      <c r="B19" t="s">
        <v>959</v>
      </c>
      <c r="C19" t="s">
        <v>725</v>
      </c>
      <c r="D19" t="s">
        <v>2906</v>
      </c>
      <c r="E19" t="s">
        <v>2908</v>
      </c>
      <c r="F19" t="s">
        <v>2909</v>
      </c>
      <c r="G19" t="s">
        <v>2910</v>
      </c>
      <c r="H19" t="s">
        <v>2907</v>
      </c>
      <c r="I19" s="7">
        <v>599</v>
      </c>
      <c r="J19" s="7">
        <v>1299</v>
      </c>
      <c r="K19" s="17">
        <f t="shared" si="0"/>
        <v>1.1686143572621035</v>
      </c>
      <c r="L19">
        <v>4.0999999999999996</v>
      </c>
      <c r="M19">
        <v>192589</v>
      </c>
      <c r="N19" s="7">
        <f t="shared" si="1"/>
        <v>250173111</v>
      </c>
      <c r="O19" s="8">
        <f t="shared" si="2"/>
        <v>789614.89999999991</v>
      </c>
      <c r="P19" t="str">
        <f t="shared" si="3"/>
        <v>&gt; ₹500</v>
      </c>
      <c r="Q19" s="9" t="str">
        <f t="shared" si="4"/>
        <v>Yes</v>
      </c>
    </row>
    <row r="20" spans="1:17" hidden="1">
      <c r="A20" t="s">
        <v>723</v>
      </c>
      <c r="B20" t="s">
        <v>724</v>
      </c>
      <c r="C20" t="s">
        <v>725</v>
      </c>
      <c r="D20" t="s">
        <v>2906</v>
      </c>
      <c r="E20" t="s">
        <v>2975</v>
      </c>
      <c r="F20" t="s">
        <v>2985</v>
      </c>
      <c r="H20" t="s">
        <v>2907</v>
      </c>
      <c r="I20" s="7">
        <v>599</v>
      </c>
      <c r="J20" s="7">
        <v>999</v>
      </c>
      <c r="K20" s="17">
        <f t="shared" si="0"/>
        <v>0.667779632721202</v>
      </c>
      <c r="L20">
        <v>4.0999999999999996</v>
      </c>
      <c r="M20">
        <v>192587</v>
      </c>
      <c r="N20" s="7">
        <f t="shared" si="1"/>
        <v>192394413</v>
      </c>
      <c r="O20" s="8">
        <f t="shared" si="2"/>
        <v>789606.7</v>
      </c>
      <c r="P20" t="str">
        <f t="shared" si="3"/>
        <v>&gt; ₹500</v>
      </c>
      <c r="Q20" s="9" t="str">
        <f t="shared" si="4"/>
        <v>No</v>
      </c>
    </row>
    <row r="21" spans="1:17" hidden="1">
      <c r="A21" t="s">
        <v>699</v>
      </c>
      <c r="B21" t="s">
        <v>700</v>
      </c>
      <c r="C21" t="s">
        <v>701</v>
      </c>
      <c r="D21" t="s">
        <v>2914</v>
      </c>
      <c r="E21" t="s">
        <v>2944</v>
      </c>
      <c r="F21" t="s">
        <v>2945</v>
      </c>
      <c r="G21" t="s">
        <v>2946</v>
      </c>
      <c r="H21" t="s">
        <v>2943</v>
      </c>
      <c r="I21" s="7">
        <v>2049</v>
      </c>
      <c r="J21" s="7">
        <v>2199</v>
      </c>
      <c r="K21" s="17">
        <f t="shared" si="0"/>
        <v>7.320644216691069E-2</v>
      </c>
      <c r="L21">
        <v>4.3</v>
      </c>
      <c r="M21">
        <v>178912</v>
      </c>
      <c r="N21" s="7">
        <f t="shared" si="1"/>
        <v>393427488</v>
      </c>
      <c r="O21" s="8">
        <f t="shared" si="2"/>
        <v>769321.6</v>
      </c>
      <c r="P21" t="str">
        <f t="shared" si="3"/>
        <v>&gt; ₹500</v>
      </c>
      <c r="Q21" s="9" t="str">
        <f t="shared" si="4"/>
        <v>No</v>
      </c>
    </row>
    <row r="22" spans="1:17" hidden="1">
      <c r="A22" t="s">
        <v>743</v>
      </c>
      <c r="B22" t="s">
        <v>744</v>
      </c>
      <c r="C22" t="s">
        <v>701</v>
      </c>
      <c r="D22" t="s">
        <v>2914</v>
      </c>
      <c r="E22" t="s">
        <v>2944</v>
      </c>
      <c r="F22" t="s">
        <v>2945</v>
      </c>
      <c r="G22" t="s">
        <v>2946</v>
      </c>
      <c r="H22" t="s">
        <v>2943</v>
      </c>
      <c r="I22" s="7">
        <v>1149</v>
      </c>
      <c r="J22" s="7">
        <v>2199</v>
      </c>
      <c r="K22" s="17">
        <f t="shared" si="0"/>
        <v>0.91383812010443866</v>
      </c>
      <c r="L22">
        <v>4.3</v>
      </c>
      <c r="M22">
        <v>178912</v>
      </c>
      <c r="N22" s="7">
        <f t="shared" si="1"/>
        <v>393427488</v>
      </c>
      <c r="O22" s="8">
        <f t="shared" si="2"/>
        <v>769321.6</v>
      </c>
      <c r="P22" t="str">
        <f t="shared" si="3"/>
        <v>&gt; ₹500</v>
      </c>
      <c r="Q22" s="9" t="str">
        <f t="shared" si="4"/>
        <v>No</v>
      </c>
    </row>
    <row r="23" spans="1:17" hidden="1">
      <c r="A23" t="s">
        <v>892</v>
      </c>
      <c r="B23" t="s">
        <v>893</v>
      </c>
      <c r="C23" t="s">
        <v>701</v>
      </c>
      <c r="D23" t="s">
        <v>2914</v>
      </c>
      <c r="E23" t="s">
        <v>2944</v>
      </c>
      <c r="F23" t="s">
        <v>2945</v>
      </c>
      <c r="G23" t="s">
        <v>2946</v>
      </c>
      <c r="H23" t="s">
        <v>2943</v>
      </c>
      <c r="I23" s="7">
        <v>1149</v>
      </c>
      <c r="J23" s="7">
        <v>2199</v>
      </c>
      <c r="K23" s="17">
        <f t="shared" si="0"/>
        <v>0.91383812010443866</v>
      </c>
      <c r="L23">
        <v>4.3</v>
      </c>
      <c r="M23">
        <v>178912</v>
      </c>
      <c r="N23" s="7">
        <f t="shared" si="1"/>
        <v>393427488</v>
      </c>
      <c r="O23" s="8">
        <f t="shared" si="2"/>
        <v>769321.6</v>
      </c>
      <c r="P23" t="str">
        <f t="shared" si="3"/>
        <v>&gt; ₹500</v>
      </c>
      <c r="Q23" s="9" t="str">
        <f t="shared" si="4"/>
        <v>No</v>
      </c>
    </row>
    <row r="24" spans="1:17" hidden="1">
      <c r="A24" t="s">
        <v>302</v>
      </c>
      <c r="B24" t="s">
        <v>303</v>
      </c>
      <c r="C24" t="s">
        <v>26</v>
      </c>
      <c r="D24" t="s">
        <v>2906</v>
      </c>
      <c r="E24" t="s">
        <v>2912</v>
      </c>
      <c r="F24" t="s">
        <v>2913</v>
      </c>
      <c r="H24" t="s">
        <v>2911</v>
      </c>
      <c r="I24" s="7">
        <v>749</v>
      </c>
      <c r="J24" s="7">
        <v>1339</v>
      </c>
      <c r="K24" s="17">
        <f t="shared" si="0"/>
        <v>0.78771695594125501</v>
      </c>
      <c r="L24">
        <v>4.2</v>
      </c>
      <c r="M24">
        <v>179692</v>
      </c>
      <c r="N24" s="7">
        <f t="shared" si="1"/>
        <v>240607588</v>
      </c>
      <c r="O24" s="8">
        <f t="shared" si="2"/>
        <v>754706.4</v>
      </c>
      <c r="P24" t="str">
        <f t="shared" si="3"/>
        <v>&gt; ₹500</v>
      </c>
      <c r="Q24" s="9" t="str">
        <f t="shared" si="4"/>
        <v>No</v>
      </c>
    </row>
    <row r="25" spans="1:17" hidden="1">
      <c r="A25" t="s">
        <v>24</v>
      </c>
      <c r="B25" t="s">
        <v>25</v>
      </c>
      <c r="C25" t="s">
        <v>26</v>
      </c>
      <c r="D25" t="s">
        <v>2906</v>
      </c>
      <c r="E25" t="s">
        <v>2912</v>
      </c>
      <c r="F25" t="s">
        <v>2913</v>
      </c>
      <c r="H25" t="s">
        <v>2911</v>
      </c>
      <c r="I25" s="7">
        <v>499</v>
      </c>
      <c r="J25" s="7">
        <v>999</v>
      </c>
      <c r="K25" s="17">
        <f t="shared" si="0"/>
        <v>1.002004008016032</v>
      </c>
      <c r="L25">
        <v>4.2</v>
      </c>
      <c r="M25">
        <v>179691</v>
      </c>
      <c r="N25" s="7">
        <f t="shared" si="1"/>
        <v>179511309</v>
      </c>
      <c r="O25" s="8">
        <f t="shared" si="2"/>
        <v>754702.20000000007</v>
      </c>
      <c r="P25" t="str">
        <f t="shared" si="3"/>
        <v>&gt; ₹500</v>
      </c>
      <c r="Q25" s="9" t="str">
        <f t="shared" si="4"/>
        <v>Yes</v>
      </c>
    </row>
    <row r="26" spans="1:17" hidden="1">
      <c r="A26" t="s">
        <v>125</v>
      </c>
      <c r="B26" t="s">
        <v>126</v>
      </c>
      <c r="C26" t="s">
        <v>26</v>
      </c>
      <c r="D26" t="s">
        <v>2906</v>
      </c>
      <c r="E26" t="s">
        <v>2912</v>
      </c>
      <c r="F26" t="s">
        <v>2913</v>
      </c>
      <c r="H26" t="s">
        <v>2911</v>
      </c>
      <c r="I26" s="7">
        <v>649</v>
      </c>
      <c r="J26" s="7">
        <v>1399</v>
      </c>
      <c r="K26" s="17">
        <f t="shared" si="0"/>
        <v>1.1556240369799693</v>
      </c>
      <c r="L26">
        <v>4.2</v>
      </c>
      <c r="M26">
        <v>179691</v>
      </c>
      <c r="N26" s="7">
        <f t="shared" si="1"/>
        <v>251387709</v>
      </c>
      <c r="O26" s="8">
        <f t="shared" si="2"/>
        <v>754702.20000000007</v>
      </c>
      <c r="P26" t="str">
        <f t="shared" si="3"/>
        <v>&gt; ₹500</v>
      </c>
      <c r="Q26" s="9" t="str">
        <f t="shared" si="4"/>
        <v>Yes</v>
      </c>
    </row>
    <row r="27" spans="1:17" hidden="1">
      <c r="A27" t="s">
        <v>400</v>
      </c>
      <c r="B27" t="s">
        <v>401</v>
      </c>
      <c r="C27" t="s">
        <v>9</v>
      </c>
      <c r="D27" t="s">
        <v>2906</v>
      </c>
      <c r="E27" t="s">
        <v>2908</v>
      </c>
      <c r="F27" t="s">
        <v>2909</v>
      </c>
      <c r="G27" t="s">
        <v>2910</v>
      </c>
      <c r="H27" t="s">
        <v>2907</v>
      </c>
      <c r="I27" s="7">
        <v>709</v>
      </c>
      <c r="J27" s="7">
        <v>1999</v>
      </c>
      <c r="K27" s="17">
        <f t="shared" si="0"/>
        <v>1.8194640338504937</v>
      </c>
      <c r="L27">
        <v>4.0999999999999996</v>
      </c>
      <c r="M27">
        <v>178817</v>
      </c>
      <c r="N27" s="7">
        <f t="shared" si="1"/>
        <v>357455183</v>
      </c>
      <c r="O27" s="8">
        <f t="shared" si="2"/>
        <v>733149.7</v>
      </c>
      <c r="P27" t="str">
        <f t="shared" si="3"/>
        <v>&gt; ₹500</v>
      </c>
      <c r="Q27" s="9" t="str">
        <f t="shared" si="4"/>
        <v>Yes</v>
      </c>
    </row>
    <row r="28" spans="1:17" hidden="1">
      <c r="A28" t="s">
        <v>1164</v>
      </c>
      <c r="B28" t="s">
        <v>1165</v>
      </c>
      <c r="C28" t="s">
        <v>725</v>
      </c>
      <c r="D28" t="s">
        <v>2906</v>
      </c>
      <c r="E28" t="s">
        <v>2981</v>
      </c>
      <c r="F28" t="s">
        <v>2982</v>
      </c>
      <c r="H28" t="s">
        <v>2907</v>
      </c>
      <c r="I28" s="7">
        <v>1299</v>
      </c>
      <c r="J28" s="7">
        <v>2990</v>
      </c>
      <c r="K28" s="17">
        <f t="shared" si="0"/>
        <v>1.3017705927636642</v>
      </c>
      <c r="L28">
        <v>3.8</v>
      </c>
      <c r="M28">
        <v>180998</v>
      </c>
      <c r="N28" s="7">
        <f t="shared" si="1"/>
        <v>541184020</v>
      </c>
      <c r="O28" s="8">
        <f t="shared" si="2"/>
        <v>687792.4</v>
      </c>
      <c r="P28" t="str">
        <f t="shared" si="3"/>
        <v>&gt; ₹500</v>
      </c>
      <c r="Q28" s="9" t="str">
        <f t="shared" si="4"/>
        <v>Yes</v>
      </c>
    </row>
    <row r="29" spans="1:17" hidden="1">
      <c r="A29" t="s">
        <v>886</v>
      </c>
      <c r="B29" t="s">
        <v>887</v>
      </c>
      <c r="C29" t="s">
        <v>725</v>
      </c>
      <c r="D29" t="s">
        <v>2914</v>
      </c>
      <c r="E29" t="s">
        <v>2953</v>
      </c>
      <c r="F29" t="s">
        <v>2954</v>
      </c>
      <c r="H29" t="s">
        <v>2952</v>
      </c>
      <c r="I29" s="7">
        <v>599</v>
      </c>
      <c r="J29" s="7">
        <v>1490</v>
      </c>
      <c r="K29" s="17">
        <f t="shared" si="0"/>
        <v>1.4874791318864775</v>
      </c>
      <c r="L29">
        <v>4.0999999999999996</v>
      </c>
      <c r="M29">
        <v>161679</v>
      </c>
      <c r="N29" s="7">
        <f t="shared" si="1"/>
        <v>240901710</v>
      </c>
      <c r="O29" s="8">
        <f t="shared" si="2"/>
        <v>662883.89999999991</v>
      </c>
      <c r="P29" t="str">
        <f t="shared" si="3"/>
        <v>&gt; ₹500</v>
      </c>
      <c r="Q29" s="9" t="str">
        <f t="shared" si="4"/>
        <v>Yes</v>
      </c>
    </row>
    <row r="30" spans="1:17" hidden="1">
      <c r="A30" t="s">
        <v>1239</v>
      </c>
      <c r="B30" t="s">
        <v>1240</v>
      </c>
      <c r="C30" t="s">
        <v>725</v>
      </c>
      <c r="D30" t="s">
        <v>2914</v>
      </c>
      <c r="E30" t="s">
        <v>2942</v>
      </c>
      <c r="H30" t="s">
        <v>2941</v>
      </c>
      <c r="I30" s="7">
        <v>455</v>
      </c>
      <c r="J30" s="7">
        <v>1490</v>
      </c>
      <c r="K30" s="17">
        <f t="shared" si="0"/>
        <v>2.2747252747252746</v>
      </c>
      <c r="L30">
        <v>4.0999999999999996</v>
      </c>
      <c r="M30">
        <v>161677</v>
      </c>
      <c r="N30" s="7">
        <f t="shared" si="1"/>
        <v>240898730</v>
      </c>
      <c r="O30" s="8">
        <f t="shared" si="2"/>
        <v>662875.69999999995</v>
      </c>
      <c r="P30" t="str">
        <f t="shared" si="3"/>
        <v>&gt; ₹500</v>
      </c>
      <c r="Q30" s="9" t="str">
        <f t="shared" si="4"/>
        <v>Yes</v>
      </c>
    </row>
    <row r="31" spans="1:17" hidden="1">
      <c r="A31" t="s">
        <v>1349</v>
      </c>
      <c r="B31" t="s">
        <v>1350</v>
      </c>
      <c r="C31" t="s">
        <v>1238</v>
      </c>
      <c r="D31" t="s">
        <v>2914</v>
      </c>
      <c r="E31" t="s">
        <v>2942</v>
      </c>
      <c r="H31" t="s">
        <v>2941</v>
      </c>
      <c r="I31" s="7">
        <v>1469</v>
      </c>
      <c r="J31" s="7">
        <v>2499</v>
      </c>
      <c r="K31" s="17">
        <f t="shared" si="0"/>
        <v>0.7011572498298162</v>
      </c>
      <c r="L31">
        <v>4.2</v>
      </c>
      <c r="M31">
        <v>156638</v>
      </c>
      <c r="N31" s="7">
        <f t="shared" si="1"/>
        <v>391438362</v>
      </c>
      <c r="O31" s="8">
        <f t="shared" si="2"/>
        <v>657879.6</v>
      </c>
      <c r="P31" t="str">
        <f t="shared" si="3"/>
        <v>&gt; ₹500</v>
      </c>
      <c r="Q31" s="9" t="str">
        <f t="shared" si="4"/>
        <v>No</v>
      </c>
    </row>
    <row r="32" spans="1:17" hidden="1">
      <c r="A32" t="s">
        <v>815</v>
      </c>
      <c r="B32" t="s">
        <v>816</v>
      </c>
      <c r="C32" t="s">
        <v>715</v>
      </c>
      <c r="D32" t="s">
        <v>2914</v>
      </c>
      <c r="E32" t="s">
        <v>2949</v>
      </c>
      <c r="F32" t="s">
        <v>2950</v>
      </c>
      <c r="H32" t="s">
        <v>2916</v>
      </c>
      <c r="I32" s="7">
        <v>1149</v>
      </c>
      <c r="J32" s="7">
        <v>3999</v>
      </c>
      <c r="K32" s="17">
        <f t="shared" si="0"/>
        <v>2.4804177545691908</v>
      </c>
      <c r="L32">
        <v>4.3</v>
      </c>
      <c r="M32">
        <v>140036</v>
      </c>
      <c r="N32" s="7">
        <f t="shared" si="1"/>
        <v>560003964</v>
      </c>
      <c r="O32" s="8">
        <f t="shared" si="2"/>
        <v>602154.79999999993</v>
      </c>
      <c r="P32" t="str">
        <f t="shared" si="3"/>
        <v>&gt; ₹500</v>
      </c>
      <c r="Q32" s="9" t="str">
        <f t="shared" si="4"/>
        <v>Yes</v>
      </c>
    </row>
    <row r="33" spans="1:17" hidden="1">
      <c r="A33" t="s">
        <v>852</v>
      </c>
      <c r="B33" t="s">
        <v>853</v>
      </c>
      <c r="C33" t="s">
        <v>715</v>
      </c>
      <c r="D33" t="s">
        <v>2914</v>
      </c>
      <c r="E33" t="s">
        <v>2949</v>
      </c>
      <c r="F33" t="s">
        <v>2950</v>
      </c>
      <c r="H33" t="s">
        <v>2916</v>
      </c>
      <c r="I33" s="7">
        <v>599</v>
      </c>
      <c r="J33" s="7">
        <v>1899</v>
      </c>
      <c r="K33" s="17">
        <f t="shared" si="0"/>
        <v>2.1702838063439067</v>
      </c>
      <c r="L33">
        <v>4.3</v>
      </c>
      <c r="M33">
        <v>140036</v>
      </c>
      <c r="N33" s="7">
        <f t="shared" si="1"/>
        <v>265928364</v>
      </c>
      <c r="O33" s="8">
        <f t="shared" si="2"/>
        <v>602154.79999999993</v>
      </c>
      <c r="P33" t="str">
        <f t="shared" si="3"/>
        <v>&gt; ₹500</v>
      </c>
      <c r="Q33" s="9" t="str">
        <f t="shared" si="4"/>
        <v>Yes</v>
      </c>
    </row>
    <row r="34" spans="1:17" hidden="1">
      <c r="A34" t="s">
        <v>815</v>
      </c>
      <c r="B34" t="s">
        <v>816</v>
      </c>
      <c r="C34" t="s">
        <v>715</v>
      </c>
      <c r="D34" t="s">
        <v>2992</v>
      </c>
      <c r="E34" t="s">
        <v>3008</v>
      </c>
      <c r="F34" t="s">
        <v>3009</v>
      </c>
      <c r="H34" t="s">
        <v>3007</v>
      </c>
      <c r="I34" s="7">
        <v>1059</v>
      </c>
      <c r="J34" s="7">
        <v>3999</v>
      </c>
      <c r="K34" s="17">
        <f t="shared" si="0"/>
        <v>2.7762039660056659</v>
      </c>
      <c r="L34">
        <v>4.3</v>
      </c>
      <c r="M34">
        <v>140035</v>
      </c>
      <c r="N34" s="7">
        <f t="shared" si="1"/>
        <v>559999965</v>
      </c>
      <c r="O34" s="8">
        <f t="shared" si="2"/>
        <v>602150.5</v>
      </c>
      <c r="P34" t="str">
        <f t="shared" si="3"/>
        <v>&gt; ₹500</v>
      </c>
      <c r="Q34" s="9" t="str">
        <f t="shared" si="4"/>
        <v>Yes</v>
      </c>
    </row>
    <row r="35" spans="1:17" hidden="1">
      <c r="A35" t="s">
        <v>1169</v>
      </c>
      <c r="B35" t="s">
        <v>1170</v>
      </c>
      <c r="C35" t="s">
        <v>725</v>
      </c>
      <c r="D35" t="s">
        <v>2914</v>
      </c>
      <c r="E35" t="s">
        <v>2949</v>
      </c>
      <c r="F35" t="s">
        <v>2950</v>
      </c>
      <c r="H35" t="s">
        <v>2916</v>
      </c>
      <c r="I35" s="7">
        <v>1399</v>
      </c>
      <c r="J35" s="7">
        <v>3990</v>
      </c>
      <c r="K35" s="17">
        <f t="shared" si="0"/>
        <v>1.852037169406719</v>
      </c>
      <c r="L35">
        <v>4.0999999999999996</v>
      </c>
      <c r="M35">
        <v>141841</v>
      </c>
      <c r="N35" s="7">
        <f t="shared" si="1"/>
        <v>565945590</v>
      </c>
      <c r="O35" s="8">
        <f t="shared" si="2"/>
        <v>581548.1</v>
      </c>
      <c r="P35" t="str">
        <f t="shared" si="3"/>
        <v>&gt; ₹500</v>
      </c>
      <c r="Q35" s="9" t="str">
        <f t="shared" si="4"/>
        <v>Yes</v>
      </c>
    </row>
    <row r="36" spans="1:17" hidden="1">
      <c r="A36" t="s">
        <v>1153</v>
      </c>
      <c r="B36" t="s">
        <v>1154</v>
      </c>
      <c r="C36" t="s">
        <v>725</v>
      </c>
      <c r="D36" t="s">
        <v>2914</v>
      </c>
      <c r="E36" t="s">
        <v>2944</v>
      </c>
      <c r="F36" t="s">
        <v>2969</v>
      </c>
      <c r="H36" t="s">
        <v>2943</v>
      </c>
      <c r="I36" s="7">
        <v>1499</v>
      </c>
      <c r="J36" s="7">
        <v>4490</v>
      </c>
      <c r="K36" s="17">
        <f t="shared" si="0"/>
        <v>1.9953302201467644</v>
      </c>
      <c r="L36">
        <v>3.9</v>
      </c>
      <c r="M36">
        <v>136954</v>
      </c>
      <c r="N36" s="7">
        <f t="shared" si="1"/>
        <v>614923460</v>
      </c>
      <c r="O36" s="8">
        <f t="shared" si="2"/>
        <v>534120.6</v>
      </c>
      <c r="P36" t="str">
        <f t="shared" si="3"/>
        <v>&gt; ₹500</v>
      </c>
      <c r="Q36" s="9" t="str">
        <f t="shared" si="4"/>
        <v>Yes</v>
      </c>
    </row>
    <row r="37" spans="1:17" hidden="1">
      <c r="A37" t="s">
        <v>1411</v>
      </c>
      <c r="B37" t="s">
        <v>1412</v>
      </c>
      <c r="C37" t="s">
        <v>1288</v>
      </c>
      <c r="D37" t="s">
        <v>2914</v>
      </c>
      <c r="E37" t="s">
        <v>2953</v>
      </c>
      <c r="F37" t="s">
        <v>2954</v>
      </c>
      <c r="H37" t="s">
        <v>2952</v>
      </c>
      <c r="I37" s="7">
        <v>1149</v>
      </c>
      <c r="J37" s="7">
        <v>1699</v>
      </c>
      <c r="K37" s="17">
        <f t="shared" si="0"/>
        <v>0.47867711053089645</v>
      </c>
      <c r="L37">
        <v>4.2</v>
      </c>
      <c r="M37">
        <v>122478</v>
      </c>
      <c r="N37" s="7">
        <f t="shared" si="1"/>
        <v>208090122</v>
      </c>
      <c r="O37" s="8">
        <f t="shared" si="2"/>
        <v>514407.60000000003</v>
      </c>
      <c r="P37" t="str">
        <f t="shared" si="3"/>
        <v>&gt; ₹500</v>
      </c>
      <c r="Q37" s="9" t="str">
        <f t="shared" si="4"/>
        <v>No</v>
      </c>
    </row>
    <row r="38" spans="1:17" hidden="1">
      <c r="A38" t="s">
        <v>718</v>
      </c>
      <c r="B38" t="s">
        <v>719</v>
      </c>
      <c r="C38" t="s">
        <v>720</v>
      </c>
      <c r="D38" t="s">
        <v>2914</v>
      </c>
      <c r="E38" t="s">
        <v>2947</v>
      </c>
      <c r="F38" t="s">
        <v>2951</v>
      </c>
      <c r="H38" t="s">
        <v>2943</v>
      </c>
      <c r="I38" s="7">
        <v>1299</v>
      </c>
      <c r="J38" s="7">
        <v>1599</v>
      </c>
      <c r="K38" s="17">
        <f t="shared" si="0"/>
        <v>0.23094688221709006</v>
      </c>
      <c r="L38">
        <v>4</v>
      </c>
      <c r="M38">
        <v>128311</v>
      </c>
      <c r="N38" s="7">
        <f t="shared" si="1"/>
        <v>205169289</v>
      </c>
      <c r="O38" s="8">
        <f t="shared" si="2"/>
        <v>513244</v>
      </c>
      <c r="P38" t="str">
        <f t="shared" si="3"/>
        <v>&gt; ₹500</v>
      </c>
      <c r="Q38" s="9" t="str">
        <f t="shared" si="4"/>
        <v>No</v>
      </c>
    </row>
    <row r="39" spans="1:17" hidden="1">
      <c r="A39" t="s">
        <v>848</v>
      </c>
      <c r="B39" t="s">
        <v>849</v>
      </c>
      <c r="C39" t="s">
        <v>720</v>
      </c>
      <c r="D39" t="s">
        <v>2914</v>
      </c>
      <c r="E39" t="s">
        <v>2947</v>
      </c>
      <c r="F39" t="s">
        <v>2951</v>
      </c>
      <c r="H39" t="s">
        <v>2943</v>
      </c>
      <c r="I39" s="7">
        <v>1299</v>
      </c>
      <c r="J39" s="7">
        <v>1599</v>
      </c>
      <c r="K39" s="17">
        <f t="shared" si="0"/>
        <v>0.23094688221709006</v>
      </c>
      <c r="L39">
        <v>4</v>
      </c>
      <c r="M39">
        <v>128311</v>
      </c>
      <c r="N39" s="7">
        <f t="shared" si="1"/>
        <v>205169289</v>
      </c>
      <c r="O39" s="8">
        <f t="shared" si="2"/>
        <v>513244</v>
      </c>
      <c r="P39" t="str">
        <f t="shared" si="3"/>
        <v>&gt; ₹500</v>
      </c>
      <c r="Q39" s="9" t="str">
        <f t="shared" si="4"/>
        <v>No</v>
      </c>
    </row>
    <row r="40" spans="1:17" hidden="1">
      <c r="A40" t="s">
        <v>894</v>
      </c>
      <c r="B40" t="s">
        <v>895</v>
      </c>
      <c r="C40" t="s">
        <v>720</v>
      </c>
      <c r="D40" t="s">
        <v>2914</v>
      </c>
      <c r="E40" t="s">
        <v>2947</v>
      </c>
      <c r="F40" t="s">
        <v>2951</v>
      </c>
      <c r="H40" t="s">
        <v>2943</v>
      </c>
      <c r="I40" s="7">
        <v>1324</v>
      </c>
      <c r="J40" s="7">
        <v>1699</v>
      </c>
      <c r="K40" s="17">
        <f t="shared" si="0"/>
        <v>0.28323262839879154</v>
      </c>
      <c r="L40">
        <v>4</v>
      </c>
      <c r="M40">
        <v>128311</v>
      </c>
      <c r="N40" s="7">
        <f t="shared" si="1"/>
        <v>218000389</v>
      </c>
      <c r="O40" s="8">
        <f t="shared" si="2"/>
        <v>513244</v>
      </c>
      <c r="P40" t="str">
        <f t="shared" si="3"/>
        <v>&gt; ₹500</v>
      </c>
      <c r="Q40" s="9" t="str">
        <f t="shared" si="4"/>
        <v>No</v>
      </c>
    </row>
    <row r="41" spans="1:17" hidden="1">
      <c r="A41" t="s">
        <v>909</v>
      </c>
      <c r="B41" t="s">
        <v>910</v>
      </c>
      <c r="C41" t="s">
        <v>720</v>
      </c>
      <c r="D41" t="s">
        <v>2914</v>
      </c>
      <c r="E41" t="s">
        <v>2947</v>
      </c>
      <c r="F41" t="s">
        <v>2951</v>
      </c>
      <c r="H41" t="s">
        <v>2943</v>
      </c>
      <c r="I41" s="7">
        <v>1324</v>
      </c>
      <c r="J41" s="7">
        <v>1699</v>
      </c>
      <c r="K41" s="17">
        <f t="shared" si="0"/>
        <v>0.28323262839879154</v>
      </c>
      <c r="L41">
        <v>4</v>
      </c>
      <c r="M41">
        <v>128311</v>
      </c>
      <c r="N41" s="7">
        <f t="shared" si="1"/>
        <v>218000389</v>
      </c>
      <c r="O41" s="8">
        <f t="shared" si="2"/>
        <v>513244</v>
      </c>
      <c r="P41" t="str">
        <f t="shared" si="3"/>
        <v>&gt; ₹500</v>
      </c>
      <c r="Q41" s="9" t="str">
        <f t="shared" si="4"/>
        <v>No</v>
      </c>
    </row>
    <row r="42" spans="1:17" hidden="1">
      <c r="A42" t="s">
        <v>1292</v>
      </c>
      <c r="B42" t="s">
        <v>1293</v>
      </c>
      <c r="C42" t="s">
        <v>725</v>
      </c>
      <c r="D42" t="s">
        <v>2914</v>
      </c>
      <c r="E42" t="s">
        <v>3023</v>
      </c>
      <c r="F42" t="s">
        <v>3024</v>
      </c>
      <c r="H42" t="s">
        <v>3003</v>
      </c>
      <c r="I42" s="7">
        <v>429</v>
      </c>
      <c r="J42" s="7">
        <v>599</v>
      </c>
      <c r="K42" s="17">
        <f t="shared" si="0"/>
        <v>0.39627039627039629</v>
      </c>
      <c r="L42">
        <v>4.0999999999999996</v>
      </c>
      <c r="M42">
        <v>119466</v>
      </c>
      <c r="N42" s="7">
        <f t="shared" si="1"/>
        <v>71560134</v>
      </c>
      <c r="O42" s="8">
        <f t="shared" si="2"/>
        <v>489810.6</v>
      </c>
      <c r="P42" t="str">
        <f t="shared" si="3"/>
        <v>&gt; ₹500</v>
      </c>
      <c r="Q42" s="9" t="str">
        <f t="shared" si="4"/>
        <v>No</v>
      </c>
    </row>
    <row r="43" spans="1:17" hidden="1">
      <c r="A43" t="s">
        <v>91</v>
      </c>
      <c r="B43" t="s">
        <v>92</v>
      </c>
      <c r="C43" t="s">
        <v>9</v>
      </c>
      <c r="D43" t="e">
        <f>TRIM(#REF!)</f>
        <v>#REF!</v>
      </c>
      <c r="I43" s="7">
        <v>209</v>
      </c>
      <c r="J43" s="7">
        <v>695</v>
      </c>
      <c r="K43" s="17">
        <f t="shared" si="0"/>
        <v>2.3253588516746411</v>
      </c>
      <c r="L43">
        <v>4.5</v>
      </c>
      <c r="M43">
        <v>107687</v>
      </c>
      <c r="N43" s="7">
        <f t="shared" si="1"/>
        <v>74842465</v>
      </c>
      <c r="O43" s="8">
        <f t="shared" si="2"/>
        <v>484591.5</v>
      </c>
      <c r="P43" t="str">
        <f t="shared" si="3"/>
        <v>&gt; ₹500</v>
      </c>
      <c r="Q43" s="9" t="str">
        <f t="shared" si="4"/>
        <v>Yes</v>
      </c>
    </row>
    <row r="44" spans="1:17" hidden="1">
      <c r="A44" t="s">
        <v>91</v>
      </c>
      <c r="B44" t="s">
        <v>92</v>
      </c>
      <c r="C44" t="s">
        <v>9</v>
      </c>
      <c r="D44" t="s">
        <v>2906</v>
      </c>
      <c r="E44" t="s">
        <v>2975</v>
      </c>
      <c r="F44" t="s">
        <v>2984</v>
      </c>
      <c r="H44" t="s">
        <v>2907</v>
      </c>
      <c r="I44" s="7">
        <v>209</v>
      </c>
      <c r="J44" s="7">
        <v>695</v>
      </c>
      <c r="K44" s="17">
        <f t="shared" si="0"/>
        <v>2.3253588516746411</v>
      </c>
      <c r="L44">
        <v>4.5</v>
      </c>
      <c r="M44">
        <v>107686</v>
      </c>
      <c r="N44" s="7">
        <f t="shared" si="1"/>
        <v>74841770</v>
      </c>
      <c r="O44" s="8">
        <f t="shared" si="2"/>
        <v>484587</v>
      </c>
      <c r="P44" t="str">
        <f t="shared" si="3"/>
        <v>&gt; ₹500</v>
      </c>
      <c r="Q44" s="9" t="str">
        <f t="shared" si="4"/>
        <v>Yes</v>
      </c>
    </row>
    <row r="45" spans="1:17" hidden="1">
      <c r="A45" t="s">
        <v>1951</v>
      </c>
      <c r="B45" t="s">
        <v>1952</v>
      </c>
      <c r="C45" t="s">
        <v>1953</v>
      </c>
      <c r="D45" t="s">
        <v>2906</v>
      </c>
      <c r="E45" t="s">
        <v>3105</v>
      </c>
      <c r="H45" t="s">
        <v>3104</v>
      </c>
      <c r="I45" s="7">
        <v>649</v>
      </c>
      <c r="J45" s="7">
        <v>1245</v>
      </c>
      <c r="K45" s="17">
        <f t="shared" si="0"/>
        <v>0.91833590138674881</v>
      </c>
      <c r="L45">
        <v>3.9</v>
      </c>
      <c r="M45">
        <v>123365</v>
      </c>
      <c r="N45" s="7">
        <f t="shared" si="1"/>
        <v>153589425</v>
      </c>
      <c r="O45" s="8">
        <f t="shared" si="2"/>
        <v>481123.5</v>
      </c>
      <c r="P45" t="str">
        <f t="shared" si="3"/>
        <v>&gt; ₹500</v>
      </c>
      <c r="Q45" s="9" t="str">
        <f t="shared" si="4"/>
        <v>No</v>
      </c>
    </row>
    <row r="46" spans="1:17" hidden="1">
      <c r="A46" t="s">
        <v>1231</v>
      </c>
      <c r="B46" t="s">
        <v>1232</v>
      </c>
      <c r="C46" t="s">
        <v>725</v>
      </c>
      <c r="D46" t="s">
        <v>2914</v>
      </c>
      <c r="E46" t="s">
        <v>2916</v>
      </c>
      <c r="F46" t="s">
        <v>3005</v>
      </c>
      <c r="G46" t="s">
        <v>3006</v>
      </c>
      <c r="H46" t="s">
        <v>3003</v>
      </c>
      <c r="I46" s="7">
        <v>1499</v>
      </c>
      <c r="J46" s="7">
        <v>3990</v>
      </c>
      <c r="K46" s="17">
        <f t="shared" si="0"/>
        <v>1.6617745163442295</v>
      </c>
      <c r="L46">
        <v>4.0999999999999996</v>
      </c>
      <c r="M46">
        <v>109864</v>
      </c>
      <c r="N46" s="7">
        <f t="shared" si="1"/>
        <v>438357360</v>
      </c>
      <c r="O46" s="8">
        <f t="shared" si="2"/>
        <v>450442.39999999997</v>
      </c>
      <c r="P46" t="str">
        <f t="shared" si="3"/>
        <v>&gt; ₹500</v>
      </c>
      <c r="Q46" s="9" t="str">
        <f t="shared" si="4"/>
        <v>Yes</v>
      </c>
    </row>
    <row r="47" spans="1:17" hidden="1">
      <c r="A47" t="s">
        <v>1176</v>
      </c>
      <c r="B47" t="s">
        <v>1177</v>
      </c>
      <c r="C47" t="s">
        <v>1064</v>
      </c>
      <c r="D47" t="s">
        <v>2914</v>
      </c>
      <c r="E47" t="s">
        <v>2953</v>
      </c>
      <c r="F47" t="s">
        <v>2954</v>
      </c>
      <c r="H47" t="s">
        <v>2952</v>
      </c>
      <c r="I47" s="7">
        <v>1220</v>
      </c>
      <c r="J47" s="7">
        <v>3990</v>
      </c>
      <c r="K47" s="17">
        <f t="shared" si="0"/>
        <v>2.2704918032786887</v>
      </c>
      <c r="L47">
        <v>4.0999999999999996</v>
      </c>
      <c r="M47">
        <v>107151</v>
      </c>
      <c r="N47" s="7">
        <f t="shared" si="1"/>
        <v>427532490</v>
      </c>
      <c r="O47" s="8">
        <f t="shared" si="2"/>
        <v>439319.1</v>
      </c>
      <c r="P47" t="str">
        <f t="shared" si="3"/>
        <v>&gt; ₹500</v>
      </c>
      <c r="Q47" s="9" t="str">
        <f t="shared" si="4"/>
        <v>Yes</v>
      </c>
    </row>
    <row r="48" spans="1:17" hidden="1">
      <c r="A48" t="s">
        <v>1568</v>
      </c>
      <c r="B48" t="s">
        <v>1569</v>
      </c>
      <c r="C48" t="s">
        <v>1570</v>
      </c>
      <c r="D48" t="s">
        <v>3061</v>
      </c>
      <c r="E48" t="s">
        <v>3063</v>
      </c>
      <c r="H48" t="s">
        <v>3062</v>
      </c>
      <c r="I48" s="7">
        <v>1815</v>
      </c>
      <c r="J48" s="7">
        <v>3100</v>
      </c>
      <c r="K48" s="17">
        <f t="shared" si="0"/>
        <v>0.70798898071625349</v>
      </c>
      <c r="L48">
        <v>4.5</v>
      </c>
      <c r="M48">
        <v>92925</v>
      </c>
      <c r="N48" s="7">
        <f t="shared" si="1"/>
        <v>288067500</v>
      </c>
      <c r="O48" s="8">
        <f t="shared" si="2"/>
        <v>418162.5</v>
      </c>
      <c r="P48" t="str">
        <f t="shared" si="3"/>
        <v>&gt; ₹500</v>
      </c>
      <c r="Q48" s="9" t="str">
        <f t="shared" si="4"/>
        <v>No</v>
      </c>
    </row>
    <row r="49" spans="1:17" hidden="1">
      <c r="A49" t="s">
        <v>1334</v>
      </c>
      <c r="B49" t="s">
        <v>1335</v>
      </c>
      <c r="C49" t="s">
        <v>1336</v>
      </c>
      <c r="D49" t="s">
        <v>2914</v>
      </c>
      <c r="E49" t="s">
        <v>2916</v>
      </c>
      <c r="F49" t="s">
        <v>2909</v>
      </c>
      <c r="G49" t="s">
        <v>2917</v>
      </c>
      <c r="H49" t="s">
        <v>2915</v>
      </c>
      <c r="I49" s="7">
        <v>599</v>
      </c>
      <c r="J49" s="7">
        <v>899</v>
      </c>
      <c r="K49" s="17">
        <f t="shared" si="0"/>
        <v>0.5008347245409015</v>
      </c>
      <c r="L49">
        <v>4.3</v>
      </c>
      <c r="M49">
        <v>95116</v>
      </c>
      <c r="N49" s="7">
        <f t="shared" si="1"/>
        <v>85509284</v>
      </c>
      <c r="O49" s="8">
        <f t="shared" si="2"/>
        <v>408998.8</v>
      </c>
      <c r="P49" t="str">
        <f t="shared" si="3"/>
        <v>&gt; ₹500</v>
      </c>
      <c r="Q49" s="9" t="str">
        <f t="shared" si="4"/>
        <v>No</v>
      </c>
    </row>
    <row r="50" spans="1:17" hidden="1">
      <c r="A50" t="s">
        <v>1876</v>
      </c>
      <c r="B50" t="s">
        <v>1877</v>
      </c>
      <c r="C50" t="s">
        <v>725</v>
      </c>
      <c r="D50" t="s">
        <v>2992</v>
      </c>
      <c r="E50" t="s">
        <v>2994</v>
      </c>
      <c r="F50" t="s">
        <v>2995</v>
      </c>
      <c r="G50" t="s">
        <v>3028</v>
      </c>
      <c r="H50" t="s">
        <v>2993</v>
      </c>
      <c r="I50" s="7">
        <v>1490</v>
      </c>
      <c r="J50" s="7">
        <v>1990</v>
      </c>
      <c r="K50" s="17">
        <f t="shared" si="0"/>
        <v>0.33557046979865773</v>
      </c>
      <c r="L50">
        <v>4.0999999999999996</v>
      </c>
      <c r="M50">
        <v>98250</v>
      </c>
      <c r="N50" s="7">
        <f t="shared" si="1"/>
        <v>195517500</v>
      </c>
      <c r="O50" s="8">
        <f t="shared" si="2"/>
        <v>402824.99999999994</v>
      </c>
      <c r="P50" t="str">
        <f t="shared" si="3"/>
        <v>&gt; ₹500</v>
      </c>
      <c r="Q50" s="9" t="str">
        <f t="shared" si="4"/>
        <v>No</v>
      </c>
    </row>
    <row r="51" spans="1:17" hidden="1">
      <c r="A51" t="s">
        <v>1062</v>
      </c>
      <c r="B51" t="s">
        <v>1063</v>
      </c>
      <c r="C51" t="s">
        <v>1064</v>
      </c>
      <c r="D51" t="s">
        <v>2914</v>
      </c>
      <c r="E51" t="s">
        <v>2947</v>
      </c>
      <c r="F51" t="s">
        <v>2951</v>
      </c>
      <c r="H51" t="s">
        <v>2943</v>
      </c>
      <c r="I51" s="7">
        <v>1399</v>
      </c>
      <c r="J51" s="7">
        <v>2990</v>
      </c>
      <c r="K51" s="17">
        <f t="shared" si="0"/>
        <v>1.1372408863473911</v>
      </c>
      <c r="L51">
        <v>4.0999999999999996</v>
      </c>
      <c r="M51">
        <v>97175</v>
      </c>
      <c r="N51" s="7">
        <f t="shared" si="1"/>
        <v>290553250</v>
      </c>
      <c r="O51" s="8">
        <f t="shared" si="2"/>
        <v>398417.49999999994</v>
      </c>
      <c r="P51" t="str">
        <f t="shared" si="3"/>
        <v>&gt; ₹500</v>
      </c>
      <c r="Q51" s="9" t="str">
        <f t="shared" si="4"/>
        <v>Yes</v>
      </c>
    </row>
    <row r="52" spans="1:17" hidden="1">
      <c r="A52" t="s">
        <v>1062</v>
      </c>
      <c r="B52" t="s">
        <v>1063</v>
      </c>
      <c r="C52" t="s">
        <v>1064</v>
      </c>
      <c r="D52" t="s">
        <v>2914</v>
      </c>
      <c r="H52" t="s">
        <v>2990</v>
      </c>
      <c r="I52" s="7">
        <v>1399</v>
      </c>
      <c r="J52" s="7">
        <v>2990</v>
      </c>
      <c r="K52" s="17">
        <f t="shared" si="0"/>
        <v>1.1372408863473911</v>
      </c>
      <c r="L52">
        <v>4.0999999999999996</v>
      </c>
      <c r="M52">
        <v>97174</v>
      </c>
      <c r="N52" s="7">
        <f t="shared" si="1"/>
        <v>290550260</v>
      </c>
      <c r="O52" s="8">
        <f t="shared" si="2"/>
        <v>398413.39999999997</v>
      </c>
      <c r="P52" t="str">
        <f t="shared" si="3"/>
        <v>&gt; ₹500</v>
      </c>
      <c r="Q52" s="9" t="str">
        <f t="shared" si="4"/>
        <v>Yes</v>
      </c>
    </row>
    <row r="53" spans="1:17" hidden="1">
      <c r="A53" t="s">
        <v>14</v>
      </c>
      <c r="B53" t="s">
        <v>15</v>
      </c>
      <c r="C53" t="s">
        <v>9</v>
      </c>
      <c r="D53" t="s">
        <v>2906</v>
      </c>
      <c r="E53" t="s">
        <v>2908</v>
      </c>
      <c r="F53" t="s">
        <v>2909</v>
      </c>
      <c r="G53" t="s">
        <v>2910</v>
      </c>
      <c r="H53" t="s">
        <v>2907</v>
      </c>
      <c r="I53" s="7">
        <v>329</v>
      </c>
      <c r="J53" s="7">
        <v>699</v>
      </c>
      <c r="K53" s="17">
        <f t="shared" si="0"/>
        <v>1.1246200607902737</v>
      </c>
      <c r="L53">
        <v>4.2</v>
      </c>
      <c r="M53">
        <v>94364</v>
      </c>
      <c r="N53" s="7">
        <f t="shared" si="1"/>
        <v>65960436</v>
      </c>
      <c r="O53" s="8">
        <f t="shared" si="2"/>
        <v>396328.8</v>
      </c>
      <c r="P53" t="str">
        <f t="shared" si="3"/>
        <v>&gt; ₹500</v>
      </c>
      <c r="Q53" s="9" t="str">
        <f t="shared" si="4"/>
        <v>Yes</v>
      </c>
    </row>
    <row r="54" spans="1:17" hidden="1">
      <c r="A54" t="s">
        <v>31</v>
      </c>
      <c r="B54" t="s">
        <v>32</v>
      </c>
      <c r="C54" t="s">
        <v>9</v>
      </c>
      <c r="D54" t="s">
        <v>2906</v>
      </c>
      <c r="E54" t="s">
        <v>2908</v>
      </c>
      <c r="F54" t="s">
        <v>2909</v>
      </c>
      <c r="G54" t="s">
        <v>2910</v>
      </c>
      <c r="H54" t="s">
        <v>2907</v>
      </c>
      <c r="I54" s="7">
        <v>299</v>
      </c>
      <c r="J54" s="7">
        <v>799</v>
      </c>
      <c r="K54" s="17">
        <f t="shared" si="0"/>
        <v>1.6722408026755853</v>
      </c>
      <c r="L54">
        <v>4.2</v>
      </c>
      <c r="M54">
        <v>94364</v>
      </c>
      <c r="N54" s="7">
        <f t="shared" si="1"/>
        <v>75396836</v>
      </c>
      <c r="O54" s="8">
        <f t="shared" si="2"/>
        <v>396328.8</v>
      </c>
      <c r="P54" t="str">
        <f t="shared" si="3"/>
        <v>&gt; ₹500</v>
      </c>
      <c r="Q54" s="9" t="str">
        <f t="shared" si="4"/>
        <v>Yes</v>
      </c>
    </row>
    <row r="55" spans="1:17" hidden="1">
      <c r="A55" t="s">
        <v>14</v>
      </c>
      <c r="B55" t="s">
        <v>15</v>
      </c>
      <c r="C55" t="s">
        <v>9</v>
      </c>
      <c r="D55" t="s">
        <v>2906</v>
      </c>
      <c r="E55" t="s">
        <v>2908</v>
      </c>
      <c r="F55" t="s">
        <v>2909</v>
      </c>
      <c r="G55" t="s">
        <v>2910</v>
      </c>
      <c r="H55" t="s">
        <v>2907</v>
      </c>
      <c r="I55" s="7">
        <v>329</v>
      </c>
      <c r="J55" s="7">
        <v>699</v>
      </c>
      <c r="K55" s="17">
        <f t="shared" si="0"/>
        <v>1.1246200607902737</v>
      </c>
      <c r="L55">
        <v>4.2</v>
      </c>
      <c r="M55">
        <v>94363</v>
      </c>
      <c r="N55" s="7">
        <f t="shared" si="1"/>
        <v>65959737</v>
      </c>
      <c r="O55" s="8">
        <f t="shared" si="2"/>
        <v>396324.60000000003</v>
      </c>
      <c r="P55" t="str">
        <f t="shared" si="3"/>
        <v>&gt; ₹500</v>
      </c>
      <c r="Q55" s="9" t="str">
        <f t="shared" si="4"/>
        <v>Yes</v>
      </c>
    </row>
    <row r="56" spans="1:17" hidden="1">
      <c r="A56" t="s">
        <v>31</v>
      </c>
      <c r="B56" t="s">
        <v>32</v>
      </c>
      <c r="C56" t="s">
        <v>9</v>
      </c>
      <c r="D56" t="s">
        <v>2906</v>
      </c>
      <c r="E56" t="s">
        <v>2908</v>
      </c>
      <c r="F56" t="s">
        <v>2909</v>
      </c>
      <c r="G56" t="s">
        <v>2910</v>
      </c>
      <c r="H56" t="s">
        <v>2907</v>
      </c>
      <c r="I56" s="7">
        <v>299</v>
      </c>
      <c r="J56" s="7">
        <v>799</v>
      </c>
      <c r="K56" s="17">
        <f t="shared" si="0"/>
        <v>1.6722408026755853</v>
      </c>
      <c r="L56">
        <v>4.2</v>
      </c>
      <c r="M56">
        <v>94363</v>
      </c>
      <c r="N56" s="7">
        <f t="shared" si="1"/>
        <v>75396037</v>
      </c>
      <c r="O56" s="8">
        <f t="shared" si="2"/>
        <v>396324.60000000003</v>
      </c>
      <c r="P56" t="str">
        <f t="shared" si="3"/>
        <v>&gt; ₹500</v>
      </c>
      <c r="Q56" s="9" t="str">
        <f t="shared" si="4"/>
        <v>Yes</v>
      </c>
    </row>
    <row r="57" spans="1:17" hidden="1">
      <c r="A57" t="s">
        <v>198</v>
      </c>
      <c r="B57" t="s">
        <v>199</v>
      </c>
      <c r="C57" t="s">
        <v>9</v>
      </c>
      <c r="D57" t="s">
        <v>2906</v>
      </c>
      <c r="E57" t="s">
        <v>2908</v>
      </c>
      <c r="F57" t="s">
        <v>2909</v>
      </c>
      <c r="G57" t="s">
        <v>2910</v>
      </c>
      <c r="H57" t="s">
        <v>2907</v>
      </c>
      <c r="I57" s="7">
        <v>299</v>
      </c>
      <c r="J57" s="7">
        <v>699</v>
      </c>
      <c r="K57" s="17">
        <f t="shared" si="0"/>
        <v>1.3377926421404682</v>
      </c>
      <c r="L57">
        <v>4.2</v>
      </c>
      <c r="M57">
        <v>94363</v>
      </c>
      <c r="N57" s="7">
        <f t="shared" si="1"/>
        <v>65959737</v>
      </c>
      <c r="O57" s="8">
        <f t="shared" si="2"/>
        <v>396324.60000000003</v>
      </c>
      <c r="P57" t="str">
        <f t="shared" si="3"/>
        <v>&gt; ₹500</v>
      </c>
      <c r="Q57" s="9" t="str">
        <f t="shared" si="4"/>
        <v>Yes</v>
      </c>
    </row>
    <row r="58" spans="1:17" hidden="1">
      <c r="A58" t="s">
        <v>538</v>
      </c>
      <c r="B58" t="s">
        <v>539</v>
      </c>
      <c r="C58" t="s">
        <v>9</v>
      </c>
      <c r="D58" t="s">
        <v>2906</v>
      </c>
      <c r="E58" t="s">
        <v>2908</v>
      </c>
      <c r="F58" t="s">
        <v>2909</v>
      </c>
      <c r="G58" t="s">
        <v>2910</v>
      </c>
      <c r="H58" t="s">
        <v>2907</v>
      </c>
      <c r="I58" s="7">
        <v>299</v>
      </c>
      <c r="J58" s="7">
        <v>799</v>
      </c>
      <c r="K58" s="17">
        <f t="shared" si="0"/>
        <v>1.6722408026755853</v>
      </c>
      <c r="L58">
        <v>4.2</v>
      </c>
      <c r="M58">
        <v>94363</v>
      </c>
      <c r="N58" s="7">
        <f t="shared" si="1"/>
        <v>75396037</v>
      </c>
      <c r="O58" s="8">
        <f t="shared" si="2"/>
        <v>396324.60000000003</v>
      </c>
      <c r="P58" t="str">
        <f t="shared" si="3"/>
        <v>&gt; ₹500</v>
      </c>
      <c r="Q58" s="9" t="str">
        <f t="shared" si="4"/>
        <v>Yes</v>
      </c>
    </row>
    <row r="59" spans="1:17" hidden="1">
      <c r="A59" t="s">
        <v>1274</v>
      </c>
      <c r="B59" t="s">
        <v>1275</v>
      </c>
      <c r="C59" t="s">
        <v>725</v>
      </c>
      <c r="D59" t="s">
        <v>2906</v>
      </c>
      <c r="E59" t="s">
        <v>3017</v>
      </c>
      <c r="F59" t="s">
        <v>3018</v>
      </c>
      <c r="H59" t="s">
        <v>2907</v>
      </c>
      <c r="I59" s="7">
        <v>899</v>
      </c>
      <c r="J59" s="7">
        <v>4499</v>
      </c>
      <c r="K59" s="17">
        <f t="shared" si="0"/>
        <v>4.004449388209121</v>
      </c>
      <c r="L59">
        <v>3.8</v>
      </c>
      <c r="M59">
        <v>103052</v>
      </c>
      <c r="N59" s="7">
        <f t="shared" si="1"/>
        <v>463630948</v>
      </c>
      <c r="O59" s="8">
        <f t="shared" si="2"/>
        <v>391597.6</v>
      </c>
      <c r="P59" t="str">
        <f t="shared" si="3"/>
        <v>&gt; ₹500</v>
      </c>
      <c r="Q59" s="9" t="str">
        <f t="shared" si="4"/>
        <v>Yes</v>
      </c>
    </row>
    <row r="60" spans="1:17" hidden="1">
      <c r="A60" t="s">
        <v>1384</v>
      </c>
      <c r="B60" t="s">
        <v>1385</v>
      </c>
      <c r="C60" t="s">
        <v>1386</v>
      </c>
      <c r="D60" t="s">
        <v>2914</v>
      </c>
      <c r="E60" t="s">
        <v>2938</v>
      </c>
      <c r="F60" t="s">
        <v>3027</v>
      </c>
      <c r="H60" t="s">
        <v>2925</v>
      </c>
      <c r="I60" s="7">
        <v>2499</v>
      </c>
      <c r="J60" s="7">
        <v>3299</v>
      </c>
      <c r="K60" s="17">
        <f t="shared" si="0"/>
        <v>0.32012805122048821</v>
      </c>
      <c r="L60">
        <v>4.2</v>
      </c>
      <c r="M60">
        <v>93112</v>
      </c>
      <c r="N60" s="7">
        <f t="shared" si="1"/>
        <v>307176488</v>
      </c>
      <c r="O60" s="8">
        <f t="shared" si="2"/>
        <v>391070.4</v>
      </c>
      <c r="P60" t="str">
        <f t="shared" si="3"/>
        <v>&gt; ₹500</v>
      </c>
      <c r="Q60" s="9" t="str">
        <f t="shared" si="4"/>
        <v>No</v>
      </c>
    </row>
    <row r="61" spans="1:17" hidden="1">
      <c r="A61" t="s">
        <v>110</v>
      </c>
      <c r="B61" t="s">
        <v>111</v>
      </c>
      <c r="C61" t="s">
        <v>9</v>
      </c>
      <c r="D61" t="s">
        <v>2906</v>
      </c>
      <c r="E61" t="s">
        <v>2908</v>
      </c>
      <c r="F61" t="s">
        <v>2909</v>
      </c>
      <c r="G61" t="s">
        <v>2910</v>
      </c>
      <c r="H61" t="s">
        <v>2907</v>
      </c>
      <c r="I61" s="7">
        <v>199</v>
      </c>
      <c r="J61" s="7">
        <v>395</v>
      </c>
      <c r="K61" s="17">
        <f t="shared" si="0"/>
        <v>0.98492462311557794</v>
      </c>
      <c r="L61">
        <v>4.2</v>
      </c>
      <c r="M61">
        <v>92595</v>
      </c>
      <c r="N61" s="7">
        <f t="shared" si="1"/>
        <v>36575025</v>
      </c>
      <c r="O61" s="8">
        <f t="shared" si="2"/>
        <v>388899</v>
      </c>
      <c r="P61" t="str">
        <f t="shared" si="3"/>
        <v>&gt; ₹500</v>
      </c>
      <c r="Q61" s="9" t="str">
        <f t="shared" si="4"/>
        <v>No</v>
      </c>
    </row>
    <row r="62" spans="1:17" hidden="1">
      <c r="A62" t="s">
        <v>114</v>
      </c>
      <c r="B62" t="s">
        <v>115</v>
      </c>
      <c r="C62" t="s">
        <v>9</v>
      </c>
      <c r="D62" t="s">
        <v>2906</v>
      </c>
      <c r="E62" t="s">
        <v>2908</v>
      </c>
      <c r="F62" t="s">
        <v>2909</v>
      </c>
      <c r="G62" t="s">
        <v>2910</v>
      </c>
      <c r="H62" t="s">
        <v>2907</v>
      </c>
      <c r="I62" s="7">
        <v>179</v>
      </c>
      <c r="J62" s="7">
        <v>500</v>
      </c>
      <c r="K62" s="17">
        <f t="shared" si="0"/>
        <v>1.7932960893854748</v>
      </c>
      <c r="L62">
        <v>4.2</v>
      </c>
      <c r="M62">
        <v>92595</v>
      </c>
      <c r="N62" s="7">
        <f t="shared" si="1"/>
        <v>46297500</v>
      </c>
      <c r="O62" s="8">
        <f t="shared" si="2"/>
        <v>388899</v>
      </c>
      <c r="P62" t="str">
        <f t="shared" si="3"/>
        <v>&gt; ₹500</v>
      </c>
      <c r="Q62" s="9" t="str">
        <f t="shared" si="4"/>
        <v>Yes</v>
      </c>
    </row>
    <row r="63" spans="1:17" hidden="1">
      <c r="A63" t="s">
        <v>1943</v>
      </c>
      <c r="B63" t="s">
        <v>1944</v>
      </c>
      <c r="C63" t="s">
        <v>1064</v>
      </c>
      <c r="D63" t="s">
        <v>2906</v>
      </c>
      <c r="E63" t="s">
        <v>3066</v>
      </c>
      <c r="H63" t="s">
        <v>3052</v>
      </c>
      <c r="I63" s="7">
        <v>849</v>
      </c>
      <c r="J63" s="7">
        <v>2490</v>
      </c>
      <c r="K63" s="17">
        <f t="shared" si="0"/>
        <v>1.9328621908127208</v>
      </c>
      <c r="L63">
        <v>4.2</v>
      </c>
      <c r="M63">
        <v>91188</v>
      </c>
      <c r="N63" s="7">
        <f t="shared" si="1"/>
        <v>227058120</v>
      </c>
      <c r="O63" s="8">
        <f t="shared" si="2"/>
        <v>382989.60000000003</v>
      </c>
      <c r="P63" t="str">
        <f t="shared" si="3"/>
        <v>&gt; ₹500</v>
      </c>
      <c r="Q63" s="9" t="str">
        <f t="shared" si="4"/>
        <v>Yes</v>
      </c>
    </row>
    <row r="64" spans="1:17" hidden="1">
      <c r="A64" t="s">
        <v>1207</v>
      </c>
      <c r="B64" t="s">
        <v>1208</v>
      </c>
      <c r="C64" t="s">
        <v>725</v>
      </c>
      <c r="D64" t="s">
        <v>2914</v>
      </c>
      <c r="E64" t="s">
        <v>2991</v>
      </c>
      <c r="H64" t="s">
        <v>2990</v>
      </c>
      <c r="I64" s="7">
        <v>449</v>
      </c>
      <c r="J64" s="7">
        <v>1290</v>
      </c>
      <c r="K64" s="17">
        <f t="shared" si="0"/>
        <v>1.8730512249443207</v>
      </c>
      <c r="L64">
        <v>4.0999999999999996</v>
      </c>
      <c r="M64">
        <v>91770</v>
      </c>
      <c r="N64" s="7">
        <f t="shared" si="1"/>
        <v>118383300</v>
      </c>
      <c r="O64" s="8">
        <f t="shared" si="2"/>
        <v>376256.99999999994</v>
      </c>
      <c r="P64" t="str">
        <f t="shared" si="3"/>
        <v>&gt; ₹500</v>
      </c>
      <c r="Q64" s="9" t="str">
        <f t="shared" si="4"/>
        <v>Yes</v>
      </c>
    </row>
    <row r="65" spans="1:17" hidden="1">
      <c r="A65" t="s">
        <v>1013</v>
      </c>
      <c r="B65" t="s">
        <v>1014</v>
      </c>
      <c r="C65" t="s">
        <v>694</v>
      </c>
      <c r="D65" t="s">
        <v>2914</v>
      </c>
      <c r="E65" t="s">
        <v>2942</v>
      </c>
      <c r="H65" t="s">
        <v>2941</v>
      </c>
      <c r="I65" s="7">
        <v>1499</v>
      </c>
      <c r="J65" s="7">
        <v>4999</v>
      </c>
      <c r="K65" s="17">
        <f t="shared" si="0"/>
        <v>2.3348899266177452</v>
      </c>
      <c r="L65">
        <v>4</v>
      </c>
      <c r="M65">
        <v>92588</v>
      </c>
      <c r="N65" s="7">
        <f t="shared" si="1"/>
        <v>462847412</v>
      </c>
      <c r="O65" s="8">
        <f t="shared" si="2"/>
        <v>370352</v>
      </c>
      <c r="P65" t="str">
        <f t="shared" si="3"/>
        <v>&gt; ₹500</v>
      </c>
      <c r="Q65" s="9" t="str">
        <f t="shared" si="4"/>
        <v>Yes</v>
      </c>
    </row>
    <row r="66" spans="1:17" hidden="1">
      <c r="A66" t="s">
        <v>1429</v>
      </c>
      <c r="B66" t="s">
        <v>1430</v>
      </c>
      <c r="C66" t="s">
        <v>694</v>
      </c>
      <c r="D66" t="s">
        <v>2992</v>
      </c>
      <c r="E66" t="s">
        <v>3008</v>
      </c>
      <c r="F66" t="s">
        <v>3043</v>
      </c>
      <c r="H66" t="s">
        <v>3007</v>
      </c>
      <c r="I66" s="7">
        <v>1499</v>
      </c>
      <c r="J66" s="7">
        <v>4999</v>
      </c>
      <c r="K66" s="17">
        <f t="shared" ref="K66:K129" si="5">(J66-I66)/I66</f>
        <v>2.3348899266177452</v>
      </c>
      <c r="L66">
        <v>4</v>
      </c>
      <c r="M66">
        <v>92588</v>
      </c>
      <c r="N66" s="7">
        <f t="shared" ref="N66:N129" si="6">J66*M66</f>
        <v>462847412</v>
      </c>
      <c r="O66" s="8">
        <f t="shared" ref="O66:O129" si="7">L66*M66</f>
        <v>370352</v>
      </c>
      <c r="P66" t="str">
        <f t="shared" ref="P66:P129" si="8">IF(J66&lt;200,"&lt; ₹200",IF(C66&lt;=500,"₹200–₹500","&gt; ₹500"))</f>
        <v>&gt; ₹500</v>
      </c>
      <c r="Q66" s="9" t="str">
        <f t="shared" ref="Q66:Q129" si="9">IF((J66-I66)/J66&gt;=0.5,"Yes","No")</f>
        <v>Yes</v>
      </c>
    </row>
    <row r="67" spans="1:17" hidden="1">
      <c r="A67" t="s">
        <v>1178</v>
      </c>
      <c r="B67" t="s">
        <v>1179</v>
      </c>
      <c r="C67" t="s">
        <v>725</v>
      </c>
      <c r="D67" t="s">
        <v>2914</v>
      </c>
      <c r="E67" t="s">
        <v>2953</v>
      </c>
      <c r="F67" t="s">
        <v>2974</v>
      </c>
      <c r="H67" t="s">
        <v>2952</v>
      </c>
      <c r="I67" s="7">
        <v>499</v>
      </c>
      <c r="J67" s="7">
        <v>999</v>
      </c>
      <c r="K67" s="17">
        <f t="shared" si="5"/>
        <v>1.002004008016032</v>
      </c>
      <c r="L67">
        <v>3.9</v>
      </c>
      <c r="M67">
        <v>92995</v>
      </c>
      <c r="N67" s="7">
        <f t="shared" si="6"/>
        <v>92902005</v>
      </c>
      <c r="O67" s="8">
        <f t="shared" si="7"/>
        <v>362680.5</v>
      </c>
      <c r="P67" t="str">
        <f t="shared" si="8"/>
        <v>&gt; ₹500</v>
      </c>
      <c r="Q67" s="9" t="str">
        <f t="shared" si="9"/>
        <v>Yes</v>
      </c>
    </row>
    <row r="68" spans="1:17" hidden="1">
      <c r="A68" t="s">
        <v>1473</v>
      </c>
      <c r="B68" t="s">
        <v>1474</v>
      </c>
      <c r="C68" t="s">
        <v>1157</v>
      </c>
      <c r="D68" t="s">
        <v>2906</v>
      </c>
      <c r="E68" t="s">
        <v>2981</v>
      </c>
      <c r="F68" t="s">
        <v>3001</v>
      </c>
      <c r="H68" t="s">
        <v>2907</v>
      </c>
      <c r="I68" s="7">
        <v>729</v>
      </c>
      <c r="J68" s="7">
        <v>1650</v>
      </c>
      <c r="K68" s="17">
        <f t="shared" si="5"/>
        <v>1.2633744855967077</v>
      </c>
      <c r="L68">
        <v>4.3</v>
      </c>
      <c r="M68">
        <v>82356</v>
      </c>
      <c r="N68" s="7">
        <f t="shared" si="6"/>
        <v>135887400</v>
      </c>
      <c r="O68" s="8">
        <f t="shared" si="7"/>
        <v>354130.8</v>
      </c>
      <c r="P68" t="str">
        <f t="shared" si="8"/>
        <v>&gt; ₹500</v>
      </c>
      <c r="Q68" s="9" t="str">
        <f t="shared" si="9"/>
        <v>Yes</v>
      </c>
    </row>
    <row r="69" spans="1:17" hidden="1">
      <c r="A69" t="s">
        <v>442</v>
      </c>
      <c r="B69" t="s">
        <v>443</v>
      </c>
      <c r="C69" t="s">
        <v>9</v>
      </c>
      <c r="D69" t="s">
        <v>2906</v>
      </c>
      <c r="E69" t="s">
        <v>2908</v>
      </c>
      <c r="F69" t="s">
        <v>2909</v>
      </c>
      <c r="G69" t="s">
        <v>2910</v>
      </c>
      <c r="H69" t="s">
        <v>2907</v>
      </c>
      <c r="I69" s="7">
        <v>299</v>
      </c>
      <c r="J69" s="7">
        <v>800</v>
      </c>
      <c r="K69" s="17">
        <f t="shared" si="5"/>
        <v>1.6755852842809364</v>
      </c>
      <c r="L69">
        <v>4.5</v>
      </c>
      <c r="M69">
        <v>74977</v>
      </c>
      <c r="N69" s="7">
        <f t="shared" si="6"/>
        <v>59981600</v>
      </c>
      <c r="O69" s="8">
        <f t="shared" si="7"/>
        <v>337396.5</v>
      </c>
      <c r="P69" t="str">
        <f t="shared" si="8"/>
        <v>&gt; ₹500</v>
      </c>
      <c r="Q69" s="9" t="str">
        <f t="shared" si="9"/>
        <v>Yes</v>
      </c>
    </row>
    <row r="70" spans="1:17" hidden="1">
      <c r="A70" t="s">
        <v>71</v>
      </c>
      <c r="B70" t="s">
        <v>72</v>
      </c>
      <c r="C70" t="s">
        <v>9</v>
      </c>
      <c r="D70" t="s">
        <v>2906</v>
      </c>
      <c r="E70" t="s">
        <v>2908</v>
      </c>
      <c r="F70" t="s">
        <v>2909</v>
      </c>
      <c r="G70" t="s">
        <v>2910</v>
      </c>
      <c r="H70" t="s">
        <v>2907</v>
      </c>
      <c r="I70" s="7">
        <v>199</v>
      </c>
      <c r="J70" s="7">
        <v>750</v>
      </c>
      <c r="K70" s="17">
        <f t="shared" si="5"/>
        <v>2.7688442211055277</v>
      </c>
      <c r="L70">
        <v>4.5</v>
      </c>
      <c r="M70">
        <v>74976</v>
      </c>
      <c r="N70" s="7">
        <f t="shared" si="6"/>
        <v>56232000</v>
      </c>
      <c r="O70" s="8">
        <f t="shared" si="7"/>
        <v>337392</v>
      </c>
      <c r="P70" t="str">
        <f t="shared" si="8"/>
        <v>&gt; ₹500</v>
      </c>
      <c r="Q70" s="9" t="str">
        <f t="shared" si="9"/>
        <v>Yes</v>
      </c>
    </row>
    <row r="71" spans="1:17" hidden="1">
      <c r="A71" t="s">
        <v>1377</v>
      </c>
      <c r="B71" t="s">
        <v>1378</v>
      </c>
      <c r="C71" t="s">
        <v>725</v>
      </c>
      <c r="D71" t="s">
        <v>2906</v>
      </c>
      <c r="H71" t="s">
        <v>3034</v>
      </c>
      <c r="I71" s="7">
        <v>1499</v>
      </c>
      <c r="J71" s="7">
        <v>2999</v>
      </c>
      <c r="K71" s="17">
        <f t="shared" si="5"/>
        <v>1.0006671114076051</v>
      </c>
      <c r="L71">
        <v>3.7</v>
      </c>
      <c r="M71">
        <v>87798</v>
      </c>
      <c r="N71" s="7">
        <f t="shared" si="6"/>
        <v>263306202</v>
      </c>
      <c r="O71" s="8">
        <f t="shared" si="7"/>
        <v>324852.60000000003</v>
      </c>
      <c r="P71" t="str">
        <f t="shared" si="8"/>
        <v>&gt; ₹500</v>
      </c>
      <c r="Q71" s="9" t="str">
        <f t="shared" si="9"/>
        <v>Yes</v>
      </c>
    </row>
    <row r="72" spans="1:17" hidden="1">
      <c r="A72" t="s">
        <v>1530</v>
      </c>
      <c r="B72" t="s">
        <v>1531</v>
      </c>
      <c r="C72" t="s">
        <v>1216</v>
      </c>
      <c r="D72" t="s">
        <v>2914</v>
      </c>
      <c r="E72" t="s">
        <v>2949</v>
      </c>
      <c r="F72" t="s">
        <v>3056</v>
      </c>
      <c r="H72" t="s">
        <v>2916</v>
      </c>
      <c r="I72" s="7">
        <v>5599</v>
      </c>
      <c r="J72" s="7">
        <v>7350</v>
      </c>
      <c r="K72" s="17">
        <f t="shared" si="5"/>
        <v>0.31273441686015357</v>
      </c>
      <c r="L72">
        <v>4.4000000000000004</v>
      </c>
      <c r="M72">
        <v>73005</v>
      </c>
      <c r="N72" s="7">
        <f t="shared" si="6"/>
        <v>536586750</v>
      </c>
      <c r="O72" s="8">
        <f t="shared" si="7"/>
        <v>321222</v>
      </c>
      <c r="P72" t="str">
        <f t="shared" si="8"/>
        <v>&gt; ₹500</v>
      </c>
      <c r="Q72" s="9" t="str">
        <f t="shared" si="9"/>
        <v>No</v>
      </c>
    </row>
    <row r="73" spans="1:17" hidden="1">
      <c r="A73" t="s">
        <v>1756</v>
      </c>
      <c r="B73" t="s">
        <v>1757</v>
      </c>
      <c r="C73" t="s">
        <v>725</v>
      </c>
      <c r="D73" t="s">
        <v>2906</v>
      </c>
      <c r="E73" t="s">
        <v>3045</v>
      </c>
      <c r="F73" t="s">
        <v>3081</v>
      </c>
      <c r="H73" t="s">
        <v>2907</v>
      </c>
      <c r="I73" s="7">
        <v>399</v>
      </c>
      <c r="J73" s="7">
        <v>1290</v>
      </c>
      <c r="K73" s="17">
        <f t="shared" si="5"/>
        <v>2.2330827067669174</v>
      </c>
      <c r="L73">
        <v>4.2</v>
      </c>
      <c r="M73">
        <v>76042</v>
      </c>
      <c r="N73" s="7">
        <f t="shared" si="6"/>
        <v>98094180</v>
      </c>
      <c r="O73" s="8">
        <f t="shared" si="7"/>
        <v>319376.40000000002</v>
      </c>
      <c r="P73" t="str">
        <f t="shared" si="8"/>
        <v>&gt; ₹500</v>
      </c>
      <c r="Q73" s="9" t="str">
        <f t="shared" si="9"/>
        <v>Yes</v>
      </c>
    </row>
    <row r="74" spans="1:17" hidden="1">
      <c r="A74" t="s">
        <v>1518</v>
      </c>
      <c r="B74" t="s">
        <v>1519</v>
      </c>
      <c r="C74" t="s">
        <v>1520</v>
      </c>
      <c r="D74" t="s">
        <v>2906</v>
      </c>
      <c r="E74" t="s">
        <v>2975</v>
      </c>
      <c r="F74" t="s">
        <v>2984</v>
      </c>
      <c r="H74" t="s">
        <v>2907</v>
      </c>
      <c r="I74" s="7">
        <v>449</v>
      </c>
      <c r="J74" s="7">
        <v>800</v>
      </c>
      <c r="K74" s="17">
        <f t="shared" si="5"/>
        <v>0.78173719376391981</v>
      </c>
      <c r="L74">
        <v>4.4000000000000004</v>
      </c>
      <c r="M74">
        <v>69585</v>
      </c>
      <c r="N74" s="7">
        <f t="shared" si="6"/>
        <v>55668000</v>
      </c>
      <c r="O74" s="8">
        <f t="shared" si="7"/>
        <v>306174</v>
      </c>
      <c r="P74" t="str">
        <f t="shared" si="8"/>
        <v>&gt; ₹500</v>
      </c>
      <c r="Q74" s="9" t="str">
        <f t="shared" si="9"/>
        <v>No</v>
      </c>
    </row>
    <row r="75" spans="1:17" hidden="1">
      <c r="A75" t="s">
        <v>272</v>
      </c>
      <c r="B75" t="s">
        <v>273</v>
      </c>
      <c r="C75" t="s">
        <v>274</v>
      </c>
      <c r="D75" t="s">
        <v>2914</v>
      </c>
      <c r="E75" t="s">
        <v>2916</v>
      </c>
      <c r="F75" t="s">
        <v>2909</v>
      </c>
      <c r="G75" t="s">
        <v>2924</v>
      </c>
      <c r="H75" t="s">
        <v>2915</v>
      </c>
      <c r="I75" s="7">
        <v>489</v>
      </c>
      <c r="J75" s="7">
        <v>1200</v>
      </c>
      <c r="K75" s="17">
        <f t="shared" si="5"/>
        <v>1.4539877300613497</v>
      </c>
      <c r="L75">
        <v>4.4000000000000004</v>
      </c>
      <c r="M75">
        <v>69538</v>
      </c>
      <c r="N75" s="7">
        <f t="shared" si="6"/>
        <v>83445600</v>
      </c>
      <c r="O75" s="8">
        <f t="shared" si="7"/>
        <v>305967.2</v>
      </c>
      <c r="P75" t="str">
        <f t="shared" si="8"/>
        <v>&gt; ₹500</v>
      </c>
      <c r="Q75" s="9" t="str">
        <f t="shared" si="9"/>
        <v>Yes</v>
      </c>
    </row>
    <row r="76" spans="1:17" hidden="1">
      <c r="A76" t="s">
        <v>1188</v>
      </c>
      <c r="B76" t="s">
        <v>1189</v>
      </c>
      <c r="C76" t="s">
        <v>725</v>
      </c>
      <c r="D76" t="s">
        <v>2906</v>
      </c>
      <c r="E76" t="s">
        <v>2981</v>
      </c>
      <c r="F76" t="s">
        <v>2982</v>
      </c>
      <c r="H76" t="s">
        <v>2907</v>
      </c>
      <c r="I76" s="7">
        <v>329</v>
      </c>
      <c r="J76" s="7">
        <v>999</v>
      </c>
      <c r="K76" s="17">
        <f t="shared" si="5"/>
        <v>2.0364741641337387</v>
      </c>
      <c r="L76">
        <v>3.9</v>
      </c>
      <c r="M76">
        <v>77027</v>
      </c>
      <c r="N76" s="7">
        <f t="shared" si="6"/>
        <v>76949973</v>
      </c>
      <c r="O76" s="8">
        <f t="shared" si="7"/>
        <v>300405.3</v>
      </c>
      <c r="P76" t="str">
        <f t="shared" si="8"/>
        <v>&gt; ₹500</v>
      </c>
      <c r="Q76" s="9" t="str">
        <f t="shared" si="9"/>
        <v>Yes</v>
      </c>
    </row>
    <row r="77" spans="1:17" hidden="1">
      <c r="A77" t="s">
        <v>1789</v>
      </c>
      <c r="B77" t="s">
        <v>1790</v>
      </c>
      <c r="C77" t="s">
        <v>725</v>
      </c>
      <c r="D77" t="s">
        <v>2906</v>
      </c>
      <c r="E77" t="s">
        <v>2975</v>
      </c>
      <c r="F77" t="s">
        <v>3048</v>
      </c>
      <c r="G77" t="s">
        <v>3049</v>
      </c>
      <c r="H77" t="s">
        <v>2907</v>
      </c>
      <c r="I77" s="7">
        <v>1679</v>
      </c>
      <c r="J77" s="7">
        <v>1999</v>
      </c>
      <c r="K77" s="17">
        <f t="shared" si="5"/>
        <v>0.19058963668850507</v>
      </c>
      <c r="L77">
        <v>4.0999999999999996</v>
      </c>
      <c r="M77">
        <v>72563</v>
      </c>
      <c r="N77" s="7">
        <f t="shared" si="6"/>
        <v>145053437</v>
      </c>
      <c r="O77" s="8">
        <f t="shared" si="7"/>
        <v>297508.3</v>
      </c>
      <c r="P77" t="str">
        <f t="shared" si="8"/>
        <v>&gt; ₹500</v>
      </c>
      <c r="Q77" s="9" t="str">
        <f t="shared" si="9"/>
        <v>No</v>
      </c>
    </row>
    <row r="78" spans="1:17" hidden="1">
      <c r="A78" t="s">
        <v>713</v>
      </c>
      <c r="B78" t="s">
        <v>714</v>
      </c>
      <c r="C78" t="s">
        <v>715</v>
      </c>
      <c r="D78" t="s">
        <v>2914</v>
      </c>
      <c r="E78" t="s">
        <v>2953</v>
      </c>
      <c r="F78" t="s">
        <v>2954</v>
      </c>
      <c r="H78" t="s">
        <v>2952</v>
      </c>
      <c r="I78" s="7">
        <v>569</v>
      </c>
      <c r="J78" s="7">
        <v>1000</v>
      </c>
      <c r="K78" s="17">
        <f t="shared" si="5"/>
        <v>0.75746924428822493</v>
      </c>
      <c r="L78">
        <v>4.4000000000000004</v>
      </c>
      <c r="M78">
        <v>67262</v>
      </c>
      <c r="N78" s="7">
        <f t="shared" si="6"/>
        <v>67262000</v>
      </c>
      <c r="O78" s="8">
        <f t="shared" si="7"/>
        <v>295952.80000000005</v>
      </c>
      <c r="P78" t="str">
        <f t="shared" si="8"/>
        <v>&gt; ₹500</v>
      </c>
      <c r="Q78" s="9" t="str">
        <f t="shared" si="9"/>
        <v>No</v>
      </c>
    </row>
    <row r="79" spans="1:17" hidden="1">
      <c r="A79" t="s">
        <v>1008</v>
      </c>
      <c r="B79" t="s">
        <v>1009</v>
      </c>
      <c r="C79" t="s">
        <v>715</v>
      </c>
      <c r="D79" t="s">
        <v>2914</v>
      </c>
      <c r="E79" t="s">
        <v>2944</v>
      </c>
      <c r="F79" t="s">
        <v>2945</v>
      </c>
      <c r="G79" t="s">
        <v>2958</v>
      </c>
      <c r="H79" t="s">
        <v>2943</v>
      </c>
      <c r="I79" s="7">
        <v>1989</v>
      </c>
      <c r="J79" s="7">
        <v>3500</v>
      </c>
      <c r="K79" s="17">
        <f t="shared" si="5"/>
        <v>0.75967823026646553</v>
      </c>
      <c r="L79">
        <v>4.4000000000000004</v>
      </c>
      <c r="M79">
        <v>67260</v>
      </c>
      <c r="N79" s="7">
        <f t="shared" si="6"/>
        <v>235410000</v>
      </c>
      <c r="O79" s="8">
        <f t="shared" si="7"/>
        <v>295944</v>
      </c>
      <c r="P79" t="str">
        <f t="shared" si="8"/>
        <v>&gt; ₹500</v>
      </c>
      <c r="Q79" s="9" t="str">
        <f t="shared" si="9"/>
        <v>No</v>
      </c>
    </row>
    <row r="80" spans="1:17" hidden="1">
      <c r="A80" t="s">
        <v>1065</v>
      </c>
      <c r="B80" t="s">
        <v>1066</v>
      </c>
      <c r="C80" t="s">
        <v>715</v>
      </c>
      <c r="D80" t="s">
        <v>2914</v>
      </c>
      <c r="E80" t="s">
        <v>2942</v>
      </c>
      <c r="H80" t="s">
        <v>2941</v>
      </c>
      <c r="I80" s="7">
        <v>649</v>
      </c>
      <c r="J80" s="7">
        <v>2400</v>
      </c>
      <c r="K80" s="17">
        <f t="shared" si="5"/>
        <v>2.6979969183359014</v>
      </c>
      <c r="L80">
        <v>4.4000000000000004</v>
      </c>
      <c r="M80">
        <v>67260</v>
      </c>
      <c r="N80" s="7">
        <f t="shared" si="6"/>
        <v>161424000</v>
      </c>
      <c r="O80" s="8">
        <f t="shared" si="7"/>
        <v>295944</v>
      </c>
      <c r="P80" t="str">
        <f t="shared" si="8"/>
        <v>&gt; ₹500</v>
      </c>
      <c r="Q80" s="9" t="str">
        <f t="shared" si="9"/>
        <v>Yes</v>
      </c>
    </row>
    <row r="81" spans="1:17" hidden="1">
      <c r="A81" t="s">
        <v>713</v>
      </c>
      <c r="B81" t="s">
        <v>714</v>
      </c>
      <c r="C81" t="s">
        <v>715</v>
      </c>
      <c r="D81" t="s">
        <v>2914</v>
      </c>
      <c r="E81" t="s">
        <v>2949</v>
      </c>
      <c r="F81" t="s">
        <v>2950</v>
      </c>
      <c r="H81" t="s">
        <v>2916</v>
      </c>
      <c r="I81" s="7">
        <v>569</v>
      </c>
      <c r="J81" s="7">
        <v>1000</v>
      </c>
      <c r="K81" s="17">
        <f t="shared" si="5"/>
        <v>0.75746924428822493</v>
      </c>
      <c r="L81">
        <v>4.4000000000000004</v>
      </c>
      <c r="M81">
        <v>67259</v>
      </c>
      <c r="N81" s="7">
        <f t="shared" si="6"/>
        <v>67259000</v>
      </c>
      <c r="O81" s="8">
        <f t="shared" si="7"/>
        <v>295939.60000000003</v>
      </c>
      <c r="P81" t="str">
        <f t="shared" si="8"/>
        <v>&gt; ₹500</v>
      </c>
      <c r="Q81" s="9" t="str">
        <f t="shared" si="9"/>
        <v>No</v>
      </c>
    </row>
    <row r="82" spans="1:17" hidden="1">
      <c r="A82" t="s">
        <v>737</v>
      </c>
      <c r="B82" t="s">
        <v>738</v>
      </c>
      <c r="C82" t="s">
        <v>715</v>
      </c>
      <c r="D82" t="s">
        <v>2914</v>
      </c>
      <c r="E82" t="s">
        <v>2949</v>
      </c>
      <c r="F82" t="s">
        <v>2950</v>
      </c>
      <c r="H82" t="s">
        <v>2916</v>
      </c>
      <c r="I82" s="7">
        <v>959</v>
      </c>
      <c r="J82" s="7">
        <v>1800</v>
      </c>
      <c r="K82" s="17">
        <f t="shared" si="5"/>
        <v>0.87695516162669451</v>
      </c>
      <c r="L82">
        <v>4.4000000000000004</v>
      </c>
      <c r="M82">
        <v>67259</v>
      </c>
      <c r="N82" s="7">
        <f t="shared" si="6"/>
        <v>121066200</v>
      </c>
      <c r="O82" s="8">
        <f t="shared" si="7"/>
        <v>295939.60000000003</v>
      </c>
      <c r="P82" t="str">
        <f t="shared" si="8"/>
        <v>&gt; ₹500</v>
      </c>
      <c r="Q82" s="9" t="str">
        <f t="shared" si="9"/>
        <v>No</v>
      </c>
    </row>
    <row r="83" spans="1:17" hidden="1">
      <c r="A83" t="s">
        <v>757</v>
      </c>
      <c r="B83" t="s">
        <v>758</v>
      </c>
      <c r="C83" t="s">
        <v>715</v>
      </c>
      <c r="D83" t="s">
        <v>2914</v>
      </c>
      <c r="E83" t="s">
        <v>2949</v>
      </c>
      <c r="F83" t="s">
        <v>2950</v>
      </c>
      <c r="H83" t="s">
        <v>2916</v>
      </c>
      <c r="I83" s="7">
        <v>369</v>
      </c>
      <c r="J83" s="7">
        <v>700</v>
      </c>
      <c r="K83" s="17">
        <f t="shared" si="5"/>
        <v>0.89701897018970189</v>
      </c>
      <c r="L83">
        <v>4.4000000000000004</v>
      </c>
      <c r="M83">
        <v>67259</v>
      </c>
      <c r="N83" s="7">
        <f t="shared" si="6"/>
        <v>47081300</v>
      </c>
      <c r="O83" s="8">
        <f t="shared" si="7"/>
        <v>295939.60000000003</v>
      </c>
      <c r="P83" t="str">
        <f t="shared" si="8"/>
        <v>&gt; ₹500</v>
      </c>
      <c r="Q83" s="9" t="str">
        <f t="shared" si="9"/>
        <v>No</v>
      </c>
    </row>
    <row r="84" spans="1:17" hidden="1">
      <c r="A84" t="s">
        <v>1455</v>
      </c>
      <c r="B84" t="s">
        <v>1456</v>
      </c>
      <c r="C84" t="s">
        <v>1288</v>
      </c>
      <c r="D84" t="s">
        <v>2914</v>
      </c>
      <c r="E84" t="s">
        <v>2949</v>
      </c>
      <c r="F84" t="s">
        <v>2950</v>
      </c>
      <c r="H84" t="s">
        <v>2916</v>
      </c>
      <c r="I84" s="7">
        <v>1529</v>
      </c>
      <c r="J84" s="7">
        <v>2399</v>
      </c>
      <c r="K84" s="17">
        <f t="shared" si="5"/>
        <v>0.56899934597776325</v>
      </c>
      <c r="L84">
        <v>4.3</v>
      </c>
      <c r="M84">
        <v>68409</v>
      </c>
      <c r="N84" s="7">
        <f t="shared" si="6"/>
        <v>164113191</v>
      </c>
      <c r="O84" s="8">
        <f t="shared" si="7"/>
        <v>294158.7</v>
      </c>
      <c r="P84" t="str">
        <f t="shared" si="8"/>
        <v>&gt; ₹500</v>
      </c>
      <c r="Q84" s="9" t="str">
        <f t="shared" si="9"/>
        <v>No</v>
      </c>
    </row>
    <row r="85" spans="1:17" hidden="1">
      <c r="A85" t="s">
        <v>850</v>
      </c>
      <c r="B85" t="s">
        <v>851</v>
      </c>
      <c r="C85" t="s">
        <v>725</v>
      </c>
      <c r="D85" t="s">
        <v>2914</v>
      </c>
      <c r="E85" t="s">
        <v>2953</v>
      </c>
      <c r="F85" t="s">
        <v>2954</v>
      </c>
      <c r="H85" t="s">
        <v>2952</v>
      </c>
      <c r="I85" s="7">
        <v>599</v>
      </c>
      <c r="J85" s="7">
        <v>1800</v>
      </c>
      <c r="K85" s="17">
        <f t="shared" si="5"/>
        <v>2.005008347245409</v>
      </c>
      <c r="L85">
        <v>3.5</v>
      </c>
      <c r="M85">
        <v>83996</v>
      </c>
      <c r="N85" s="7">
        <f t="shared" si="6"/>
        <v>151192800</v>
      </c>
      <c r="O85" s="8">
        <f t="shared" si="7"/>
        <v>293986</v>
      </c>
      <c r="P85" t="str">
        <f t="shared" si="8"/>
        <v>&gt; ₹500</v>
      </c>
      <c r="Q85" s="9" t="str">
        <f t="shared" si="9"/>
        <v>Yes</v>
      </c>
    </row>
    <row r="86" spans="1:17" hidden="1">
      <c r="A86" t="s">
        <v>810</v>
      </c>
      <c r="B86" t="s">
        <v>811</v>
      </c>
      <c r="C86" t="s">
        <v>694</v>
      </c>
      <c r="D86" t="s">
        <v>2914</v>
      </c>
      <c r="E86" t="s">
        <v>2942</v>
      </c>
      <c r="H86" t="s">
        <v>2941</v>
      </c>
      <c r="I86" s="7">
        <v>2299</v>
      </c>
      <c r="J86" s="7">
        <v>7990</v>
      </c>
      <c r="K86" s="17">
        <f t="shared" si="5"/>
        <v>2.4754240974336668</v>
      </c>
      <c r="L86">
        <v>4.2</v>
      </c>
      <c r="M86">
        <v>69622</v>
      </c>
      <c r="N86" s="7">
        <f t="shared" si="6"/>
        <v>556279780</v>
      </c>
      <c r="O86" s="8">
        <f t="shared" si="7"/>
        <v>292412.40000000002</v>
      </c>
      <c r="P86" t="str">
        <f t="shared" si="8"/>
        <v>&gt; ₹500</v>
      </c>
      <c r="Q86" s="9" t="str">
        <f t="shared" si="9"/>
        <v>Yes</v>
      </c>
    </row>
    <row r="87" spans="1:17" hidden="1">
      <c r="A87" t="s">
        <v>810</v>
      </c>
      <c r="B87" t="s">
        <v>811</v>
      </c>
      <c r="C87" t="s">
        <v>694</v>
      </c>
      <c r="D87" t="s">
        <v>2906</v>
      </c>
      <c r="E87" t="s">
        <v>2981</v>
      </c>
      <c r="F87" t="s">
        <v>3001</v>
      </c>
      <c r="H87" t="s">
        <v>2907</v>
      </c>
      <c r="I87" s="7">
        <v>2299</v>
      </c>
      <c r="J87" s="7">
        <v>7990</v>
      </c>
      <c r="K87" s="17">
        <f t="shared" si="5"/>
        <v>2.4754240974336668</v>
      </c>
      <c r="L87">
        <v>4.2</v>
      </c>
      <c r="M87">
        <v>69619</v>
      </c>
      <c r="N87" s="7">
        <f t="shared" si="6"/>
        <v>556255810</v>
      </c>
      <c r="O87" s="8">
        <f t="shared" si="7"/>
        <v>292399.8</v>
      </c>
      <c r="P87" t="str">
        <f t="shared" si="8"/>
        <v>&gt; ₹500</v>
      </c>
      <c r="Q87" s="9" t="str">
        <f t="shared" si="9"/>
        <v>Yes</v>
      </c>
    </row>
    <row r="88" spans="1:17" hidden="1">
      <c r="A88" t="s">
        <v>1401</v>
      </c>
      <c r="B88" t="s">
        <v>1402</v>
      </c>
      <c r="C88" t="s">
        <v>1304</v>
      </c>
      <c r="D88" t="s">
        <v>2906</v>
      </c>
      <c r="E88" t="s">
        <v>2981</v>
      </c>
      <c r="F88" t="s">
        <v>2982</v>
      </c>
      <c r="H88" t="s">
        <v>2907</v>
      </c>
      <c r="I88" s="7">
        <v>1999</v>
      </c>
      <c r="J88" s="7">
        <v>2999</v>
      </c>
      <c r="K88" s="17">
        <f t="shared" si="5"/>
        <v>0.5002501250625313</v>
      </c>
      <c r="L88">
        <v>4.3</v>
      </c>
      <c r="M88">
        <v>63899</v>
      </c>
      <c r="N88" s="7">
        <f t="shared" si="6"/>
        <v>191633101</v>
      </c>
      <c r="O88" s="8">
        <f t="shared" si="7"/>
        <v>274765.7</v>
      </c>
      <c r="P88" t="str">
        <f t="shared" si="8"/>
        <v>&gt; ₹500</v>
      </c>
      <c r="Q88" s="9" t="str">
        <f t="shared" si="9"/>
        <v>No</v>
      </c>
    </row>
    <row r="89" spans="1:17" hidden="1">
      <c r="A89" t="s">
        <v>1195</v>
      </c>
      <c r="B89" t="s">
        <v>1196</v>
      </c>
      <c r="C89" t="s">
        <v>1197</v>
      </c>
      <c r="D89" t="s">
        <v>2906</v>
      </c>
      <c r="E89" t="s">
        <v>2981</v>
      </c>
      <c r="F89" t="s">
        <v>2986</v>
      </c>
      <c r="H89" t="s">
        <v>2907</v>
      </c>
      <c r="I89" s="7">
        <v>798</v>
      </c>
      <c r="J89" s="7">
        <v>1995</v>
      </c>
      <c r="K89" s="17">
        <f t="shared" si="5"/>
        <v>1.5</v>
      </c>
      <c r="L89">
        <v>4</v>
      </c>
      <c r="M89">
        <v>68664</v>
      </c>
      <c r="N89" s="7">
        <f t="shared" si="6"/>
        <v>136984680</v>
      </c>
      <c r="O89" s="8">
        <f t="shared" si="7"/>
        <v>274656</v>
      </c>
      <c r="P89" t="str">
        <f t="shared" si="8"/>
        <v>&gt; ₹500</v>
      </c>
      <c r="Q89" s="9" t="str">
        <f t="shared" si="9"/>
        <v>Yes</v>
      </c>
    </row>
    <row r="90" spans="1:17" hidden="1">
      <c r="A90" t="s">
        <v>907</v>
      </c>
      <c r="B90" t="s">
        <v>908</v>
      </c>
      <c r="C90" t="s">
        <v>694</v>
      </c>
      <c r="D90" t="s">
        <v>2906</v>
      </c>
      <c r="E90" t="s">
        <v>2981</v>
      </c>
      <c r="F90" t="s">
        <v>2982</v>
      </c>
      <c r="H90" t="s">
        <v>2907</v>
      </c>
      <c r="I90" s="7">
        <v>1599</v>
      </c>
      <c r="J90" s="7">
        <v>4999</v>
      </c>
      <c r="K90" s="17">
        <f t="shared" si="5"/>
        <v>2.1263289555972484</v>
      </c>
      <c r="L90">
        <v>4</v>
      </c>
      <c r="M90">
        <v>67951</v>
      </c>
      <c r="N90" s="7">
        <f t="shared" si="6"/>
        <v>339687049</v>
      </c>
      <c r="O90" s="8">
        <f t="shared" si="7"/>
        <v>271804</v>
      </c>
      <c r="P90" t="str">
        <f t="shared" si="8"/>
        <v>&gt; ₹500</v>
      </c>
      <c r="Q90" s="9" t="str">
        <f t="shared" si="9"/>
        <v>Yes</v>
      </c>
    </row>
    <row r="91" spans="1:17" hidden="1">
      <c r="A91" t="s">
        <v>907</v>
      </c>
      <c r="B91" t="s">
        <v>908</v>
      </c>
      <c r="C91" t="s">
        <v>694</v>
      </c>
      <c r="D91" t="s">
        <v>2914</v>
      </c>
      <c r="E91" t="s">
        <v>2942</v>
      </c>
      <c r="H91" t="s">
        <v>2941</v>
      </c>
      <c r="I91" s="7">
        <v>1599</v>
      </c>
      <c r="J91" s="7">
        <v>4999</v>
      </c>
      <c r="K91" s="17">
        <f t="shared" si="5"/>
        <v>2.1263289555972484</v>
      </c>
      <c r="L91">
        <v>4</v>
      </c>
      <c r="M91">
        <v>67950</v>
      </c>
      <c r="N91" s="7">
        <f t="shared" si="6"/>
        <v>339682050</v>
      </c>
      <c r="O91" s="8">
        <f t="shared" si="7"/>
        <v>271800</v>
      </c>
      <c r="P91" t="str">
        <f t="shared" si="8"/>
        <v>&gt; ₹500</v>
      </c>
      <c r="Q91" s="9" t="str">
        <f t="shared" si="9"/>
        <v>Yes</v>
      </c>
    </row>
    <row r="92" spans="1:17" hidden="1">
      <c r="A92" t="s">
        <v>1182</v>
      </c>
      <c r="B92" t="s">
        <v>1183</v>
      </c>
      <c r="C92" t="s">
        <v>1157</v>
      </c>
      <c r="D92" t="s">
        <v>2906</v>
      </c>
      <c r="E92" t="s">
        <v>2908</v>
      </c>
      <c r="F92" t="s">
        <v>2965</v>
      </c>
      <c r="H92" t="s">
        <v>2907</v>
      </c>
      <c r="I92" s="7">
        <v>475</v>
      </c>
      <c r="J92" s="7">
        <v>1500</v>
      </c>
      <c r="K92" s="17">
        <f t="shared" si="5"/>
        <v>2.1578947368421053</v>
      </c>
      <c r="L92">
        <v>4.2</v>
      </c>
      <c r="M92">
        <v>64273</v>
      </c>
      <c r="N92" s="7">
        <f t="shared" si="6"/>
        <v>96409500</v>
      </c>
      <c r="O92" s="8">
        <f t="shared" si="7"/>
        <v>269946.60000000003</v>
      </c>
      <c r="P92" t="str">
        <f t="shared" si="8"/>
        <v>&gt; ₹500</v>
      </c>
      <c r="Q92" s="9" t="str">
        <f t="shared" si="9"/>
        <v>Yes</v>
      </c>
    </row>
    <row r="93" spans="1:17" hidden="1">
      <c r="A93" t="s">
        <v>1158</v>
      </c>
      <c r="B93" t="s">
        <v>1159</v>
      </c>
      <c r="C93" t="s">
        <v>1160</v>
      </c>
      <c r="D93" t="s">
        <v>2914</v>
      </c>
      <c r="E93" t="s">
        <v>2942</v>
      </c>
      <c r="H93" t="s">
        <v>2941</v>
      </c>
      <c r="I93" s="7">
        <v>599</v>
      </c>
      <c r="J93" s="7">
        <v>895</v>
      </c>
      <c r="K93" s="17">
        <f t="shared" si="5"/>
        <v>0.49415692821368951</v>
      </c>
      <c r="L93">
        <v>4.4000000000000004</v>
      </c>
      <c r="M93">
        <v>61314</v>
      </c>
      <c r="N93" s="7">
        <f t="shared" si="6"/>
        <v>54876030</v>
      </c>
      <c r="O93" s="8">
        <f t="shared" si="7"/>
        <v>269781.60000000003</v>
      </c>
      <c r="P93" t="str">
        <f t="shared" si="8"/>
        <v>&gt; ₹500</v>
      </c>
      <c r="Q93" s="9" t="str">
        <f t="shared" si="9"/>
        <v>No</v>
      </c>
    </row>
    <row r="94" spans="1:17" hidden="1">
      <c r="A94" t="s">
        <v>2234</v>
      </c>
      <c r="B94" t="s">
        <v>2235</v>
      </c>
      <c r="C94" t="s">
        <v>1997</v>
      </c>
      <c r="D94" t="s">
        <v>2997</v>
      </c>
      <c r="E94" t="s">
        <v>3107</v>
      </c>
      <c r="F94" t="s">
        <v>3141</v>
      </c>
      <c r="H94" t="s">
        <v>3106</v>
      </c>
      <c r="I94" s="7">
        <v>1439</v>
      </c>
      <c r="J94" s="7">
        <v>1999</v>
      </c>
      <c r="K94" s="17">
        <f t="shared" si="5"/>
        <v>0.38915913829047949</v>
      </c>
      <c r="L94">
        <v>4.8</v>
      </c>
      <c r="M94">
        <v>53803</v>
      </c>
      <c r="N94" s="7">
        <f t="shared" si="6"/>
        <v>107552197</v>
      </c>
      <c r="O94" s="8">
        <f t="shared" si="7"/>
        <v>258254.4</v>
      </c>
      <c r="P94" t="str">
        <f t="shared" si="8"/>
        <v>&gt; ₹500</v>
      </c>
      <c r="Q94" s="9" t="str">
        <f t="shared" si="9"/>
        <v>No</v>
      </c>
    </row>
    <row r="95" spans="1:17" hidden="1">
      <c r="A95" t="s">
        <v>1373</v>
      </c>
      <c r="B95" t="s">
        <v>1374</v>
      </c>
      <c r="C95" t="s">
        <v>1304</v>
      </c>
      <c r="D95" t="s">
        <v>2914</v>
      </c>
      <c r="E95" t="s">
        <v>2991</v>
      </c>
      <c r="H95" t="s">
        <v>2990</v>
      </c>
      <c r="I95" s="7">
        <v>549</v>
      </c>
      <c r="J95" s="7">
        <v>999</v>
      </c>
      <c r="K95" s="17">
        <f t="shared" si="5"/>
        <v>0.81967213114754101</v>
      </c>
      <c r="L95">
        <v>3.9</v>
      </c>
      <c r="M95">
        <v>64705</v>
      </c>
      <c r="N95" s="7">
        <f t="shared" si="6"/>
        <v>64640295</v>
      </c>
      <c r="O95" s="8">
        <f t="shared" si="7"/>
        <v>252349.5</v>
      </c>
      <c r="P95" t="str">
        <f t="shared" si="8"/>
        <v>&gt; ₹500</v>
      </c>
      <c r="Q95" s="9" t="str">
        <f t="shared" si="9"/>
        <v>No</v>
      </c>
    </row>
    <row r="96" spans="1:17" hidden="1">
      <c r="A96" t="s">
        <v>1975</v>
      </c>
      <c r="B96" t="s">
        <v>1976</v>
      </c>
      <c r="C96" t="s">
        <v>1953</v>
      </c>
      <c r="D96" t="s">
        <v>2997</v>
      </c>
      <c r="E96" t="s">
        <v>3107</v>
      </c>
      <c r="F96" t="s">
        <v>3117</v>
      </c>
      <c r="H96" t="s">
        <v>3106</v>
      </c>
      <c r="I96" s="7">
        <v>749</v>
      </c>
      <c r="J96" s="7">
        <v>1445</v>
      </c>
      <c r="K96" s="17">
        <f t="shared" si="5"/>
        <v>0.92923898531375171</v>
      </c>
      <c r="L96">
        <v>3.9</v>
      </c>
      <c r="M96">
        <v>63350</v>
      </c>
      <c r="N96" s="7">
        <f t="shared" si="6"/>
        <v>91540750</v>
      </c>
      <c r="O96" s="8">
        <f t="shared" si="7"/>
        <v>247065</v>
      </c>
      <c r="P96" t="str">
        <f t="shared" si="8"/>
        <v>&gt; ₹500</v>
      </c>
      <c r="Q96" s="9" t="str">
        <f t="shared" si="9"/>
        <v>No</v>
      </c>
    </row>
    <row r="97" spans="1:17" hidden="1">
      <c r="A97" t="s">
        <v>915</v>
      </c>
      <c r="B97" t="s">
        <v>916</v>
      </c>
      <c r="C97" t="s">
        <v>704</v>
      </c>
      <c r="D97" t="s">
        <v>2914</v>
      </c>
      <c r="E97" t="s">
        <v>2947</v>
      </c>
      <c r="F97" t="s">
        <v>2948</v>
      </c>
      <c r="H97" t="s">
        <v>2943</v>
      </c>
      <c r="I97" s="7">
        <v>12490</v>
      </c>
      <c r="J97" s="7">
        <v>15990</v>
      </c>
      <c r="K97" s="17">
        <f t="shared" si="5"/>
        <v>0.28022417934347477</v>
      </c>
      <c r="L97">
        <v>4.2</v>
      </c>
      <c r="M97">
        <v>58506</v>
      </c>
      <c r="N97" s="7">
        <f t="shared" si="6"/>
        <v>935510940</v>
      </c>
      <c r="O97" s="8">
        <f t="shared" si="7"/>
        <v>245725.2</v>
      </c>
      <c r="P97" t="str">
        <f t="shared" si="8"/>
        <v>&gt; ₹500</v>
      </c>
      <c r="Q97" s="9" t="str">
        <f t="shared" si="9"/>
        <v>No</v>
      </c>
    </row>
    <row r="98" spans="1:17" hidden="1">
      <c r="A98" t="s">
        <v>1409</v>
      </c>
      <c r="B98" t="s">
        <v>1410</v>
      </c>
      <c r="C98" t="s">
        <v>1160</v>
      </c>
      <c r="D98" t="s">
        <v>2906</v>
      </c>
      <c r="E98" t="s">
        <v>3022</v>
      </c>
      <c r="H98" t="s">
        <v>2907</v>
      </c>
      <c r="I98" s="7">
        <v>699</v>
      </c>
      <c r="J98" s="7">
        <v>995</v>
      </c>
      <c r="K98" s="17">
        <f t="shared" si="5"/>
        <v>0.42346208869814023</v>
      </c>
      <c r="L98">
        <v>4.5</v>
      </c>
      <c r="M98">
        <v>54405</v>
      </c>
      <c r="N98" s="7">
        <f t="shared" si="6"/>
        <v>54132975</v>
      </c>
      <c r="O98" s="8">
        <f t="shared" si="7"/>
        <v>244822.5</v>
      </c>
      <c r="P98" t="str">
        <f t="shared" si="8"/>
        <v>&gt; ₹500</v>
      </c>
      <c r="Q98" s="9" t="str">
        <f t="shared" si="9"/>
        <v>No</v>
      </c>
    </row>
    <row r="99" spans="1:17" hidden="1">
      <c r="A99" t="s">
        <v>1250</v>
      </c>
      <c r="B99" t="s">
        <v>1251</v>
      </c>
      <c r="C99" t="s">
        <v>1157</v>
      </c>
      <c r="D99" t="s">
        <v>2914</v>
      </c>
      <c r="E99" t="s">
        <v>2916</v>
      </c>
      <c r="F99" t="s">
        <v>3005</v>
      </c>
      <c r="G99" t="s">
        <v>3011</v>
      </c>
      <c r="H99" t="s">
        <v>3003</v>
      </c>
      <c r="I99" s="7">
        <v>889</v>
      </c>
      <c r="J99" s="7">
        <v>2500</v>
      </c>
      <c r="K99" s="17">
        <f t="shared" si="5"/>
        <v>1.8121484814398201</v>
      </c>
      <c r="L99">
        <v>4.3</v>
      </c>
      <c r="M99">
        <v>55747</v>
      </c>
      <c r="N99" s="7">
        <f t="shared" si="6"/>
        <v>139367500</v>
      </c>
      <c r="O99" s="8">
        <f t="shared" si="7"/>
        <v>239712.09999999998</v>
      </c>
      <c r="P99" t="str">
        <f t="shared" si="8"/>
        <v>&gt; ₹500</v>
      </c>
      <c r="Q99" s="9" t="str">
        <f t="shared" si="9"/>
        <v>Yes</v>
      </c>
    </row>
    <row r="100" spans="1:17" hidden="1">
      <c r="A100" t="s">
        <v>1184</v>
      </c>
      <c r="B100" t="s">
        <v>1185</v>
      </c>
      <c r="C100" t="s">
        <v>1160</v>
      </c>
      <c r="D100" t="s">
        <v>2914</v>
      </c>
      <c r="E100" t="s">
        <v>2944</v>
      </c>
      <c r="F100" t="s">
        <v>2945</v>
      </c>
      <c r="G100" t="s">
        <v>2955</v>
      </c>
      <c r="H100" t="s">
        <v>2943</v>
      </c>
      <c r="I100" s="7">
        <v>269</v>
      </c>
      <c r="J100" s="7">
        <v>649</v>
      </c>
      <c r="K100" s="17">
        <f t="shared" si="5"/>
        <v>1.4126394052044611</v>
      </c>
      <c r="L100">
        <v>4.3</v>
      </c>
      <c r="M100">
        <v>54315</v>
      </c>
      <c r="N100" s="7">
        <f t="shared" si="6"/>
        <v>35250435</v>
      </c>
      <c r="O100" s="8">
        <f t="shared" si="7"/>
        <v>233554.5</v>
      </c>
      <c r="P100" t="str">
        <f t="shared" si="8"/>
        <v>&gt; ₹500</v>
      </c>
      <c r="Q100" s="9" t="str">
        <f t="shared" si="9"/>
        <v>Yes</v>
      </c>
    </row>
    <row r="101" spans="1:17" hidden="1">
      <c r="A101" t="s">
        <v>994</v>
      </c>
      <c r="B101" t="s">
        <v>995</v>
      </c>
      <c r="C101" t="s">
        <v>704</v>
      </c>
      <c r="D101" t="s">
        <v>2914</v>
      </c>
      <c r="E101" t="s">
        <v>2947</v>
      </c>
      <c r="F101" t="s">
        <v>2948</v>
      </c>
      <c r="H101" t="s">
        <v>2943</v>
      </c>
      <c r="I101" s="7">
        <v>12999</v>
      </c>
      <c r="J101" s="7">
        <v>13499</v>
      </c>
      <c r="K101" s="17">
        <f t="shared" si="5"/>
        <v>3.8464497269020695E-2</v>
      </c>
      <c r="L101">
        <v>4.0999999999999996</v>
      </c>
      <c r="M101">
        <v>56098</v>
      </c>
      <c r="N101" s="7">
        <f t="shared" si="6"/>
        <v>757266902</v>
      </c>
      <c r="O101" s="8">
        <f t="shared" si="7"/>
        <v>230001.8</v>
      </c>
      <c r="P101" t="str">
        <f t="shared" si="8"/>
        <v>&gt; ₹500</v>
      </c>
      <c r="Q101" s="9" t="str">
        <f t="shared" si="9"/>
        <v>No</v>
      </c>
    </row>
    <row r="102" spans="1:17" hidden="1">
      <c r="A102" t="s">
        <v>1310</v>
      </c>
      <c r="B102" t="s">
        <v>1311</v>
      </c>
      <c r="C102" t="s">
        <v>1157</v>
      </c>
      <c r="D102" t="s">
        <v>2906</v>
      </c>
      <c r="E102" t="s">
        <v>2981</v>
      </c>
      <c r="F102" t="s">
        <v>2982</v>
      </c>
      <c r="H102" t="s">
        <v>2907</v>
      </c>
      <c r="I102" s="7">
        <v>1109</v>
      </c>
      <c r="J102" s="7">
        <v>2800</v>
      </c>
      <c r="K102" s="17">
        <f t="shared" si="5"/>
        <v>1.5247971145175834</v>
      </c>
      <c r="L102">
        <v>4.3</v>
      </c>
      <c r="M102">
        <v>53464</v>
      </c>
      <c r="N102" s="7">
        <f t="shared" si="6"/>
        <v>149699200</v>
      </c>
      <c r="O102" s="8">
        <f t="shared" si="7"/>
        <v>229895.19999999998</v>
      </c>
      <c r="P102" t="str">
        <f t="shared" si="8"/>
        <v>&gt; ₹500</v>
      </c>
      <c r="Q102" s="9" t="str">
        <f t="shared" si="9"/>
        <v>Yes</v>
      </c>
    </row>
    <row r="103" spans="1:17" hidden="1">
      <c r="A103" t="s">
        <v>1214</v>
      </c>
      <c r="B103" t="s">
        <v>1215</v>
      </c>
      <c r="C103" t="s">
        <v>1216</v>
      </c>
      <c r="D103" t="s">
        <v>2914</v>
      </c>
      <c r="E103" t="s">
        <v>2942</v>
      </c>
      <c r="H103" t="s">
        <v>2941</v>
      </c>
      <c r="I103" s="7">
        <v>4098</v>
      </c>
      <c r="J103" s="7">
        <v>4999</v>
      </c>
      <c r="K103" s="17">
        <f t="shared" si="5"/>
        <v>0.21986334797462176</v>
      </c>
      <c r="L103">
        <v>4.5</v>
      </c>
      <c r="M103">
        <v>50810</v>
      </c>
      <c r="N103" s="7">
        <f t="shared" si="6"/>
        <v>253999190</v>
      </c>
      <c r="O103" s="8">
        <f t="shared" si="7"/>
        <v>228645</v>
      </c>
      <c r="P103" t="str">
        <f t="shared" si="8"/>
        <v>&gt; ₹500</v>
      </c>
      <c r="Q103" s="9" t="str">
        <f t="shared" si="9"/>
        <v>No</v>
      </c>
    </row>
    <row r="104" spans="1:17" hidden="1">
      <c r="A104" t="s">
        <v>1316</v>
      </c>
      <c r="B104" t="s">
        <v>1317</v>
      </c>
      <c r="C104" t="s">
        <v>1064</v>
      </c>
      <c r="D104" t="s">
        <v>2906</v>
      </c>
      <c r="E104" t="s">
        <v>2975</v>
      </c>
      <c r="F104" t="s">
        <v>2984</v>
      </c>
      <c r="H104" t="s">
        <v>2907</v>
      </c>
      <c r="I104" s="7">
        <v>599</v>
      </c>
      <c r="J104" s="7">
        <v>1399</v>
      </c>
      <c r="K104" s="17">
        <f t="shared" si="5"/>
        <v>1.335559265442404</v>
      </c>
      <c r="L104">
        <v>3.8</v>
      </c>
      <c r="M104">
        <v>60026</v>
      </c>
      <c r="N104" s="7">
        <f t="shared" si="6"/>
        <v>83976374</v>
      </c>
      <c r="O104" s="8">
        <f t="shared" si="7"/>
        <v>228098.8</v>
      </c>
      <c r="P104" t="str">
        <f t="shared" si="8"/>
        <v>&gt; ₹500</v>
      </c>
      <c r="Q104" s="9" t="str">
        <f t="shared" si="9"/>
        <v>Yes</v>
      </c>
    </row>
    <row r="105" spans="1:17" hidden="1">
      <c r="A105" t="s">
        <v>728</v>
      </c>
      <c r="B105" t="s">
        <v>729</v>
      </c>
      <c r="C105" t="s">
        <v>725</v>
      </c>
      <c r="D105" t="s">
        <v>2914</v>
      </c>
      <c r="E105" t="s">
        <v>2953</v>
      </c>
      <c r="F105" t="s">
        <v>2954</v>
      </c>
      <c r="H105" t="s">
        <v>2952</v>
      </c>
      <c r="I105" s="7">
        <v>599</v>
      </c>
      <c r="J105" s="7">
        <v>2499</v>
      </c>
      <c r="K105" s="17">
        <f t="shared" si="5"/>
        <v>3.1719532554257097</v>
      </c>
      <c r="L105">
        <v>3.9</v>
      </c>
      <c r="M105">
        <v>58162</v>
      </c>
      <c r="N105" s="7">
        <f t="shared" si="6"/>
        <v>145346838</v>
      </c>
      <c r="O105" s="8">
        <f t="shared" si="7"/>
        <v>226831.8</v>
      </c>
      <c r="P105" t="str">
        <f t="shared" si="8"/>
        <v>&gt; ₹500</v>
      </c>
      <c r="Q105" s="9" t="str">
        <f t="shared" si="9"/>
        <v>Yes</v>
      </c>
    </row>
    <row r="106" spans="1:17" hidden="1">
      <c r="A106" t="s">
        <v>1289</v>
      </c>
      <c r="B106" t="s">
        <v>1290</v>
      </c>
      <c r="C106" t="s">
        <v>1291</v>
      </c>
      <c r="D106" t="s">
        <v>2992</v>
      </c>
      <c r="E106" t="s">
        <v>3008</v>
      </c>
      <c r="F106" t="s">
        <v>3009</v>
      </c>
      <c r="H106" t="s">
        <v>3007</v>
      </c>
      <c r="I106" s="7">
        <v>1799</v>
      </c>
      <c r="J106" s="7">
        <v>4999</v>
      </c>
      <c r="K106" s="17">
        <f t="shared" si="5"/>
        <v>1.7787659811006113</v>
      </c>
      <c r="L106">
        <v>4.0999999999999996</v>
      </c>
      <c r="M106">
        <v>55192</v>
      </c>
      <c r="N106" s="7">
        <f t="shared" si="6"/>
        <v>275904808</v>
      </c>
      <c r="O106" s="8">
        <f t="shared" si="7"/>
        <v>226287.19999999998</v>
      </c>
      <c r="P106" t="str">
        <f t="shared" si="8"/>
        <v>&gt; ₹500</v>
      </c>
      <c r="Q106" s="9" t="str">
        <f t="shared" si="9"/>
        <v>Yes</v>
      </c>
    </row>
    <row r="107" spans="1:17" hidden="1">
      <c r="A107" t="s">
        <v>1579</v>
      </c>
      <c r="B107" t="s">
        <v>1580</v>
      </c>
      <c r="C107" t="s">
        <v>1216</v>
      </c>
      <c r="D107" t="s">
        <v>2906</v>
      </c>
      <c r="E107" t="s">
        <v>3066</v>
      </c>
      <c r="H107" t="s">
        <v>3052</v>
      </c>
      <c r="I107" s="7">
        <v>5799</v>
      </c>
      <c r="J107" s="7">
        <v>7999</v>
      </c>
      <c r="K107" s="17">
        <f t="shared" si="5"/>
        <v>0.37937575444042076</v>
      </c>
      <c r="L107">
        <v>4.5</v>
      </c>
      <c r="M107">
        <v>50273</v>
      </c>
      <c r="N107" s="7">
        <f t="shared" si="6"/>
        <v>402133727</v>
      </c>
      <c r="O107" s="8">
        <f t="shared" si="7"/>
        <v>226228.5</v>
      </c>
      <c r="P107" t="str">
        <f t="shared" si="8"/>
        <v>&gt; ₹500</v>
      </c>
      <c r="Q107" s="9" t="str">
        <f t="shared" si="9"/>
        <v>No</v>
      </c>
    </row>
    <row r="108" spans="1:17" hidden="1">
      <c r="A108" t="s">
        <v>1363</v>
      </c>
      <c r="B108" t="s">
        <v>1364</v>
      </c>
      <c r="C108" t="s">
        <v>725</v>
      </c>
      <c r="D108" t="s">
        <v>2914</v>
      </c>
      <c r="E108" t="s">
        <v>2916</v>
      </c>
      <c r="F108" t="s">
        <v>3033</v>
      </c>
      <c r="H108" t="s">
        <v>3003</v>
      </c>
      <c r="I108" s="7">
        <v>799</v>
      </c>
      <c r="J108" s="7">
        <v>1499</v>
      </c>
      <c r="K108" s="17">
        <f t="shared" si="5"/>
        <v>0.87609511889862324</v>
      </c>
      <c r="L108">
        <v>4.0999999999999996</v>
      </c>
      <c r="M108">
        <v>53648</v>
      </c>
      <c r="N108" s="7">
        <f t="shared" si="6"/>
        <v>80418352</v>
      </c>
      <c r="O108" s="8">
        <f t="shared" si="7"/>
        <v>219956.8</v>
      </c>
      <c r="P108" t="str">
        <f t="shared" si="8"/>
        <v>&gt; ₹500</v>
      </c>
      <c r="Q108" s="9" t="str">
        <f t="shared" si="9"/>
        <v>No</v>
      </c>
    </row>
    <row r="109" spans="1:17" hidden="1">
      <c r="A109" t="s">
        <v>868</v>
      </c>
      <c r="B109" t="s">
        <v>869</v>
      </c>
      <c r="C109" t="s">
        <v>704</v>
      </c>
      <c r="D109" t="s">
        <v>2914</v>
      </c>
      <c r="E109" t="s">
        <v>2947</v>
      </c>
      <c r="F109" t="s">
        <v>2948</v>
      </c>
      <c r="H109" t="s">
        <v>2943</v>
      </c>
      <c r="I109" s="7">
        <v>12999</v>
      </c>
      <c r="J109" s="7">
        <v>17999</v>
      </c>
      <c r="K109" s="17">
        <f t="shared" si="5"/>
        <v>0.38464497269020692</v>
      </c>
      <c r="L109">
        <v>4.0999999999999996</v>
      </c>
      <c r="M109">
        <v>50772</v>
      </c>
      <c r="N109" s="7">
        <f t="shared" si="6"/>
        <v>913845228</v>
      </c>
      <c r="O109" s="8">
        <f t="shared" si="7"/>
        <v>208165.19999999998</v>
      </c>
      <c r="P109" t="str">
        <f t="shared" si="8"/>
        <v>&gt; ₹500</v>
      </c>
      <c r="Q109" s="9" t="str">
        <f t="shared" si="9"/>
        <v>No</v>
      </c>
    </row>
    <row r="110" spans="1:17" hidden="1">
      <c r="A110" t="s">
        <v>1000</v>
      </c>
      <c r="B110" t="s">
        <v>1001</v>
      </c>
      <c r="C110" t="s">
        <v>704</v>
      </c>
      <c r="D110" t="s">
        <v>2914</v>
      </c>
      <c r="E110" t="s">
        <v>2947</v>
      </c>
      <c r="F110" t="s">
        <v>2948</v>
      </c>
      <c r="H110" t="s">
        <v>2943</v>
      </c>
      <c r="I110" s="7">
        <v>12999</v>
      </c>
      <c r="J110" s="7">
        <v>18999</v>
      </c>
      <c r="K110" s="17">
        <f t="shared" si="5"/>
        <v>0.46157396722824834</v>
      </c>
      <c r="L110">
        <v>4.0999999999999996</v>
      </c>
      <c r="M110">
        <v>50772</v>
      </c>
      <c r="N110" s="7">
        <f t="shared" si="6"/>
        <v>964617228</v>
      </c>
      <c r="O110" s="8">
        <f t="shared" si="7"/>
        <v>208165.19999999998</v>
      </c>
      <c r="P110" t="str">
        <f t="shared" si="8"/>
        <v>&gt; ₹500</v>
      </c>
      <c r="Q110" s="9" t="str">
        <f t="shared" si="9"/>
        <v>No</v>
      </c>
    </row>
    <row r="111" spans="1:17" hidden="1">
      <c r="A111" t="s">
        <v>1011</v>
      </c>
      <c r="B111" t="s">
        <v>1012</v>
      </c>
      <c r="C111" t="s">
        <v>704</v>
      </c>
      <c r="D111" t="s">
        <v>2914</v>
      </c>
      <c r="E111" t="s">
        <v>2949</v>
      </c>
      <c r="F111" t="s">
        <v>2950</v>
      </c>
      <c r="H111" t="s">
        <v>2916</v>
      </c>
      <c r="I111" s="7">
        <v>12999</v>
      </c>
      <c r="J111" s="7">
        <v>18999</v>
      </c>
      <c r="K111" s="17">
        <f t="shared" si="5"/>
        <v>0.46157396722824834</v>
      </c>
      <c r="L111">
        <v>4.0999999999999996</v>
      </c>
      <c r="M111">
        <v>50772</v>
      </c>
      <c r="N111" s="7">
        <f t="shared" si="6"/>
        <v>964617228</v>
      </c>
      <c r="O111" s="8">
        <f t="shared" si="7"/>
        <v>208165.19999999998</v>
      </c>
      <c r="P111" t="str">
        <f t="shared" si="8"/>
        <v>&gt; ₹500</v>
      </c>
      <c r="Q111" s="9" t="str">
        <f t="shared" si="9"/>
        <v>No</v>
      </c>
    </row>
    <row r="112" spans="1:17" hidden="1">
      <c r="A112" t="s">
        <v>1099</v>
      </c>
      <c r="B112" t="s">
        <v>1001</v>
      </c>
      <c r="C112" t="s">
        <v>704</v>
      </c>
      <c r="D112" t="s">
        <v>2914</v>
      </c>
      <c r="E112" t="s">
        <v>2930</v>
      </c>
      <c r="H112" t="s">
        <v>2952</v>
      </c>
      <c r="I112" s="7">
        <v>12999</v>
      </c>
      <c r="J112" s="7">
        <v>18999</v>
      </c>
      <c r="K112" s="17">
        <f t="shared" si="5"/>
        <v>0.46157396722824834</v>
      </c>
      <c r="L112">
        <v>4.0999999999999996</v>
      </c>
      <c r="M112">
        <v>50772</v>
      </c>
      <c r="N112" s="7">
        <f t="shared" si="6"/>
        <v>964617228</v>
      </c>
      <c r="O112" s="8">
        <f t="shared" si="7"/>
        <v>208165.19999999998</v>
      </c>
      <c r="P112" t="str">
        <f t="shared" si="8"/>
        <v>&gt; ₹500</v>
      </c>
      <c r="Q112" s="9" t="str">
        <f t="shared" si="9"/>
        <v>No</v>
      </c>
    </row>
    <row r="113" spans="1:17" hidden="1">
      <c r="A113" t="s">
        <v>1236</v>
      </c>
      <c r="B113" t="s">
        <v>1237</v>
      </c>
      <c r="C113" t="s">
        <v>1238</v>
      </c>
      <c r="D113" t="s">
        <v>2906</v>
      </c>
      <c r="E113" t="s">
        <v>2980</v>
      </c>
      <c r="H113" t="s">
        <v>2979</v>
      </c>
      <c r="I113" s="7">
        <v>1889</v>
      </c>
      <c r="J113" s="7">
        <v>5499</v>
      </c>
      <c r="K113" s="17">
        <f t="shared" si="5"/>
        <v>1.9110640550555851</v>
      </c>
      <c r="L113">
        <v>4.2</v>
      </c>
      <c r="M113">
        <v>49551</v>
      </c>
      <c r="N113" s="7">
        <f t="shared" si="6"/>
        <v>272480949</v>
      </c>
      <c r="O113" s="8">
        <f t="shared" si="7"/>
        <v>208114.2</v>
      </c>
      <c r="P113" t="str">
        <f t="shared" si="8"/>
        <v>&gt; ₹500</v>
      </c>
      <c r="Q113" s="9" t="str">
        <f t="shared" si="9"/>
        <v>Yes</v>
      </c>
    </row>
    <row r="114" spans="1:17" hidden="1">
      <c r="A114" t="s">
        <v>1977</v>
      </c>
      <c r="B114" t="s">
        <v>1978</v>
      </c>
      <c r="C114" t="s">
        <v>1979</v>
      </c>
      <c r="D114" t="s">
        <v>2997</v>
      </c>
      <c r="E114" t="s">
        <v>3107</v>
      </c>
      <c r="F114" t="s">
        <v>3117</v>
      </c>
      <c r="H114" t="s">
        <v>3106</v>
      </c>
      <c r="I114" s="7">
        <v>1699</v>
      </c>
      <c r="J114" s="7">
        <v>3193</v>
      </c>
      <c r="K114" s="17">
        <f t="shared" si="5"/>
        <v>0.87934078869923482</v>
      </c>
      <c r="L114">
        <v>3.8</v>
      </c>
      <c r="M114">
        <v>54032</v>
      </c>
      <c r="N114" s="7">
        <f t="shared" si="6"/>
        <v>172524176</v>
      </c>
      <c r="O114" s="8">
        <f t="shared" si="7"/>
        <v>205321.59999999998</v>
      </c>
      <c r="P114" t="str">
        <f t="shared" si="8"/>
        <v>&gt; ₹500</v>
      </c>
      <c r="Q114" s="9" t="str">
        <f t="shared" si="9"/>
        <v>No</v>
      </c>
    </row>
    <row r="115" spans="1:17" hidden="1">
      <c r="A115" t="s">
        <v>858</v>
      </c>
      <c r="B115" t="s">
        <v>859</v>
      </c>
      <c r="C115" t="s">
        <v>694</v>
      </c>
      <c r="D115" t="s">
        <v>2914</v>
      </c>
      <c r="E115" t="s">
        <v>2942</v>
      </c>
      <c r="H115" t="s">
        <v>2941</v>
      </c>
      <c r="I115" s="7">
        <v>2999</v>
      </c>
      <c r="J115" s="7">
        <v>7990</v>
      </c>
      <c r="K115" s="17">
        <f t="shared" si="5"/>
        <v>1.664221407135712</v>
      </c>
      <c r="L115">
        <v>4.0999999999999996</v>
      </c>
      <c r="M115">
        <v>48449</v>
      </c>
      <c r="N115" s="7">
        <f t="shared" si="6"/>
        <v>387107510</v>
      </c>
      <c r="O115" s="8">
        <f t="shared" si="7"/>
        <v>198640.9</v>
      </c>
      <c r="P115" t="str">
        <f t="shared" si="8"/>
        <v>&gt; ₹500</v>
      </c>
      <c r="Q115" s="9" t="str">
        <f t="shared" si="9"/>
        <v>Yes</v>
      </c>
    </row>
    <row r="116" spans="1:17" hidden="1">
      <c r="A116" t="s">
        <v>858</v>
      </c>
      <c r="B116" t="s">
        <v>859</v>
      </c>
      <c r="C116" t="s">
        <v>694</v>
      </c>
      <c r="D116" t="s">
        <v>2914</v>
      </c>
      <c r="E116" t="s">
        <v>2953</v>
      </c>
      <c r="F116" t="s">
        <v>2974</v>
      </c>
      <c r="H116" t="s">
        <v>2952</v>
      </c>
      <c r="I116" s="7">
        <v>2999</v>
      </c>
      <c r="J116" s="7">
        <v>7990</v>
      </c>
      <c r="K116" s="17">
        <f t="shared" si="5"/>
        <v>1.664221407135712</v>
      </c>
      <c r="L116">
        <v>4.0999999999999996</v>
      </c>
      <c r="M116">
        <v>48448</v>
      </c>
      <c r="N116" s="7">
        <f t="shared" si="6"/>
        <v>387099520</v>
      </c>
      <c r="O116" s="8">
        <f t="shared" si="7"/>
        <v>198636.79999999999</v>
      </c>
      <c r="P116" t="str">
        <f t="shared" si="8"/>
        <v>&gt; ₹500</v>
      </c>
      <c r="Q116" s="9" t="str">
        <f t="shared" si="9"/>
        <v>Yes</v>
      </c>
    </row>
    <row r="117" spans="1:17" hidden="1">
      <c r="A117" t="s">
        <v>2083</v>
      </c>
      <c r="B117" t="s">
        <v>2084</v>
      </c>
      <c r="C117" t="s">
        <v>1991</v>
      </c>
      <c r="D117" t="s">
        <v>2997</v>
      </c>
      <c r="E117" t="s">
        <v>3107</v>
      </c>
      <c r="F117" t="s">
        <v>3140</v>
      </c>
      <c r="H117" t="s">
        <v>3106</v>
      </c>
      <c r="I117" s="7">
        <v>775</v>
      </c>
      <c r="J117" s="7">
        <v>875</v>
      </c>
      <c r="K117" s="17">
        <f t="shared" si="5"/>
        <v>0.12903225806451613</v>
      </c>
      <c r="L117">
        <v>4.2</v>
      </c>
      <c r="M117">
        <v>46647</v>
      </c>
      <c r="N117" s="7">
        <f t="shared" si="6"/>
        <v>40816125</v>
      </c>
      <c r="O117" s="8">
        <f t="shared" si="7"/>
        <v>195917.4</v>
      </c>
      <c r="P117" t="str">
        <f t="shared" si="8"/>
        <v>&gt; ₹500</v>
      </c>
      <c r="Q117" s="9" t="str">
        <f t="shared" si="9"/>
        <v>No</v>
      </c>
    </row>
    <row r="118" spans="1:17" hidden="1">
      <c r="A118" t="s">
        <v>426</v>
      </c>
      <c r="B118" t="s">
        <v>427</v>
      </c>
      <c r="C118" t="s">
        <v>35</v>
      </c>
      <c r="D118" t="s">
        <v>2914</v>
      </c>
      <c r="E118" t="s">
        <v>2916</v>
      </c>
      <c r="F118" t="s">
        <v>2909</v>
      </c>
      <c r="G118" t="s">
        <v>2917</v>
      </c>
      <c r="H118" t="s">
        <v>2915</v>
      </c>
      <c r="I118" s="7">
        <v>467</v>
      </c>
      <c r="J118" s="7">
        <v>599</v>
      </c>
      <c r="K118" s="17">
        <f t="shared" si="5"/>
        <v>0.28265524625267668</v>
      </c>
      <c r="L118">
        <v>4.4000000000000004</v>
      </c>
      <c r="M118">
        <v>44054</v>
      </c>
      <c r="N118" s="7">
        <f t="shared" si="6"/>
        <v>26388346</v>
      </c>
      <c r="O118" s="8">
        <f t="shared" si="7"/>
        <v>193837.6</v>
      </c>
      <c r="P118" t="str">
        <f t="shared" si="8"/>
        <v>&gt; ₹500</v>
      </c>
      <c r="Q118" s="9" t="str">
        <f t="shared" si="9"/>
        <v>No</v>
      </c>
    </row>
    <row r="119" spans="1:17" hidden="1">
      <c r="A119" t="s">
        <v>1760</v>
      </c>
      <c r="B119" t="s">
        <v>1761</v>
      </c>
      <c r="C119" t="s">
        <v>1386</v>
      </c>
      <c r="D119" t="s">
        <v>2906</v>
      </c>
      <c r="E119" t="s">
        <v>3013</v>
      </c>
      <c r="F119" t="s">
        <v>3014</v>
      </c>
      <c r="H119" t="s">
        <v>3012</v>
      </c>
      <c r="I119" s="7">
        <v>4499</v>
      </c>
      <c r="J119" s="7">
        <v>5999</v>
      </c>
      <c r="K119" s="17">
        <f t="shared" si="5"/>
        <v>0.33340742387197153</v>
      </c>
      <c r="L119">
        <v>4.3</v>
      </c>
      <c r="M119">
        <v>44696</v>
      </c>
      <c r="N119" s="7">
        <f t="shared" si="6"/>
        <v>268131304</v>
      </c>
      <c r="O119" s="8">
        <f t="shared" si="7"/>
        <v>192192.8</v>
      </c>
      <c r="P119" t="str">
        <f t="shared" si="8"/>
        <v>&gt; ₹500</v>
      </c>
      <c r="Q119" s="9" t="str">
        <f t="shared" si="9"/>
        <v>No</v>
      </c>
    </row>
    <row r="120" spans="1:17" hidden="1">
      <c r="A120" t="s">
        <v>141</v>
      </c>
      <c r="B120" t="s">
        <v>142</v>
      </c>
      <c r="C120" t="s">
        <v>44</v>
      </c>
      <c r="D120" t="s">
        <v>2914</v>
      </c>
      <c r="E120" t="s">
        <v>2918</v>
      </c>
      <c r="F120" t="s">
        <v>2919</v>
      </c>
      <c r="H120" t="s">
        <v>2915</v>
      </c>
      <c r="I120" s="7">
        <v>13999</v>
      </c>
      <c r="J120" s="7">
        <v>24999</v>
      </c>
      <c r="K120" s="17">
        <f t="shared" si="5"/>
        <v>0.78577041217229804</v>
      </c>
      <c r="L120">
        <v>4.2</v>
      </c>
      <c r="M120">
        <v>45238</v>
      </c>
      <c r="N120" s="7">
        <f t="shared" si="6"/>
        <v>1130904762</v>
      </c>
      <c r="O120" s="8">
        <f t="shared" si="7"/>
        <v>189999.6</v>
      </c>
      <c r="P120" t="str">
        <f t="shared" si="8"/>
        <v>&gt; ₹500</v>
      </c>
      <c r="Q120" s="9" t="str">
        <f t="shared" si="9"/>
        <v>No</v>
      </c>
    </row>
    <row r="121" spans="1:17" hidden="1">
      <c r="A121" t="s">
        <v>158</v>
      </c>
      <c r="B121" t="s">
        <v>159</v>
      </c>
      <c r="C121" t="s">
        <v>44</v>
      </c>
      <c r="D121" t="s">
        <v>2914</v>
      </c>
      <c r="E121" t="s">
        <v>2918</v>
      </c>
      <c r="F121" t="s">
        <v>2919</v>
      </c>
      <c r="H121" t="s">
        <v>2915</v>
      </c>
      <c r="I121" s="7">
        <v>26999</v>
      </c>
      <c r="J121" s="7">
        <v>42999</v>
      </c>
      <c r="K121" s="17">
        <f t="shared" si="5"/>
        <v>0.59261454127930668</v>
      </c>
      <c r="L121">
        <v>4.2</v>
      </c>
      <c r="M121">
        <v>45238</v>
      </c>
      <c r="N121" s="7">
        <f t="shared" si="6"/>
        <v>1945188762</v>
      </c>
      <c r="O121" s="8">
        <f t="shared" si="7"/>
        <v>189999.6</v>
      </c>
      <c r="P121" t="str">
        <f t="shared" si="8"/>
        <v>&gt; ₹500</v>
      </c>
      <c r="Q121" s="9" t="str">
        <f t="shared" si="9"/>
        <v>No</v>
      </c>
    </row>
    <row r="122" spans="1:17" hidden="1">
      <c r="A122" t="s">
        <v>262</v>
      </c>
      <c r="B122" t="s">
        <v>263</v>
      </c>
      <c r="C122" t="s">
        <v>44</v>
      </c>
      <c r="D122" t="s">
        <v>2914</v>
      </c>
      <c r="E122" t="s">
        <v>2918</v>
      </c>
      <c r="F122" t="s">
        <v>2919</v>
      </c>
      <c r="H122" t="s">
        <v>2915</v>
      </c>
      <c r="I122" s="7">
        <v>32999</v>
      </c>
      <c r="J122" s="7">
        <v>44999</v>
      </c>
      <c r="K122" s="17">
        <f t="shared" si="5"/>
        <v>0.363647383254038</v>
      </c>
      <c r="L122">
        <v>4.2</v>
      </c>
      <c r="M122">
        <v>45238</v>
      </c>
      <c r="N122" s="7">
        <f t="shared" si="6"/>
        <v>2035664762</v>
      </c>
      <c r="O122" s="8">
        <f t="shared" si="7"/>
        <v>189999.6</v>
      </c>
      <c r="P122" t="str">
        <f t="shared" si="8"/>
        <v>&gt; ₹500</v>
      </c>
      <c r="Q122" s="9" t="str">
        <f t="shared" si="9"/>
        <v>No</v>
      </c>
    </row>
    <row r="123" spans="1:17" hidden="1">
      <c r="A123" t="s">
        <v>141</v>
      </c>
      <c r="B123" t="s">
        <v>142</v>
      </c>
      <c r="C123" t="s">
        <v>44</v>
      </c>
      <c r="D123" t="s">
        <v>2992</v>
      </c>
      <c r="E123" t="s">
        <v>2994</v>
      </c>
      <c r="F123" t="s">
        <v>2995</v>
      </c>
      <c r="G123" t="s">
        <v>3028</v>
      </c>
      <c r="H123" t="s">
        <v>2993</v>
      </c>
      <c r="I123" s="7">
        <v>13999</v>
      </c>
      <c r="J123" s="7">
        <v>24999</v>
      </c>
      <c r="K123" s="17">
        <f t="shared" si="5"/>
        <v>0.78577041217229804</v>
      </c>
      <c r="L123">
        <v>4.2</v>
      </c>
      <c r="M123">
        <v>45237</v>
      </c>
      <c r="N123" s="7">
        <f t="shared" si="6"/>
        <v>1130879763</v>
      </c>
      <c r="O123" s="8">
        <f t="shared" si="7"/>
        <v>189995.4</v>
      </c>
      <c r="P123" t="str">
        <f t="shared" si="8"/>
        <v>&gt; ₹500</v>
      </c>
      <c r="Q123" s="9" t="str">
        <f t="shared" si="9"/>
        <v>No</v>
      </c>
    </row>
    <row r="124" spans="1:17" hidden="1">
      <c r="A124" t="s">
        <v>1387</v>
      </c>
      <c r="B124" t="s">
        <v>1388</v>
      </c>
      <c r="C124" t="s">
        <v>725</v>
      </c>
      <c r="D124" t="s">
        <v>2906</v>
      </c>
      <c r="E124" t="s">
        <v>2981</v>
      </c>
      <c r="F124" t="s">
        <v>3001</v>
      </c>
      <c r="H124" t="s">
        <v>2907</v>
      </c>
      <c r="I124" s="7">
        <v>1199</v>
      </c>
      <c r="J124" s="7">
        <v>5999</v>
      </c>
      <c r="K124" s="17">
        <f t="shared" si="5"/>
        <v>4.0033361134278564</v>
      </c>
      <c r="L124">
        <v>3.9</v>
      </c>
      <c r="M124">
        <v>47521</v>
      </c>
      <c r="N124" s="7">
        <f t="shared" si="6"/>
        <v>285078479</v>
      </c>
      <c r="O124" s="8">
        <f t="shared" si="7"/>
        <v>185331.9</v>
      </c>
      <c r="P124" t="str">
        <f t="shared" si="8"/>
        <v>&gt; ₹500</v>
      </c>
      <c r="Q124" s="9" t="str">
        <f t="shared" si="9"/>
        <v>Yes</v>
      </c>
    </row>
    <row r="125" spans="1:17" hidden="1">
      <c r="A125" t="s">
        <v>827</v>
      </c>
      <c r="B125" t="s">
        <v>828</v>
      </c>
      <c r="C125" t="s">
        <v>829</v>
      </c>
      <c r="D125" t="s">
        <v>2914</v>
      </c>
      <c r="E125" t="s">
        <v>2944</v>
      </c>
      <c r="F125" t="s">
        <v>2964</v>
      </c>
      <c r="H125" t="s">
        <v>2943</v>
      </c>
      <c r="I125" s="7">
        <v>99</v>
      </c>
      <c r="J125" s="7">
        <v>499</v>
      </c>
      <c r="K125" s="17">
        <f t="shared" si="5"/>
        <v>4.0404040404040407</v>
      </c>
      <c r="L125">
        <v>4.3</v>
      </c>
      <c r="M125">
        <v>42641</v>
      </c>
      <c r="N125" s="7">
        <f t="shared" si="6"/>
        <v>21277859</v>
      </c>
      <c r="O125" s="8">
        <f t="shared" si="7"/>
        <v>183356.3</v>
      </c>
      <c r="P125" t="str">
        <f t="shared" si="8"/>
        <v>&gt; ₹500</v>
      </c>
      <c r="Q125" s="9" t="str">
        <f t="shared" si="9"/>
        <v>Yes</v>
      </c>
    </row>
    <row r="126" spans="1:17" hidden="1">
      <c r="A126" t="s">
        <v>1800</v>
      </c>
      <c r="B126" t="s">
        <v>1801</v>
      </c>
      <c r="C126" t="s">
        <v>1802</v>
      </c>
      <c r="D126" t="s">
        <v>2914</v>
      </c>
      <c r="E126" t="s">
        <v>2953</v>
      </c>
      <c r="F126" t="s">
        <v>2954</v>
      </c>
      <c r="H126" t="s">
        <v>2952</v>
      </c>
      <c r="I126" s="7">
        <v>10389</v>
      </c>
      <c r="J126" s="7">
        <v>32000</v>
      </c>
      <c r="K126" s="17">
        <f t="shared" si="5"/>
        <v>2.080180960631437</v>
      </c>
      <c r="L126">
        <v>4.4000000000000004</v>
      </c>
      <c r="M126">
        <v>41398</v>
      </c>
      <c r="N126" s="7">
        <f t="shared" si="6"/>
        <v>1324736000</v>
      </c>
      <c r="O126" s="8">
        <f t="shared" si="7"/>
        <v>182151.2</v>
      </c>
      <c r="P126" t="str">
        <f t="shared" si="8"/>
        <v>&gt; ₹500</v>
      </c>
      <c r="Q126" s="9" t="str">
        <f t="shared" si="9"/>
        <v>Yes</v>
      </c>
    </row>
    <row r="127" spans="1:17" hidden="1">
      <c r="A127" t="s">
        <v>745</v>
      </c>
      <c r="B127" t="s">
        <v>746</v>
      </c>
      <c r="C127" t="s">
        <v>747</v>
      </c>
      <c r="D127" t="s">
        <v>2914</v>
      </c>
      <c r="E127" t="s">
        <v>2944</v>
      </c>
      <c r="F127" t="s">
        <v>2956</v>
      </c>
      <c r="G127" t="s">
        <v>2957</v>
      </c>
      <c r="H127" t="s">
        <v>2943</v>
      </c>
      <c r="I127" s="7">
        <v>349</v>
      </c>
      <c r="J127" s="7">
        <v>999</v>
      </c>
      <c r="K127" s="17">
        <f t="shared" si="5"/>
        <v>1.8624641833810889</v>
      </c>
      <c r="L127">
        <v>3.9</v>
      </c>
      <c r="M127">
        <v>46399</v>
      </c>
      <c r="N127" s="7">
        <f t="shared" si="6"/>
        <v>46352601</v>
      </c>
      <c r="O127" s="8">
        <f t="shared" si="7"/>
        <v>180956.1</v>
      </c>
      <c r="P127" t="str">
        <f t="shared" si="8"/>
        <v>&gt; ₹500</v>
      </c>
      <c r="Q127" s="9" t="str">
        <f t="shared" si="9"/>
        <v>Yes</v>
      </c>
    </row>
    <row r="128" spans="1:17" hidden="1">
      <c r="A128" t="s">
        <v>1703</v>
      </c>
      <c r="B128" t="s">
        <v>1704</v>
      </c>
      <c r="C128" t="s">
        <v>1064</v>
      </c>
      <c r="D128" t="s">
        <v>2906</v>
      </c>
      <c r="E128" t="s">
        <v>3045</v>
      </c>
      <c r="F128" t="s">
        <v>3058</v>
      </c>
      <c r="G128" t="s">
        <v>3059</v>
      </c>
      <c r="H128" t="s">
        <v>2907</v>
      </c>
      <c r="I128" s="7">
        <v>1499</v>
      </c>
      <c r="J128" s="7">
        <v>3999</v>
      </c>
      <c r="K128" s="17">
        <f t="shared" si="5"/>
        <v>1.667778519012675</v>
      </c>
      <c r="L128">
        <v>4.2</v>
      </c>
      <c r="M128">
        <v>42775</v>
      </c>
      <c r="N128" s="7">
        <f t="shared" si="6"/>
        <v>171057225</v>
      </c>
      <c r="O128" s="8">
        <f t="shared" si="7"/>
        <v>179655</v>
      </c>
      <c r="P128" t="str">
        <f t="shared" si="8"/>
        <v>&gt; ₹500</v>
      </c>
      <c r="Q128" s="9" t="str">
        <f t="shared" si="9"/>
        <v>Yes</v>
      </c>
    </row>
    <row r="129" spans="1:17" hidden="1">
      <c r="A129" t="s">
        <v>284</v>
      </c>
      <c r="B129" t="s">
        <v>285</v>
      </c>
      <c r="C129" t="s">
        <v>9</v>
      </c>
      <c r="D129" t="s">
        <v>2906</v>
      </c>
      <c r="E129" t="s">
        <v>2908</v>
      </c>
      <c r="F129" t="s">
        <v>2909</v>
      </c>
      <c r="G129" t="s">
        <v>2910</v>
      </c>
      <c r="H129" t="s">
        <v>2907</v>
      </c>
      <c r="I129" s="7">
        <v>689</v>
      </c>
      <c r="J129" s="7">
        <v>1500</v>
      </c>
      <c r="K129" s="17">
        <f t="shared" si="5"/>
        <v>1.1770682148040639</v>
      </c>
      <c r="L129">
        <v>4.2</v>
      </c>
      <c r="M129">
        <v>42301</v>
      </c>
      <c r="N129" s="7">
        <f t="shared" si="6"/>
        <v>63451500</v>
      </c>
      <c r="O129" s="8">
        <f t="shared" si="7"/>
        <v>177664.2</v>
      </c>
      <c r="P129" t="str">
        <f t="shared" si="8"/>
        <v>&gt; ₹500</v>
      </c>
      <c r="Q129" s="9" t="str">
        <f t="shared" si="9"/>
        <v>Yes</v>
      </c>
    </row>
    <row r="130" spans="1:17" hidden="1">
      <c r="A130" t="s">
        <v>10</v>
      </c>
      <c r="B130" t="s">
        <v>11</v>
      </c>
      <c r="C130" t="s">
        <v>9</v>
      </c>
      <c r="D130" t="s">
        <v>2906</v>
      </c>
      <c r="E130" t="s">
        <v>2908</v>
      </c>
      <c r="F130" t="s">
        <v>2909</v>
      </c>
      <c r="G130" t="s">
        <v>2910</v>
      </c>
      <c r="H130" t="s">
        <v>2907</v>
      </c>
      <c r="I130" s="7">
        <v>199</v>
      </c>
      <c r="J130" s="7">
        <v>349</v>
      </c>
      <c r="K130" s="17">
        <f t="shared" ref="K130:K193" si="10">(J130-I130)/I130</f>
        <v>0.75376884422110557</v>
      </c>
      <c r="L130">
        <v>4</v>
      </c>
      <c r="M130">
        <v>43994</v>
      </c>
      <c r="N130" s="7">
        <f t="shared" ref="N130:N193" si="11">J130*M130</f>
        <v>15353906</v>
      </c>
      <c r="O130" s="8">
        <f t="shared" ref="O130:O193" si="12">L130*M130</f>
        <v>175976</v>
      </c>
      <c r="P130" t="str">
        <f t="shared" ref="P130:P193" si="13">IF(J130&lt;200,"&lt; ₹200",IF(C130&lt;=500,"₹200–₹500","&gt; ₹500"))</f>
        <v>&gt; ₹500</v>
      </c>
      <c r="Q130" s="9" t="str">
        <f t="shared" ref="Q130:Q193" si="14">IF((J130-I130)/J130&gt;=0.5,"Yes","No")</f>
        <v>No</v>
      </c>
    </row>
    <row r="131" spans="1:17" hidden="1">
      <c r="A131" t="s">
        <v>27</v>
      </c>
      <c r="B131" t="s">
        <v>28</v>
      </c>
      <c r="C131" t="s">
        <v>9</v>
      </c>
      <c r="D131" t="s">
        <v>2906</v>
      </c>
      <c r="E131" t="s">
        <v>2908</v>
      </c>
      <c r="F131" t="s">
        <v>2909</v>
      </c>
      <c r="G131" t="s">
        <v>2910</v>
      </c>
      <c r="H131" t="s">
        <v>2907</v>
      </c>
      <c r="I131" s="7">
        <v>199</v>
      </c>
      <c r="J131" s="7">
        <v>299</v>
      </c>
      <c r="K131" s="17">
        <f t="shared" si="10"/>
        <v>0.50251256281407031</v>
      </c>
      <c r="L131">
        <v>4</v>
      </c>
      <c r="M131">
        <v>43994</v>
      </c>
      <c r="N131" s="7">
        <f t="shared" si="11"/>
        <v>13154206</v>
      </c>
      <c r="O131" s="8">
        <f t="shared" si="12"/>
        <v>175976</v>
      </c>
      <c r="P131" t="str">
        <f t="shared" si="13"/>
        <v>&gt; ₹500</v>
      </c>
      <c r="Q131" s="9" t="str">
        <f t="shared" si="14"/>
        <v>No</v>
      </c>
    </row>
    <row r="132" spans="1:17" hidden="1">
      <c r="A132" t="s">
        <v>45</v>
      </c>
      <c r="B132" t="s">
        <v>46</v>
      </c>
      <c r="C132" t="s">
        <v>9</v>
      </c>
      <c r="D132" t="s">
        <v>2906</v>
      </c>
      <c r="E132" t="s">
        <v>2908</v>
      </c>
      <c r="F132" t="s">
        <v>2909</v>
      </c>
      <c r="G132" t="s">
        <v>2910</v>
      </c>
      <c r="H132" t="s">
        <v>2907</v>
      </c>
      <c r="I132" s="7">
        <v>249</v>
      </c>
      <c r="J132" s="7">
        <v>399</v>
      </c>
      <c r="K132" s="17">
        <f t="shared" si="10"/>
        <v>0.60240963855421692</v>
      </c>
      <c r="L132">
        <v>4</v>
      </c>
      <c r="M132">
        <v>43994</v>
      </c>
      <c r="N132" s="7">
        <f t="shared" si="11"/>
        <v>17553606</v>
      </c>
      <c r="O132" s="8">
        <f t="shared" si="12"/>
        <v>175976</v>
      </c>
      <c r="P132" t="str">
        <f t="shared" si="13"/>
        <v>&gt; ₹500</v>
      </c>
      <c r="Q132" s="9" t="str">
        <f t="shared" si="14"/>
        <v>No</v>
      </c>
    </row>
    <row r="133" spans="1:17" hidden="1">
      <c r="A133" t="s">
        <v>10</v>
      </c>
      <c r="B133" t="s">
        <v>11</v>
      </c>
      <c r="C133" t="s">
        <v>9</v>
      </c>
      <c r="D133" t="s">
        <v>2906</v>
      </c>
      <c r="E133" t="s">
        <v>2908</v>
      </c>
      <c r="F133" t="s">
        <v>2909</v>
      </c>
      <c r="G133" t="s">
        <v>2910</v>
      </c>
      <c r="H133" t="s">
        <v>2907</v>
      </c>
      <c r="I133" s="7">
        <v>199</v>
      </c>
      <c r="J133" s="7">
        <v>349</v>
      </c>
      <c r="K133" s="17">
        <f t="shared" si="10"/>
        <v>0.75376884422110557</v>
      </c>
      <c r="L133">
        <v>4</v>
      </c>
      <c r="M133">
        <v>43993</v>
      </c>
      <c r="N133" s="7">
        <f t="shared" si="11"/>
        <v>15353557</v>
      </c>
      <c r="O133" s="8">
        <f t="shared" si="12"/>
        <v>175972</v>
      </c>
      <c r="P133" t="str">
        <f t="shared" si="13"/>
        <v>&gt; ₹500</v>
      </c>
      <c r="Q133" s="9" t="str">
        <f t="shared" si="14"/>
        <v>No</v>
      </c>
    </row>
    <row r="134" spans="1:17" hidden="1">
      <c r="A134" t="s">
        <v>1966</v>
      </c>
      <c r="B134" t="s">
        <v>1967</v>
      </c>
      <c r="C134" t="s">
        <v>1965</v>
      </c>
      <c r="D134" t="s">
        <v>2997</v>
      </c>
      <c r="E134" t="s">
        <v>3107</v>
      </c>
      <c r="F134" t="s">
        <v>3108</v>
      </c>
      <c r="G134" t="s">
        <v>3109</v>
      </c>
      <c r="H134" t="s">
        <v>3106</v>
      </c>
      <c r="I134" s="7">
        <v>293</v>
      </c>
      <c r="J134" s="7">
        <v>499</v>
      </c>
      <c r="K134" s="17">
        <f t="shared" si="10"/>
        <v>0.70307167235494883</v>
      </c>
      <c r="L134">
        <v>3.9</v>
      </c>
      <c r="M134">
        <v>44994</v>
      </c>
      <c r="N134" s="7">
        <f t="shared" si="11"/>
        <v>22452006</v>
      </c>
      <c r="O134" s="8">
        <f t="shared" si="12"/>
        <v>175476.6</v>
      </c>
      <c r="P134" t="str">
        <f t="shared" si="13"/>
        <v>&gt; ₹500</v>
      </c>
      <c r="Q134" s="9" t="str">
        <f t="shared" si="14"/>
        <v>No</v>
      </c>
    </row>
    <row r="135" spans="1:17" hidden="1">
      <c r="A135" t="s">
        <v>2015</v>
      </c>
      <c r="B135" t="s">
        <v>2016</v>
      </c>
      <c r="C135" t="s">
        <v>1994</v>
      </c>
      <c r="D135" t="s">
        <v>2997</v>
      </c>
      <c r="E135" t="s">
        <v>3126</v>
      </c>
      <c r="F135" t="s">
        <v>3127</v>
      </c>
      <c r="H135" t="s">
        <v>3110</v>
      </c>
      <c r="I135" s="7">
        <v>1999</v>
      </c>
      <c r="J135" s="7">
        <v>3210</v>
      </c>
      <c r="K135" s="17">
        <f t="shared" si="10"/>
        <v>0.60580290145072535</v>
      </c>
      <c r="L135">
        <v>4.2</v>
      </c>
      <c r="M135">
        <v>41349</v>
      </c>
      <c r="N135" s="7">
        <f t="shared" si="11"/>
        <v>132730290</v>
      </c>
      <c r="O135" s="8">
        <f t="shared" si="12"/>
        <v>173665.80000000002</v>
      </c>
      <c r="P135" t="str">
        <f t="shared" si="13"/>
        <v>&gt; ₹500</v>
      </c>
      <c r="Q135" s="9" t="str">
        <f t="shared" si="14"/>
        <v>No</v>
      </c>
    </row>
    <row r="136" spans="1:17" hidden="1">
      <c r="A136" t="s">
        <v>1554</v>
      </c>
      <c r="B136" t="s">
        <v>1555</v>
      </c>
      <c r="C136" t="s">
        <v>1304</v>
      </c>
      <c r="D136" t="s">
        <v>2906</v>
      </c>
      <c r="E136" t="s">
        <v>2975</v>
      </c>
      <c r="F136" t="s">
        <v>2976</v>
      </c>
      <c r="H136" t="s">
        <v>2907</v>
      </c>
      <c r="I136" s="7">
        <v>1799</v>
      </c>
      <c r="J136" s="7">
        <v>4990</v>
      </c>
      <c r="K136" s="17">
        <f t="shared" si="10"/>
        <v>1.7737632017787659</v>
      </c>
      <c r="L136">
        <v>4.2</v>
      </c>
      <c r="M136">
        <v>41226</v>
      </c>
      <c r="N136" s="7">
        <f t="shared" si="11"/>
        <v>205717740</v>
      </c>
      <c r="O136" s="8">
        <f t="shared" si="12"/>
        <v>173149.2</v>
      </c>
      <c r="P136" t="str">
        <f t="shared" si="13"/>
        <v>&gt; ₹500</v>
      </c>
      <c r="Q136" s="9" t="str">
        <f t="shared" si="14"/>
        <v>Yes</v>
      </c>
    </row>
    <row r="137" spans="1:17" hidden="1">
      <c r="A137" t="s">
        <v>1438</v>
      </c>
      <c r="B137" t="s">
        <v>1439</v>
      </c>
      <c r="C137" t="s">
        <v>694</v>
      </c>
      <c r="D137" t="s">
        <v>2906</v>
      </c>
      <c r="E137" t="s">
        <v>3044</v>
      </c>
      <c r="H137" t="s">
        <v>2907</v>
      </c>
      <c r="I137" s="7">
        <v>2499</v>
      </c>
      <c r="J137" s="7">
        <v>9999</v>
      </c>
      <c r="K137" s="17">
        <f t="shared" si="10"/>
        <v>3.0012004801920766</v>
      </c>
      <c r="L137">
        <v>4.0999999999999996</v>
      </c>
      <c r="M137">
        <v>42139</v>
      </c>
      <c r="N137" s="7">
        <f t="shared" si="11"/>
        <v>421347861</v>
      </c>
      <c r="O137" s="8">
        <f t="shared" si="12"/>
        <v>172769.9</v>
      </c>
      <c r="P137" t="str">
        <f t="shared" si="13"/>
        <v>&gt; ₹500</v>
      </c>
      <c r="Q137" s="9" t="str">
        <f t="shared" si="14"/>
        <v>Yes</v>
      </c>
    </row>
    <row r="138" spans="1:17" hidden="1">
      <c r="A138" t="s">
        <v>2072</v>
      </c>
      <c r="B138" t="s">
        <v>2073</v>
      </c>
      <c r="C138" t="s">
        <v>2074</v>
      </c>
      <c r="D138" t="s">
        <v>2997</v>
      </c>
      <c r="E138" t="s">
        <v>3111</v>
      </c>
      <c r="F138" t="s">
        <v>3112</v>
      </c>
      <c r="H138" t="s">
        <v>3110</v>
      </c>
      <c r="I138" s="7">
        <v>1299</v>
      </c>
      <c r="J138" s="7">
        <v>1299</v>
      </c>
      <c r="K138" s="17">
        <f t="shared" si="10"/>
        <v>0</v>
      </c>
      <c r="L138">
        <v>4.2</v>
      </c>
      <c r="M138">
        <v>40106</v>
      </c>
      <c r="N138" s="7">
        <f t="shared" si="11"/>
        <v>52097694</v>
      </c>
      <c r="O138" s="8">
        <f t="shared" si="12"/>
        <v>168445.2</v>
      </c>
      <c r="P138" t="str">
        <f t="shared" si="13"/>
        <v>&gt; ₹500</v>
      </c>
      <c r="Q138" s="9" t="str">
        <f t="shared" si="14"/>
        <v>No</v>
      </c>
    </row>
    <row r="139" spans="1:17" hidden="1">
      <c r="A139" t="s">
        <v>2203</v>
      </c>
      <c r="B139" t="s">
        <v>2204</v>
      </c>
      <c r="C139" t="s">
        <v>1994</v>
      </c>
      <c r="D139" t="s">
        <v>2997</v>
      </c>
      <c r="E139" t="s">
        <v>3107</v>
      </c>
      <c r="F139" t="s">
        <v>3108</v>
      </c>
      <c r="G139" t="s">
        <v>3128</v>
      </c>
      <c r="H139" t="s">
        <v>3106</v>
      </c>
      <c r="I139" s="7">
        <v>3249</v>
      </c>
      <c r="J139" s="7">
        <v>6295</v>
      </c>
      <c r="K139" s="17">
        <f t="shared" si="10"/>
        <v>0.9375192366882118</v>
      </c>
      <c r="L139">
        <v>3.9</v>
      </c>
      <c r="M139">
        <v>43070</v>
      </c>
      <c r="N139" s="7">
        <f t="shared" si="11"/>
        <v>271125650</v>
      </c>
      <c r="O139" s="8">
        <f t="shared" si="12"/>
        <v>167973</v>
      </c>
      <c r="P139" t="str">
        <f t="shared" si="13"/>
        <v>&gt; ₹500</v>
      </c>
      <c r="Q139" s="9" t="str">
        <f t="shared" si="14"/>
        <v>No</v>
      </c>
    </row>
    <row r="140" spans="1:17" hidden="1">
      <c r="A140" t="s">
        <v>2011</v>
      </c>
      <c r="B140" t="s">
        <v>2012</v>
      </c>
      <c r="C140" t="s">
        <v>1994</v>
      </c>
      <c r="D140" t="s">
        <v>2997</v>
      </c>
      <c r="E140" t="s">
        <v>3111</v>
      </c>
      <c r="H140" t="s">
        <v>3110</v>
      </c>
      <c r="I140" s="7">
        <v>1299</v>
      </c>
      <c r="J140" s="7">
        <v>3500</v>
      </c>
      <c r="K140" s="17">
        <f t="shared" si="10"/>
        <v>1.6943802925327174</v>
      </c>
      <c r="L140">
        <v>3.8</v>
      </c>
      <c r="M140">
        <v>44050</v>
      </c>
      <c r="N140" s="7">
        <f t="shared" si="11"/>
        <v>154175000</v>
      </c>
      <c r="O140" s="8">
        <f t="shared" si="12"/>
        <v>167390</v>
      </c>
      <c r="P140" t="str">
        <f t="shared" si="13"/>
        <v>&gt; ₹500</v>
      </c>
      <c r="Q140" s="9" t="str">
        <f t="shared" si="14"/>
        <v>Yes</v>
      </c>
    </row>
    <row r="141" spans="1:17" hidden="1">
      <c r="A141" t="s">
        <v>2055</v>
      </c>
      <c r="B141" t="s">
        <v>2056</v>
      </c>
      <c r="C141" t="s">
        <v>1979</v>
      </c>
      <c r="D141" t="s">
        <v>2997</v>
      </c>
      <c r="E141" t="s">
        <v>3107</v>
      </c>
      <c r="F141" t="s">
        <v>3108</v>
      </c>
      <c r="G141" t="s">
        <v>3128</v>
      </c>
      <c r="H141" t="s">
        <v>3106</v>
      </c>
      <c r="I141" s="7">
        <v>3229</v>
      </c>
      <c r="J141" s="7">
        <v>5295</v>
      </c>
      <c r="K141" s="17">
        <f t="shared" si="10"/>
        <v>0.63982657169402291</v>
      </c>
      <c r="L141">
        <v>4.2</v>
      </c>
      <c r="M141">
        <v>39724</v>
      </c>
      <c r="N141" s="7">
        <f t="shared" si="11"/>
        <v>210338580</v>
      </c>
      <c r="O141" s="8">
        <f t="shared" si="12"/>
        <v>166840.80000000002</v>
      </c>
      <c r="P141" t="str">
        <f t="shared" si="13"/>
        <v>&gt; ₹500</v>
      </c>
      <c r="Q141" s="9" t="str">
        <f t="shared" si="14"/>
        <v>No</v>
      </c>
    </row>
    <row r="142" spans="1:17" hidden="1">
      <c r="A142" t="s">
        <v>1371</v>
      </c>
      <c r="B142" t="s">
        <v>1372</v>
      </c>
      <c r="C142" t="s">
        <v>734</v>
      </c>
      <c r="D142" t="s">
        <v>2914</v>
      </c>
      <c r="E142" t="s">
        <v>2953</v>
      </c>
      <c r="F142" t="s">
        <v>2954</v>
      </c>
      <c r="H142" t="s">
        <v>2952</v>
      </c>
      <c r="I142" s="7">
        <v>571</v>
      </c>
      <c r="J142" s="7">
        <v>999</v>
      </c>
      <c r="K142" s="17">
        <f t="shared" si="10"/>
        <v>0.74956217162872152</v>
      </c>
      <c r="L142">
        <v>4.3</v>
      </c>
      <c r="M142">
        <v>38221</v>
      </c>
      <c r="N142" s="7">
        <f t="shared" si="11"/>
        <v>38182779</v>
      </c>
      <c r="O142" s="8">
        <f t="shared" si="12"/>
        <v>164350.29999999999</v>
      </c>
      <c r="P142" t="str">
        <f t="shared" si="13"/>
        <v>&gt; ₹500</v>
      </c>
      <c r="Q142" s="9" t="str">
        <f t="shared" si="14"/>
        <v>No</v>
      </c>
    </row>
    <row r="143" spans="1:17" hidden="1">
      <c r="A143" t="s">
        <v>2036</v>
      </c>
      <c r="B143" t="s">
        <v>2037</v>
      </c>
      <c r="C143" t="s">
        <v>2038</v>
      </c>
      <c r="D143" t="s">
        <v>2997</v>
      </c>
      <c r="E143" t="s">
        <v>3126</v>
      </c>
      <c r="F143" t="s">
        <v>3130</v>
      </c>
      <c r="H143" t="s">
        <v>3110</v>
      </c>
      <c r="I143" s="7">
        <v>1614</v>
      </c>
      <c r="J143" s="7">
        <v>1745</v>
      </c>
      <c r="K143" s="17">
        <f t="shared" si="10"/>
        <v>8.1164807930607194E-2</v>
      </c>
      <c r="L143">
        <v>4.3</v>
      </c>
      <c r="M143">
        <v>37974</v>
      </c>
      <c r="N143" s="7">
        <f t="shared" si="11"/>
        <v>66264630</v>
      </c>
      <c r="O143" s="8">
        <f t="shared" si="12"/>
        <v>163288.19999999998</v>
      </c>
      <c r="P143" t="str">
        <f t="shared" si="13"/>
        <v>&gt; ₹500</v>
      </c>
      <c r="Q143" s="9" t="str">
        <f t="shared" si="14"/>
        <v>No</v>
      </c>
    </row>
    <row r="144" spans="1:17" hidden="1">
      <c r="A144" t="s">
        <v>1060</v>
      </c>
      <c r="B144" t="s">
        <v>1061</v>
      </c>
      <c r="C144" t="s">
        <v>694</v>
      </c>
      <c r="D144" t="s">
        <v>2914</v>
      </c>
      <c r="E144" t="s">
        <v>2947</v>
      </c>
      <c r="F144" t="s">
        <v>2948</v>
      </c>
      <c r="H144" t="s">
        <v>2943</v>
      </c>
      <c r="I144" s="7">
        <v>2799</v>
      </c>
      <c r="J144" s="7">
        <v>6499</v>
      </c>
      <c r="K144" s="17">
        <f t="shared" si="10"/>
        <v>1.3219006788138621</v>
      </c>
      <c r="L144">
        <v>4.0999999999999996</v>
      </c>
      <c r="M144">
        <v>38879</v>
      </c>
      <c r="N144" s="7">
        <f t="shared" si="11"/>
        <v>252674621</v>
      </c>
      <c r="O144" s="8">
        <f t="shared" si="12"/>
        <v>159403.9</v>
      </c>
      <c r="P144" t="str">
        <f t="shared" si="13"/>
        <v>&gt; ₹500</v>
      </c>
      <c r="Q144" s="9" t="str">
        <f t="shared" si="14"/>
        <v>Yes</v>
      </c>
    </row>
    <row r="145" spans="1:17" hidden="1">
      <c r="A145" t="s">
        <v>1751</v>
      </c>
      <c r="B145" t="s">
        <v>1752</v>
      </c>
      <c r="C145" t="s">
        <v>694</v>
      </c>
      <c r="D145" t="s">
        <v>2997</v>
      </c>
      <c r="E145" t="s">
        <v>3019</v>
      </c>
      <c r="F145" t="s">
        <v>3020</v>
      </c>
      <c r="H145" t="s">
        <v>2998</v>
      </c>
      <c r="I145" s="7">
        <v>2499</v>
      </c>
      <c r="J145" s="7">
        <v>5999</v>
      </c>
      <c r="K145" s="17">
        <f t="shared" si="10"/>
        <v>1.4005602240896358</v>
      </c>
      <c r="L145">
        <v>4.0999999999999996</v>
      </c>
      <c r="M145">
        <v>38879</v>
      </c>
      <c r="N145" s="7">
        <f t="shared" si="11"/>
        <v>233235121</v>
      </c>
      <c r="O145" s="8">
        <f t="shared" si="12"/>
        <v>159403.9</v>
      </c>
      <c r="P145" t="str">
        <f t="shared" si="13"/>
        <v>&gt; ₹500</v>
      </c>
      <c r="Q145" s="9" t="str">
        <f t="shared" si="14"/>
        <v>Yes</v>
      </c>
    </row>
    <row r="146" spans="1:17" hidden="1">
      <c r="A146" t="s">
        <v>557</v>
      </c>
      <c r="B146" t="s">
        <v>558</v>
      </c>
      <c r="C146" t="s">
        <v>35</v>
      </c>
      <c r="D146" t="s">
        <v>2914</v>
      </c>
      <c r="E146" t="s">
        <v>2916</v>
      </c>
      <c r="F146" t="s">
        <v>2909</v>
      </c>
      <c r="G146" t="s">
        <v>2917</v>
      </c>
      <c r="H146" t="s">
        <v>2915</v>
      </c>
      <c r="I146" s="7">
        <v>269</v>
      </c>
      <c r="J146" s="7">
        <v>650</v>
      </c>
      <c r="K146" s="17">
        <f t="shared" si="10"/>
        <v>1.4163568773234201</v>
      </c>
      <c r="L146">
        <v>4.4000000000000004</v>
      </c>
      <c r="M146">
        <v>35877</v>
      </c>
      <c r="N146" s="7">
        <f t="shared" si="11"/>
        <v>23320050</v>
      </c>
      <c r="O146" s="8">
        <f t="shared" si="12"/>
        <v>157858.80000000002</v>
      </c>
      <c r="P146" t="str">
        <f t="shared" si="13"/>
        <v>&gt; ₹500</v>
      </c>
      <c r="Q146" s="9" t="str">
        <f t="shared" si="14"/>
        <v>Yes</v>
      </c>
    </row>
    <row r="147" spans="1:17" hidden="1">
      <c r="A147" t="s">
        <v>1635</v>
      </c>
      <c r="B147" t="s">
        <v>1636</v>
      </c>
      <c r="C147" t="s">
        <v>1637</v>
      </c>
      <c r="D147" t="s">
        <v>2906</v>
      </c>
      <c r="E147" t="s">
        <v>2981</v>
      </c>
      <c r="F147" t="s">
        <v>2983</v>
      </c>
      <c r="H147" t="s">
        <v>2907</v>
      </c>
      <c r="I147" s="7">
        <v>299</v>
      </c>
      <c r="J147" s="7">
        <v>400</v>
      </c>
      <c r="K147" s="17">
        <f t="shared" si="10"/>
        <v>0.33779264214046822</v>
      </c>
      <c r="L147">
        <v>3.8</v>
      </c>
      <c r="M147">
        <v>40895</v>
      </c>
      <c r="N147" s="7">
        <f t="shared" si="11"/>
        <v>16358000</v>
      </c>
      <c r="O147" s="8">
        <f t="shared" si="12"/>
        <v>155401</v>
      </c>
      <c r="P147" t="str">
        <f t="shared" si="13"/>
        <v>&gt; ₹500</v>
      </c>
      <c r="Q147" s="9" t="str">
        <f t="shared" si="14"/>
        <v>No</v>
      </c>
    </row>
    <row r="148" spans="1:17" hidden="1">
      <c r="A148" t="s">
        <v>1286</v>
      </c>
      <c r="B148" t="s">
        <v>1287</v>
      </c>
      <c r="C148" t="s">
        <v>1288</v>
      </c>
      <c r="D148" t="s">
        <v>2914</v>
      </c>
      <c r="E148" t="s">
        <v>2953</v>
      </c>
      <c r="F148" t="s">
        <v>2954</v>
      </c>
      <c r="H148" t="s">
        <v>2952</v>
      </c>
      <c r="I148" s="7">
        <v>2499</v>
      </c>
      <c r="J148" s="7">
        <v>4999</v>
      </c>
      <c r="K148" s="17">
        <f t="shared" si="10"/>
        <v>1.0004001600640255</v>
      </c>
      <c r="L148">
        <v>4.4000000000000004</v>
      </c>
      <c r="M148">
        <v>35024</v>
      </c>
      <c r="N148" s="7">
        <f t="shared" si="11"/>
        <v>175084976</v>
      </c>
      <c r="O148" s="8">
        <f t="shared" si="12"/>
        <v>154105.60000000001</v>
      </c>
      <c r="P148" t="str">
        <f t="shared" si="13"/>
        <v>&gt; ₹500</v>
      </c>
      <c r="Q148" s="9" t="str">
        <f t="shared" si="14"/>
        <v>Yes</v>
      </c>
    </row>
    <row r="149" spans="1:17" hidden="1">
      <c r="A149" t="s">
        <v>1588</v>
      </c>
      <c r="B149" t="s">
        <v>1589</v>
      </c>
      <c r="C149" t="s">
        <v>1408</v>
      </c>
      <c r="D149" t="s">
        <v>2906</v>
      </c>
      <c r="E149" t="s">
        <v>3002</v>
      </c>
      <c r="H149" t="s">
        <v>2979</v>
      </c>
      <c r="I149" s="7">
        <v>299</v>
      </c>
      <c r="J149" s="7">
        <v>550</v>
      </c>
      <c r="K149" s="17">
        <f t="shared" si="10"/>
        <v>0.83946488294314381</v>
      </c>
      <c r="L149">
        <v>4.5999999999999996</v>
      </c>
      <c r="M149">
        <v>33434</v>
      </c>
      <c r="N149" s="7">
        <f t="shared" si="11"/>
        <v>18388700</v>
      </c>
      <c r="O149" s="8">
        <f t="shared" si="12"/>
        <v>153796.4</v>
      </c>
      <c r="P149" t="str">
        <f t="shared" si="13"/>
        <v>&gt; ₹500</v>
      </c>
      <c r="Q149" s="9" t="str">
        <f t="shared" si="14"/>
        <v>No</v>
      </c>
    </row>
    <row r="150" spans="1:17" hidden="1">
      <c r="A150" t="s">
        <v>1322</v>
      </c>
      <c r="B150" t="s">
        <v>1323</v>
      </c>
      <c r="C150" t="s">
        <v>1160</v>
      </c>
      <c r="D150" t="s">
        <v>2906</v>
      </c>
      <c r="E150" t="s">
        <v>2981</v>
      </c>
      <c r="F150" t="s">
        <v>3015</v>
      </c>
      <c r="G150" t="s">
        <v>3021</v>
      </c>
      <c r="H150" t="s">
        <v>2907</v>
      </c>
      <c r="I150" s="7">
        <v>799</v>
      </c>
      <c r="J150" s="7">
        <v>1295</v>
      </c>
      <c r="K150" s="17">
        <f t="shared" si="10"/>
        <v>0.6207759699624531</v>
      </c>
      <c r="L150">
        <v>4.4000000000000004</v>
      </c>
      <c r="M150">
        <v>34852</v>
      </c>
      <c r="N150" s="7">
        <f t="shared" si="11"/>
        <v>45133340</v>
      </c>
      <c r="O150" s="8">
        <f t="shared" si="12"/>
        <v>153348.80000000002</v>
      </c>
      <c r="P150" t="str">
        <f t="shared" si="13"/>
        <v>&gt; ₹500</v>
      </c>
      <c r="Q150" s="9" t="str">
        <f t="shared" si="14"/>
        <v>No</v>
      </c>
    </row>
    <row r="151" spans="1:17" hidden="1">
      <c r="A151" t="s">
        <v>2216</v>
      </c>
      <c r="B151" t="s">
        <v>2217</v>
      </c>
      <c r="C151" t="s">
        <v>1991</v>
      </c>
      <c r="D151" t="s">
        <v>2997</v>
      </c>
      <c r="E151" t="s">
        <v>3107</v>
      </c>
      <c r="F151" t="s">
        <v>3125</v>
      </c>
      <c r="H151" t="s">
        <v>3106</v>
      </c>
      <c r="I151" s="7">
        <v>616</v>
      </c>
      <c r="J151" s="7">
        <v>1190</v>
      </c>
      <c r="K151" s="17">
        <f t="shared" si="10"/>
        <v>0.93181818181818177</v>
      </c>
      <c r="L151">
        <v>4.0999999999999996</v>
      </c>
      <c r="M151">
        <v>37126</v>
      </c>
      <c r="N151" s="7">
        <f t="shared" si="11"/>
        <v>44179940</v>
      </c>
      <c r="O151" s="8">
        <f t="shared" si="12"/>
        <v>152216.59999999998</v>
      </c>
      <c r="P151" t="str">
        <f t="shared" si="13"/>
        <v>&gt; ₹500</v>
      </c>
      <c r="Q151" s="9" t="str">
        <f t="shared" si="14"/>
        <v>No</v>
      </c>
    </row>
    <row r="152" spans="1:17" hidden="1">
      <c r="A152" t="s">
        <v>802</v>
      </c>
      <c r="B152" t="s">
        <v>803</v>
      </c>
      <c r="C152" t="s">
        <v>725</v>
      </c>
      <c r="D152" t="s">
        <v>2914</v>
      </c>
      <c r="E152" t="s">
        <v>2953</v>
      </c>
      <c r="F152" t="s">
        <v>2954</v>
      </c>
      <c r="H152" t="s">
        <v>2952</v>
      </c>
      <c r="I152" s="7">
        <v>399</v>
      </c>
      <c r="J152" s="7">
        <v>699</v>
      </c>
      <c r="K152" s="17">
        <f t="shared" si="10"/>
        <v>0.75187969924812026</v>
      </c>
      <c r="L152">
        <v>4</v>
      </c>
      <c r="M152">
        <v>37817</v>
      </c>
      <c r="N152" s="7">
        <f t="shared" si="11"/>
        <v>26434083</v>
      </c>
      <c r="O152" s="8">
        <f t="shared" si="12"/>
        <v>151268</v>
      </c>
      <c r="P152" t="str">
        <f t="shared" si="13"/>
        <v>&gt; ₹500</v>
      </c>
      <c r="Q152" s="9" t="str">
        <f t="shared" si="14"/>
        <v>No</v>
      </c>
    </row>
    <row r="153" spans="1:17" hidden="1">
      <c r="A153" t="s">
        <v>2095</v>
      </c>
      <c r="B153" t="s">
        <v>2096</v>
      </c>
      <c r="C153" t="s">
        <v>2007</v>
      </c>
      <c r="D153" t="s">
        <v>2997</v>
      </c>
      <c r="E153" t="s">
        <v>3126</v>
      </c>
      <c r="F153" t="s">
        <v>3129</v>
      </c>
      <c r="H153" t="s">
        <v>3110</v>
      </c>
      <c r="I153" s="7">
        <v>749</v>
      </c>
      <c r="J153" s="7">
        <v>1111</v>
      </c>
      <c r="K153" s="17">
        <f t="shared" si="10"/>
        <v>0.48331108144192259</v>
      </c>
      <c r="L153">
        <v>4.2</v>
      </c>
      <c r="M153">
        <v>35693</v>
      </c>
      <c r="N153" s="7">
        <f t="shared" si="11"/>
        <v>39654923</v>
      </c>
      <c r="O153" s="8">
        <f t="shared" si="12"/>
        <v>149910.6</v>
      </c>
      <c r="P153" t="str">
        <f t="shared" si="13"/>
        <v>&gt; ₹500</v>
      </c>
      <c r="Q153" s="9" t="str">
        <f t="shared" si="14"/>
        <v>No</v>
      </c>
    </row>
    <row r="154" spans="1:17" hidden="1">
      <c r="A154" t="s">
        <v>1193</v>
      </c>
      <c r="B154" t="s">
        <v>1194</v>
      </c>
      <c r="C154" t="s">
        <v>1160</v>
      </c>
      <c r="D154" t="s">
        <v>2914</v>
      </c>
      <c r="E154" t="s">
        <v>2953</v>
      </c>
      <c r="F154" t="s">
        <v>2954</v>
      </c>
      <c r="H154" t="s">
        <v>2952</v>
      </c>
      <c r="I154" s="7">
        <v>299</v>
      </c>
      <c r="J154" s="7">
        <v>650</v>
      </c>
      <c r="K154" s="17">
        <f t="shared" si="10"/>
        <v>1.173913043478261</v>
      </c>
      <c r="L154">
        <v>4.5</v>
      </c>
      <c r="M154">
        <v>33176</v>
      </c>
      <c r="N154" s="7">
        <f t="shared" si="11"/>
        <v>21564400</v>
      </c>
      <c r="O154" s="8">
        <f t="shared" si="12"/>
        <v>149292</v>
      </c>
      <c r="P154" t="str">
        <f t="shared" si="13"/>
        <v>&gt; ₹500</v>
      </c>
      <c r="Q154" s="9" t="str">
        <f t="shared" si="14"/>
        <v>Yes</v>
      </c>
    </row>
    <row r="155" spans="1:17" hidden="1">
      <c r="A155" t="s">
        <v>2023</v>
      </c>
      <c r="B155" t="s">
        <v>2024</v>
      </c>
      <c r="C155" t="s">
        <v>2025</v>
      </c>
      <c r="D155" t="s">
        <v>2997</v>
      </c>
      <c r="E155" t="s">
        <v>3114</v>
      </c>
      <c r="F155" t="s">
        <v>3115</v>
      </c>
      <c r="G155" t="s">
        <v>3124</v>
      </c>
      <c r="H155" t="s">
        <v>3106</v>
      </c>
      <c r="I155" s="7">
        <v>539</v>
      </c>
      <c r="J155" s="7">
        <v>720</v>
      </c>
      <c r="K155" s="17">
        <f t="shared" si="10"/>
        <v>0.3358070500927644</v>
      </c>
      <c r="L155">
        <v>4.0999999999999996</v>
      </c>
      <c r="M155">
        <v>36017</v>
      </c>
      <c r="N155" s="7">
        <f t="shared" si="11"/>
        <v>25932240</v>
      </c>
      <c r="O155" s="8">
        <f t="shared" si="12"/>
        <v>147669.69999999998</v>
      </c>
      <c r="P155" t="str">
        <f t="shared" si="13"/>
        <v>&gt; ₹500</v>
      </c>
      <c r="Q155" s="9" t="str">
        <f t="shared" si="14"/>
        <v>No</v>
      </c>
    </row>
    <row r="156" spans="1:17" hidden="1">
      <c r="A156" t="s">
        <v>63</v>
      </c>
      <c r="B156" t="s">
        <v>64</v>
      </c>
      <c r="C156" t="s">
        <v>44</v>
      </c>
      <c r="D156" t="s">
        <v>2914</v>
      </c>
      <c r="E156" t="s">
        <v>2918</v>
      </c>
      <c r="F156" t="s">
        <v>2919</v>
      </c>
      <c r="H156" t="s">
        <v>2915</v>
      </c>
      <c r="I156" s="7">
        <v>14999</v>
      </c>
      <c r="J156" s="7">
        <v>19999</v>
      </c>
      <c r="K156" s="17">
        <f t="shared" si="10"/>
        <v>0.33335555703713582</v>
      </c>
      <c r="L156">
        <v>4.2</v>
      </c>
      <c r="M156">
        <v>34899</v>
      </c>
      <c r="N156" s="7">
        <f t="shared" si="11"/>
        <v>697945101</v>
      </c>
      <c r="O156" s="8">
        <f t="shared" si="12"/>
        <v>146575.80000000002</v>
      </c>
      <c r="P156" t="str">
        <f t="shared" si="13"/>
        <v>&gt; ₹500</v>
      </c>
      <c r="Q156" s="9" t="str">
        <f t="shared" si="14"/>
        <v>No</v>
      </c>
    </row>
    <row r="157" spans="1:17" hidden="1">
      <c r="A157" t="s">
        <v>127</v>
      </c>
      <c r="B157" t="s">
        <v>128</v>
      </c>
      <c r="C157" t="s">
        <v>44</v>
      </c>
      <c r="D157" t="s">
        <v>2914</v>
      </c>
      <c r="E157" t="s">
        <v>2918</v>
      </c>
      <c r="F157" t="s">
        <v>2919</v>
      </c>
      <c r="H157" t="s">
        <v>2915</v>
      </c>
      <c r="I157" s="7">
        <v>15999</v>
      </c>
      <c r="J157" s="7">
        <v>21999</v>
      </c>
      <c r="K157" s="17">
        <f t="shared" si="10"/>
        <v>0.37502343896493529</v>
      </c>
      <c r="L157">
        <v>4.2</v>
      </c>
      <c r="M157">
        <v>34899</v>
      </c>
      <c r="N157" s="7">
        <f t="shared" si="11"/>
        <v>767743101</v>
      </c>
      <c r="O157" s="8">
        <f t="shared" si="12"/>
        <v>146575.80000000002</v>
      </c>
      <c r="P157" t="str">
        <f t="shared" si="13"/>
        <v>&gt; ₹500</v>
      </c>
      <c r="Q157" s="9" t="str">
        <f t="shared" si="14"/>
        <v>No</v>
      </c>
    </row>
    <row r="158" spans="1:17" hidden="1">
      <c r="A158" t="s">
        <v>196</v>
      </c>
      <c r="B158" t="s">
        <v>197</v>
      </c>
      <c r="C158" t="s">
        <v>44</v>
      </c>
      <c r="D158" t="s">
        <v>2914</v>
      </c>
      <c r="E158" t="s">
        <v>2918</v>
      </c>
      <c r="F158" t="s">
        <v>2919</v>
      </c>
      <c r="H158" t="s">
        <v>2915</v>
      </c>
      <c r="I158" s="7">
        <v>24999</v>
      </c>
      <c r="J158" s="7">
        <v>31999</v>
      </c>
      <c r="K158" s="17">
        <f t="shared" si="10"/>
        <v>0.28001120044801792</v>
      </c>
      <c r="L158">
        <v>4.2</v>
      </c>
      <c r="M158">
        <v>34899</v>
      </c>
      <c r="N158" s="7">
        <f t="shared" si="11"/>
        <v>1116733101</v>
      </c>
      <c r="O158" s="8">
        <f t="shared" si="12"/>
        <v>146575.80000000002</v>
      </c>
      <c r="P158" t="str">
        <f t="shared" si="13"/>
        <v>&gt; ₹500</v>
      </c>
      <c r="Q158" s="9" t="str">
        <f t="shared" si="14"/>
        <v>No</v>
      </c>
    </row>
    <row r="159" spans="1:17" hidden="1">
      <c r="A159" t="s">
        <v>1092</v>
      </c>
      <c r="B159" t="s">
        <v>1093</v>
      </c>
      <c r="C159" t="s">
        <v>701</v>
      </c>
      <c r="D159" t="s">
        <v>2914</v>
      </c>
      <c r="E159" t="s">
        <v>2942</v>
      </c>
      <c r="H159" t="s">
        <v>2941</v>
      </c>
      <c r="I159" s="7">
        <v>1599</v>
      </c>
      <c r="J159" s="7">
        <v>3499</v>
      </c>
      <c r="K159" s="17">
        <f t="shared" si="10"/>
        <v>1.1882426516572857</v>
      </c>
      <c r="L159">
        <v>4</v>
      </c>
      <c r="M159">
        <v>36384</v>
      </c>
      <c r="N159" s="7">
        <f t="shared" si="11"/>
        <v>127307616</v>
      </c>
      <c r="O159" s="8">
        <f t="shared" si="12"/>
        <v>145536</v>
      </c>
      <c r="P159" t="str">
        <f t="shared" si="13"/>
        <v>&gt; ₹500</v>
      </c>
      <c r="Q159" s="9" t="str">
        <f t="shared" si="14"/>
        <v>Yes</v>
      </c>
    </row>
    <row r="160" spans="1:17" hidden="1">
      <c r="A160" t="s">
        <v>1733</v>
      </c>
      <c r="B160" t="s">
        <v>1734</v>
      </c>
      <c r="C160" t="s">
        <v>701</v>
      </c>
      <c r="D160" t="s">
        <v>2997</v>
      </c>
      <c r="E160" t="s">
        <v>3074</v>
      </c>
      <c r="F160" t="s">
        <v>3075</v>
      </c>
      <c r="G160" t="s">
        <v>3079</v>
      </c>
      <c r="H160" t="s">
        <v>2998</v>
      </c>
      <c r="I160" s="7">
        <v>900</v>
      </c>
      <c r="J160" s="7">
        <v>2499</v>
      </c>
      <c r="K160" s="17">
        <f t="shared" si="10"/>
        <v>1.7766666666666666</v>
      </c>
      <c r="L160">
        <v>4</v>
      </c>
      <c r="M160">
        <v>36384</v>
      </c>
      <c r="N160" s="7">
        <f t="shared" si="11"/>
        <v>90923616</v>
      </c>
      <c r="O160" s="8">
        <f t="shared" si="12"/>
        <v>145536</v>
      </c>
      <c r="P160" t="str">
        <f t="shared" si="13"/>
        <v>&gt; ₹500</v>
      </c>
      <c r="Q160" s="9" t="str">
        <f t="shared" si="14"/>
        <v>Yes</v>
      </c>
    </row>
    <row r="161" spans="1:17" hidden="1">
      <c r="A161" t="s">
        <v>540</v>
      </c>
      <c r="B161" t="s">
        <v>541</v>
      </c>
      <c r="C161" t="s">
        <v>9</v>
      </c>
      <c r="D161" t="s">
        <v>2906</v>
      </c>
      <c r="E161" t="s">
        <v>2908</v>
      </c>
      <c r="F161" t="s">
        <v>2909</v>
      </c>
      <c r="G161" t="s">
        <v>2910</v>
      </c>
      <c r="H161" t="s">
        <v>2907</v>
      </c>
      <c r="I161" s="7">
        <v>789</v>
      </c>
      <c r="J161" s="7">
        <v>1999</v>
      </c>
      <c r="K161" s="17">
        <f t="shared" si="10"/>
        <v>1.5335868187579214</v>
      </c>
      <c r="L161">
        <v>4.2</v>
      </c>
      <c r="M161">
        <v>34540</v>
      </c>
      <c r="N161" s="7">
        <f t="shared" si="11"/>
        <v>69045460</v>
      </c>
      <c r="O161" s="8">
        <f t="shared" si="12"/>
        <v>145068</v>
      </c>
      <c r="P161" t="str">
        <f t="shared" si="13"/>
        <v>&gt; ₹500</v>
      </c>
      <c r="Q161" s="9" t="str">
        <f t="shared" si="14"/>
        <v>Yes</v>
      </c>
    </row>
    <row r="162" spans="1:17" hidden="1">
      <c r="A162" t="s">
        <v>1211</v>
      </c>
      <c r="B162" t="s">
        <v>1212</v>
      </c>
      <c r="C162" t="s">
        <v>1213</v>
      </c>
      <c r="D162" t="s">
        <v>2914</v>
      </c>
      <c r="E162" t="s">
        <v>2953</v>
      </c>
      <c r="F162" t="s">
        <v>2954</v>
      </c>
      <c r="H162" t="s">
        <v>2952</v>
      </c>
      <c r="I162" s="7">
        <v>1399</v>
      </c>
      <c r="J162" s="7">
        <v>2498</v>
      </c>
      <c r="K162" s="17">
        <f t="shared" si="10"/>
        <v>0.78556111508220161</v>
      </c>
      <c r="L162">
        <v>4.2</v>
      </c>
      <c r="M162">
        <v>33717</v>
      </c>
      <c r="N162" s="7">
        <f t="shared" si="11"/>
        <v>84225066</v>
      </c>
      <c r="O162" s="8">
        <f t="shared" si="12"/>
        <v>141611.4</v>
      </c>
      <c r="P162" t="str">
        <f t="shared" si="13"/>
        <v>&gt; ₹500</v>
      </c>
      <c r="Q162" s="9" t="str">
        <f t="shared" si="14"/>
        <v>No</v>
      </c>
    </row>
    <row r="163" spans="1:17" hidden="1">
      <c r="A163" t="s">
        <v>1616</v>
      </c>
      <c r="B163" t="s">
        <v>1617</v>
      </c>
      <c r="C163" t="s">
        <v>1200</v>
      </c>
      <c r="D163" t="s">
        <v>2906</v>
      </c>
      <c r="E163" t="s">
        <v>2975</v>
      </c>
      <c r="F163" t="s">
        <v>3069</v>
      </c>
      <c r="H163" t="s">
        <v>2907</v>
      </c>
      <c r="I163" s="7">
        <v>879</v>
      </c>
      <c r="J163" s="7">
        <v>1109</v>
      </c>
      <c r="K163" s="17">
        <f t="shared" si="10"/>
        <v>0.2616609783845279</v>
      </c>
      <c r="L163">
        <v>4.4000000000000004</v>
      </c>
      <c r="M163">
        <v>31599</v>
      </c>
      <c r="N163" s="7">
        <f t="shared" si="11"/>
        <v>35043291</v>
      </c>
      <c r="O163" s="8">
        <f t="shared" si="12"/>
        <v>139035.6</v>
      </c>
      <c r="P163" t="str">
        <f t="shared" si="13"/>
        <v>&gt; ₹500</v>
      </c>
      <c r="Q163" s="9" t="str">
        <f t="shared" si="14"/>
        <v>No</v>
      </c>
    </row>
    <row r="164" spans="1:17" hidden="1">
      <c r="A164" t="s">
        <v>796</v>
      </c>
      <c r="B164" t="s">
        <v>797</v>
      </c>
      <c r="C164" t="s">
        <v>704</v>
      </c>
      <c r="D164" t="s">
        <v>2914</v>
      </c>
      <c r="E164" t="s">
        <v>2947</v>
      </c>
      <c r="F164" t="s">
        <v>2948</v>
      </c>
      <c r="H164" t="s">
        <v>2943</v>
      </c>
      <c r="I164" s="7">
        <v>15490</v>
      </c>
      <c r="J164" s="7">
        <v>20990</v>
      </c>
      <c r="K164" s="17">
        <f t="shared" si="10"/>
        <v>0.35506778566817304</v>
      </c>
      <c r="L164">
        <v>4.2</v>
      </c>
      <c r="M164">
        <v>32916</v>
      </c>
      <c r="N164" s="7">
        <f t="shared" si="11"/>
        <v>690906840</v>
      </c>
      <c r="O164" s="8">
        <f t="shared" si="12"/>
        <v>138247.20000000001</v>
      </c>
      <c r="P164" t="str">
        <f t="shared" si="13"/>
        <v>&gt; ₹500</v>
      </c>
      <c r="Q164" s="9" t="str">
        <f t="shared" si="14"/>
        <v>No</v>
      </c>
    </row>
    <row r="165" spans="1:17" hidden="1">
      <c r="A165" t="s">
        <v>902</v>
      </c>
      <c r="B165" t="s">
        <v>903</v>
      </c>
      <c r="C165" t="s">
        <v>704</v>
      </c>
      <c r="D165" t="s">
        <v>2914</v>
      </c>
      <c r="E165" t="s">
        <v>2947</v>
      </c>
      <c r="F165" t="s">
        <v>2948</v>
      </c>
      <c r="H165" t="s">
        <v>2943</v>
      </c>
      <c r="I165" s="7">
        <v>15490</v>
      </c>
      <c r="J165" s="7">
        <v>20990</v>
      </c>
      <c r="K165" s="17">
        <f t="shared" si="10"/>
        <v>0.35506778566817304</v>
      </c>
      <c r="L165">
        <v>4.2</v>
      </c>
      <c r="M165">
        <v>32916</v>
      </c>
      <c r="N165" s="7">
        <f t="shared" si="11"/>
        <v>690906840</v>
      </c>
      <c r="O165" s="8">
        <f t="shared" si="12"/>
        <v>138247.20000000001</v>
      </c>
      <c r="P165" t="str">
        <f t="shared" si="13"/>
        <v>&gt; ₹500</v>
      </c>
      <c r="Q165" s="9" t="str">
        <f t="shared" si="14"/>
        <v>No</v>
      </c>
    </row>
    <row r="166" spans="1:17" hidden="1">
      <c r="A166" t="s">
        <v>42</v>
      </c>
      <c r="B166" t="s">
        <v>43</v>
      </c>
      <c r="C166" t="s">
        <v>44</v>
      </c>
      <c r="D166" t="s">
        <v>2914</v>
      </c>
      <c r="E166" t="s">
        <v>2918</v>
      </c>
      <c r="F166" t="s">
        <v>2919</v>
      </c>
      <c r="H166" t="s">
        <v>2915</v>
      </c>
      <c r="I166" s="7">
        <v>13999</v>
      </c>
      <c r="J166" s="7">
        <v>24999</v>
      </c>
      <c r="K166" s="17">
        <f t="shared" si="10"/>
        <v>0.78577041217229804</v>
      </c>
      <c r="L166">
        <v>4.2</v>
      </c>
      <c r="M166">
        <v>32840</v>
      </c>
      <c r="N166" s="7">
        <f t="shared" si="11"/>
        <v>820967160</v>
      </c>
      <c r="O166" s="8">
        <f t="shared" si="12"/>
        <v>137928</v>
      </c>
      <c r="P166" t="str">
        <f t="shared" si="13"/>
        <v>&gt; ₹500</v>
      </c>
      <c r="Q166" s="9" t="str">
        <f t="shared" si="14"/>
        <v>No</v>
      </c>
    </row>
    <row r="167" spans="1:17" hidden="1">
      <c r="A167" t="s">
        <v>220</v>
      </c>
      <c r="B167" t="s">
        <v>221</v>
      </c>
      <c r="C167" t="s">
        <v>44</v>
      </c>
      <c r="D167" t="s">
        <v>2914</v>
      </c>
      <c r="E167" t="s">
        <v>2918</v>
      </c>
      <c r="F167" t="s">
        <v>2919</v>
      </c>
      <c r="H167" t="s">
        <v>2915</v>
      </c>
      <c r="I167" s="7">
        <v>21999</v>
      </c>
      <c r="J167" s="7">
        <v>29999</v>
      </c>
      <c r="K167" s="17">
        <f t="shared" si="10"/>
        <v>0.36365289331333245</v>
      </c>
      <c r="L167">
        <v>4.2</v>
      </c>
      <c r="M167">
        <v>32840</v>
      </c>
      <c r="N167" s="7">
        <f t="shared" si="11"/>
        <v>985167160</v>
      </c>
      <c r="O167" s="8">
        <f t="shared" si="12"/>
        <v>137928</v>
      </c>
      <c r="P167" t="str">
        <f t="shared" si="13"/>
        <v>&gt; ₹500</v>
      </c>
      <c r="Q167" s="9" t="str">
        <f t="shared" si="14"/>
        <v>No</v>
      </c>
    </row>
    <row r="168" spans="1:17" hidden="1">
      <c r="A168" t="s">
        <v>412</v>
      </c>
      <c r="B168" t="s">
        <v>413</v>
      </c>
      <c r="C168" t="s">
        <v>44</v>
      </c>
      <c r="D168" t="s">
        <v>2914</v>
      </c>
      <c r="E168" t="s">
        <v>2918</v>
      </c>
      <c r="F168" t="s">
        <v>2919</v>
      </c>
      <c r="H168" t="s">
        <v>2915</v>
      </c>
      <c r="I168" s="7">
        <v>24999</v>
      </c>
      <c r="J168" s="7">
        <v>35999</v>
      </c>
      <c r="K168" s="17">
        <f t="shared" si="10"/>
        <v>0.44001760070402818</v>
      </c>
      <c r="L168">
        <v>4.2</v>
      </c>
      <c r="M168">
        <v>32840</v>
      </c>
      <c r="N168" s="7">
        <f t="shared" si="11"/>
        <v>1182207160</v>
      </c>
      <c r="O168" s="8">
        <f t="shared" si="12"/>
        <v>137928</v>
      </c>
      <c r="P168" t="str">
        <f t="shared" si="13"/>
        <v>&gt; ₹500</v>
      </c>
      <c r="Q168" s="9" t="str">
        <f t="shared" si="14"/>
        <v>No</v>
      </c>
    </row>
    <row r="169" spans="1:17" hidden="1">
      <c r="A169" t="s">
        <v>581</v>
      </c>
      <c r="B169" t="s">
        <v>582</v>
      </c>
      <c r="C169" t="s">
        <v>44</v>
      </c>
      <c r="D169" t="s">
        <v>2914</v>
      </c>
      <c r="E169" t="s">
        <v>2918</v>
      </c>
      <c r="F169" t="s">
        <v>2919</v>
      </c>
      <c r="H169" t="s">
        <v>2915</v>
      </c>
      <c r="I169" s="7">
        <v>21999</v>
      </c>
      <c r="J169" s="7">
        <v>29999</v>
      </c>
      <c r="K169" s="17">
        <f t="shared" si="10"/>
        <v>0.36365289331333245</v>
      </c>
      <c r="L169">
        <v>4.2</v>
      </c>
      <c r="M169">
        <v>32840</v>
      </c>
      <c r="N169" s="7">
        <f t="shared" si="11"/>
        <v>985167160</v>
      </c>
      <c r="O169" s="8">
        <f t="shared" si="12"/>
        <v>137928</v>
      </c>
      <c r="P169" t="str">
        <f t="shared" si="13"/>
        <v>&gt; ₹500</v>
      </c>
      <c r="Q169" s="9" t="str">
        <f t="shared" si="14"/>
        <v>No</v>
      </c>
    </row>
    <row r="170" spans="1:17" hidden="1">
      <c r="A170" t="s">
        <v>643</v>
      </c>
      <c r="B170" t="s">
        <v>644</v>
      </c>
      <c r="C170" t="s">
        <v>44</v>
      </c>
      <c r="D170" t="s">
        <v>2914</v>
      </c>
      <c r="E170" t="s">
        <v>2918</v>
      </c>
      <c r="F170" t="s">
        <v>2919</v>
      </c>
      <c r="H170" t="s">
        <v>2915</v>
      </c>
      <c r="I170" s="7">
        <v>16999</v>
      </c>
      <c r="J170" s="7">
        <v>25999</v>
      </c>
      <c r="K170" s="17">
        <f t="shared" si="10"/>
        <v>0.52944290840637687</v>
      </c>
      <c r="L170">
        <v>4.2</v>
      </c>
      <c r="M170">
        <v>32840</v>
      </c>
      <c r="N170" s="7">
        <f t="shared" si="11"/>
        <v>853807160</v>
      </c>
      <c r="O170" s="8">
        <f t="shared" si="12"/>
        <v>137928</v>
      </c>
      <c r="P170" t="str">
        <f t="shared" si="13"/>
        <v>&gt; ₹500</v>
      </c>
      <c r="Q170" s="9" t="str">
        <f t="shared" si="14"/>
        <v>No</v>
      </c>
    </row>
    <row r="171" spans="1:17" hidden="1">
      <c r="A171" t="s">
        <v>1391</v>
      </c>
      <c r="B171" t="s">
        <v>1392</v>
      </c>
      <c r="C171" t="s">
        <v>1160</v>
      </c>
      <c r="D171" t="s">
        <v>2914</v>
      </c>
      <c r="E171" t="s">
        <v>2916</v>
      </c>
      <c r="F171" t="s">
        <v>3037</v>
      </c>
      <c r="G171" t="s">
        <v>3038</v>
      </c>
      <c r="H171" t="s">
        <v>3003</v>
      </c>
      <c r="I171" s="7">
        <v>279</v>
      </c>
      <c r="J171" s="7">
        <v>375</v>
      </c>
      <c r="K171" s="17">
        <f t="shared" si="10"/>
        <v>0.34408602150537637</v>
      </c>
      <c r="L171">
        <v>4.3</v>
      </c>
      <c r="M171">
        <v>31534</v>
      </c>
      <c r="N171" s="7">
        <f t="shared" si="11"/>
        <v>11825250</v>
      </c>
      <c r="O171" s="8">
        <f t="shared" si="12"/>
        <v>135596.19999999998</v>
      </c>
      <c r="P171" t="str">
        <f t="shared" si="13"/>
        <v>&gt; ₹500</v>
      </c>
      <c r="Q171" s="9" t="str">
        <f t="shared" si="14"/>
        <v>No</v>
      </c>
    </row>
    <row r="172" spans="1:17" hidden="1">
      <c r="A172" t="s">
        <v>1300</v>
      </c>
      <c r="B172" t="s">
        <v>1301</v>
      </c>
      <c r="C172" t="s">
        <v>1064</v>
      </c>
      <c r="D172" t="s">
        <v>2914</v>
      </c>
      <c r="E172" t="s">
        <v>2953</v>
      </c>
      <c r="F172" t="s">
        <v>3026</v>
      </c>
      <c r="H172" t="s">
        <v>2952</v>
      </c>
      <c r="I172" s="7">
        <v>1199</v>
      </c>
      <c r="J172" s="7">
        <v>2499</v>
      </c>
      <c r="K172" s="17">
        <f t="shared" si="10"/>
        <v>1.0842368640533777</v>
      </c>
      <c r="L172">
        <v>4</v>
      </c>
      <c r="M172">
        <v>33584</v>
      </c>
      <c r="N172" s="7">
        <f t="shared" si="11"/>
        <v>83926416</v>
      </c>
      <c r="O172" s="8">
        <f t="shared" si="12"/>
        <v>134336</v>
      </c>
      <c r="P172" t="str">
        <f t="shared" si="13"/>
        <v>&gt; ₹500</v>
      </c>
      <c r="Q172" s="9" t="str">
        <f t="shared" si="14"/>
        <v>Yes</v>
      </c>
    </row>
    <row r="173" spans="1:17" hidden="1">
      <c r="A173" t="s">
        <v>938</v>
      </c>
      <c r="B173" t="s">
        <v>939</v>
      </c>
      <c r="C173" t="s">
        <v>725</v>
      </c>
      <c r="D173" t="s">
        <v>2914</v>
      </c>
      <c r="E173" t="s">
        <v>2953</v>
      </c>
      <c r="F173" t="s">
        <v>2954</v>
      </c>
      <c r="H173" t="s">
        <v>2952</v>
      </c>
      <c r="I173" s="7">
        <v>499</v>
      </c>
      <c r="J173" s="7">
        <v>499</v>
      </c>
      <c r="K173" s="17">
        <f t="shared" si="10"/>
        <v>0</v>
      </c>
      <c r="L173">
        <v>4.2</v>
      </c>
      <c r="M173">
        <v>31539</v>
      </c>
      <c r="N173" s="7">
        <f t="shared" si="11"/>
        <v>15737961</v>
      </c>
      <c r="O173" s="8">
        <f t="shared" si="12"/>
        <v>132463.80000000002</v>
      </c>
      <c r="P173" t="str">
        <f t="shared" si="13"/>
        <v>&gt; ₹500</v>
      </c>
      <c r="Q173" s="9" t="str">
        <f t="shared" si="14"/>
        <v>No</v>
      </c>
    </row>
    <row r="174" spans="1:17" hidden="1">
      <c r="A174" t="s">
        <v>1035</v>
      </c>
      <c r="B174" t="s">
        <v>1036</v>
      </c>
      <c r="C174" t="s">
        <v>725</v>
      </c>
      <c r="D174" t="s">
        <v>2914</v>
      </c>
      <c r="E174" t="s">
        <v>2944</v>
      </c>
      <c r="F174" t="s">
        <v>2966</v>
      </c>
      <c r="H174" t="s">
        <v>2943</v>
      </c>
      <c r="I174" s="7">
        <v>949</v>
      </c>
      <c r="J174" s="7">
        <v>999</v>
      </c>
      <c r="K174" s="17">
        <f t="shared" si="10"/>
        <v>5.2687038988408853E-2</v>
      </c>
      <c r="L174">
        <v>4.2</v>
      </c>
      <c r="M174">
        <v>31539</v>
      </c>
      <c r="N174" s="7">
        <f t="shared" si="11"/>
        <v>31507461</v>
      </c>
      <c r="O174" s="8">
        <f t="shared" si="12"/>
        <v>132463.80000000002</v>
      </c>
      <c r="P174" t="str">
        <f t="shared" si="13"/>
        <v>&gt; ₹500</v>
      </c>
      <c r="Q174" s="9" t="str">
        <f t="shared" si="14"/>
        <v>No</v>
      </c>
    </row>
    <row r="175" spans="1:17" hidden="1">
      <c r="A175" t="s">
        <v>1600</v>
      </c>
      <c r="B175" t="s">
        <v>1601</v>
      </c>
      <c r="C175" t="s">
        <v>694</v>
      </c>
      <c r="D175" t="s">
        <v>2906</v>
      </c>
      <c r="E175" t="s">
        <v>2981</v>
      </c>
      <c r="F175" t="s">
        <v>2982</v>
      </c>
      <c r="H175" t="s">
        <v>2907</v>
      </c>
      <c r="I175" s="7">
        <v>1999</v>
      </c>
      <c r="J175" s="7">
        <v>7999</v>
      </c>
      <c r="K175" s="17">
        <f t="shared" si="10"/>
        <v>3.0015007503751874</v>
      </c>
      <c r="L175">
        <v>4.2</v>
      </c>
      <c r="M175">
        <v>31305</v>
      </c>
      <c r="N175" s="7">
        <f t="shared" si="11"/>
        <v>250408695</v>
      </c>
      <c r="O175" s="8">
        <f t="shared" si="12"/>
        <v>131481</v>
      </c>
      <c r="P175" t="str">
        <f t="shared" si="13"/>
        <v>&gt; ₹500</v>
      </c>
      <c r="Q175" s="9" t="str">
        <f t="shared" si="14"/>
        <v>Yes</v>
      </c>
    </row>
    <row r="176" spans="1:17" hidden="1">
      <c r="A176" t="s">
        <v>22</v>
      </c>
      <c r="B176" t="s">
        <v>23</v>
      </c>
      <c r="C176" t="s">
        <v>9</v>
      </c>
      <c r="D176" t="s">
        <v>2906</v>
      </c>
      <c r="E176" t="s">
        <v>2908</v>
      </c>
      <c r="F176" t="s">
        <v>2909</v>
      </c>
      <c r="G176" t="s">
        <v>2910</v>
      </c>
      <c r="H176" t="s">
        <v>2907</v>
      </c>
      <c r="I176" s="7">
        <v>229</v>
      </c>
      <c r="J176" s="7">
        <v>299</v>
      </c>
      <c r="K176" s="17">
        <f t="shared" si="10"/>
        <v>0.3056768558951965</v>
      </c>
      <c r="L176">
        <v>4.3</v>
      </c>
      <c r="M176">
        <v>30411</v>
      </c>
      <c r="N176" s="7">
        <f t="shared" si="11"/>
        <v>9092889</v>
      </c>
      <c r="O176" s="8">
        <f t="shared" si="12"/>
        <v>130767.29999999999</v>
      </c>
      <c r="P176" t="str">
        <f t="shared" si="13"/>
        <v>&gt; ₹500</v>
      </c>
      <c r="Q176" s="9" t="str">
        <f t="shared" si="14"/>
        <v>No</v>
      </c>
    </row>
    <row r="177" spans="1:17" hidden="1">
      <c r="A177" t="s">
        <v>323</v>
      </c>
      <c r="B177" t="s">
        <v>324</v>
      </c>
      <c r="C177" t="s">
        <v>9</v>
      </c>
      <c r="D177" t="s">
        <v>2906</v>
      </c>
      <c r="E177" t="s">
        <v>2908</v>
      </c>
      <c r="F177" t="s">
        <v>2909</v>
      </c>
      <c r="G177" t="s">
        <v>2910</v>
      </c>
      <c r="H177" t="s">
        <v>2907</v>
      </c>
      <c r="I177" s="7">
        <v>499</v>
      </c>
      <c r="J177" s="7">
        <v>1299</v>
      </c>
      <c r="K177" s="17">
        <f t="shared" si="10"/>
        <v>1.6032064128256514</v>
      </c>
      <c r="L177">
        <v>4.3</v>
      </c>
      <c r="M177">
        <v>30411</v>
      </c>
      <c r="N177" s="7">
        <f t="shared" si="11"/>
        <v>39503889</v>
      </c>
      <c r="O177" s="8">
        <f t="shared" si="12"/>
        <v>130767.29999999999</v>
      </c>
      <c r="P177" t="str">
        <f t="shared" si="13"/>
        <v>&gt; ₹500</v>
      </c>
      <c r="Q177" s="9" t="str">
        <f t="shared" si="14"/>
        <v>Yes</v>
      </c>
    </row>
    <row r="178" spans="1:17" hidden="1">
      <c r="A178" t="s">
        <v>878</v>
      </c>
      <c r="B178" t="s">
        <v>879</v>
      </c>
      <c r="C178" t="s">
        <v>715</v>
      </c>
      <c r="D178" t="s">
        <v>2914</v>
      </c>
      <c r="E178" t="s">
        <v>2949</v>
      </c>
      <c r="F178" t="s">
        <v>2950</v>
      </c>
      <c r="H178" t="s">
        <v>2916</v>
      </c>
      <c r="I178" s="7">
        <v>369</v>
      </c>
      <c r="J178" s="7">
        <v>1600</v>
      </c>
      <c r="K178" s="17">
        <f t="shared" si="10"/>
        <v>3.3360433604336044</v>
      </c>
      <c r="L178">
        <v>4</v>
      </c>
      <c r="M178">
        <v>32625</v>
      </c>
      <c r="N178" s="7">
        <f t="shared" si="11"/>
        <v>52200000</v>
      </c>
      <c r="O178" s="8">
        <f t="shared" si="12"/>
        <v>130500</v>
      </c>
      <c r="P178" t="str">
        <f t="shared" si="13"/>
        <v>&gt; ₹500</v>
      </c>
      <c r="Q178" s="9" t="str">
        <f t="shared" si="14"/>
        <v>Yes</v>
      </c>
    </row>
    <row r="179" spans="1:17" hidden="1">
      <c r="A179" t="s">
        <v>996</v>
      </c>
      <c r="B179" t="s">
        <v>997</v>
      </c>
      <c r="C179" t="s">
        <v>704</v>
      </c>
      <c r="D179" t="s">
        <v>2914</v>
      </c>
      <c r="E179" t="s">
        <v>2947</v>
      </c>
      <c r="F179" t="s">
        <v>2948</v>
      </c>
      <c r="H179" t="s">
        <v>2943</v>
      </c>
      <c r="I179" s="7">
        <v>16999</v>
      </c>
      <c r="J179" s="7">
        <v>20999</v>
      </c>
      <c r="K179" s="17">
        <f t="shared" si="10"/>
        <v>0.23530795929172305</v>
      </c>
      <c r="L179">
        <v>4.0999999999999996</v>
      </c>
      <c r="M179">
        <v>31822</v>
      </c>
      <c r="N179" s="7">
        <f t="shared" si="11"/>
        <v>668230178</v>
      </c>
      <c r="O179" s="8">
        <f t="shared" si="12"/>
        <v>130470.19999999998</v>
      </c>
      <c r="P179" t="str">
        <f t="shared" si="13"/>
        <v>&gt; ₹500</v>
      </c>
      <c r="Q179" s="9" t="str">
        <f t="shared" si="14"/>
        <v>No</v>
      </c>
    </row>
    <row r="180" spans="1:17" hidden="1">
      <c r="A180" t="s">
        <v>1015</v>
      </c>
      <c r="B180" t="s">
        <v>1016</v>
      </c>
      <c r="C180" t="s">
        <v>704</v>
      </c>
      <c r="D180" t="s">
        <v>2914</v>
      </c>
      <c r="E180" t="s">
        <v>2947</v>
      </c>
      <c r="F180" t="s">
        <v>2948</v>
      </c>
      <c r="H180" t="s">
        <v>2943</v>
      </c>
      <c r="I180" s="7">
        <v>16999</v>
      </c>
      <c r="J180" s="7">
        <v>20999</v>
      </c>
      <c r="K180" s="17">
        <f t="shared" si="10"/>
        <v>0.23530795929172305</v>
      </c>
      <c r="L180">
        <v>4.0999999999999996</v>
      </c>
      <c r="M180">
        <v>31822</v>
      </c>
      <c r="N180" s="7">
        <f t="shared" si="11"/>
        <v>668230178</v>
      </c>
      <c r="O180" s="8">
        <f t="shared" si="12"/>
        <v>130470.19999999998</v>
      </c>
      <c r="P180" t="str">
        <f t="shared" si="13"/>
        <v>&gt; ₹500</v>
      </c>
      <c r="Q180" s="9" t="str">
        <f t="shared" si="14"/>
        <v>No</v>
      </c>
    </row>
    <row r="181" spans="1:17" hidden="1">
      <c r="A181" t="s">
        <v>1054</v>
      </c>
      <c r="B181" t="s">
        <v>1055</v>
      </c>
      <c r="C181" t="s">
        <v>704</v>
      </c>
      <c r="D181" t="s">
        <v>2914</v>
      </c>
      <c r="E181" t="s">
        <v>2947</v>
      </c>
      <c r="F181" t="s">
        <v>2948</v>
      </c>
      <c r="H181" t="s">
        <v>2943</v>
      </c>
      <c r="I181" s="7">
        <v>16999</v>
      </c>
      <c r="J181" s="7">
        <v>20999</v>
      </c>
      <c r="K181" s="17">
        <f t="shared" si="10"/>
        <v>0.23530795929172305</v>
      </c>
      <c r="L181">
        <v>4.0999999999999996</v>
      </c>
      <c r="M181">
        <v>31822</v>
      </c>
      <c r="N181" s="7">
        <f t="shared" si="11"/>
        <v>668230178</v>
      </c>
      <c r="O181" s="8">
        <f t="shared" si="12"/>
        <v>130470.19999999998</v>
      </c>
      <c r="P181" t="str">
        <f t="shared" si="13"/>
        <v>&gt; ₹500</v>
      </c>
      <c r="Q181" s="9" t="str">
        <f t="shared" si="14"/>
        <v>No</v>
      </c>
    </row>
    <row r="182" spans="1:17" hidden="1">
      <c r="A182" t="s">
        <v>954</v>
      </c>
      <c r="B182" t="s">
        <v>955</v>
      </c>
      <c r="C182" t="s">
        <v>829</v>
      </c>
      <c r="D182" t="s">
        <v>2914</v>
      </c>
      <c r="E182" t="s">
        <v>2944</v>
      </c>
      <c r="F182" t="s">
        <v>2971</v>
      </c>
      <c r="G182" t="s">
        <v>2972</v>
      </c>
      <c r="H182" t="s">
        <v>2943</v>
      </c>
      <c r="I182" s="7">
        <v>269</v>
      </c>
      <c r="J182" s="7">
        <v>1499</v>
      </c>
      <c r="K182" s="17">
        <f t="shared" si="10"/>
        <v>4.5724907063197024</v>
      </c>
      <c r="L182">
        <v>4.5</v>
      </c>
      <c r="M182">
        <v>28978</v>
      </c>
      <c r="N182" s="7">
        <f t="shared" si="11"/>
        <v>43438022</v>
      </c>
      <c r="O182" s="8">
        <f t="shared" si="12"/>
        <v>130401</v>
      </c>
      <c r="P182" t="str">
        <f t="shared" si="13"/>
        <v>&gt; ₹500</v>
      </c>
      <c r="Q182" s="9" t="str">
        <f t="shared" si="14"/>
        <v>Yes</v>
      </c>
    </row>
    <row r="183" spans="1:17" hidden="1">
      <c r="A183" t="s">
        <v>1143</v>
      </c>
      <c r="B183" t="s">
        <v>1144</v>
      </c>
      <c r="C183" t="s">
        <v>829</v>
      </c>
      <c r="D183" t="s">
        <v>2914</v>
      </c>
      <c r="E183" t="s">
        <v>2944</v>
      </c>
      <c r="F183" t="s">
        <v>2927</v>
      </c>
      <c r="G183" t="s">
        <v>2978</v>
      </c>
      <c r="H183" t="s">
        <v>2943</v>
      </c>
      <c r="I183" s="7">
        <v>314</v>
      </c>
      <c r="J183" s="7">
        <v>1499</v>
      </c>
      <c r="K183" s="17">
        <f t="shared" si="10"/>
        <v>3.7738853503184715</v>
      </c>
      <c r="L183">
        <v>4.5</v>
      </c>
      <c r="M183">
        <v>28978</v>
      </c>
      <c r="N183" s="7">
        <f t="shared" si="11"/>
        <v>43438022</v>
      </c>
      <c r="O183" s="8">
        <f t="shared" si="12"/>
        <v>130401</v>
      </c>
      <c r="P183" t="str">
        <f t="shared" si="13"/>
        <v>&gt; ₹500</v>
      </c>
      <c r="Q183" s="9" t="str">
        <f t="shared" si="14"/>
        <v>Yes</v>
      </c>
    </row>
    <row r="184" spans="1:17" hidden="1">
      <c r="A184" t="s">
        <v>1229</v>
      </c>
      <c r="B184" t="s">
        <v>1230</v>
      </c>
      <c r="C184" t="s">
        <v>1157</v>
      </c>
      <c r="D184" t="s">
        <v>2906</v>
      </c>
      <c r="E184" t="s">
        <v>2981</v>
      </c>
      <c r="F184" t="s">
        <v>2982</v>
      </c>
      <c r="H184" t="s">
        <v>2907</v>
      </c>
      <c r="I184" s="7">
        <v>519</v>
      </c>
      <c r="J184" s="7">
        <v>1350</v>
      </c>
      <c r="K184" s="17">
        <f t="shared" si="10"/>
        <v>1.6011560693641618</v>
      </c>
      <c r="L184">
        <v>4.3</v>
      </c>
      <c r="M184">
        <v>30058</v>
      </c>
      <c r="N184" s="7">
        <f t="shared" si="11"/>
        <v>40578300</v>
      </c>
      <c r="O184" s="8">
        <f t="shared" si="12"/>
        <v>129249.4</v>
      </c>
      <c r="P184" t="str">
        <f t="shared" si="13"/>
        <v>&gt; ₹500</v>
      </c>
      <c r="Q184" s="9" t="str">
        <f t="shared" si="14"/>
        <v>Yes</v>
      </c>
    </row>
    <row r="185" spans="1:17" hidden="1">
      <c r="A185" t="s">
        <v>2028</v>
      </c>
      <c r="B185" t="s">
        <v>2029</v>
      </c>
      <c r="C185" t="s">
        <v>1979</v>
      </c>
      <c r="D185" t="s">
        <v>2997</v>
      </c>
      <c r="E185" t="s">
        <v>3107</v>
      </c>
      <c r="F185" t="s">
        <v>3108</v>
      </c>
      <c r="G185" t="s">
        <v>3128</v>
      </c>
      <c r="H185" t="s">
        <v>3106</v>
      </c>
      <c r="I185" s="7">
        <v>2148</v>
      </c>
      <c r="J185" s="7">
        <v>3645</v>
      </c>
      <c r="K185" s="17">
        <f t="shared" si="10"/>
        <v>0.69692737430167595</v>
      </c>
      <c r="L185">
        <v>4.0999999999999996</v>
      </c>
      <c r="M185">
        <v>31388</v>
      </c>
      <c r="N185" s="7">
        <f t="shared" si="11"/>
        <v>114409260</v>
      </c>
      <c r="O185" s="8">
        <f t="shared" si="12"/>
        <v>128690.79999999999</v>
      </c>
      <c r="P185" t="str">
        <f t="shared" si="13"/>
        <v>&gt; ₹500</v>
      </c>
      <c r="Q185" s="9" t="str">
        <f t="shared" si="14"/>
        <v>No</v>
      </c>
    </row>
    <row r="186" spans="1:17" hidden="1">
      <c r="A186" t="s">
        <v>2129</v>
      </c>
      <c r="B186" t="s">
        <v>2130</v>
      </c>
      <c r="C186" t="s">
        <v>2131</v>
      </c>
      <c r="D186" t="s">
        <v>2997</v>
      </c>
      <c r="E186" t="s">
        <v>3107</v>
      </c>
      <c r="F186" t="s">
        <v>3117</v>
      </c>
      <c r="H186" t="s">
        <v>3106</v>
      </c>
      <c r="I186" s="7">
        <v>2799</v>
      </c>
      <c r="J186" s="7">
        <v>3799</v>
      </c>
      <c r="K186" s="17">
        <f t="shared" si="10"/>
        <v>0.35727045373347627</v>
      </c>
      <c r="L186">
        <v>3.9</v>
      </c>
      <c r="M186">
        <v>32931</v>
      </c>
      <c r="N186" s="7">
        <f t="shared" si="11"/>
        <v>125104869</v>
      </c>
      <c r="O186" s="8">
        <f t="shared" si="12"/>
        <v>128430.9</v>
      </c>
      <c r="P186" t="str">
        <f t="shared" si="13"/>
        <v>&gt; ₹500</v>
      </c>
      <c r="Q186" s="9" t="str">
        <f t="shared" si="14"/>
        <v>No</v>
      </c>
    </row>
    <row r="187" spans="1:17" hidden="1">
      <c r="A187" t="s">
        <v>1819</v>
      </c>
      <c r="B187" t="s">
        <v>1820</v>
      </c>
      <c r="C187" t="s">
        <v>694</v>
      </c>
      <c r="D187" t="s">
        <v>2914</v>
      </c>
      <c r="E187" t="s">
        <v>2953</v>
      </c>
      <c r="F187" t="s">
        <v>2954</v>
      </c>
      <c r="H187" t="s">
        <v>2952</v>
      </c>
      <c r="I187" s="7">
        <v>5998</v>
      </c>
      <c r="J187" s="7">
        <v>7999</v>
      </c>
      <c r="K187" s="17">
        <f t="shared" si="10"/>
        <v>0.3336112037345782</v>
      </c>
      <c r="L187">
        <v>4.2</v>
      </c>
      <c r="M187">
        <v>30355</v>
      </c>
      <c r="N187" s="7">
        <f t="shared" si="11"/>
        <v>242809645</v>
      </c>
      <c r="O187" s="8">
        <f t="shared" si="12"/>
        <v>127491</v>
      </c>
      <c r="P187" t="str">
        <f t="shared" si="13"/>
        <v>&gt; ₹500</v>
      </c>
      <c r="Q187" s="9" t="str">
        <f t="shared" si="14"/>
        <v>No</v>
      </c>
    </row>
    <row r="188" spans="1:17" hidden="1">
      <c r="A188" t="s">
        <v>180</v>
      </c>
      <c r="B188" t="s">
        <v>181</v>
      </c>
      <c r="C188" t="s">
        <v>9</v>
      </c>
      <c r="D188" t="s">
        <v>2906</v>
      </c>
      <c r="E188" t="s">
        <v>2908</v>
      </c>
      <c r="F188" t="s">
        <v>2909</v>
      </c>
      <c r="G188" t="s">
        <v>2910</v>
      </c>
      <c r="H188" t="s">
        <v>2907</v>
      </c>
      <c r="I188" s="7">
        <v>299</v>
      </c>
      <c r="J188" s="7">
        <v>799</v>
      </c>
      <c r="K188" s="17">
        <f t="shared" si="10"/>
        <v>1.6722408026755853</v>
      </c>
      <c r="L188">
        <v>4.4000000000000004</v>
      </c>
      <c r="M188">
        <v>28791</v>
      </c>
      <c r="N188" s="7">
        <f t="shared" si="11"/>
        <v>23004009</v>
      </c>
      <c r="O188" s="8">
        <f t="shared" si="12"/>
        <v>126680.40000000001</v>
      </c>
      <c r="P188" t="str">
        <f t="shared" si="13"/>
        <v>&gt; ₹500</v>
      </c>
      <c r="Q188" s="9" t="str">
        <f t="shared" si="14"/>
        <v>Yes</v>
      </c>
    </row>
    <row r="189" spans="1:17" hidden="1">
      <c r="A189" t="s">
        <v>512</v>
      </c>
      <c r="B189" t="s">
        <v>513</v>
      </c>
      <c r="C189" t="s">
        <v>9</v>
      </c>
      <c r="D189" t="s">
        <v>2906</v>
      </c>
      <c r="E189" t="s">
        <v>2908</v>
      </c>
      <c r="F189" t="s">
        <v>2909</v>
      </c>
      <c r="G189" t="s">
        <v>2910</v>
      </c>
      <c r="H189" t="s">
        <v>2907</v>
      </c>
      <c r="I189" s="7">
        <v>299</v>
      </c>
      <c r="J189" s="7">
        <v>798</v>
      </c>
      <c r="K189" s="17">
        <f t="shared" si="10"/>
        <v>1.6688963210702341</v>
      </c>
      <c r="L189">
        <v>4.4000000000000004</v>
      </c>
      <c r="M189">
        <v>28791</v>
      </c>
      <c r="N189" s="7">
        <f t="shared" si="11"/>
        <v>22975218</v>
      </c>
      <c r="O189" s="8">
        <f t="shared" si="12"/>
        <v>126680.40000000001</v>
      </c>
      <c r="P189" t="str">
        <f t="shared" si="13"/>
        <v>&gt; ₹500</v>
      </c>
      <c r="Q189" s="9" t="str">
        <f t="shared" si="14"/>
        <v>Yes</v>
      </c>
    </row>
    <row r="190" spans="1:17" hidden="1">
      <c r="A190" t="s">
        <v>1198</v>
      </c>
      <c r="B190" t="s">
        <v>1199</v>
      </c>
      <c r="C190" t="s">
        <v>1200</v>
      </c>
      <c r="D190" t="s">
        <v>2914</v>
      </c>
      <c r="E190" t="s">
        <v>2942</v>
      </c>
      <c r="H190" t="s">
        <v>2941</v>
      </c>
      <c r="I190" s="7">
        <v>266</v>
      </c>
      <c r="J190" s="7">
        <v>315</v>
      </c>
      <c r="K190" s="17">
        <f t="shared" si="10"/>
        <v>0.18421052631578946</v>
      </c>
      <c r="L190">
        <v>4.5</v>
      </c>
      <c r="M190">
        <v>28030</v>
      </c>
      <c r="N190" s="7">
        <f t="shared" si="11"/>
        <v>8829450</v>
      </c>
      <c r="O190" s="8">
        <f t="shared" si="12"/>
        <v>126135</v>
      </c>
      <c r="P190" t="str">
        <f t="shared" si="13"/>
        <v>&gt; ₹500</v>
      </c>
      <c r="Q190" s="9" t="str">
        <f t="shared" si="14"/>
        <v>No</v>
      </c>
    </row>
    <row r="191" spans="1:17" hidden="1">
      <c r="A191" t="s">
        <v>312</v>
      </c>
      <c r="B191" t="s">
        <v>313</v>
      </c>
      <c r="C191" t="s">
        <v>314</v>
      </c>
      <c r="D191" t="s">
        <v>2914</v>
      </c>
      <c r="E191" t="s">
        <v>2916</v>
      </c>
      <c r="F191" t="s">
        <v>2909</v>
      </c>
      <c r="G191" t="s">
        <v>2928</v>
      </c>
      <c r="H191" t="s">
        <v>2915</v>
      </c>
      <c r="I191" s="7">
        <v>416</v>
      </c>
      <c r="J191" s="7">
        <v>599</v>
      </c>
      <c r="K191" s="17">
        <f t="shared" si="10"/>
        <v>0.43990384615384615</v>
      </c>
      <c r="L191">
        <v>4.2</v>
      </c>
      <c r="M191">
        <v>30023</v>
      </c>
      <c r="N191" s="7">
        <f t="shared" si="11"/>
        <v>17983777</v>
      </c>
      <c r="O191" s="8">
        <f t="shared" si="12"/>
        <v>126096.6</v>
      </c>
      <c r="P191" t="str">
        <f t="shared" si="13"/>
        <v>&gt; ₹500</v>
      </c>
      <c r="Q191" s="9" t="str">
        <f t="shared" si="14"/>
        <v>No</v>
      </c>
    </row>
    <row r="192" spans="1:17" hidden="1">
      <c r="A192" t="s">
        <v>396</v>
      </c>
      <c r="B192" t="s">
        <v>397</v>
      </c>
      <c r="C192" t="s">
        <v>314</v>
      </c>
      <c r="D192" t="s">
        <v>2914</v>
      </c>
      <c r="E192" t="s">
        <v>2916</v>
      </c>
      <c r="F192" t="s">
        <v>2909</v>
      </c>
      <c r="G192" t="s">
        <v>2928</v>
      </c>
      <c r="H192" t="s">
        <v>2915</v>
      </c>
      <c r="I192" s="7">
        <v>486</v>
      </c>
      <c r="J192" s="7">
        <v>1999</v>
      </c>
      <c r="K192" s="17">
        <f t="shared" si="10"/>
        <v>3.1131687242798356</v>
      </c>
      <c r="L192">
        <v>4.2</v>
      </c>
      <c r="M192">
        <v>30023</v>
      </c>
      <c r="N192" s="7">
        <f t="shared" si="11"/>
        <v>60015977</v>
      </c>
      <c r="O192" s="8">
        <f t="shared" si="12"/>
        <v>126096.6</v>
      </c>
      <c r="P192" t="str">
        <f t="shared" si="13"/>
        <v>&gt; ₹500</v>
      </c>
      <c r="Q192" s="9" t="str">
        <f t="shared" si="14"/>
        <v>Yes</v>
      </c>
    </row>
    <row r="193" spans="1:17" hidden="1">
      <c r="A193" t="s">
        <v>139</v>
      </c>
      <c r="B193" t="s">
        <v>140</v>
      </c>
      <c r="C193" t="s">
        <v>9</v>
      </c>
      <c r="D193" t="s">
        <v>2906</v>
      </c>
      <c r="E193" t="s">
        <v>2908</v>
      </c>
      <c r="F193" t="s">
        <v>2909</v>
      </c>
      <c r="G193" t="s">
        <v>2910</v>
      </c>
      <c r="H193" t="s">
        <v>2907</v>
      </c>
      <c r="I193" s="7">
        <v>329</v>
      </c>
      <c r="J193" s="7">
        <v>845</v>
      </c>
      <c r="K193" s="17">
        <f t="shared" si="10"/>
        <v>1.56838905775076</v>
      </c>
      <c r="L193">
        <v>4.2</v>
      </c>
      <c r="M193">
        <v>29746</v>
      </c>
      <c r="N193" s="7">
        <f t="shared" si="11"/>
        <v>25135370</v>
      </c>
      <c r="O193" s="8">
        <f t="shared" si="12"/>
        <v>124933.20000000001</v>
      </c>
      <c r="P193" t="str">
        <f t="shared" si="13"/>
        <v>&gt; ₹500</v>
      </c>
      <c r="Q193" s="9" t="str">
        <f t="shared" si="14"/>
        <v>Yes</v>
      </c>
    </row>
    <row r="194" spans="1:17" hidden="1">
      <c r="A194" t="s">
        <v>516</v>
      </c>
      <c r="B194" t="s">
        <v>517</v>
      </c>
      <c r="C194" t="s">
        <v>9</v>
      </c>
      <c r="D194" t="s">
        <v>2906</v>
      </c>
      <c r="E194" t="s">
        <v>2908</v>
      </c>
      <c r="F194" t="s">
        <v>2909</v>
      </c>
      <c r="G194" t="s">
        <v>2910</v>
      </c>
      <c r="H194" t="s">
        <v>2907</v>
      </c>
      <c r="I194" s="7">
        <v>549</v>
      </c>
      <c r="J194" s="7">
        <v>995</v>
      </c>
      <c r="K194" s="17">
        <f t="shared" ref="K194:K257" si="15">(J194-I194)/I194</f>
        <v>0.81238615664845171</v>
      </c>
      <c r="L194">
        <v>4.2</v>
      </c>
      <c r="M194">
        <v>29746</v>
      </c>
      <c r="N194" s="7">
        <f t="shared" ref="N194:N257" si="16">J194*M194</f>
        <v>29597270</v>
      </c>
      <c r="O194" s="8">
        <f t="shared" ref="O194:O257" si="17">L194*M194</f>
        <v>124933.20000000001</v>
      </c>
      <c r="P194" t="str">
        <f t="shared" ref="P194:P257" si="18">IF(J194&lt;200,"&lt; ₹200",IF(C194&lt;=500,"₹200–₹500","&gt; ₹500"))</f>
        <v>&gt; ₹500</v>
      </c>
      <c r="Q194" s="9" t="str">
        <f t="shared" ref="Q194:Q257" si="19">IF((J194-I194)/J194&gt;=0.5,"Yes","No")</f>
        <v>No</v>
      </c>
    </row>
    <row r="195" spans="1:17" hidden="1">
      <c r="A195" t="s">
        <v>1446</v>
      </c>
      <c r="B195" t="s">
        <v>1447</v>
      </c>
      <c r="C195" t="s">
        <v>1448</v>
      </c>
      <c r="D195" t="s">
        <v>2906</v>
      </c>
      <c r="E195" t="s">
        <v>3045</v>
      </c>
      <c r="F195" t="s">
        <v>3046</v>
      </c>
      <c r="H195" t="s">
        <v>2907</v>
      </c>
      <c r="I195" s="7">
        <v>899</v>
      </c>
      <c r="J195" s="7">
        <v>1999</v>
      </c>
      <c r="K195" s="17">
        <f t="shared" si="15"/>
        <v>1.2235817575083425</v>
      </c>
      <c r="L195">
        <v>4.0999999999999996</v>
      </c>
      <c r="M195">
        <v>30469</v>
      </c>
      <c r="N195" s="7">
        <f t="shared" si="16"/>
        <v>60907531</v>
      </c>
      <c r="O195" s="8">
        <f t="shared" si="17"/>
        <v>124922.9</v>
      </c>
      <c r="P195" t="str">
        <f t="shared" si="18"/>
        <v>&gt; ₹500</v>
      </c>
      <c r="Q195" s="9" t="str">
        <f t="shared" si="19"/>
        <v>Yes</v>
      </c>
    </row>
    <row r="196" spans="1:17" hidden="1">
      <c r="A196" t="s">
        <v>1190</v>
      </c>
      <c r="B196" t="s">
        <v>1191</v>
      </c>
      <c r="C196" t="s">
        <v>1192</v>
      </c>
      <c r="D196" t="s">
        <v>2914</v>
      </c>
      <c r="E196" t="s">
        <v>2942</v>
      </c>
      <c r="H196" t="s">
        <v>2941</v>
      </c>
      <c r="I196" s="7">
        <v>549</v>
      </c>
      <c r="J196" s="7">
        <v>1799</v>
      </c>
      <c r="K196" s="17">
        <f t="shared" si="15"/>
        <v>2.2768670309653918</v>
      </c>
      <c r="L196">
        <v>4.3</v>
      </c>
      <c r="M196">
        <v>28829</v>
      </c>
      <c r="N196" s="7">
        <f t="shared" si="16"/>
        <v>51863371</v>
      </c>
      <c r="O196" s="8">
        <f t="shared" si="17"/>
        <v>123964.7</v>
      </c>
      <c r="P196" t="str">
        <f t="shared" si="18"/>
        <v>&gt; ₹500</v>
      </c>
      <c r="Q196" s="9" t="str">
        <f t="shared" si="19"/>
        <v>Yes</v>
      </c>
    </row>
    <row r="197" spans="1:17" hidden="1">
      <c r="A197" t="s">
        <v>1971</v>
      </c>
      <c r="B197" t="s">
        <v>1972</v>
      </c>
      <c r="C197" t="s">
        <v>1953</v>
      </c>
      <c r="D197" t="s">
        <v>2997</v>
      </c>
      <c r="E197" t="s">
        <v>3111</v>
      </c>
      <c r="F197" t="s">
        <v>3113</v>
      </c>
      <c r="H197" t="s">
        <v>3110</v>
      </c>
      <c r="I197" s="7">
        <v>749</v>
      </c>
      <c r="J197" s="7">
        <v>1245</v>
      </c>
      <c r="K197" s="17">
        <f t="shared" si="15"/>
        <v>0.66221628838451263</v>
      </c>
      <c r="L197">
        <v>3.9</v>
      </c>
      <c r="M197">
        <v>31783</v>
      </c>
      <c r="N197" s="7">
        <f t="shared" si="16"/>
        <v>39569835</v>
      </c>
      <c r="O197" s="8">
        <f t="shared" si="17"/>
        <v>123953.7</v>
      </c>
      <c r="P197" t="str">
        <f t="shared" si="18"/>
        <v>&gt; ₹500</v>
      </c>
      <c r="Q197" s="9" t="str">
        <f t="shared" si="19"/>
        <v>No</v>
      </c>
    </row>
    <row r="198" spans="1:17" hidden="1">
      <c r="A198" t="s">
        <v>762</v>
      </c>
      <c r="B198" t="s">
        <v>763</v>
      </c>
      <c r="C198" t="s">
        <v>694</v>
      </c>
      <c r="D198" t="s">
        <v>2914</v>
      </c>
      <c r="E198" t="s">
        <v>2942</v>
      </c>
      <c r="H198" t="s">
        <v>2941</v>
      </c>
      <c r="I198" s="7">
        <v>2199</v>
      </c>
      <c r="J198" s="7">
        <v>9999</v>
      </c>
      <c r="K198" s="17">
        <f t="shared" si="15"/>
        <v>3.5470668485675305</v>
      </c>
      <c r="L198">
        <v>4.2</v>
      </c>
      <c r="M198">
        <v>29478</v>
      </c>
      <c r="N198" s="7">
        <f t="shared" si="16"/>
        <v>294750522</v>
      </c>
      <c r="O198" s="8">
        <f t="shared" si="17"/>
        <v>123807.6</v>
      </c>
      <c r="P198" t="str">
        <f t="shared" si="18"/>
        <v>&gt; ₹500</v>
      </c>
      <c r="Q198" s="9" t="str">
        <f t="shared" si="19"/>
        <v>Yes</v>
      </c>
    </row>
    <row r="199" spans="1:17" hidden="1">
      <c r="A199" t="s">
        <v>967</v>
      </c>
      <c r="B199" t="s">
        <v>763</v>
      </c>
      <c r="C199" t="s">
        <v>694</v>
      </c>
      <c r="D199" t="s">
        <v>2914</v>
      </c>
      <c r="E199" t="s">
        <v>2944</v>
      </c>
      <c r="F199" t="s">
        <v>2945</v>
      </c>
      <c r="G199" t="s">
        <v>2958</v>
      </c>
      <c r="H199" t="s">
        <v>2943</v>
      </c>
      <c r="I199" s="7">
        <v>2199</v>
      </c>
      <c r="J199" s="7">
        <v>9999</v>
      </c>
      <c r="K199" s="17">
        <f t="shared" si="15"/>
        <v>3.5470668485675305</v>
      </c>
      <c r="L199">
        <v>4.2</v>
      </c>
      <c r="M199">
        <v>29472</v>
      </c>
      <c r="N199" s="7">
        <f t="shared" si="16"/>
        <v>294690528</v>
      </c>
      <c r="O199" s="8">
        <f t="shared" si="17"/>
        <v>123782.40000000001</v>
      </c>
      <c r="P199" t="str">
        <f t="shared" si="18"/>
        <v>&gt; ₹500</v>
      </c>
      <c r="Q199" s="9" t="str">
        <f t="shared" si="19"/>
        <v>Yes</v>
      </c>
    </row>
    <row r="200" spans="1:17" hidden="1">
      <c r="A200" t="s">
        <v>762</v>
      </c>
      <c r="B200" t="s">
        <v>763</v>
      </c>
      <c r="C200" t="s">
        <v>694</v>
      </c>
      <c r="D200" t="s">
        <v>2914</v>
      </c>
      <c r="E200" t="s">
        <v>2942</v>
      </c>
      <c r="H200" t="s">
        <v>2941</v>
      </c>
      <c r="I200" s="7">
        <v>2199</v>
      </c>
      <c r="J200" s="7">
        <v>9999</v>
      </c>
      <c r="K200" s="17">
        <f t="shared" si="15"/>
        <v>3.5470668485675305</v>
      </c>
      <c r="L200">
        <v>4.2</v>
      </c>
      <c r="M200">
        <v>29471</v>
      </c>
      <c r="N200" s="7">
        <f t="shared" si="16"/>
        <v>294680529</v>
      </c>
      <c r="O200" s="8">
        <f t="shared" si="17"/>
        <v>123778.20000000001</v>
      </c>
      <c r="P200" t="str">
        <f t="shared" si="18"/>
        <v>&gt; ₹500</v>
      </c>
      <c r="Q200" s="9" t="str">
        <f t="shared" si="19"/>
        <v>Yes</v>
      </c>
    </row>
    <row r="201" spans="1:17" hidden="1">
      <c r="A201" t="s">
        <v>890</v>
      </c>
      <c r="B201" t="s">
        <v>891</v>
      </c>
      <c r="C201" t="s">
        <v>704</v>
      </c>
      <c r="D201" t="s">
        <v>2914</v>
      </c>
      <c r="E201" t="s">
        <v>2947</v>
      </c>
      <c r="F201" t="s">
        <v>2948</v>
      </c>
      <c r="H201" t="s">
        <v>2943</v>
      </c>
      <c r="I201" s="7">
        <v>7499</v>
      </c>
      <c r="J201" s="7">
        <v>7999</v>
      </c>
      <c r="K201" s="17">
        <f t="shared" si="15"/>
        <v>6.6675556740898784E-2</v>
      </c>
      <c r="L201">
        <v>4</v>
      </c>
      <c r="M201">
        <v>30907</v>
      </c>
      <c r="N201" s="7">
        <f t="shared" si="16"/>
        <v>247225093</v>
      </c>
      <c r="O201" s="8">
        <f t="shared" si="17"/>
        <v>123628</v>
      </c>
      <c r="P201" t="str">
        <f t="shared" si="18"/>
        <v>&gt; ₹500</v>
      </c>
      <c r="Q201" s="9" t="str">
        <f t="shared" si="19"/>
        <v>No</v>
      </c>
    </row>
    <row r="202" spans="1:17" hidden="1">
      <c r="A202" t="s">
        <v>2252</v>
      </c>
      <c r="B202" t="s">
        <v>2253</v>
      </c>
      <c r="C202" t="s">
        <v>2124</v>
      </c>
      <c r="D202" t="s">
        <v>2997</v>
      </c>
      <c r="E202" t="s">
        <v>3107</v>
      </c>
      <c r="F202" t="s">
        <v>3117</v>
      </c>
      <c r="H202" t="s">
        <v>3106</v>
      </c>
      <c r="I202" s="7">
        <v>3569</v>
      </c>
      <c r="J202" s="7">
        <v>5190</v>
      </c>
      <c r="K202" s="17">
        <f t="shared" si="15"/>
        <v>0.45418884841692353</v>
      </c>
      <c r="L202">
        <v>4.3</v>
      </c>
      <c r="M202">
        <v>28629</v>
      </c>
      <c r="N202" s="7">
        <f t="shared" si="16"/>
        <v>148584510</v>
      </c>
      <c r="O202" s="8">
        <f t="shared" si="17"/>
        <v>123104.7</v>
      </c>
      <c r="P202" t="str">
        <f t="shared" si="18"/>
        <v>&gt; ₹500</v>
      </c>
      <c r="Q202" s="9" t="str">
        <f t="shared" si="19"/>
        <v>No</v>
      </c>
    </row>
    <row r="203" spans="1:17" hidden="1">
      <c r="A203" t="s">
        <v>904</v>
      </c>
      <c r="B203" t="s">
        <v>905</v>
      </c>
      <c r="C203" t="s">
        <v>906</v>
      </c>
      <c r="D203" t="s">
        <v>2914</v>
      </c>
      <c r="E203" t="s">
        <v>2944</v>
      </c>
      <c r="F203" t="s">
        <v>2967</v>
      </c>
      <c r="G203" t="s">
        <v>2968</v>
      </c>
      <c r="H203" t="s">
        <v>2943</v>
      </c>
      <c r="I203" s="7">
        <v>999</v>
      </c>
      <c r="J203" s="7">
        <v>2899</v>
      </c>
      <c r="K203" s="17">
        <f t="shared" si="15"/>
        <v>1.9019019019019019</v>
      </c>
      <c r="L203">
        <v>4.5999999999999996</v>
      </c>
      <c r="M203">
        <v>26603</v>
      </c>
      <c r="N203" s="7">
        <f t="shared" si="16"/>
        <v>77122097</v>
      </c>
      <c r="O203" s="8">
        <f t="shared" si="17"/>
        <v>122373.79999999999</v>
      </c>
      <c r="P203" t="str">
        <f t="shared" si="18"/>
        <v>&gt; ₹500</v>
      </c>
      <c r="Q203" s="9" t="str">
        <f t="shared" si="19"/>
        <v>Yes</v>
      </c>
    </row>
    <row r="204" spans="1:17" hidden="1">
      <c r="A204" t="s">
        <v>1296</v>
      </c>
      <c r="B204" t="s">
        <v>1297</v>
      </c>
      <c r="C204" t="s">
        <v>1192</v>
      </c>
      <c r="D204" t="s">
        <v>2906</v>
      </c>
      <c r="H204" t="s">
        <v>2911</v>
      </c>
      <c r="I204" s="7">
        <v>329</v>
      </c>
      <c r="J204" s="7">
        <v>399</v>
      </c>
      <c r="K204" s="17">
        <f t="shared" si="15"/>
        <v>0.21276595744680851</v>
      </c>
      <c r="L204">
        <v>3.6</v>
      </c>
      <c r="M204">
        <v>33735</v>
      </c>
      <c r="N204" s="7">
        <f t="shared" si="16"/>
        <v>13460265</v>
      </c>
      <c r="O204" s="8">
        <f t="shared" si="17"/>
        <v>121446</v>
      </c>
      <c r="P204" t="str">
        <f t="shared" si="18"/>
        <v>&gt; ₹500</v>
      </c>
      <c r="Q204" s="9" t="str">
        <f t="shared" si="19"/>
        <v>No</v>
      </c>
    </row>
    <row r="205" spans="1:17" hidden="1">
      <c r="A205" t="s">
        <v>751</v>
      </c>
      <c r="B205" t="s">
        <v>752</v>
      </c>
      <c r="C205" t="s">
        <v>694</v>
      </c>
      <c r="D205" t="s">
        <v>2914</v>
      </c>
      <c r="E205" t="s">
        <v>2942</v>
      </c>
      <c r="H205" t="s">
        <v>2941</v>
      </c>
      <c r="I205" s="7">
        <v>1599</v>
      </c>
      <c r="J205" s="7">
        <v>3999</v>
      </c>
      <c r="K205" s="17">
        <f t="shared" si="15"/>
        <v>1.5009380863039399</v>
      </c>
      <c r="L205">
        <v>4</v>
      </c>
      <c r="M205">
        <v>30254</v>
      </c>
      <c r="N205" s="7">
        <f t="shared" si="16"/>
        <v>120985746</v>
      </c>
      <c r="O205" s="8">
        <f t="shared" si="17"/>
        <v>121016</v>
      </c>
      <c r="P205" t="str">
        <f t="shared" si="18"/>
        <v>&gt; ₹500</v>
      </c>
      <c r="Q205" s="9" t="str">
        <f t="shared" si="19"/>
        <v>Yes</v>
      </c>
    </row>
    <row r="206" spans="1:17" hidden="1">
      <c r="A206" t="s">
        <v>804</v>
      </c>
      <c r="B206" t="s">
        <v>805</v>
      </c>
      <c r="C206" t="s">
        <v>694</v>
      </c>
      <c r="D206" t="s">
        <v>2914</v>
      </c>
      <c r="E206" t="s">
        <v>2942</v>
      </c>
      <c r="H206" t="s">
        <v>2941</v>
      </c>
      <c r="I206" s="7">
        <v>1999</v>
      </c>
      <c r="J206" s="7">
        <v>3990</v>
      </c>
      <c r="K206" s="17">
        <f t="shared" si="15"/>
        <v>0.9959979989994997</v>
      </c>
      <c r="L206">
        <v>4</v>
      </c>
      <c r="M206">
        <v>30254</v>
      </c>
      <c r="N206" s="7">
        <f t="shared" si="16"/>
        <v>120713460</v>
      </c>
      <c r="O206" s="8">
        <f t="shared" si="17"/>
        <v>121016</v>
      </c>
      <c r="P206" t="str">
        <f t="shared" si="18"/>
        <v>&gt; ₹500</v>
      </c>
      <c r="Q206" s="9" t="str">
        <f t="shared" si="19"/>
        <v>No</v>
      </c>
    </row>
    <row r="207" spans="1:17" hidden="1">
      <c r="A207" t="s">
        <v>1129</v>
      </c>
      <c r="B207" t="s">
        <v>1130</v>
      </c>
      <c r="C207" t="s">
        <v>694</v>
      </c>
      <c r="D207" t="s">
        <v>2914</v>
      </c>
      <c r="E207" t="s">
        <v>2944</v>
      </c>
      <c r="F207" t="s">
        <v>2961</v>
      </c>
      <c r="G207" t="s">
        <v>2963</v>
      </c>
      <c r="H207" t="s">
        <v>2943</v>
      </c>
      <c r="I207" s="7">
        <v>1999</v>
      </c>
      <c r="J207" s="7">
        <v>3999</v>
      </c>
      <c r="K207" s="17">
        <f t="shared" si="15"/>
        <v>1.0005002501250626</v>
      </c>
      <c r="L207">
        <v>4</v>
      </c>
      <c r="M207">
        <v>30254</v>
      </c>
      <c r="N207" s="7">
        <f t="shared" si="16"/>
        <v>120985746</v>
      </c>
      <c r="O207" s="8">
        <f t="shared" si="17"/>
        <v>121016</v>
      </c>
      <c r="P207" t="str">
        <f t="shared" si="18"/>
        <v>&gt; ₹500</v>
      </c>
      <c r="Q207" s="9" t="str">
        <f t="shared" si="19"/>
        <v>Yes</v>
      </c>
    </row>
    <row r="208" spans="1:17" hidden="1">
      <c r="A208" t="s">
        <v>695</v>
      </c>
      <c r="B208" t="s">
        <v>696</v>
      </c>
      <c r="C208" t="s">
        <v>694</v>
      </c>
      <c r="D208" t="s">
        <v>2914</v>
      </c>
      <c r="E208" t="s">
        <v>2953</v>
      </c>
      <c r="F208" t="s">
        <v>2954</v>
      </c>
      <c r="H208" t="s">
        <v>2952</v>
      </c>
      <c r="I208" s="7">
        <v>1998</v>
      </c>
      <c r="J208" s="7">
        <v>9999</v>
      </c>
      <c r="K208" s="17">
        <f t="shared" si="15"/>
        <v>4.0045045045045047</v>
      </c>
      <c r="L208">
        <v>4.3</v>
      </c>
      <c r="M208">
        <v>27709</v>
      </c>
      <c r="N208" s="7">
        <f t="shared" si="16"/>
        <v>277062291</v>
      </c>
      <c r="O208" s="8">
        <f t="shared" si="17"/>
        <v>119148.7</v>
      </c>
      <c r="P208" t="str">
        <f t="shared" si="18"/>
        <v>&gt; ₹500</v>
      </c>
      <c r="Q208" s="9" t="str">
        <f t="shared" si="19"/>
        <v>Yes</v>
      </c>
    </row>
    <row r="209" spans="1:17" hidden="1">
      <c r="A209" t="s">
        <v>1010</v>
      </c>
      <c r="B209" t="s">
        <v>696</v>
      </c>
      <c r="C209" t="s">
        <v>694</v>
      </c>
      <c r="D209" t="s">
        <v>2914</v>
      </c>
      <c r="E209" t="s">
        <v>2942</v>
      </c>
      <c r="H209" t="s">
        <v>2941</v>
      </c>
      <c r="I209" s="7">
        <v>1999</v>
      </c>
      <c r="J209" s="7">
        <v>9999</v>
      </c>
      <c r="K209" s="17">
        <f t="shared" si="15"/>
        <v>4.0020010005002504</v>
      </c>
      <c r="L209">
        <v>4.3</v>
      </c>
      <c r="M209">
        <v>27704</v>
      </c>
      <c r="N209" s="7">
        <f t="shared" si="16"/>
        <v>277012296</v>
      </c>
      <c r="O209" s="8">
        <f t="shared" si="17"/>
        <v>119127.2</v>
      </c>
      <c r="P209" t="str">
        <f t="shared" si="18"/>
        <v>&gt; ₹500</v>
      </c>
      <c r="Q209" s="9" t="str">
        <f t="shared" si="19"/>
        <v>Yes</v>
      </c>
    </row>
    <row r="210" spans="1:17" hidden="1">
      <c r="A210" t="s">
        <v>695</v>
      </c>
      <c r="B210" t="s">
        <v>696</v>
      </c>
      <c r="C210" t="s">
        <v>694</v>
      </c>
      <c r="D210" t="s">
        <v>2914</v>
      </c>
      <c r="E210" t="s">
        <v>2942</v>
      </c>
      <c r="H210" t="s">
        <v>2941</v>
      </c>
      <c r="I210" s="7">
        <v>1998</v>
      </c>
      <c r="J210" s="7">
        <v>9999</v>
      </c>
      <c r="K210" s="17">
        <f t="shared" si="15"/>
        <v>4.0045045045045047</v>
      </c>
      <c r="L210">
        <v>4.3</v>
      </c>
      <c r="M210">
        <v>27696</v>
      </c>
      <c r="N210" s="7">
        <f t="shared" si="16"/>
        <v>276932304</v>
      </c>
      <c r="O210" s="8">
        <f t="shared" si="17"/>
        <v>119092.79999999999</v>
      </c>
      <c r="P210" t="str">
        <f t="shared" si="18"/>
        <v>&gt; ₹500</v>
      </c>
      <c r="Q210" s="9" t="str">
        <f t="shared" si="19"/>
        <v>Yes</v>
      </c>
    </row>
    <row r="211" spans="1:17" hidden="1">
      <c r="A211" t="s">
        <v>795</v>
      </c>
      <c r="B211" t="s">
        <v>696</v>
      </c>
      <c r="C211" t="s">
        <v>694</v>
      </c>
      <c r="D211" t="s">
        <v>2914</v>
      </c>
      <c r="E211" t="s">
        <v>2942</v>
      </c>
      <c r="H211" t="s">
        <v>2941</v>
      </c>
      <c r="I211" s="7">
        <v>1999</v>
      </c>
      <c r="J211" s="7">
        <v>9999</v>
      </c>
      <c r="K211" s="17">
        <f t="shared" si="15"/>
        <v>4.0020010005002504</v>
      </c>
      <c r="L211">
        <v>4.3</v>
      </c>
      <c r="M211">
        <v>27696</v>
      </c>
      <c r="N211" s="7">
        <f t="shared" si="16"/>
        <v>276932304</v>
      </c>
      <c r="O211" s="8">
        <f t="shared" si="17"/>
        <v>119092.79999999999</v>
      </c>
      <c r="P211" t="str">
        <f t="shared" si="18"/>
        <v>&gt; ₹500</v>
      </c>
      <c r="Q211" s="9" t="str">
        <f t="shared" si="19"/>
        <v>Yes</v>
      </c>
    </row>
    <row r="212" spans="1:17" hidden="1">
      <c r="A212" t="s">
        <v>666</v>
      </c>
      <c r="B212" t="s">
        <v>667</v>
      </c>
      <c r="C212" t="s">
        <v>44</v>
      </c>
      <c r="D212" t="s">
        <v>2914</v>
      </c>
      <c r="E212" t="s">
        <v>2918</v>
      </c>
      <c r="F212" t="s">
        <v>2919</v>
      </c>
      <c r="H212" t="s">
        <v>2915</v>
      </c>
      <c r="I212" s="7">
        <v>14999</v>
      </c>
      <c r="J212" s="7">
        <v>14999</v>
      </c>
      <c r="K212" s="17">
        <f t="shared" si="15"/>
        <v>0</v>
      </c>
      <c r="L212">
        <v>4.3</v>
      </c>
      <c r="M212">
        <v>27508</v>
      </c>
      <c r="N212" s="7">
        <f t="shared" si="16"/>
        <v>412592492</v>
      </c>
      <c r="O212" s="8">
        <f t="shared" si="17"/>
        <v>118284.4</v>
      </c>
      <c r="P212" t="str">
        <f t="shared" si="18"/>
        <v>&gt; ₹500</v>
      </c>
      <c r="Q212" s="9" t="str">
        <f t="shared" si="19"/>
        <v>No</v>
      </c>
    </row>
    <row r="213" spans="1:17" hidden="1">
      <c r="A213" t="s">
        <v>1493</v>
      </c>
      <c r="B213" t="s">
        <v>1494</v>
      </c>
      <c r="C213" t="s">
        <v>1495</v>
      </c>
      <c r="D213" t="s">
        <v>2906</v>
      </c>
      <c r="E213" t="s">
        <v>2981</v>
      </c>
      <c r="F213" t="s">
        <v>3001</v>
      </c>
      <c r="H213" t="s">
        <v>2907</v>
      </c>
      <c r="I213" s="7">
        <v>1792</v>
      </c>
      <c r="J213" s="7">
        <v>3500</v>
      </c>
      <c r="K213" s="17">
        <f t="shared" si="15"/>
        <v>0.953125</v>
      </c>
      <c r="L213">
        <v>4.5</v>
      </c>
      <c r="M213">
        <v>26194</v>
      </c>
      <c r="N213" s="7">
        <f t="shared" si="16"/>
        <v>91679000</v>
      </c>
      <c r="O213" s="8">
        <f t="shared" si="17"/>
        <v>117873</v>
      </c>
      <c r="P213" t="str">
        <f t="shared" si="18"/>
        <v>&gt; ₹500</v>
      </c>
      <c r="Q213" s="9" t="str">
        <f t="shared" si="19"/>
        <v>No</v>
      </c>
    </row>
    <row r="214" spans="1:17" hidden="1">
      <c r="A214" t="s">
        <v>264</v>
      </c>
      <c r="B214" t="s">
        <v>265</v>
      </c>
      <c r="C214" t="s">
        <v>35</v>
      </c>
      <c r="D214" t="s">
        <v>2914</v>
      </c>
      <c r="E214" t="s">
        <v>2916</v>
      </c>
      <c r="F214" t="s">
        <v>2909</v>
      </c>
      <c r="G214" t="s">
        <v>2917</v>
      </c>
      <c r="H214" t="s">
        <v>2915</v>
      </c>
      <c r="I214" s="7">
        <v>799</v>
      </c>
      <c r="J214" s="7">
        <v>1700</v>
      </c>
      <c r="K214" s="17">
        <f t="shared" si="15"/>
        <v>1.1276595744680851</v>
      </c>
      <c r="L214">
        <v>4.0999999999999996</v>
      </c>
      <c r="M214">
        <v>28638</v>
      </c>
      <c r="N214" s="7">
        <f t="shared" si="16"/>
        <v>48684600</v>
      </c>
      <c r="O214" s="8">
        <f t="shared" si="17"/>
        <v>117415.79999999999</v>
      </c>
      <c r="P214" t="str">
        <f t="shared" si="18"/>
        <v>&gt; ₹500</v>
      </c>
      <c r="Q214" s="9" t="str">
        <f t="shared" si="19"/>
        <v>Yes</v>
      </c>
    </row>
    <row r="215" spans="1:17" hidden="1">
      <c r="A215" t="s">
        <v>1471</v>
      </c>
      <c r="B215" t="s">
        <v>1472</v>
      </c>
      <c r="C215" t="s">
        <v>1213</v>
      </c>
      <c r="D215" t="s">
        <v>2906</v>
      </c>
      <c r="E215" t="s">
        <v>2975</v>
      </c>
      <c r="F215" t="s">
        <v>2985</v>
      </c>
      <c r="H215" t="s">
        <v>2907</v>
      </c>
      <c r="I215" s="7">
        <v>1299</v>
      </c>
      <c r="J215" s="7">
        <v>1599</v>
      </c>
      <c r="K215" s="17">
        <f t="shared" si="15"/>
        <v>0.23094688221709006</v>
      </c>
      <c r="L215">
        <v>4.3</v>
      </c>
      <c r="M215">
        <v>27223</v>
      </c>
      <c r="N215" s="7">
        <f t="shared" si="16"/>
        <v>43529577</v>
      </c>
      <c r="O215" s="8">
        <f t="shared" si="17"/>
        <v>117058.9</v>
      </c>
      <c r="P215" t="str">
        <f t="shared" si="18"/>
        <v>&gt; ₹500</v>
      </c>
      <c r="Q215" s="9" t="str">
        <f t="shared" si="19"/>
        <v>No</v>
      </c>
    </row>
    <row r="216" spans="1:17" hidden="1">
      <c r="A216" t="s">
        <v>1389</v>
      </c>
      <c r="B216" t="s">
        <v>1390</v>
      </c>
      <c r="C216" t="s">
        <v>1331</v>
      </c>
      <c r="D216" t="s">
        <v>2914</v>
      </c>
      <c r="E216" t="s">
        <v>2953</v>
      </c>
      <c r="F216" t="s">
        <v>2954</v>
      </c>
      <c r="H216" t="s">
        <v>2952</v>
      </c>
      <c r="I216" s="7">
        <v>399</v>
      </c>
      <c r="J216" s="7">
        <v>499</v>
      </c>
      <c r="K216" s="17">
        <f t="shared" si="15"/>
        <v>0.25062656641604009</v>
      </c>
      <c r="L216">
        <v>4.3</v>
      </c>
      <c r="M216">
        <v>27201</v>
      </c>
      <c r="N216" s="7">
        <f t="shared" si="16"/>
        <v>13573299</v>
      </c>
      <c r="O216" s="8">
        <f t="shared" si="17"/>
        <v>116964.29999999999</v>
      </c>
      <c r="P216" t="str">
        <f t="shared" si="18"/>
        <v>&gt; ₹500</v>
      </c>
      <c r="Q216" s="9" t="str">
        <f t="shared" si="19"/>
        <v>No</v>
      </c>
    </row>
    <row r="217" spans="1:17" hidden="1">
      <c r="A217" t="s">
        <v>1305</v>
      </c>
      <c r="B217" t="s">
        <v>1306</v>
      </c>
      <c r="C217" t="s">
        <v>1307</v>
      </c>
      <c r="D217" t="s">
        <v>2906</v>
      </c>
      <c r="E217" t="s">
        <v>2981</v>
      </c>
      <c r="F217" t="s">
        <v>2983</v>
      </c>
      <c r="H217" t="s">
        <v>2907</v>
      </c>
      <c r="I217" s="7">
        <v>225</v>
      </c>
      <c r="J217" s="7">
        <v>250</v>
      </c>
      <c r="K217" s="17">
        <f t="shared" si="15"/>
        <v>0.1111111111111111</v>
      </c>
      <c r="L217">
        <v>4.4000000000000004</v>
      </c>
      <c r="M217">
        <v>26556</v>
      </c>
      <c r="N217" s="7">
        <f t="shared" si="16"/>
        <v>6639000</v>
      </c>
      <c r="O217" s="8">
        <f t="shared" si="17"/>
        <v>116846.40000000001</v>
      </c>
      <c r="P217" t="str">
        <f t="shared" si="18"/>
        <v>&gt; ₹500</v>
      </c>
      <c r="Q217" s="9" t="str">
        <f t="shared" si="19"/>
        <v>No</v>
      </c>
    </row>
    <row r="218" spans="1:17" hidden="1">
      <c r="A218" t="s">
        <v>93</v>
      </c>
      <c r="B218" t="s">
        <v>94</v>
      </c>
      <c r="C218" t="s">
        <v>44</v>
      </c>
      <c r="D218" t="s">
        <v>2914</v>
      </c>
      <c r="E218" t="s">
        <v>2918</v>
      </c>
      <c r="F218" t="s">
        <v>2919</v>
      </c>
      <c r="H218" t="s">
        <v>2915</v>
      </c>
      <c r="I218" s="7">
        <v>19999</v>
      </c>
      <c r="J218" s="7">
        <v>34999</v>
      </c>
      <c r="K218" s="17">
        <f t="shared" si="15"/>
        <v>0.75003750187509377</v>
      </c>
      <c r="L218">
        <v>4.3</v>
      </c>
      <c r="M218">
        <v>27151</v>
      </c>
      <c r="N218" s="7">
        <f t="shared" si="16"/>
        <v>950257849</v>
      </c>
      <c r="O218" s="8">
        <f t="shared" si="17"/>
        <v>116749.29999999999</v>
      </c>
      <c r="P218" t="str">
        <f t="shared" si="18"/>
        <v>&gt; ₹500</v>
      </c>
      <c r="Q218" s="9" t="str">
        <f t="shared" si="19"/>
        <v>No</v>
      </c>
    </row>
    <row r="219" spans="1:17" hidden="1">
      <c r="A219" t="s">
        <v>1123</v>
      </c>
      <c r="B219" t="s">
        <v>1124</v>
      </c>
      <c r="C219" t="s">
        <v>704</v>
      </c>
      <c r="D219" t="s">
        <v>2914</v>
      </c>
      <c r="E219" t="s">
        <v>2947</v>
      </c>
      <c r="F219" t="s">
        <v>2948</v>
      </c>
      <c r="H219" t="s">
        <v>2943</v>
      </c>
      <c r="I219" s="7">
        <v>37990</v>
      </c>
      <c r="J219" s="7">
        <v>74999</v>
      </c>
      <c r="K219" s="17">
        <f t="shared" si="15"/>
        <v>0.97417741510923928</v>
      </c>
      <c r="L219">
        <v>4.2</v>
      </c>
      <c r="M219">
        <v>27790</v>
      </c>
      <c r="N219" s="7">
        <f t="shared" si="16"/>
        <v>2084222210</v>
      </c>
      <c r="O219" s="8">
        <f t="shared" si="17"/>
        <v>116718</v>
      </c>
      <c r="P219" t="str">
        <f t="shared" si="18"/>
        <v>&gt; ₹500</v>
      </c>
      <c r="Q219" s="9" t="str">
        <f t="shared" si="19"/>
        <v>No</v>
      </c>
    </row>
    <row r="220" spans="1:17" hidden="1">
      <c r="A220" t="s">
        <v>1224</v>
      </c>
      <c r="B220" t="s">
        <v>1225</v>
      </c>
      <c r="C220" t="s">
        <v>1226</v>
      </c>
      <c r="D220" t="s">
        <v>2906</v>
      </c>
      <c r="E220" t="s">
        <v>3002</v>
      </c>
      <c r="H220" t="s">
        <v>2979</v>
      </c>
      <c r="I220" s="7">
        <v>799</v>
      </c>
      <c r="J220" s="7">
        <v>3990</v>
      </c>
      <c r="K220" s="17">
        <f t="shared" si="15"/>
        <v>3.9937421777221527</v>
      </c>
      <c r="L220">
        <v>4.3</v>
      </c>
      <c r="M220">
        <v>27139</v>
      </c>
      <c r="N220" s="7">
        <f t="shared" si="16"/>
        <v>108284610</v>
      </c>
      <c r="O220" s="8">
        <f t="shared" si="17"/>
        <v>116697.7</v>
      </c>
      <c r="P220" t="str">
        <f t="shared" si="18"/>
        <v>&gt; ₹500</v>
      </c>
      <c r="Q220" s="9" t="str">
        <f t="shared" si="19"/>
        <v>Yes</v>
      </c>
    </row>
    <row r="221" spans="1:17" hidden="1">
      <c r="A221" t="s">
        <v>1539</v>
      </c>
      <c r="B221" t="s">
        <v>1540</v>
      </c>
      <c r="C221" t="s">
        <v>1541</v>
      </c>
      <c r="D221" t="s">
        <v>2906</v>
      </c>
      <c r="E221" t="s">
        <v>2975</v>
      </c>
      <c r="F221" t="s">
        <v>2985</v>
      </c>
      <c r="H221" t="s">
        <v>2907</v>
      </c>
      <c r="I221" s="7">
        <v>999</v>
      </c>
      <c r="J221" s="7">
        <v>1999</v>
      </c>
      <c r="K221" s="17">
        <f t="shared" si="15"/>
        <v>1.0010010010010011</v>
      </c>
      <c r="L221">
        <v>4.2</v>
      </c>
      <c r="M221">
        <v>27441</v>
      </c>
      <c r="N221" s="7">
        <f t="shared" si="16"/>
        <v>54854559</v>
      </c>
      <c r="O221" s="8">
        <f t="shared" si="17"/>
        <v>115252.20000000001</v>
      </c>
      <c r="P221" t="str">
        <f t="shared" si="18"/>
        <v>&gt; ₹500</v>
      </c>
      <c r="Q221" s="9" t="str">
        <f t="shared" si="19"/>
        <v>Yes</v>
      </c>
    </row>
    <row r="222" spans="1:17" hidden="1">
      <c r="A222" t="s">
        <v>1854</v>
      </c>
      <c r="B222" t="s">
        <v>1855</v>
      </c>
      <c r="C222" t="s">
        <v>1307</v>
      </c>
      <c r="D222" t="s">
        <v>2914</v>
      </c>
      <c r="E222" t="s">
        <v>2944</v>
      </c>
      <c r="F222" t="s">
        <v>2945</v>
      </c>
      <c r="G222" t="s">
        <v>2958</v>
      </c>
      <c r="H222" t="s">
        <v>2943</v>
      </c>
      <c r="I222" s="7">
        <v>1500</v>
      </c>
      <c r="J222" s="7">
        <v>1500</v>
      </c>
      <c r="K222" s="17">
        <f t="shared" si="15"/>
        <v>0</v>
      </c>
      <c r="L222">
        <v>4.4000000000000004</v>
      </c>
      <c r="M222">
        <v>25996</v>
      </c>
      <c r="N222" s="7">
        <f t="shared" si="16"/>
        <v>38994000</v>
      </c>
      <c r="O222" s="8">
        <f t="shared" si="17"/>
        <v>114382.40000000001</v>
      </c>
      <c r="P222" t="str">
        <f t="shared" si="18"/>
        <v>&gt; ₹500</v>
      </c>
      <c r="Q222" s="9" t="str">
        <f t="shared" si="19"/>
        <v>No</v>
      </c>
    </row>
    <row r="223" spans="1:17" hidden="1">
      <c r="A223" t="s">
        <v>1526</v>
      </c>
      <c r="B223" t="s">
        <v>1527</v>
      </c>
      <c r="C223" t="s">
        <v>1160</v>
      </c>
      <c r="D223" t="s">
        <v>2906</v>
      </c>
      <c r="E223" t="s">
        <v>2981</v>
      </c>
      <c r="F223" t="s">
        <v>3015</v>
      </c>
      <c r="G223" t="s">
        <v>3021</v>
      </c>
      <c r="H223" t="s">
        <v>2907</v>
      </c>
      <c r="I223" s="7">
        <v>289</v>
      </c>
      <c r="J223" s="7">
        <v>590</v>
      </c>
      <c r="K223" s="17">
        <f t="shared" si="15"/>
        <v>1.0415224913494809</v>
      </c>
      <c r="L223">
        <v>4.4000000000000004</v>
      </c>
      <c r="M223">
        <v>25886</v>
      </c>
      <c r="N223" s="7">
        <f t="shared" si="16"/>
        <v>15272740</v>
      </c>
      <c r="O223" s="8">
        <f t="shared" si="17"/>
        <v>113898.40000000001</v>
      </c>
      <c r="P223" t="str">
        <f t="shared" si="18"/>
        <v>&gt; ₹500</v>
      </c>
      <c r="Q223" s="9" t="str">
        <f t="shared" si="19"/>
        <v>Yes</v>
      </c>
    </row>
    <row r="224" spans="1:17" hidden="1">
      <c r="A224" t="s">
        <v>1308</v>
      </c>
      <c r="B224" t="s">
        <v>1309</v>
      </c>
      <c r="C224" t="s">
        <v>1168</v>
      </c>
      <c r="D224" t="s">
        <v>2906</v>
      </c>
      <c r="E224" t="s">
        <v>2981</v>
      </c>
      <c r="F224" t="s">
        <v>2986</v>
      </c>
      <c r="H224" t="s">
        <v>2907</v>
      </c>
      <c r="I224" s="7">
        <v>656</v>
      </c>
      <c r="J224" s="7">
        <v>1499</v>
      </c>
      <c r="K224" s="17">
        <f t="shared" si="15"/>
        <v>1.2850609756097562</v>
      </c>
      <c r="L224">
        <v>4.3</v>
      </c>
      <c r="M224">
        <v>25903</v>
      </c>
      <c r="N224" s="7">
        <f t="shared" si="16"/>
        <v>38828597</v>
      </c>
      <c r="O224" s="8">
        <f t="shared" si="17"/>
        <v>111382.9</v>
      </c>
      <c r="P224" t="str">
        <f t="shared" si="18"/>
        <v>&gt; ₹500</v>
      </c>
      <c r="Q224" s="9" t="str">
        <f t="shared" si="19"/>
        <v>Yes</v>
      </c>
    </row>
    <row r="225" spans="1:17" hidden="1">
      <c r="A225" t="s">
        <v>480</v>
      </c>
      <c r="B225" t="s">
        <v>481</v>
      </c>
      <c r="C225" t="s">
        <v>482</v>
      </c>
      <c r="D225" t="s">
        <v>2906</v>
      </c>
      <c r="E225" t="s">
        <v>2908</v>
      </c>
      <c r="F225" t="s">
        <v>2909</v>
      </c>
      <c r="G225" t="s">
        <v>2933</v>
      </c>
      <c r="H225" t="s">
        <v>2907</v>
      </c>
      <c r="I225" s="7">
        <v>499</v>
      </c>
      <c r="J225" s="7">
        <v>1100</v>
      </c>
      <c r="K225" s="17">
        <f t="shared" si="15"/>
        <v>1.2044088176352705</v>
      </c>
      <c r="L225">
        <v>4.4000000000000004</v>
      </c>
      <c r="M225">
        <v>25177</v>
      </c>
      <c r="N225" s="7">
        <f t="shared" si="16"/>
        <v>27694700</v>
      </c>
      <c r="O225" s="8">
        <f t="shared" si="17"/>
        <v>110778.8</v>
      </c>
      <c r="P225" t="str">
        <f t="shared" si="18"/>
        <v>&gt; ₹500</v>
      </c>
      <c r="Q225" s="9" t="str">
        <f t="shared" si="19"/>
        <v>Yes</v>
      </c>
    </row>
    <row r="226" spans="1:17" hidden="1">
      <c r="A226" t="s">
        <v>1586</v>
      </c>
      <c r="B226" t="s">
        <v>1587</v>
      </c>
      <c r="C226" t="s">
        <v>1216</v>
      </c>
      <c r="D226" t="s">
        <v>2906</v>
      </c>
      <c r="E226" t="s">
        <v>2981</v>
      </c>
      <c r="F226" t="s">
        <v>3015</v>
      </c>
      <c r="G226" t="s">
        <v>3021</v>
      </c>
      <c r="H226" t="s">
        <v>2907</v>
      </c>
      <c r="I226" s="7">
        <v>4449</v>
      </c>
      <c r="J226" s="7">
        <v>5734</v>
      </c>
      <c r="K226" s="17">
        <f t="shared" si="15"/>
        <v>0.28882895032591593</v>
      </c>
      <c r="L226">
        <v>4.4000000000000004</v>
      </c>
      <c r="M226">
        <v>25006</v>
      </c>
      <c r="N226" s="7">
        <f t="shared" si="16"/>
        <v>143384404</v>
      </c>
      <c r="O226" s="8">
        <f t="shared" si="17"/>
        <v>110026.40000000001</v>
      </c>
      <c r="P226" t="str">
        <f t="shared" si="18"/>
        <v>&gt; ₹500</v>
      </c>
      <c r="Q226" s="9" t="str">
        <f t="shared" si="19"/>
        <v>No</v>
      </c>
    </row>
    <row r="227" spans="1:17" hidden="1">
      <c r="A227" t="s">
        <v>112</v>
      </c>
      <c r="B227" t="s">
        <v>113</v>
      </c>
      <c r="C227" t="s">
        <v>26</v>
      </c>
      <c r="D227" t="s">
        <v>2906</v>
      </c>
      <c r="E227" t="s">
        <v>2912</v>
      </c>
      <c r="F227" t="s">
        <v>2913</v>
      </c>
      <c r="H227" t="s">
        <v>2911</v>
      </c>
      <c r="I227" s="7">
        <v>1199</v>
      </c>
      <c r="J227" s="7">
        <v>2199</v>
      </c>
      <c r="K227" s="17">
        <f t="shared" si="15"/>
        <v>0.8340283569641368</v>
      </c>
      <c r="L227">
        <v>4.4000000000000004</v>
      </c>
      <c r="M227">
        <v>24780</v>
      </c>
      <c r="N227" s="7">
        <f t="shared" si="16"/>
        <v>54491220</v>
      </c>
      <c r="O227" s="8">
        <f t="shared" si="17"/>
        <v>109032.00000000001</v>
      </c>
      <c r="P227" t="str">
        <f t="shared" si="18"/>
        <v>&gt; ₹500</v>
      </c>
      <c r="Q227" s="9" t="str">
        <f t="shared" si="19"/>
        <v>No</v>
      </c>
    </row>
    <row r="228" spans="1:17" hidden="1">
      <c r="A228" t="s">
        <v>298</v>
      </c>
      <c r="B228" t="s">
        <v>299</v>
      </c>
      <c r="C228" t="s">
        <v>26</v>
      </c>
      <c r="D228" t="s">
        <v>2906</v>
      </c>
      <c r="E228" t="s">
        <v>2912</v>
      </c>
      <c r="F228" t="s">
        <v>2913</v>
      </c>
      <c r="H228" t="s">
        <v>2911</v>
      </c>
      <c r="I228" s="7">
        <v>1699</v>
      </c>
      <c r="J228" s="7">
        <v>2999</v>
      </c>
      <c r="K228" s="17">
        <f t="shared" si="15"/>
        <v>0.76515597410241321</v>
      </c>
      <c r="L228">
        <v>4.4000000000000004</v>
      </c>
      <c r="M228">
        <v>24780</v>
      </c>
      <c r="N228" s="7">
        <f t="shared" si="16"/>
        <v>74315220</v>
      </c>
      <c r="O228" s="8">
        <f t="shared" si="17"/>
        <v>109032.00000000001</v>
      </c>
      <c r="P228" t="str">
        <f t="shared" si="18"/>
        <v>&gt; ₹500</v>
      </c>
      <c r="Q228" s="9" t="str">
        <f t="shared" si="19"/>
        <v>No</v>
      </c>
    </row>
    <row r="229" spans="1:17" hidden="1">
      <c r="A229" t="s">
        <v>2166</v>
      </c>
      <c r="B229" t="s">
        <v>2167</v>
      </c>
      <c r="C229" t="s">
        <v>1994</v>
      </c>
      <c r="D229" t="s">
        <v>2997</v>
      </c>
      <c r="E229" t="s">
        <v>3107</v>
      </c>
      <c r="F229" t="s">
        <v>3131</v>
      </c>
      <c r="G229" t="s">
        <v>3132</v>
      </c>
      <c r="H229" t="s">
        <v>3106</v>
      </c>
      <c r="I229" s="7">
        <v>3699</v>
      </c>
      <c r="J229" s="7">
        <v>4295</v>
      </c>
      <c r="K229" s="17">
        <f t="shared" si="15"/>
        <v>0.16112462827791296</v>
      </c>
      <c r="L229">
        <v>4.0999999999999996</v>
      </c>
      <c r="M229">
        <v>26543</v>
      </c>
      <c r="N229" s="7">
        <f t="shared" si="16"/>
        <v>114002185</v>
      </c>
      <c r="O229" s="8">
        <f t="shared" si="17"/>
        <v>108826.29999999999</v>
      </c>
      <c r="P229" t="str">
        <f t="shared" si="18"/>
        <v>&gt; ₹500</v>
      </c>
      <c r="Q229" s="9" t="str">
        <f t="shared" si="19"/>
        <v>No</v>
      </c>
    </row>
    <row r="230" spans="1:17" hidden="1">
      <c r="A230" t="s">
        <v>988</v>
      </c>
      <c r="B230" t="s">
        <v>989</v>
      </c>
      <c r="C230" t="s">
        <v>694</v>
      </c>
      <c r="D230" t="s">
        <v>2914</v>
      </c>
      <c r="E230" t="s">
        <v>2944</v>
      </c>
      <c r="F230" t="s">
        <v>2945</v>
      </c>
      <c r="G230" t="s">
        <v>2958</v>
      </c>
      <c r="H230" t="s">
        <v>2943</v>
      </c>
      <c r="I230" s="7">
        <v>1799</v>
      </c>
      <c r="J230" s="7">
        <v>6990</v>
      </c>
      <c r="K230" s="17">
        <f t="shared" si="15"/>
        <v>2.8854919399666481</v>
      </c>
      <c r="L230">
        <v>4</v>
      </c>
      <c r="M230">
        <v>26880</v>
      </c>
      <c r="N230" s="7">
        <f t="shared" si="16"/>
        <v>187891200</v>
      </c>
      <c r="O230" s="8">
        <f t="shared" si="17"/>
        <v>107520</v>
      </c>
      <c r="P230" t="str">
        <f t="shared" si="18"/>
        <v>&gt; ₹500</v>
      </c>
      <c r="Q230" s="9" t="str">
        <f t="shared" si="19"/>
        <v>Yes</v>
      </c>
    </row>
    <row r="231" spans="1:17" hidden="1">
      <c r="A231" t="s">
        <v>1406</v>
      </c>
      <c r="B231" t="s">
        <v>1407</v>
      </c>
      <c r="C231" t="s">
        <v>1408</v>
      </c>
      <c r="D231" t="s">
        <v>2992</v>
      </c>
      <c r="E231" t="s">
        <v>2994</v>
      </c>
      <c r="F231" t="s">
        <v>2995</v>
      </c>
      <c r="G231" t="s">
        <v>3028</v>
      </c>
      <c r="H231" t="s">
        <v>2993</v>
      </c>
      <c r="I231" s="7">
        <v>1699</v>
      </c>
      <c r="J231" s="7">
        <v>3999</v>
      </c>
      <c r="K231" s="17">
        <f t="shared" si="15"/>
        <v>1.353737492642731</v>
      </c>
      <c r="L231">
        <v>4.2</v>
      </c>
      <c r="M231">
        <v>25488</v>
      </c>
      <c r="N231" s="7">
        <f t="shared" si="16"/>
        <v>101926512</v>
      </c>
      <c r="O231" s="8">
        <f t="shared" si="17"/>
        <v>107049.60000000001</v>
      </c>
      <c r="P231" t="str">
        <f t="shared" si="18"/>
        <v>&gt; ₹500</v>
      </c>
      <c r="Q231" s="9" t="str">
        <f t="shared" si="19"/>
        <v>Yes</v>
      </c>
    </row>
    <row r="232" spans="1:17" hidden="1">
      <c r="A232" t="s">
        <v>1171</v>
      </c>
      <c r="B232" t="s">
        <v>1172</v>
      </c>
      <c r="C232" t="s">
        <v>1173</v>
      </c>
      <c r="D232" t="s">
        <v>2914</v>
      </c>
      <c r="E232" t="s">
        <v>2942</v>
      </c>
      <c r="H232" t="s">
        <v>2941</v>
      </c>
      <c r="I232" s="7">
        <v>349</v>
      </c>
      <c r="J232" s="7">
        <v>1499</v>
      </c>
      <c r="K232" s="17">
        <f t="shared" si="15"/>
        <v>3.2951289398280803</v>
      </c>
      <c r="L232">
        <v>4.3</v>
      </c>
      <c r="M232">
        <v>24791</v>
      </c>
      <c r="N232" s="7">
        <f t="shared" si="16"/>
        <v>37161709</v>
      </c>
      <c r="O232" s="8">
        <f t="shared" si="17"/>
        <v>106601.29999999999</v>
      </c>
      <c r="P232" t="str">
        <f t="shared" si="18"/>
        <v>&gt; ₹500</v>
      </c>
      <c r="Q232" s="9" t="str">
        <f t="shared" si="19"/>
        <v>Yes</v>
      </c>
    </row>
    <row r="233" spans="1:17" hidden="1">
      <c r="A233" t="s">
        <v>1598</v>
      </c>
      <c r="B233" t="s">
        <v>1599</v>
      </c>
      <c r="C233" t="s">
        <v>1168</v>
      </c>
      <c r="D233" t="s">
        <v>2906</v>
      </c>
      <c r="E233" t="s">
        <v>3017</v>
      </c>
      <c r="F233" t="s">
        <v>3042</v>
      </c>
      <c r="H233" t="s">
        <v>2907</v>
      </c>
      <c r="I233" s="7">
        <v>599</v>
      </c>
      <c r="J233" s="7">
        <v>599</v>
      </c>
      <c r="K233" s="17">
        <f t="shared" si="15"/>
        <v>0</v>
      </c>
      <c r="L233">
        <v>4</v>
      </c>
      <c r="M233">
        <v>26423</v>
      </c>
      <c r="N233" s="7">
        <f t="shared" si="16"/>
        <v>15827377</v>
      </c>
      <c r="O233" s="8">
        <f t="shared" si="17"/>
        <v>105692</v>
      </c>
      <c r="P233" t="str">
        <f t="shared" si="18"/>
        <v>&gt; ₹500</v>
      </c>
      <c r="Q233" s="9" t="str">
        <f t="shared" si="19"/>
        <v>No</v>
      </c>
    </row>
    <row r="234" spans="1:17" hidden="1">
      <c r="A234" t="s">
        <v>2001</v>
      </c>
      <c r="B234" t="s">
        <v>2002</v>
      </c>
      <c r="C234" t="s">
        <v>1953</v>
      </c>
      <c r="D234" t="s">
        <v>2997</v>
      </c>
      <c r="E234" t="s">
        <v>3107</v>
      </c>
      <c r="F234" t="s">
        <v>3123</v>
      </c>
      <c r="H234" t="s">
        <v>3106</v>
      </c>
      <c r="I234" s="7">
        <v>1625</v>
      </c>
      <c r="J234" s="7">
        <v>2995</v>
      </c>
      <c r="K234" s="17">
        <f t="shared" si="15"/>
        <v>0.84307692307692306</v>
      </c>
      <c r="L234">
        <v>4.5</v>
      </c>
      <c r="M234">
        <v>23484</v>
      </c>
      <c r="N234" s="7">
        <f t="shared" si="16"/>
        <v>70334580</v>
      </c>
      <c r="O234" s="8">
        <f t="shared" si="17"/>
        <v>105678</v>
      </c>
      <c r="P234" t="str">
        <f t="shared" si="18"/>
        <v>&gt; ₹500</v>
      </c>
      <c r="Q234" s="9" t="str">
        <f t="shared" si="19"/>
        <v>No</v>
      </c>
    </row>
    <row r="235" spans="1:17" hidden="1">
      <c r="A235" t="s">
        <v>1462</v>
      </c>
      <c r="B235" t="s">
        <v>1463</v>
      </c>
      <c r="C235" t="s">
        <v>1213</v>
      </c>
      <c r="D235" t="s">
        <v>2906</v>
      </c>
      <c r="E235" t="s">
        <v>2975</v>
      </c>
      <c r="F235" t="s">
        <v>3048</v>
      </c>
      <c r="G235" t="s">
        <v>3049</v>
      </c>
      <c r="H235" t="s">
        <v>2907</v>
      </c>
      <c r="I235" s="7">
        <v>1295</v>
      </c>
      <c r="J235" s="7">
        <v>1795</v>
      </c>
      <c r="K235" s="17">
        <f t="shared" si="15"/>
        <v>0.38610038610038611</v>
      </c>
      <c r="L235">
        <v>4.0999999999999996</v>
      </c>
      <c r="M235">
        <v>25771</v>
      </c>
      <c r="N235" s="7">
        <f t="shared" si="16"/>
        <v>46258945</v>
      </c>
      <c r="O235" s="8">
        <f t="shared" si="17"/>
        <v>105661.09999999999</v>
      </c>
      <c r="P235" t="str">
        <f t="shared" si="18"/>
        <v>&gt; ₹500</v>
      </c>
      <c r="Q235" s="9" t="str">
        <f t="shared" si="19"/>
        <v>No</v>
      </c>
    </row>
    <row r="236" spans="1:17" hidden="1">
      <c r="A236" t="s">
        <v>1551</v>
      </c>
      <c r="B236" t="s">
        <v>1552</v>
      </c>
      <c r="C236" t="s">
        <v>1553</v>
      </c>
      <c r="D236" t="s">
        <v>2906</v>
      </c>
      <c r="E236" t="s">
        <v>2975</v>
      </c>
      <c r="F236" t="s">
        <v>3060</v>
      </c>
      <c r="H236" t="s">
        <v>2907</v>
      </c>
      <c r="I236" s="7">
        <v>149</v>
      </c>
      <c r="J236" s="7">
        <v>499</v>
      </c>
      <c r="K236" s="17">
        <f t="shared" si="15"/>
        <v>2.348993288590604</v>
      </c>
      <c r="L236">
        <v>4.0999999999999996</v>
      </c>
      <c r="M236">
        <v>25607</v>
      </c>
      <c r="N236" s="7">
        <f t="shared" si="16"/>
        <v>12777893</v>
      </c>
      <c r="O236" s="8">
        <f t="shared" si="17"/>
        <v>104988.7</v>
      </c>
      <c r="P236" t="str">
        <f t="shared" si="18"/>
        <v>&gt; ₹500</v>
      </c>
      <c r="Q236" s="9" t="str">
        <f t="shared" si="19"/>
        <v>Yes</v>
      </c>
    </row>
    <row r="237" spans="1:17" hidden="1">
      <c r="A237" t="s">
        <v>1256</v>
      </c>
      <c r="B237" t="s">
        <v>1257</v>
      </c>
      <c r="C237" t="s">
        <v>725</v>
      </c>
      <c r="D237" t="s">
        <v>2906</v>
      </c>
      <c r="E237" t="s">
        <v>3013</v>
      </c>
      <c r="F237" t="s">
        <v>3014</v>
      </c>
      <c r="H237" t="s">
        <v>3012</v>
      </c>
      <c r="I237" s="7">
        <v>1499</v>
      </c>
      <c r="J237" s="7">
        <v>8999</v>
      </c>
      <c r="K237" s="17">
        <f t="shared" si="15"/>
        <v>5.0033355570380253</v>
      </c>
      <c r="L237">
        <v>3.7</v>
      </c>
      <c r="M237">
        <v>28324</v>
      </c>
      <c r="N237" s="7">
        <f t="shared" si="16"/>
        <v>254887676</v>
      </c>
      <c r="O237" s="8">
        <f t="shared" si="17"/>
        <v>104798.8</v>
      </c>
      <c r="P237" t="str">
        <f t="shared" si="18"/>
        <v>&gt; ₹500</v>
      </c>
      <c r="Q237" s="9" t="str">
        <f t="shared" si="19"/>
        <v>Yes</v>
      </c>
    </row>
    <row r="238" spans="1:17" hidden="1">
      <c r="A238" t="s">
        <v>2091</v>
      </c>
      <c r="B238" t="s">
        <v>2092</v>
      </c>
      <c r="C238" t="s">
        <v>2047</v>
      </c>
      <c r="D238" t="s">
        <v>2997</v>
      </c>
      <c r="E238" t="s">
        <v>3114</v>
      </c>
      <c r="F238" t="s">
        <v>3115</v>
      </c>
      <c r="G238" t="s">
        <v>3116</v>
      </c>
      <c r="H238" t="s">
        <v>3106</v>
      </c>
      <c r="I238" s="7">
        <v>2699</v>
      </c>
      <c r="J238" s="7">
        <v>5000</v>
      </c>
      <c r="K238" s="17">
        <f t="shared" si="15"/>
        <v>0.85253797702852907</v>
      </c>
      <c r="L238">
        <v>4</v>
      </c>
      <c r="M238">
        <v>26164</v>
      </c>
      <c r="N238" s="7">
        <f t="shared" si="16"/>
        <v>130820000</v>
      </c>
      <c r="O238" s="8">
        <f t="shared" si="17"/>
        <v>104656</v>
      </c>
      <c r="P238" t="str">
        <f t="shared" si="18"/>
        <v>&gt; ₹500</v>
      </c>
      <c r="Q238" s="9" t="str">
        <f t="shared" si="19"/>
        <v>No</v>
      </c>
    </row>
    <row r="239" spans="1:17" hidden="1">
      <c r="A239" t="s">
        <v>1949</v>
      </c>
      <c r="B239" t="s">
        <v>1950</v>
      </c>
      <c r="C239" t="s">
        <v>1448</v>
      </c>
      <c r="D239" t="s">
        <v>2906</v>
      </c>
      <c r="E239" t="s">
        <v>2981</v>
      </c>
      <c r="F239" t="s">
        <v>2983</v>
      </c>
      <c r="H239" t="s">
        <v>2907</v>
      </c>
      <c r="I239" s="7">
        <v>1499</v>
      </c>
      <c r="J239" s="7">
        <v>2999</v>
      </c>
      <c r="K239" s="17">
        <f t="shared" si="15"/>
        <v>1.0006671114076051</v>
      </c>
      <c r="L239">
        <v>4.0999999999999996</v>
      </c>
      <c r="M239">
        <v>25262</v>
      </c>
      <c r="N239" s="7">
        <f t="shared" si="16"/>
        <v>75760738</v>
      </c>
      <c r="O239" s="8">
        <f t="shared" si="17"/>
        <v>103574.2</v>
      </c>
      <c r="P239" t="str">
        <f t="shared" si="18"/>
        <v>&gt; ₹500</v>
      </c>
      <c r="Q239" s="9" t="str">
        <f t="shared" si="19"/>
        <v>Yes</v>
      </c>
    </row>
    <row r="240" spans="1:17" hidden="1">
      <c r="A240" t="s">
        <v>1379</v>
      </c>
      <c r="B240" t="s">
        <v>1380</v>
      </c>
      <c r="C240" t="s">
        <v>1381</v>
      </c>
      <c r="D240" t="s">
        <v>2906</v>
      </c>
      <c r="E240" t="s">
        <v>3035</v>
      </c>
      <c r="F240" t="s">
        <v>3036</v>
      </c>
      <c r="H240" t="s">
        <v>2907</v>
      </c>
      <c r="I240" s="7">
        <v>299</v>
      </c>
      <c r="J240" s="7">
        <v>499</v>
      </c>
      <c r="K240" s="17">
        <f t="shared" si="15"/>
        <v>0.66889632107023411</v>
      </c>
      <c r="L240">
        <v>4.2</v>
      </c>
      <c r="M240">
        <v>24432</v>
      </c>
      <c r="N240" s="7">
        <f t="shared" si="16"/>
        <v>12191568</v>
      </c>
      <c r="O240" s="8">
        <f t="shared" si="17"/>
        <v>102614.40000000001</v>
      </c>
      <c r="P240" t="str">
        <f t="shared" si="18"/>
        <v>&gt; ₹500</v>
      </c>
      <c r="Q240" s="9" t="str">
        <f t="shared" si="19"/>
        <v>No</v>
      </c>
    </row>
    <row r="241" spans="1:17" hidden="1">
      <c r="A241" t="s">
        <v>358</v>
      </c>
      <c r="B241" t="s">
        <v>359</v>
      </c>
      <c r="C241" t="s">
        <v>26</v>
      </c>
      <c r="D241" t="s">
        <v>2906</v>
      </c>
      <c r="E241" t="s">
        <v>2912</v>
      </c>
      <c r="F241" t="s">
        <v>2913</v>
      </c>
      <c r="H241" t="s">
        <v>2911</v>
      </c>
      <c r="I241" s="7">
        <v>1399</v>
      </c>
      <c r="J241" s="7">
        <v>2499</v>
      </c>
      <c r="K241" s="17">
        <f t="shared" si="15"/>
        <v>0.78627591136526087</v>
      </c>
      <c r="L241">
        <v>4.4000000000000004</v>
      </c>
      <c r="M241">
        <v>23169</v>
      </c>
      <c r="N241" s="7">
        <f t="shared" si="16"/>
        <v>57899331</v>
      </c>
      <c r="O241" s="8">
        <f t="shared" si="17"/>
        <v>101943.6</v>
      </c>
      <c r="P241" t="str">
        <f t="shared" si="18"/>
        <v>&gt; ₹500</v>
      </c>
      <c r="Q241" s="9" t="str">
        <f t="shared" si="19"/>
        <v>No</v>
      </c>
    </row>
    <row r="242" spans="1:17" hidden="1">
      <c r="A242" t="s">
        <v>7</v>
      </c>
      <c r="B242" t="s">
        <v>8</v>
      </c>
      <c r="C242" t="s">
        <v>9</v>
      </c>
      <c r="D242" t="s">
        <v>2906</v>
      </c>
      <c r="E242" t="s">
        <v>2908</v>
      </c>
      <c r="F242" t="s">
        <v>2909</v>
      </c>
      <c r="G242" t="s">
        <v>2910</v>
      </c>
      <c r="H242" t="s">
        <v>2907</v>
      </c>
      <c r="I242" s="7">
        <v>399</v>
      </c>
      <c r="J242" s="7">
        <v>1099</v>
      </c>
      <c r="K242" s="17">
        <f t="shared" si="15"/>
        <v>1.7543859649122806</v>
      </c>
      <c r="L242">
        <v>4.2</v>
      </c>
      <c r="M242">
        <v>24270</v>
      </c>
      <c r="N242" s="7">
        <f t="shared" si="16"/>
        <v>26672730</v>
      </c>
      <c r="O242" s="8">
        <f t="shared" si="17"/>
        <v>101934</v>
      </c>
      <c r="P242" t="str">
        <f t="shared" si="18"/>
        <v>&gt; ₹500</v>
      </c>
      <c r="Q242" s="9" t="str">
        <f t="shared" si="19"/>
        <v>Yes</v>
      </c>
    </row>
    <row r="243" spans="1:17" hidden="1">
      <c r="A243" t="s">
        <v>7</v>
      </c>
      <c r="B243" t="s">
        <v>8</v>
      </c>
      <c r="C243" t="s">
        <v>9</v>
      </c>
      <c r="D243" t="s">
        <v>2906</v>
      </c>
      <c r="E243" t="s">
        <v>2908</v>
      </c>
      <c r="F243" t="s">
        <v>2909</v>
      </c>
      <c r="G243" t="s">
        <v>2910</v>
      </c>
      <c r="H243" t="s">
        <v>2907</v>
      </c>
      <c r="I243" s="7">
        <v>399</v>
      </c>
      <c r="J243" s="7">
        <v>1099</v>
      </c>
      <c r="K243" s="17">
        <f t="shared" si="15"/>
        <v>1.7543859649122806</v>
      </c>
      <c r="L243">
        <v>4.2</v>
      </c>
      <c r="M243">
        <v>24269</v>
      </c>
      <c r="N243" s="7">
        <f t="shared" si="16"/>
        <v>26671631</v>
      </c>
      <c r="O243" s="8">
        <f t="shared" si="17"/>
        <v>101929.8</v>
      </c>
      <c r="P243" t="str">
        <f t="shared" si="18"/>
        <v>&gt; ₹500</v>
      </c>
      <c r="Q243" s="9" t="str">
        <f t="shared" si="19"/>
        <v>Yes</v>
      </c>
    </row>
    <row r="244" spans="1:17" hidden="1">
      <c r="A244" t="s">
        <v>95</v>
      </c>
      <c r="B244" t="s">
        <v>96</v>
      </c>
      <c r="C244" t="s">
        <v>9</v>
      </c>
      <c r="D244" t="s">
        <v>2906</v>
      </c>
      <c r="E244" t="s">
        <v>2908</v>
      </c>
      <c r="F244" t="s">
        <v>2909</v>
      </c>
      <c r="G244" t="s">
        <v>2910</v>
      </c>
      <c r="H244" t="s">
        <v>2907</v>
      </c>
      <c r="I244" s="7">
        <v>399</v>
      </c>
      <c r="J244" s="7">
        <v>1099</v>
      </c>
      <c r="K244" s="17">
        <f t="shared" si="15"/>
        <v>1.7543859649122806</v>
      </c>
      <c r="L244">
        <v>4.2</v>
      </c>
      <c r="M244">
        <v>24269</v>
      </c>
      <c r="N244" s="7">
        <f t="shared" si="16"/>
        <v>26671631</v>
      </c>
      <c r="O244" s="8">
        <f t="shared" si="17"/>
        <v>101929.8</v>
      </c>
      <c r="P244" t="str">
        <f t="shared" si="18"/>
        <v>&gt; ₹500</v>
      </c>
      <c r="Q244" s="9" t="str">
        <f t="shared" si="19"/>
        <v>Yes</v>
      </c>
    </row>
    <row r="245" spans="1:17" hidden="1">
      <c r="A245" t="s">
        <v>174</v>
      </c>
      <c r="B245" t="s">
        <v>175</v>
      </c>
      <c r="C245" t="s">
        <v>9</v>
      </c>
      <c r="D245" t="s">
        <v>2906</v>
      </c>
      <c r="E245" t="s">
        <v>2908</v>
      </c>
      <c r="F245" t="s">
        <v>2909</v>
      </c>
      <c r="G245" t="s">
        <v>2910</v>
      </c>
      <c r="H245" t="s">
        <v>2907</v>
      </c>
      <c r="I245" s="7">
        <v>399</v>
      </c>
      <c r="J245" s="7">
        <v>1099</v>
      </c>
      <c r="K245" s="17">
        <f t="shared" si="15"/>
        <v>1.7543859649122806</v>
      </c>
      <c r="L245">
        <v>4.2</v>
      </c>
      <c r="M245">
        <v>24269</v>
      </c>
      <c r="N245" s="7">
        <f t="shared" si="16"/>
        <v>26671631</v>
      </c>
      <c r="O245" s="8">
        <f t="shared" si="17"/>
        <v>101929.8</v>
      </c>
      <c r="P245" t="str">
        <f t="shared" si="18"/>
        <v>&gt; ₹500</v>
      </c>
      <c r="Q245" s="9" t="str">
        <f t="shared" si="19"/>
        <v>Yes</v>
      </c>
    </row>
    <row r="246" spans="1:17" hidden="1">
      <c r="A246" t="s">
        <v>192</v>
      </c>
      <c r="B246" t="s">
        <v>193</v>
      </c>
      <c r="C246" t="s">
        <v>9</v>
      </c>
      <c r="D246" t="s">
        <v>2906</v>
      </c>
      <c r="E246" t="s">
        <v>2908</v>
      </c>
      <c r="F246" t="s">
        <v>2909</v>
      </c>
      <c r="G246" t="s">
        <v>2910</v>
      </c>
      <c r="H246" t="s">
        <v>2907</v>
      </c>
      <c r="I246" s="7">
        <v>649</v>
      </c>
      <c r="J246" s="7">
        <v>1999</v>
      </c>
      <c r="K246" s="17">
        <f t="shared" si="15"/>
        <v>2.0801232665639446</v>
      </c>
      <c r="L246">
        <v>4.2</v>
      </c>
      <c r="M246">
        <v>24269</v>
      </c>
      <c r="N246" s="7">
        <f t="shared" si="16"/>
        <v>48513731</v>
      </c>
      <c r="O246" s="8">
        <f t="shared" si="17"/>
        <v>101929.8</v>
      </c>
      <c r="P246" t="str">
        <f t="shared" si="18"/>
        <v>&gt; ₹500</v>
      </c>
      <c r="Q246" s="9" t="str">
        <f t="shared" si="19"/>
        <v>Yes</v>
      </c>
    </row>
    <row r="247" spans="1:17" hidden="1">
      <c r="A247" t="s">
        <v>226</v>
      </c>
      <c r="B247" t="s">
        <v>227</v>
      </c>
      <c r="C247" t="s">
        <v>9</v>
      </c>
      <c r="D247" t="s">
        <v>2906</v>
      </c>
      <c r="E247" t="s">
        <v>2908</v>
      </c>
      <c r="F247" t="s">
        <v>2909</v>
      </c>
      <c r="G247" t="s">
        <v>2910</v>
      </c>
      <c r="H247" t="s">
        <v>2907</v>
      </c>
      <c r="I247" s="7">
        <v>449</v>
      </c>
      <c r="J247" s="7">
        <v>1299</v>
      </c>
      <c r="K247" s="17">
        <f t="shared" si="15"/>
        <v>1.8930957683741647</v>
      </c>
      <c r="L247">
        <v>4.2</v>
      </c>
      <c r="M247">
        <v>24269</v>
      </c>
      <c r="N247" s="7">
        <f t="shared" si="16"/>
        <v>31525431</v>
      </c>
      <c r="O247" s="8">
        <f t="shared" si="17"/>
        <v>101929.8</v>
      </c>
      <c r="P247" t="str">
        <f t="shared" si="18"/>
        <v>&gt; ₹500</v>
      </c>
      <c r="Q247" s="9" t="str">
        <f t="shared" si="19"/>
        <v>Yes</v>
      </c>
    </row>
    <row r="248" spans="1:17" hidden="1">
      <c r="A248" t="s">
        <v>459</v>
      </c>
      <c r="B248" t="s">
        <v>460</v>
      </c>
      <c r="C248" t="s">
        <v>9</v>
      </c>
      <c r="D248" t="s">
        <v>2906</v>
      </c>
      <c r="E248" t="s">
        <v>2908</v>
      </c>
      <c r="F248" t="s">
        <v>2909</v>
      </c>
      <c r="G248" t="s">
        <v>2910</v>
      </c>
      <c r="H248" t="s">
        <v>2907</v>
      </c>
      <c r="I248" s="7">
        <v>649</v>
      </c>
      <c r="J248" s="7">
        <v>1999</v>
      </c>
      <c r="K248" s="17">
        <f t="shared" si="15"/>
        <v>2.0801232665639446</v>
      </c>
      <c r="L248">
        <v>4.2</v>
      </c>
      <c r="M248">
        <v>24269</v>
      </c>
      <c r="N248" s="7">
        <f t="shared" si="16"/>
        <v>48513731</v>
      </c>
      <c r="O248" s="8">
        <f t="shared" si="17"/>
        <v>101929.8</v>
      </c>
      <c r="P248" t="str">
        <f t="shared" si="18"/>
        <v>&gt; ₹500</v>
      </c>
      <c r="Q248" s="9" t="str">
        <f t="shared" si="19"/>
        <v>Yes</v>
      </c>
    </row>
    <row r="249" spans="1:17" hidden="1">
      <c r="A249" t="s">
        <v>2013</v>
      </c>
      <c r="B249" t="s">
        <v>2014</v>
      </c>
      <c r="C249" t="s">
        <v>1991</v>
      </c>
      <c r="D249" t="s">
        <v>2997</v>
      </c>
      <c r="E249" t="s">
        <v>3107</v>
      </c>
      <c r="F249" t="s">
        <v>3108</v>
      </c>
      <c r="G249" t="s">
        <v>3109</v>
      </c>
      <c r="H249" t="s">
        <v>3106</v>
      </c>
      <c r="I249" s="7">
        <v>599</v>
      </c>
      <c r="J249" s="7">
        <v>785</v>
      </c>
      <c r="K249" s="17">
        <f t="shared" si="15"/>
        <v>0.31051752921535891</v>
      </c>
      <c r="L249">
        <v>4.2</v>
      </c>
      <c r="M249">
        <v>24247</v>
      </c>
      <c r="N249" s="7">
        <f t="shared" si="16"/>
        <v>19033895</v>
      </c>
      <c r="O249" s="8">
        <f t="shared" si="17"/>
        <v>101837.40000000001</v>
      </c>
      <c r="P249" t="str">
        <f t="shared" si="18"/>
        <v>&gt; ₹500</v>
      </c>
      <c r="Q249" s="9" t="str">
        <f t="shared" si="19"/>
        <v>No</v>
      </c>
    </row>
    <row r="250" spans="1:17" hidden="1">
      <c r="A250" t="s">
        <v>210</v>
      </c>
      <c r="B250" t="s">
        <v>211</v>
      </c>
      <c r="C250" t="s">
        <v>26</v>
      </c>
      <c r="D250" t="s">
        <v>2906</v>
      </c>
      <c r="E250" t="s">
        <v>2912</v>
      </c>
      <c r="F250" t="s">
        <v>2913</v>
      </c>
      <c r="H250" t="s">
        <v>2911</v>
      </c>
      <c r="I250" s="7">
        <v>1099</v>
      </c>
      <c r="J250" s="7">
        <v>1899</v>
      </c>
      <c r="K250" s="17">
        <f t="shared" si="15"/>
        <v>0.7279344858962693</v>
      </c>
      <c r="L250">
        <v>4.5</v>
      </c>
      <c r="M250">
        <v>22420</v>
      </c>
      <c r="N250" s="7">
        <f t="shared" si="16"/>
        <v>42575580</v>
      </c>
      <c r="O250" s="8">
        <f t="shared" si="17"/>
        <v>100890</v>
      </c>
      <c r="P250" t="str">
        <f t="shared" si="18"/>
        <v>&gt; ₹500</v>
      </c>
      <c r="Q250" s="9" t="str">
        <f t="shared" si="19"/>
        <v>No</v>
      </c>
    </row>
    <row r="251" spans="1:17" hidden="1">
      <c r="A251" t="s">
        <v>1805</v>
      </c>
      <c r="B251" t="s">
        <v>1806</v>
      </c>
      <c r="C251" t="s">
        <v>1807</v>
      </c>
      <c r="D251" t="s">
        <v>2906</v>
      </c>
      <c r="E251" t="s">
        <v>3017</v>
      </c>
      <c r="F251" t="s">
        <v>3090</v>
      </c>
      <c r="H251" t="s">
        <v>2907</v>
      </c>
      <c r="I251" s="7">
        <v>1199</v>
      </c>
      <c r="J251" s="7">
        <v>1999</v>
      </c>
      <c r="K251" s="17">
        <f t="shared" si="15"/>
        <v>0.66722268557130937</v>
      </c>
      <c r="L251">
        <v>4.5</v>
      </c>
      <c r="M251">
        <v>22420</v>
      </c>
      <c r="N251" s="7">
        <f t="shared" si="16"/>
        <v>44817580</v>
      </c>
      <c r="O251" s="8">
        <f t="shared" si="17"/>
        <v>100890</v>
      </c>
      <c r="P251" t="str">
        <f t="shared" si="18"/>
        <v>&gt; ₹500</v>
      </c>
      <c r="Q251" s="9" t="str">
        <f t="shared" si="19"/>
        <v>No</v>
      </c>
    </row>
    <row r="252" spans="1:17" hidden="1">
      <c r="A252" t="s">
        <v>798</v>
      </c>
      <c r="B252" t="s">
        <v>799</v>
      </c>
      <c r="C252" t="s">
        <v>704</v>
      </c>
      <c r="D252" t="s">
        <v>2914</v>
      </c>
      <c r="E252" t="s">
        <v>2947</v>
      </c>
      <c r="F252" t="s">
        <v>2948</v>
      </c>
      <c r="H252" t="s">
        <v>2943</v>
      </c>
      <c r="I252" s="7">
        <v>19999</v>
      </c>
      <c r="J252" s="7">
        <v>24999</v>
      </c>
      <c r="K252" s="17">
        <f t="shared" si="15"/>
        <v>0.25001250062503128</v>
      </c>
      <c r="L252">
        <v>3.9</v>
      </c>
      <c r="M252">
        <v>25824</v>
      </c>
      <c r="N252" s="7">
        <f t="shared" si="16"/>
        <v>645574176</v>
      </c>
      <c r="O252" s="8">
        <f t="shared" si="17"/>
        <v>100713.59999999999</v>
      </c>
      <c r="P252" t="str">
        <f t="shared" si="18"/>
        <v>&gt; ₹500</v>
      </c>
      <c r="Q252" s="9" t="str">
        <f t="shared" si="19"/>
        <v>No</v>
      </c>
    </row>
    <row r="253" spans="1:17" hidden="1">
      <c r="A253" t="s">
        <v>870</v>
      </c>
      <c r="B253" t="s">
        <v>871</v>
      </c>
      <c r="C253" t="s">
        <v>704</v>
      </c>
      <c r="D253" t="s">
        <v>2914</v>
      </c>
      <c r="E253" t="s">
        <v>2947</v>
      </c>
      <c r="F253" t="s">
        <v>2948</v>
      </c>
      <c r="H253" t="s">
        <v>2943</v>
      </c>
      <c r="I253" s="7">
        <v>20999</v>
      </c>
      <c r="J253" s="7">
        <v>26999</v>
      </c>
      <c r="K253" s="17">
        <f t="shared" si="15"/>
        <v>0.28572789180437164</v>
      </c>
      <c r="L253">
        <v>3.9</v>
      </c>
      <c r="M253">
        <v>25824</v>
      </c>
      <c r="N253" s="7">
        <f t="shared" si="16"/>
        <v>697222176</v>
      </c>
      <c r="O253" s="8">
        <f t="shared" si="17"/>
        <v>100713.59999999999</v>
      </c>
      <c r="P253" t="str">
        <f t="shared" si="18"/>
        <v>&gt; ₹500</v>
      </c>
      <c r="Q253" s="9" t="str">
        <f t="shared" si="19"/>
        <v>No</v>
      </c>
    </row>
    <row r="254" spans="1:17" hidden="1">
      <c r="A254" t="s">
        <v>884</v>
      </c>
      <c r="B254" t="s">
        <v>885</v>
      </c>
      <c r="C254" t="s">
        <v>704</v>
      </c>
      <c r="D254" t="s">
        <v>2914</v>
      </c>
      <c r="E254" t="s">
        <v>2947</v>
      </c>
      <c r="F254" t="s">
        <v>2948</v>
      </c>
      <c r="H254" t="s">
        <v>2943</v>
      </c>
      <c r="I254" s="7">
        <v>22999</v>
      </c>
      <c r="J254" s="7">
        <v>28999</v>
      </c>
      <c r="K254" s="17">
        <f t="shared" si="15"/>
        <v>0.2608809078655594</v>
      </c>
      <c r="L254">
        <v>3.9</v>
      </c>
      <c r="M254">
        <v>25824</v>
      </c>
      <c r="N254" s="7">
        <f t="shared" si="16"/>
        <v>748870176</v>
      </c>
      <c r="O254" s="8">
        <f t="shared" si="17"/>
        <v>100713.59999999999</v>
      </c>
      <c r="P254" t="str">
        <f t="shared" si="18"/>
        <v>&gt; ₹500</v>
      </c>
      <c r="Q254" s="9" t="str">
        <f t="shared" si="19"/>
        <v>No</v>
      </c>
    </row>
    <row r="255" spans="1:17" hidden="1">
      <c r="A255" t="s">
        <v>1592</v>
      </c>
      <c r="B255" t="s">
        <v>1593</v>
      </c>
      <c r="C255" t="s">
        <v>1192</v>
      </c>
      <c r="D255" t="s">
        <v>2906</v>
      </c>
      <c r="E255" t="s">
        <v>2981</v>
      </c>
      <c r="F255" t="s">
        <v>2983</v>
      </c>
      <c r="H255" t="s">
        <v>2907</v>
      </c>
      <c r="I255" s="7">
        <v>2595</v>
      </c>
      <c r="J255" s="7">
        <v>3295</v>
      </c>
      <c r="K255" s="17">
        <f t="shared" si="15"/>
        <v>0.26974951830443161</v>
      </c>
      <c r="L255">
        <v>4.4000000000000004</v>
      </c>
      <c r="M255">
        <v>22618</v>
      </c>
      <c r="N255" s="7">
        <f t="shared" si="16"/>
        <v>74526310</v>
      </c>
      <c r="O255" s="8">
        <f t="shared" si="17"/>
        <v>99519.200000000012</v>
      </c>
      <c r="P255" t="str">
        <f t="shared" si="18"/>
        <v>&gt; ₹500</v>
      </c>
      <c r="Q255" s="9" t="str">
        <f t="shared" si="19"/>
        <v>No</v>
      </c>
    </row>
    <row r="256" spans="1:17" hidden="1">
      <c r="A256" t="s">
        <v>1337</v>
      </c>
      <c r="B256" t="s">
        <v>1338</v>
      </c>
      <c r="C256" t="s">
        <v>1157</v>
      </c>
      <c r="D256" t="s">
        <v>2992</v>
      </c>
      <c r="E256" t="s">
        <v>2994</v>
      </c>
      <c r="F256" t="s">
        <v>2995</v>
      </c>
      <c r="G256" t="s">
        <v>3028</v>
      </c>
      <c r="H256" t="s">
        <v>2993</v>
      </c>
      <c r="I256" s="7">
        <v>1299</v>
      </c>
      <c r="J256" s="7">
        <v>3000</v>
      </c>
      <c r="K256" s="17">
        <f t="shared" si="15"/>
        <v>1.3094688221709008</v>
      </c>
      <c r="L256">
        <v>4.3</v>
      </c>
      <c r="M256">
        <v>23022</v>
      </c>
      <c r="N256" s="7">
        <f t="shared" si="16"/>
        <v>69066000</v>
      </c>
      <c r="O256" s="8">
        <f t="shared" si="17"/>
        <v>98994.599999999991</v>
      </c>
      <c r="P256" t="str">
        <f t="shared" si="18"/>
        <v>&gt; ₹500</v>
      </c>
      <c r="Q256" s="9" t="str">
        <f t="shared" si="19"/>
        <v>Yes</v>
      </c>
    </row>
    <row r="257" spans="1:17" hidden="1">
      <c r="A257" t="s">
        <v>2063</v>
      </c>
      <c r="B257" t="s">
        <v>2064</v>
      </c>
      <c r="C257" t="s">
        <v>1994</v>
      </c>
      <c r="D257" t="s">
        <v>2997</v>
      </c>
      <c r="E257" t="s">
        <v>3114</v>
      </c>
      <c r="F257" t="s">
        <v>3137</v>
      </c>
      <c r="G257" t="s">
        <v>3138</v>
      </c>
      <c r="H257" t="s">
        <v>3106</v>
      </c>
      <c r="I257" s="7">
        <v>3499</v>
      </c>
      <c r="J257" s="7">
        <v>5795</v>
      </c>
      <c r="K257" s="17">
        <f t="shared" si="15"/>
        <v>0.65618748213775369</v>
      </c>
      <c r="L257">
        <v>3.9</v>
      </c>
      <c r="M257">
        <v>25340</v>
      </c>
      <c r="N257" s="7">
        <f t="shared" si="16"/>
        <v>146845300</v>
      </c>
      <c r="O257" s="8">
        <f t="shared" si="17"/>
        <v>98826</v>
      </c>
      <c r="P257" t="str">
        <f t="shared" si="18"/>
        <v>&gt; ₹500</v>
      </c>
      <c r="Q257" s="9" t="str">
        <f t="shared" si="19"/>
        <v>No</v>
      </c>
    </row>
    <row r="258" spans="1:17" hidden="1">
      <c r="A258" t="s">
        <v>1989</v>
      </c>
      <c r="B258" t="s">
        <v>1990</v>
      </c>
      <c r="C258" t="s">
        <v>1991</v>
      </c>
      <c r="D258" t="s">
        <v>2997</v>
      </c>
      <c r="E258" t="s">
        <v>3107</v>
      </c>
      <c r="F258" t="s">
        <v>3122</v>
      </c>
      <c r="H258" t="s">
        <v>3106</v>
      </c>
      <c r="I258" s="7">
        <v>625</v>
      </c>
      <c r="J258" s="7">
        <v>1400</v>
      </c>
      <c r="K258" s="17">
        <f t="shared" ref="K258:K321" si="20">(J258-I258)/I258</f>
        <v>1.24</v>
      </c>
      <c r="L258">
        <v>4.2</v>
      </c>
      <c r="M258">
        <v>23316</v>
      </c>
      <c r="N258" s="7">
        <f t="shared" ref="N258:N321" si="21">J258*M258</f>
        <v>32642400</v>
      </c>
      <c r="O258" s="8">
        <f t="shared" ref="O258:O321" si="22">L258*M258</f>
        <v>97927.2</v>
      </c>
      <c r="P258" t="str">
        <f t="shared" ref="P258:P321" si="23">IF(J258&lt;200,"&lt; ₹200",IF(C258&lt;=500,"₹200–₹500","&gt; ₹500"))</f>
        <v>&gt; ₹500</v>
      </c>
      <c r="Q258" s="9" t="str">
        <f t="shared" ref="Q258:Q321" si="24">IF((J258-I258)/J258&gt;=0.5,"Yes","No")</f>
        <v>Yes</v>
      </c>
    </row>
    <row r="259" spans="1:17" hidden="1">
      <c r="A259" t="s">
        <v>1544</v>
      </c>
      <c r="B259" t="s">
        <v>1545</v>
      </c>
      <c r="C259" t="s">
        <v>1160</v>
      </c>
      <c r="D259" t="s">
        <v>2906</v>
      </c>
      <c r="E259" t="s">
        <v>3045</v>
      </c>
      <c r="F259" t="s">
        <v>3058</v>
      </c>
      <c r="G259" t="s">
        <v>3059</v>
      </c>
      <c r="H259" t="s">
        <v>2907</v>
      </c>
      <c r="I259" s="7">
        <v>899</v>
      </c>
      <c r="J259" s="7">
        <v>1499</v>
      </c>
      <c r="K259" s="17">
        <f t="shared" si="20"/>
        <v>0.66740823136818683</v>
      </c>
      <c r="L259">
        <v>4.2</v>
      </c>
      <c r="M259">
        <v>23174</v>
      </c>
      <c r="N259" s="7">
        <f t="shared" si="21"/>
        <v>34737826</v>
      </c>
      <c r="O259" s="8">
        <f t="shared" si="22"/>
        <v>97330.8</v>
      </c>
      <c r="P259" t="str">
        <f t="shared" si="23"/>
        <v>&gt; ₹500</v>
      </c>
      <c r="Q259" s="9" t="str">
        <f t="shared" si="24"/>
        <v>No</v>
      </c>
    </row>
    <row r="260" spans="1:17" hidden="1">
      <c r="A260" t="s">
        <v>18</v>
      </c>
      <c r="B260" t="s">
        <v>19</v>
      </c>
      <c r="C260" t="s">
        <v>9</v>
      </c>
      <c r="D260" t="s">
        <v>2906</v>
      </c>
      <c r="E260" t="s">
        <v>2908</v>
      </c>
      <c r="F260" t="s">
        <v>2909</v>
      </c>
      <c r="G260" t="s">
        <v>2910</v>
      </c>
      <c r="H260" t="s">
        <v>2907</v>
      </c>
      <c r="I260" s="7">
        <v>149</v>
      </c>
      <c r="J260" s="7">
        <v>1000</v>
      </c>
      <c r="K260" s="17">
        <f t="shared" si="20"/>
        <v>5.7114093959731544</v>
      </c>
      <c r="L260">
        <v>3.9</v>
      </c>
      <c r="M260">
        <v>24871</v>
      </c>
      <c r="N260" s="7">
        <f t="shared" si="21"/>
        <v>24871000</v>
      </c>
      <c r="O260" s="8">
        <f t="shared" si="22"/>
        <v>96996.9</v>
      </c>
      <c r="P260" t="str">
        <f t="shared" si="23"/>
        <v>&gt; ₹500</v>
      </c>
      <c r="Q260" s="9" t="str">
        <f t="shared" si="24"/>
        <v>Yes</v>
      </c>
    </row>
    <row r="261" spans="1:17" hidden="1">
      <c r="A261" t="s">
        <v>81</v>
      </c>
      <c r="B261" t="s">
        <v>82</v>
      </c>
      <c r="C261" t="s">
        <v>9</v>
      </c>
      <c r="D261" t="s">
        <v>2906</v>
      </c>
      <c r="E261" t="s">
        <v>2908</v>
      </c>
      <c r="F261" t="s">
        <v>2909</v>
      </c>
      <c r="G261" t="s">
        <v>2910</v>
      </c>
      <c r="H261" t="s">
        <v>2907</v>
      </c>
      <c r="I261" s="7">
        <v>99</v>
      </c>
      <c r="J261" s="7">
        <v>666.66</v>
      </c>
      <c r="K261" s="17">
        <f t="shared" si="20"/>
        <v>5.7339393939393934</v>
      </c>
      <c r="L261">
        <v>3.9</v>
      </c>
      <c r="M261">
        <v>24871</v>
      </c>
      <c r="N261" s="7">
        <f t="shared" si="21"/>
        <v>16580500.859999999</v>
      </c>
      <c r="O261" s="8">
        <f t="shared" si="22"/>
        <v>96996.9</v>
      </c>
      <c r="P261" t="str">
        <f t="shared" si="23"/>
        <v>&gt; ₹500</v>
      </c>
      <c r="Q261" s="9" t="str">
        <f t="shared" si="24"/>
        <v>Yes</v>
      </c>
    </row>
    <row r="262" spans="1:17" hidden="1">
      <c r="A262" t="s">
        <v>232</v>
      </c>
      <c r="B262" t="s">
        <v>233</v>
      </c>
      <c r="C262" t="s">
        <v>9</v>
      </c>
      <c r="D262" t="s">
        <v>2906</v>
      </c>
      <c r="E262" t="s">
        <v>2908</v>
      </c>
      <c r="F262" t="s">
        <v>2909</v>
      </c>
      <c r="G262" t="s">
        <v>2910</v>
      </c>
      <c r="H262" t="s">
        <v>2907</v>
      </c>
      <c r="I262" s="7">
        <v>99</v>
      </c>
      <c r="J262" s="7">
        <v>800</v>
      </c>
      <c r="K262" s="17">
        <f t="shared" si="20"/>
        <v>7.0808080808080804</v>
      </c>
      <c r="L262">
        <v>3.9</v>
      </c>
      <c r="M262">
        <v>24871</v>
      </c>
      <c r="N262" s="7">
        <f t="shared" si="21"/>
        <v>19896800</v>
      </c>
      <c r="O262" s="8">
        <f t="shared" si="22"/>
        <v>96996.9</v>
      </c>
      <c r="P262" t="str">
        <f t="shared" si="23"/>
        <v>&gt; ₹500</v>
      </c>
      <c r="Q262" s="9" t="str">
        <f t="shared" si="24"/>
        <v>Yes</v>
      </c>
    </row>
    <row r="263" spans="1:17" hidden="1">
      <c r="A263" t="s">
        <v>18</v>
      </c>
      <c r="B263" t="s">
        <v>19</v>
      </c>
      <c r="C263" t="s">
        <v>9</v>
      </c>
      <c r="D263" t="s">
        <v>2906</v>
      </c>
      <c r="E263" t="s">
        <v>2908</v>
      </c>
      <c r="F263" t="s">
        <v>2909</v>
      </c>
      <c r="G263" t="s">
        <v>2910</v>
      </c>
      <c r="H263" t="s">
        <v>2907</v>
      </c>
      <c r="I263" s="7">
        <v>149</v>
      </c>
      <c r="J263" s="7">
        <v>1000</v>
      </c>
      <c r="K263" s="17">
        <f t="shared" si="20"/>
        <v>5.7114093959731544</v>
      </c>
      <c r="L263">
        <v>3.9</v>
      </c>
      <c r="M263">
        <v>24870</v>
      </c>
      <c r="N263" s="7">
        <f t="shared" si="21"/>
        <v>24870000</v>
      </c>
      <c r="O263" s="8">
        <f t="shared" si="22"/>
        <v>96993</v>
      </c>
      <c r="P263" t="str">
        <f t="shared" si="23"/>
        <v>&gt; ₹500</v>
      </c>
      <c r="Q263" s="9" t="str">
        <f t="shared" si="24"/>
        <v>Yes</v>
      </c>
    </row>
    <row r="264" spans="1:17" hidden="1">
      <c r="A264" t="s">
        <v>81</v>
      </c>
      <c r="B264" t="s">
        <v>82</v>
      </c>
      <c r="C264" t="s">
        <v>9</v>
      </c>
      <c r="D264" t="s">
        <v>2914</v>
      </c>
      <c r="E264" t="s">
        <v>2942</v>
      </c>
      <c r="H264" t="s">
        <v>2941</v>
      </c>
      <c r="I264" s="7">
        <v>99</v>
      </c>
      <c r="J264" s="7">
        <v>666.66</v>
      </c>
      <c r="K264" s="17">
        <f t="shared" si="20"/>
        <v>5.7339393939393934</v>
      </c>
      <c r="L264">
        <v>3.9</v>
      </c>
      <c r="M264">
        <v>24870</v>
      </c>
      <c r="N264" s="7">
        <f t="shared" si="21"/>
        <v>16579834.199999999</v>
      </c>
      <c r="O264" s="8">
        <f t="shared" si="22"/>
        <v>96993</v>
      </c>
      <c r="P264" t="str">
        <f t="shared" si="23"/>
        <v>&gt; ₹500</v>
      </c>
      <c r="Q264" s="9" t="str">
        <f t="shared" si="24"/>
        <v>Yes</v>
      </c>
    </row>
    <row r="265" spans="1:17" hidden="1">
      <c r="A265" t="s">
        <v>1908</v>
      </c>
      <c r="B265" t="s">
        <v>1909</v>
      </c>
      <c r="C265" t="s">
        <v>1451</v>
      </c>
      <c r="D265" t="s">
        <v>2906</v>
      </c>
      <c r="E265" t="s">
        <v>2975</v>
      </c>
      <c r="F265" t="s">
        <v>2984</v>
      </c>
      <c r="H265" t="s">
        <v>2907</v>
      </c>
      <c r="I265" s="7">
        <v>249</v>
      </c>
      <c r="J265" s="7">
        <v>499</v>
      </c>
      <c r="K265" s="17">
        <f t="shared" si="20"/>
        <v>1.0040160642570282</v>
      </c>
      <c r="L265">
        <v>4.2</v>
      </c>
      <c r="M265">
        <v>22860</v>
      </c>
      <c r="N265" s="7">
        <f t="shared" si="21"/>
        <v>11407140</v>
      </c>
      <c r="O265" s="8">
        <f t="shared" si="22"/>
        <v>96012</v>
      </c>
      <c r="P265" t="str">
        <f t="shared" si="23"/>
        <v>&gt; ₹500</v>
      </c>
      <c r="Q265" s="9" t="str">
        <f t="shared" si="24"/>
        <v>Yes</v>
      </c>
    </row>
    <row r="266" spans="1:17" hidden="1">
      <c r="A266" t="s">
        <v>1025</v>
      </c>
      <c r="B266" t="s">
        <v>1026</v>
      </c>
      <c r="C266" t="s">
        <v>694</v>
      </c>
      <c r="D266" t="s">
        <v>2914</v>
      </c>
      <c r="E266" t="s">
        <v>2942</v>
      </c>
      <c r="H266" t="s">
        <v>2941</v>
      </c>
      <c r="I266" s="7">
        <v>1499</v>
      </c>
      <c r="J266" s="7">
        <v>9999</v>
      </c>
      <c r="K266" s="17">
        <f t="shared" si="20"/>
        <v>5.6704469646430953</v>
      </c>
      <c r="L266">
        <v>4.2</v>
      </c>
      <c r="M266">
        <v>22638</v>
      </c>
      <c r="N266" s="7">
        <f t="shared" si="21"/>
        <v>226357362</v>
      </c>
      <c r="O266" s="8">
        <f t="shared" si="22"/>
        <v>95079.6</v>
      </c>
      <c r="P266" t="str">
        <f t="shared" si="23"/>
        <v>&gt; ₹500</v>
      </c>
      <c r="Q266" s="9" t="str">
        <f t="shared" si="24"/>
        <v>Yes</v>
      </c>
    </row>
    <row r="267" spans="1:17" hidden="1">
      <c r="A267" t="s">
        <v>1109</v>
      </c>
      <c r="B267" t="s">
        <v>1110</v>
      </c>
      <c r="C267" t="s">
        <v>694</v>
      </c>
      <c r="D267" t="s">
        <v>2914</v>
      </c>
      <c r="E267" t="s">
        <v>2944</v>
      </c>
      <c r="F267" t="s">
        <v>2966</v>
      </c>
      <c r="G267" t="s">
        <v>2977</v>
      </c>
      <c r="H267" t="s">
        <v>2943</v>
      </c>
      <c r="I267" s="7">
        <v>1499</v>
      </c>
      <c r="J267" s="7">
        <v>7999</v>
      </c>
      <c r="K267" s="17">
        <f t="shared" si="20"/>
        <v>4.3362241494329554</v>
      </c>
      <c r="L267">
        <v>4.2</v>
      </c>
      <c r="M267">
        <v>22638</v>
      </c>
      <c r="N267" s="7">
        <f t="shared" si="21"/>
        <v>181081362</v>
      </c>
      <c r="O267" s="8">
        <f t="shared" si="22"/>
        <v>95079.6</v>
      </c>
      <c r="P267" t="str">
        <f t="shared" si="23"/>
        <v>&gt; ₹500</v>
      </c>
      <c r="Q267" s="9" t="str">
        <f t="shared" si="24"/>
        <v>Yes</v>
      </c>
    </row>
    <row r="268" spans="1:17" hidden="1">
      <c r="A268" t="s">
        <v>753</v>
      </c>
      <c r="B268" t="s">
        <v>754</v>
      </c>
      <c r="C268" t="s">
        <v>694</v>
      </c>
      <c r="D268" t="s">
        <v>2906</v>
      </c>
      <c r="E268" t="s">
        <v>2981</v>
      </c>
      <c r="F268" t="s">
        <v>2982</v>
      </c>
      <c r="H268" t="s">
        <v>2907</v>
      </c>
      <c r="I268" s="7">
        <v>1499</v>
      </c>
      <c r="J268" s="7">
        <v>7999</v>
      </c>
      <c r="K268" s="17">
        <f t="shared" si="20"/>
        <v>4.3362241494329554</v>
      </c>
      <c r="L268">
        <v>4.2</v>
      </c>
      <c r="M268">
        <v>22638</v>
      </c>
      <c r="N268" s="7">
        <f t="shared" si="21"/>
        <v>181081362</v>
      </c>
      <c r="O268" s="8">
        <f t="shared" si="22"/>
        <v>95079.6</v>
      </c>
      <c r="P268" t="str">
        <f t="shared" si="23"/>
        <v>&gt; ₹500</v>
      </c>
      <c r="Q268" s="9" t="str">
        <f t="shared" si="24"/>
        <v>Yes</v>
      </c>
    </row>
    <row r="269" spans="1:17" hidden="1">
      <c r="A269" t="s">
        <v>753</v>
      </c>
      <c r="B269" t="s">
        <v>754</v>
      </c>
      <c r="C269" t="s">
        <v>694</v>
      </c>
      <c r="D269" t="s">
        <v>2914</v>
      </c>
      <c r="E269" t="s">
        <v>2942</v>
      </c>
      <c r="H269" t="s">
        <v>2941</v>
      </c>
      <c r="I269" s="7">
        <v>1499</v>
      </c>
      <c r="J269" s="7">
        <v>7999</v>
      </c>
      <c r="K269" s="17">
        <f t="shared" si="20"/>
        <v>4.3362241494329554</v>
      </c>
      <c r="L269">
        <v>4.2</v>
      </c>
      <c r="M269">
        <v>22636</v>
      </c>
      <c r="N269" s="7">
        <f t="shared" si="21"/>
        <v>181065364</v>
      </c>
      <c r="O269" s="8">
        <f t="shared" si="22"/>
        <v>95071.2</v>
      </c>
      <c r="P269" t="str">
        <f t="shared" si="23"/>
        <v>&gt; ₹500</v>
      </c>
      <c r="Q269" s="9" t="str">
        <f t="shared" si="24"/>
        <v>Yes</v>
      </c>
    </row>
    <row r="270" spans="1:17" hidden="1">
      <c r="A270" t="s">
        <v>1397</v>
      </c>
      <c r="B270" t="s">
        <v>1398</v>
      </c>
      <c r="C270" t="s">
        <v>1271</v>
      </c>
      <c r="D270" t="s">
        <v>2914</v>
      </c>
      <c r="E270" t="s">
        <v>2953</v>
      </c>
      <c r="F270" t="s">
        <v>2954</v>
      </c>
      <c r="H270" t="s">
        <v>2952</v>
      </c>
      <c r="I270" s="7">
        <v>299</v>
      </c>
      <c r="J270" s="7">
        <v>499</v>
      </c>
      <c r="K270" s="17">
        <f t="shared" si="20"/>
        <v>0.66889632107023411</v>
      </c>
      <c r="L270">
        <v>4.5</v>
      </c>
      <c r="M270">
        <v>21010</v>
      </c>
      <c r="N270" s="7">
        <f t="shared" si="21"/>
        <v>10483990</v>
      </c>
      <c r="O270" s="8">
        <f t="shared" si="22"/>
        <v>94545</v>
      </c>
      <c r="P270" t="str">
        <f t="shared" si="23"/>
        <v>&gt; ₹500</v>
      </c>
      <c r="Q270" s="9" t="str">
        <f t="shared" si="24"/>
        <v>No</v>
      </c>
    </row>
    <row r="271" spans="1:17" hidden="1">
      <c r="A271" t="s">
        <v>1503</v>
      </c>
      <c r="B271" t="s">
        <v>1504</v>
      </c>
      <c r="C271" t="s">
        <v>725</v>
      </c>
      <c r="D271" t="s">
        <v>2906</v>
      </c>
      <c r="E271" t="s">
        <v>2981</v>
      </c>
      <c r="F271" t="s">
        <v>2982</v>
      </c>
      <c r="H271" t="s">
        <v>2907</v>
      </c>
      <c r="I271" s="7">
        <v>1199</v>
      </c>
      <c r="J271" s="7">
        <v>7999</v>
      </c>
      <c r="K271" s="17">
        <f t="shared" si="20"/>
        <v>5.6713928273561303</v>
      </c>
      <c r="L271">
        <v>3.6</v>
      </c>
      <c r="M271">
        <v>25910</v>
      </c>
      <c r="N271" s="7">
        <f t="shared" si="21"/>
        <v>207254090</v>
      </c>
      <c r="O271" s="8">
        <f t="shared" si="22"/>
        <v>93276</v>
      </c>
      <c r="P271" t="str">
        <f t="shared" si="23"/>
        <v>&gt; ₹500</v>
      </c>
      <c r="Q271" s="9" t="str">
        <f t="shared" si="24"/>
        <v>Yes</v>
      </c>
    </row>
    <row r="272" spans="1:17" hidden="1">
      <c r="A272" t="s">
        <v>1862</v>
      </c>
      <c r="B272" t="s">
        <v>1863</v>
      </c>
      <c r="C272" t="s">
        <v>1864</v>
      </c>
      <c r="D272" t="s">
        <v>2906</v>
      </c>
      <c r="E272" t="s">
        <v>3017</v>
      </c>
      <c r="F272" t="s">
        <v>3018</v>
      </c>
      <c r="H272" t="s">
        <v>2907</v>
      </c>
      <c r="I272" s="7">
        <v>1289</v>
      </c>
      <c r="J272" s="7">
        <v>1499</v>
      </c>
      <c r="K272" s="17">
        <f t="shared" si="20"/>
        <v>0.16291698991466252</v>
      </c>
      <c r="L272">
        <v>4.5</v>
      </c>
      <c r="M272">
        <v>20668</v>
      </c>
      <c r="N272" s="7">
        <f t="shared" si="21"/>
        <v>30981332</v>
      </c>
      <c r="O272" s="8">
        <f t="shared" si="22"/>
        <v>93006</v>
      </c>
      <c r="P272" t="str">
        <f t="shared" si="23"/>
        <v>&gt; ₹500</v>
      </c>
      <c r="Q272" s="9" t="str">
        <f t="shared" si="24"/>
        <v>No</v>
      </c>
    </row>
    <row r="273" spans="1:17" hidden="1">
      <c r="A273" t="s">
        <v>965</v>
      </c>
      <c r="B273" t="s">
        <v>966</v>
      </c>
      <c r="C273" t="s">
        <v>750</v>
      </c>
      <c r="D273" t="s">
        <v>2914</v>
      </c>
      <c r="E273" t="s">
        <v>2944</v>
      </c>
      <c r="F273" t="s">
        <v>2969</v>
      </c>
      <c r="H273" t="s">
        <v>2943</v>
      </c>
      <c r="I273" s="7">
        <v>499</v>
      </c>
      <c r="J273" s="7">
        <v>599</v>
      </c>
      <c r="K273" s="17">
        <f t="shared" si="20"/>
        <v>0.20040080160320642</v>
      </c>
      <c r="L273">
        <v>4.2</v>
      </c>
      <c r="M273">
        <v>21916</v>
      </c>
      <c r="N273" s="7">
        <f t="shared" si="21"/>
        <v>13127684</v>
      </c>
      <c r="O273" s="8">
        <f t="shared" si="22"/>
        <v>92047.2</v>
      </c>
      <c r="P273" t="str">
        <f t="shared" si="23"/>
        <v>&gt; ₹500</v>
      </c>
      <c r="Q273" s="9" t="str">
        <f t="shared" si="24"/>
        <v>No</v>
      </c>
    </row>
    <row r="274" spans="1:17" hidden="1">
      <c r="A274" t="s">
        <v>1687</v>
      </c>
      <c r="B274" t="s">
        <v>1688</v>
      </c>
      <c r="C274" t="s">
        <v>1288</v>
      </c>
      <c r="D274" t="s">
        <v>2992</v>
      </c>
      <c r="E274" t="s">
        <v>2994</v>
      </c>
      <c r="F274" t="s">
        <v>2995</v>
      </c>
      <c r="G274" t="s">
        <v>3028</v>
      </c>
      <c r="H274" t="s">
        <v>2993</v>
      </c>
      <c r="I274" s="7">
        <v>899</v>
      </c>
      <c r="J274" s="7">
        <v>1800</v>
      </c>
      <c r="K274" s="17">
        <f t="shared" si="20"/>
        <v>1.0022246941045607</v>
      </c>
      <c r="L274">
        <v>4.0999999999999996</v>
      </c>
      <c r="M274">
        <v>22375</v>
      </c>
      <c r="N274" s="7">
        <f t="shared" si="21"/>
        <v>40275000</v>
      </c>
      <c r="O274" s="8">
        <f t="shared" si="22"/>
        <v>91737.499999999985</v>
      </c>
      <c r="P274" t="str">
        <f t="shared" si="23"/>
        <v>&gt; ₹500</v>
      </c>
      <c r="Q274" s="9" t="str">
        <f t="shared" si="24"/>
        <v>Yes</v>
      </c>
    </row>
    <row r="275" spans="1:17" hidden="1">
      <c r="A275" t="s">
        <v>755</v>
      </c>
      <c r="B275" t="s">
        <v>756</v>
      </c>
      <c r="C275" t="s">
        <v>704</v>
      </c>
      <c r="D275" t="s">
        <v>2914</v>
      </c>
      <c r="E275" t="s">
        <v>2947</v>
      </c>
      <c r="F275" t="s">
        <v>2948</v>
      </c>
      <c r="H275" t="s">
        <v>2943</v>
      </c>
      <c r="I275" s="7">
        <v>18499</v>
      </c>
      <c r="J275" s="7">
        <v>25999</v>
      </c>
      <c r="K275" s="17">
        <f t="shared" si="20"/>
        <v>0.40542732039569707</v>
      </c>
      <c r="L275">
        <v>4.0999999999999996</v>
      </c>
      <c r="M275">
        <v>22318</v>
      </c>
      <c r="N275" s="7">
        <f t="shared" si="21"/>
        <v>580245682</v>
      </c>
      <c r="O275" s="8">
        <f t="shared" si="22"/>
        <v>91503.799999999988</v>
      </c>
      <c r="P275" t="str">
        <f t="shared" si="23"/>
        <v>&gt; ₹500</v>
      </c>
      <c r="Q275" s="9" t="str">
        <f t="shared" si="24"/>
        <v>No</v>
      </c>
    </row>
    <row r="276" spans="1:17" hidden="1">
      <c r="A276" t="s">
        <v>764</v>
      </c>
      <c r="B276" t="s">
        <v>765</v>
      </c>
      <c r="C276" t="s">
        <v>704</v>
      </c>
      <c r="D276" t="s">
        <v>2914</v>
      </c>
      <c r="E276" t="s">
        <v>2947</v>
      </c>
      <c r="F276" t="s">
        <v>2948</v>
      </c>
      <c r="H276" t="s">
        <v>2943</v>
      </c>
      <c r="I276" s="7">
        <v>16999</v>
      </c>
      <c r="J276" s="7">
        <v>24999</v>
      </c>
      <c r="K276" s="17">
        <f t="shared" si="20"/>
        <v>0.47061591858344609</v>
      </c>
      <c r="L276">
        <v>4.0999999999999996</v>
      </c>
      <c r="M276">
        <v>22318</v>
      </c>
      <c r="N276" s="7">
        <f t="shared" si="21"/>
        <v>557927682</v>
      </c>
      <c r="O276" s="8">
        <f t="shared" si="22"/>
        <v>91503.799999999988</v>
      </c>
      <c r="P276" t="str">
        <f t="shared" si="23"/>
        <v>&gt; ₹500</v>
      </c>
      <c r="Q276" s="9" t="str">
        <f t="shared" si="24"/>
        <v>No</v>
      </c>
    </row>
    <row r="277" spans="1:17" hidden="1">
      <c r="A277" t="s">
        <v>843</v>
      </c>
      <c r="B277" t="s">
        <v>765</v>
      </c>
      <c r="C277" t="s">
        <v>704</v>
      </c>
      <c r="D277" t="s">
        <v>2914</v>
      </c>
      <c r="E277" t="s">
        <v>2947</v>
      </c>
      <c r="F277" t="s">
        <v>2948</v>
      </c>
      <c r="H277" t="s">
        <v>2943</v>
      </c>
      <c r="I277" s="7">
        <v>16999</v>
      </c>
      <c r="J277" s="7">
        <v>24999</v>
      </c>
      <c r="K277" s="17">
        <f t="shared" si="20"/>
        <v>0.47061591858344609</v>
      </c>
      <c r="L277">
        <v>4.0999999999999996</v>
      </c>
      <c r="M277">
        <v>22318</v>
      </c>
      <c r="N277" s="7">
        <f t="shared" si="21"/>
        <v>557927682</v>
      </c>
      <c r="O277" s="8">
        <f t="shared" si="22"/>
        <v>91503.799999999988</v>
      </c>
      <c r="P277" t="str">
        <f t="shared" si="23"/>
        <v>&gt; ₹500</v>
      </c>
      <c r="Q277" s="9" t="str">
        <f t="shared" si="24"/>
        <v>No</v>
      </c>
    </row>
    <row r="278" spans="1:17" hidden="1">
      <c r="A278" t="s">
        <v>483</v>
      </c>
      <c r="B278" t="s">
        <v>484</v>
      </c>
      <c r="C278" t="s">
        <v>44</v>
      </c>
      <c r="D278" t="s">
        <v>2914</v>
      </c>
      <c r="E278" t="s">
        <v>2918</v>
      </c>
      <c r="F278" t="s">
        <v>2919</v>
      </c>
      <c r="H278" t="s">
        <v>2915</v>
      </c>
      <c r="I278" s="7">
        <v>31999</v>
      </c>
      <c r="J278" s="7">
        <v>49999</v>
      </c>
      <c r="K278" s="17">
        <f t="shared" si="20"/>
        <v>0.56251757867433361</v>
      </c>
      <c r="L278">
        <v>4.3</v>
      </c>
      <c r="M278">
        <v>21252</v>
      </c>
      <c r="N278" s="7">
        <f t="shared" si="21"/>
        <v>1062578748</v>
      </c>
      <c r="O278" s="8">
        <f t="shared" si="22"/>
        <v>91383.599999999991</v>
      </c>
      <c r="P278" t="str">
        <f t="shared" si="23"/>
        <v>&gt; ₹500</v>
      </c>
      <c r="Q278" s="9" t="str">
        <f t="shared" si="24"/>
        <v>No</v>
      </c>
    </row>
    <row r="279" spans="1:17" hidden="1">
      <c r="A279" t="s">
        <v>688</v>
      </c>
      <c r="B279" t="s">
        <v>689</v>
      </c>
      <c r="C279" t="s">
        <v>44</v>
      </c>
      <c r="D279" t="s">
        <v>2914</v>
      </c>
      <c r="E279" t="s">
        <v>2918</v>
      </c>
      <c r="F279" t="s">
        <v>2919</v>
      </c>
      <c r="H279" t="s">
        <v>2915</v>
      </c>
      <c r="I279" s="7">
        <v>46999</v>
      </c>
      <c r="J279" s="7">
        <v>69999</v>
      </c>
      <c r="K279" s="17">
        <f t="shared" si="20"/>
        <v>0.48937211430030425</v>
      </c>
      <c r="L279">
        <v>4.3</v>
      </c>
      <c r="M279">
        <v>21252</v>
      </c>
      <c r="N279" s="7">
        <f t="shared" si="21"/>
        <v>1487618748</v>
      </c>
      <c r="O279" s="8">
        <f t="shared" si="22"/>
        <v>91383.599999999991</v>
      </c>
      <c r="P279" t="str">
        <f t="shared" si="23"/>
        <v>&gt; ₹500</v>
      </c>
      <c r="Q279" s="9" t="str">
        <f t="shared" si="24"/>
        <v>No</v>
      </c>
    </row>
    <row r="280" spans="1:17" hidden="1">
      <c r="A280" t="s">
        <v>69</v>
      </c>
      <c r="B280" t="s">
        <v>70</v>
      </c>
      <c r="C280" t="s">
        <v>9</v>
      </c>
      <c r="D280" t="s">
        <v>2906</v>
      </c>
      <c r="E280" t="s">
        <v>2908</v>
      </c>
      <c r="F280" t="s">
        <v>2909</v>
      </c>
      <c r="G280" t="s">
        <v>2910</v>
      </c>
      <c r="H280" t="s">
        <v>2907</v>
      </c>
      <c r="I280" s="7">
        <v>299</v>
      </c>
      <c r="J280" s="7">
        <v>999</v>
      </c>
      <c r="K280" s="17">
        <f t="shared" si="20"/>
        <v>2.3411371237458196</v>
      </c>
      <c r="L280">
        <v>4.3</v>
      </c>
      <c r="M280">
        <v>20850</v>
      </c>
      <c r="N280" s="7">
        <f t="shared" si="21"/>
        <v>20829150</v>
      </c>
      <c r="O280" s="8">
        <f t="shared" si="22"/>
        <v>89655</v>
      </c>
      <c r="P280" t="str">
        <f t="shared" si="23"/>
        <v>&gt; ₹500</v>
      </c>
      <c r="Q280" s="9" t="str">
        <f t="shared" si="24"/>
        <v>Yes</v>
      </c>
    </row>
    <row r="281" spans="1:17" hidden="1">
      <c r="A281" t="s">
        <v>236</v>
      </c>
      <c r="B281" t="s">
        <v>237</v>
      </c>
      <c r="C281" t="s">
        <v>9</v>
      </c>
      <c r="D281" t="s">
        <v>2906</v>
      </c>
      <c r="E281" t="s">
        <v>2908</v>
      </c>
      <c r="F281" t="s">
        <v>2909</v>
      </c>
      <c r="G281" t="s">
        <v>2910</v>
      </c>
      <c r="H281" t="s">
        <v>2907</v>
      </c>
      <c r="I281" s="7">
        <v>273.10000000000002</v>
      </c>
      <c r="J281" s="7">
        <v>999</v>
      </c>
      <c r="K281" s="17">
        <f t="shared" si="20"/>
        <v>2.6580007323324786</v>
      </c>
      <c r="L281">
        <v>4.3</v>
      </c>
      <c r="M281">
        <v>20850</v>
      </c>
      <c r="N281" s="7">
        <f t="shared" si="21"/>
        <v>20829150</v>
      </c>
      <c r="O281" s="8">
        <f t="shared" si="22"/>
        <v>89655</v>
      </c>
      <c r="P281" t="str">
        <f t="shared" si="23"/>
        <v>&gt; ₹500</v>
      </c>
      <c r="Q281" s="9" t="str">
        <f t="shared" si="24"/>
        <v>Yes</v>
      </c>
    </row>
    <row r="282" spans="1:17" hidden="1">
      <c r="A282" t="s">
        <v>294</v>
      </c>
      <c r="B282" t="s">
        <v>295</v>
      </c>
      <c r="C282" t="s">
        <v>9</v>
      </c>
      <c r="D282" t="s">
        <v>2906</v>
      </c>
      <c r="E282" t="s">
        <v>2908</v>
      </c>
      <c r="F282" t="s">
        <v>2909</v>
      </c>
      <c r="G282" t="s">
        <v>2910</v>
      </c>
      <c r="H282" t="s">
        <v>2907</v>
      </c>
      <c r="I282" s="7">
        <v>349</v>
      </c>
      <c r="J282" s="7">
        <v>699</v>
      </c>
      <c r="K282" s="17">
        <f t="shared" si="20"/>
        <v>1.002865329512894</v>
      </c>
      <c r="L282">
        <v>4.3</v>
      </c>
      <c r="M282">
        <v>20850</v>
      </c>
      <c r="N282" s="7">
        <f t="shared" si="21"/>
        <v>14574150</v>
      </c>
      <c r="O282" s="8">
        <f t="shared" si="22"/>
        <v>89655</v>
      </c>
      <c r="P282" t="str">
        <f t="shared" si="23"/>
        <v>&gt; ₹500</v>
      </c>
      <c r="Q282" s="9" t="str">
        <f t="shared" si="24"/>
        <v>Yes</v>
      </c>
    </row>
    <row r="283" spans="1:17" hidden="1">
      <c r="A283" t="s">
        <v>808</v>
      </c>
      <c r="B283" t="s">
        <v>809</v>
      </c>
      <c r="C283" t="s">
        <v>704</v>
      </c>
      <c r="D283" t="s">
        <v>2914</v>
      </c>
      <c r="E283" t="s">
        <v>2947</v>
      </c>
      <c r="F283" t="s">
        <v>2948</v>
      </c>
      <c r="H283" t="s">
        <v>2943</v>
      </c>
      <c r="I283" s="7">
        <v>28999</v>
      </c>
      <c r="J283" s="7">
        <v>34999</v>
      </c>
      <c r="K283" s="17">
        <f t="shared" si="20"/>
        <v>0.20690368633401152</v>
      </c>
      <c r="L283">
        <v>4.4000000000000004</v>
      </c>
      <c r="M283">
        <v>20311</v>
      </c>
      <c r="N283" s="7">
        <f t="shared" si="21"/>
        <v>710864689</v>
      </c>
      <c r="O283" s="8">
        <f t="shared" si="22"/>
        <v>89368.400000000009</v>
      </c>
      <c r="P283" t="str">
        <f t="shared" si="23"/>
        <v>&gt; ₹500</v>
      </c>
      <c r="Q283" s="9" t="str">
        <f t="shared" si="24"/>
        <v>No</v>
      </c>
    </row>
    <row r="284" spans="1:17" hidden="1">
      <c r="A284" t="s">
        <v>2003</v>
      </c>
      <c r="B284" t="s">
        <v>2004</v>
      </c>
      <c r="C284" t="s">
        <v>1997</v>
      </c>
      <c r="D284" t="s">
        <v>2997</v>
      </c>
      <c r="E284" t="s">
        <v>3114</v>
      </c>
      <c r="F284" t="s">
        <v>3115</v>
      </c>
      <c r="G284" t="s">
        <v>3124</v>
      </c>
      <c r="H284" t="s">
        <v>3106</v>
      </c>
      <c r="I284" s="7">
        <v>2599</v>
      </c>
      <c r="J284" s="7">
        <v>5890</v>
      </c>
      <c r="K284" s="17">
        <f t="shared" si="20"/>
        <v>1.2662562524047711</v>
      </c>
      <c r="L284">
        <v>4.0999999999999996</v>
      </c>
      <c r="M284">
        <v>21783</v>
      </c>
      <c r="N284" s="7">
        <f t="shared" si="21"/>
        <v>128301870</v>
      </c>
      <c r="O284" s="8">
        <f t="shared" si="22"/>
        <v>89310.299999999988</v>
      </c>
      <c r="P284" t="str">
        <f t="shared" si="23"/>
        <v>&gt; ₹500</v>
      </c>
      <c r="Q284" s="9" t="str">
        <f t="shared" si="24"/>
        <v>Yes</v>
      </c>
    </row>
    <row r="285" spans="1:17" hidden="1">
      <c r="A285" t="s">
        <v>1442</v>
      </c>
      <c r="B285" t="s">
        <v>1443</v>
      </c>
      <c r="C285" t="s">
        <v>715</v>
      </c>
      <c r="D285" t="s">
        <v>2914</v>
      </c>
      <c r="E285" t="s">
        <v>2953</v>
      </c>
      <c r="F285" t="s">
        <v>2954</v>
      </c>
      <c r="H285" t="s">
        <v>2952</v>
      </c>
      <c r="I285" s="7">
        <v>1329</v>
      </c>
      <c r="J285" s="7">
        <v>2900</v>
      </c>
      <c r="K285" s="17">
        <f t="shared" si="20"/>
        <v>1.18209179834462</v>
      </c>
      <c r="L285">
        <v>4.5</v>
      </c>
      <c r="M285">
        <v>19624</v>
      </c>
      <c r="N285" s="7">
        <f t="shared" si="21"/>
        <v>56909600</v>
      </c>
      <c r="O285" s="8">
        <f t="shared" si="22"/>
        <v>88308</v>
      </c>
      <c r="P285" t="str">
        <f t="shared" si="23"/>
        <v>&gt; ₹500</v>
      </c>
      <c r="Q285" s="9" t="str">
        <f t="shared" si="24"/>
        <v>Yes</v>
      </c>
    </row>
    <row r="286" spans="1:17" hidden="1">
      <c r="A286" t="s">
        <v>1532</v>
      </c>
      <c r="B286" t="s">
        <v>1533</v>
      </c>
      <c r="C286" t="s">
        <v>1534</v>
      </c>
      <c r="D286" t="s">
        <v>2914</v>
      </c>
      <c r="E286" t="s">
        <v>2944</v>
      </c>
      <c r="F286" t="s">
        <v>2961</v>
      </c>
      <c r="G286" t="s">
        <v>3057</v>
      </c>
      <c r="H286" t="s">
        <v>2943</v>
      </c>
      <c r="I286" s="7">
        <v>1990</v>
      </c>
      <c r="J286" s="7">
        <v>2595</v>
      </c>
      <c r="K286" s="17">
        <f t="shared" si="20"/>
        <v>0.30402010050251255</v>
      </c>
      <c r="L286">
        <v>4.3</v>
      </c>
      <c r="M286">
        <v>20398</v>
      </c>
      <c r="N286" s="7">
        <f t="shared" si="21"/>
        <v>52932810</v>
      </c>
      <c r="O286" s="8">
        <f t="shared" si="22"/>
        <v>87711.4</v>
      </c>
      <c r="P286" t="str">
        <f t="shared" si="23"/>
        <v>&gt; ₹500</v>
      </c>
      <c r="Q286" s="9" t="str">
        <f t="shared" si="24"/>
        <v>No</v>
      </c>
    </row>
    <row r="287" spans="1:17" hidden="1">
      <c r="A287" t="s">
        <v>949</v>
      </c>
      <c r="B287" t="s">
        <v>950</v>
      </c>
      <c r="C287" t="s">
        <v>694</v>
      </c>
      <c r="D287" t="s">
        <v>2914</v>
      </c>
      <c r="E287" t="s">
        <v>2953</v>
      </c>
      <c r="F287" t="s">
        <v>2974</v>
      </c>
      <c r="H287" t="s">
        <v>2952</v>
      </c>
      <c r="I287" s="7">
        <v>2999</v>
      </c>
      <c r="J287" s="7">
        <v>9999</v>
      </c>
      <c r="K287" s="17">
        <f t="shared" si="20"/>
        <v>2.334111370456819</v>
      </c>
      <c r="L287">
        <v>4.2</v>
      </c>
      <c r="M287">
        <v>20881</v>
      </c>
      <c r="N287" s="7">
        <f t="shared" si="21"/>
        <v>208789119</v>
      </c>
      <c r="O287" s="8">
        <f t="shared" si="22"/>
        <v>87700.2</v>
      </c>
      <c r="P287" t="str">
        <f t="shared" si="23"/>
        <v>&gt; ₹500</v>
      </c>
      <c r="Q287" s="9" t="str">
        <f t="shared" si="24"/>
        <v>Yes</v>
      </c>
    </row>
    <row r="288" spans="1:17" hidden="1">
      <c r="A288" t="s">
        <v>949</v>
      </c>
      <c r="B288" t="s">
        <v>950</v>
      </c>
      <c r="C288" t="s">
        <v>694</v>
      </c>
      <c r="D288" t="s">
        <v>2914</v>
      </c>
      <c r="E288" t="s">
        <v>2947</v>
      </c>
      <c r="F288" t="s">
        <v>2948</v>
      </c>
      <c r="H288" t="s">
        <v>2943</v>
      </c>
      <c r="I288" s="7">
        <v>2999</v>
      </c>
      <c r="J288" s="7">
        <v>9999</v>
      </c>
      <c r="K288" s="17">
        <f t="shared" si="20"/>
        <v>2.334111370456819</v>
      </c>
      <c r="L288">
        <v>4.2</v>
      </c>
      <c r="M288">
        <v>20879</v>
      </c>
      <c r="N288" s="7">
        <f t="shared" si="21"/>
        <v>208769121</v>
      </c>
      <c r="O288" s="8">
        <f t="shared" si="22"/>
        <v>87691.8</v>
      </c>
      <c r="P288" t="str">
        <f t="shared" si="23"/>
        <v>&gt; ₹500</v>
      </c>
      <c r="Q288" s="9" t="str">
        <f t="shared" si="24"/>
        <v>Yes</v>
      </c>
    </row>
    <row r="289" spans="1:17" hidden="1">
      <c r="A289" t="s">
        <v>1594</v>
      </c>
      <c r="B289" t="s">
        <v>1595</v>
      </c>
      <c r="C289" t="s">
        <v>1288</v>
      </c>
      <c r="D289" t="s">
        <v>2906</v>
      </c>
      <c r="E289" t="s">
        <v>2908</v>
      </c>
      <c r="F289" t="s">
        <v>2909</v>
      </c>
      <c r="G289" t="s">
        <v>2910</v>
      </c>
      <c r="H289" t="s">
        <v>2907</v>
      </c>
      <c r="I289" s="7">
        <v>1799</v>
      </c>
      <c r="J289" s="7">
        <v>2911</v>
      </c>
      <c r="K289" s="17">
        <f t="shared" si="20"/>
        <v>0.6181211784324625</v>
      </c>
      <c r="L289">
        <v>4.3</v>
      </c>
      <c r="M289">
        <v>20342</v>
      </c>
      <c r="N289" s="7">
        <f t="shared" si="21"/>
        <v>59215562</v>
      </c>
      <c r="O289" s="8">
        <f t="shared" si="22"/>
        <v>87470.599999999991</v>
      </c>
      <c r="P289" t="str">
        <f t="shared" si="23"/>
        <v>&gt; ₹500</v>
      </c>
      <c r="Q289" s="9" t="str">
        <f t="shared" si="24"/>
        <v>No</v>
      </c>
    </row>
    <row r="290" spans="1:17" hidden="1">
      <c r="A290" t="s">
        <v>686</v>
      </c>
      <c r="B290" t="s">
        <v>687</v>
      </c>
      <c r="C290" t="s">
        <v>9</v>
      </c>
      <c r="D290" t="s">
        <v>2906</v>
      </c>
      <c r="E290" t="s">
        <v>2908</v>
      </c>
      <c r="F290" t="s">
        <v>2909</v>
      </c>
      <c r="G290" t="s">
        <v>2910</v>
      </c>
      <c r="H290" t="s">
        <v>2907</v>
      </c>
      <c r="I290" s="7">
        <v>1519</v>
      </c>
      <c r="J290" s="7">
        <v>1899</v>
      </c>
      <c r="K290" s="17">
        <f t="shared" si="20"/>
        <v>0.25016458196181701</v>
      </c>
      <c r="L290">
        <v>4.4000000000000004</v>
      </c>
      <c r="M290">
        <v>19763</v>
      </c>
      <c r="N290" s="7">
        <f t="shared" si="21"/>
        <v>37529937</v>
      </c>
      <c r="O290" s="8">
        <f t="shared" si="22"/>
        <v>86957.200000000012</v>
      </c>
      <c r="P290" t="str">
        <f t="shared" si="23"/>
        <v>&gt; ₹500</v>
      </c>
      <c r="Q290" s="9" t="str">
        <f t="shared" si="24"/>
        <v>No</v>
      </c>
    </row>
    <row r="291" spans="1:17" hidden="1">
      <c r="A291" t="s">
        <v>152</v>
      </c>
      <c r="B291" t="s">
        <v>153</v>
      </c>
      <c r="C291" t="s">
        <v>9</v>
      </c>
      <c r="D291" t="s">
        <v>2906</v>
      </c>
      <c r="E291" t="s">
        <v>2908</v>
      </c>
      <c r="F291" t="s">
        <v>2909</v>
      </c>
      <c r="G291" t="s">
        <v>2910</v>
      </c>
      <c r="H291" t="s">
        <v>2907</v>
      </c>
      <c r="I291" s="7">
        <v>219</v>
      </c>
      <c r="J291" s="7">
        <v>700</v>
      </c>
      <c r="K291" s="17">
        <f t="shared" si="20"/>
        <v>2.1963470319634704</v>
      </c>
      <c r="L291">
        <v>4.3</v>
      </c>
      <c r="M291">
        <v>20053</v>
      </c>
      <c r="N291" s="7">
        <f t="shared" si="21"/>
        <v>14037100</v>
      </c>
      <c r="O291" s="8">
        <f t="shared" si="22"/>
        <v>86227.9</v>
      </c>
      <c r="P291" t="str">
        <f t="shared" si="23"/>
        <v>&gt; ₹500</v>
      </c>
      <c r="Q291" s="9" t="str">
        <f t="shared" si="24"/>
        <v>Yes</v>
      </c>
    </row>
    <row r="292" spans="1:17" hidden="1">
      <c r="A292" t="s">
        <v>152</v>
      </c>
      <c r="B292" t="s">
        <v>153</v>
      </c>
      <c r="C292" t="s">
        <v>9</v>
      </c>
      <c r="D292" t="s">
        <v>2914</v>
      </c>
      <c r="E292" t="s">
        <v>2947</v>
      </c>
      <c r="F292" t="s">
        <v>2951</v>
      </c>
      <c r="H292" t="s">
        <v>2943</v>
      </c>
      <c r="I292" s="7">
        <v>219</v>
      </c>
      <c r="J292" s="7">
        <v>700</v>
      </c>
      <c r="K292" s="17">
        <f t="shared" si="20"/>
        <v>2.1963470319634704</v>
      </c>
      <c r="L292">
        <v>4.3</v>
      </c>
      <c r="M292">
        <v>20052</v>
      </c>
      <c r="N292" s="7">
        <f t="shared" si="21"/>
        <v>14036400</v>
      </c>
      <c r="O292" s="8">
        <f t="shared" si="22"/>
        <v>86223.599999999991</v>
      </c>
      <c r="P292" t="str">
        <f t="shared" si="23"/>
        <v>&gt; ₹500</v>
      </c>
      <c r="Q292" s="9" t="str">
        <f t="shared" si="24"/>
        <v>Yes</v>
      </c>
    </row>
    <row r="293" spans="1:17" hidden="1">
      <c r="A293" t="s">
        <v>766</v>
      </c>
      <c r="B293" t="s">
        <v>767</v>
      </c>
      <c r="C293" t="s">
        <v>704</v>
      </c>
      <c r="D293" t="s">
        <v>2914</v>
      </c>
      <c r="E293" t="s">
        <v>2947</v>
      </c>
      <c r="F293" t="s">
        <v>2948</v>
      </c>
      <c r="H293" t="s">
        <v>2943</v>
      </c>
      <c r="I293" s="7">
        <v>16499</v>
      </c>
      <c r="J293" s="7">
        <v>20999</v>
      </c>
      <c r="K293" s="17">
        <f t="shared" si="20"/>
        <v>0.27274380265470632</v>
      </c>
      <c r="L293">
        <v>4</v>
      </c>
      <c r="M293">
        <v>21350</v>
      </c>
      <c r="N293" s="7">
        <f t="shared" si="21"/>
        <v>448328650</v>
      </c>
      <c r="O293" s="8">
        <f t="shared" si="22"/>
        <v>85400</v>
      </c>
      <c r="P293" t="str">
        <f t="shared" si="23"/>
        <v>&gt; ₹500</v>
      </c>
      <c r="Q293" s="9" t="str">
        <f t="shared" si="24"/>
        <v>No</v>
      </c>
    </row>
    <row r="294" spans="1:17" hidden="1">
      <c r="A294" t="s">
        <v>917</v>
      </c>
      <c r="B294" t="s">
        <v>918</v>
      </c>
      <c r="C294" t="s">
        <v>704</v>
      </c>
      <c r="D294" t="s">
        <v>2914</v>
      </c>
      <c r="E294" t="s">
        <v>2947</v>
      </c>
      <c r="F294" t="s">
        <v>2948</v>
      </c>
      <c r="H294" t="s">
        <v>2943</v>
      </c>
      <c r="I294" s="7">
        <v>17999</v>
      </c>
      <c r="J294" s="7">
        <v>21990</v>
      </c>
      <c r="K294" s="17">
        <f t="shared" si="20"/>
        <v>0.22173454080782265</v>
      </c>
      <c r="L294">
        <v>4</v>
      </c>
      <c r="M294">
        <v>21350</v>
      </c>
      <c r="N294" s="7">
        <f t="shared" si="21"/>
        <v>469486500</v>
      </c>
      <c r="O294" s="8">
        <f t="shared" si="22"/>
        <v>85400</v>
      </c>
      <c r="P294" t="str">
        <f t="shared" si="23"/>
        <v>&gt; ₹500</v>
      </c>
      <c r="Q294" s="9" t="str">
        <f t="shared" si="24"/>
        <v>No</v>
      </c>
    </row>
    <row r="295" spans="1:17" hidden="1">
      <c r="A295" t="s">
        <v>936</v>
      </c>
      <c r="B295" t="s">
        <v>937</v>
      </c>
      <c r="C295" t="s">
        <v>704</v>
      </c>
      <c r="D295" t="s">
        <v>2914</v>
      </c>
      <c r="E295" t="s">
        <v>2947</v>
      </c>
      <c r="F295" t="s">
        <v>2948</v>
      </c>
      <c r="H295" t="s">
        <v>2943</v>
      </c>
      <c r="I295" s="7">
        <v>16499</v>
      </c>
      <c r="J295" s="7">
        <v>20990</v>
      </c>
      <c r="K295" s="17">
        <f t="shared" si="20"/>
        <v>0.27219831504939695</v>
      </c>
      <c r="L295">
        <v>4</v>
      </c>
      <c r="M295">
        <v>21350</v>
      </c>
      <c r="N295" s="7">
        <f t="shared" si="21"/>
        <v>448136500</v>
      </c>
      <c r="O295" s="8">
        <f t="shared" si="22"/>
        <v>85400</v>
      </c>
      <c r="P295" t="str">
        <f t="shared" si="23"/>
        <v>&gt; ₹500</v>
      </c>
      <c r="Q295" s="9" t="str">
        <f t="shared" si="24"/>
        <v>No</v>
      </c>
    </row>
    <row r="296" spans="1:17" hidden="1">
      <c r="A296" t="s">
        <v>721</v>
      </c>
      <c r="B296" t="s">
        <v>722</v>
      </c>
      <c r="C296" t="s">
        <v>694</v>
      </c>
      <c r="D296" t="s">
        <v>2914</v>
      </c>
      <c r="E296" t="s">
        <v>2953</v>
      </c>
      <c r="F296" t="s">
        <v>2954</v>
      </c>
      <c r="H296" t="s">
        <v>2952</v>
      </c>
      <c r="I296" s="7">
        <v>1499</v>
      </c>
      <c r="J296" s="7">
        <v>6990</v>
      </c>
      <c r="K296" s="17">
        <f t="shared" si="20"/>
        <v>3.6631087391594397</v>
      </c>
      <c r="L296">
        <v>3.9</v>
      </c>
      <c r="M296">
        <v>21797</v>
      </c>
      <c r="N296" s="7">
        <f t="shared" si="21"/>
        <v>152361030</v>
      </c>
      <c r="O296" s="8">
        <f t="shared" si="22"/>
        <v>85008.3</v>
      </c>
      <c r="P296" t="str">
        <f t="shared" si="23"/>
        <v>&gt; ₹500</v>
      </c>
      <c r="Q296" s="9" t="str">
        <f t="shared" si="24"/>
        <v>Yes</v>
      </c>
    </row>
    <row r="297" spans="1:17" hidden="1">
      <c r="A297" t="s">
        <v>721</v>
      </c>
      <c r="B297" t="s">
        <v>722</v>
      </c>
      <c r="C297" t="s">
        <v>694</v>
      </c>
      <c r="D297" t="s">
        <v>2914</v>
      </c>
      <c r="E297" t="s">
        <v>2942</v>
      </c>
      <c r="H297" t="s">
        <v>2941</v>
      </c>
      <c r="I297" s="7">
        <v>1499</v>
      </c>
      <c r="J297" s="7">
        <v>6990</v>
      </c>
      <c r="K297" s="17">
        <f t="shared" si="20"/>
        <v>3.6631087391594397</v>
      </c>
      <c r="L297">
        <v>3.9</v>
      </c>
      <c r="M297">
        <v>21796</v>
      </c>
      <c r="N297" s="7">
        <f t="shared" si="21"/>
        <v>152354040</v>
      </c>
      <c r="O297" s="8">
        <f t="shared" si="22"/>
        <v>85004.4</v>
      </c>
      <c r="P297" t="str">
        <f t="shared" si="23"/>
        <v>&gt; ₹500</v>
      </c>
      <c r="Q297" s="9" t="str">
        <f t="shared" si="24"/>
        <v>Yes</v>
      </c>
    </row>
    <row r="298" spans="1:17" hidden="1">
      <c r="A298" t="s">
        <v>921</v>
      </c>
      <c r="B298" t="s">
        <v>922</v>
      </c>
      <c r="C298" t="s">
        <v>694</v>
      </c>
      <c r="D298" t="s">
        <v>2914</v>
      </c>
      <c r="E298" t="s">
        <v>2942</v>
      </c>
      <c r="H298" t="s">
        <v>2941</v>
      </c>
      <c r="I298" s="7">
        <v>1499</v>
      </c>
      <c r="J298" s="7">
        <v>6990</v>
      </c>
      <c r="K298" s="17">
        <f t="shared" si="20"/>
        <v>3.6631087391594397</v>
      </c>
      <c r="L298">
        <v>3.9</v>
      </c>
      <c r="M298">
        <v>21796</v>
      </c>
      <c r="N298" s="7">
        <f t="shared" si="21"/>
        <v>152354040</v>
      </c>
      <c r="O298" s="8">
        <f t="shared" si="22"/>
        <v>85004.4</v>
      </c>
      <c r="P298" t="str">
        <f t="shared" si="23"/>
        <v>&gt; ₹500</v>
      </c>
      <c r="Q298" s="9" t="str">
        <f t="shared" si="24"/>
        <v>Yes</v>
      </c>
    </row>
    <row r="299" spans="1:17" hidden="1">
      <c r="A299" t="s">
        <v>990</v>
      </c>
      <c r="B299" t="s">
        <v>991</v>
      </c>
      <c r="C299" t="s">
        <v>694</v>
      </c>
      <c r="D299" t="s">
        <v>2914</v>
      </c>
      <c r="E299" t="s">
        <v>2942</v>
      </c>
      <c r="H299" t="s">
        <v>2941</v>
      </c>
      <c r="I299" s="7">
        <v>1499</v>
      </c>
      <c r="J299" s="7">
        <v>6990</v>
      </c>
      <c r="K299" s="17">
        <f t="shared" si="20"/>
        <v>3.6631087391594397</v>
      </c>
      <c r="L299">
        <v>3.9</v>
      </c>
      <c r="M299">
        <v>21796</v>
      </c>
      <c r="N299" s="7">
        <f t="shared" si="21"/>
        <v>152354040</v>
      </c>
      <c r="O299" s="8">
        <f t="shared" si="22"/>
        <v>85004.4</v>
      </c>
      <c r="P299" t="str">
        <f t="shared" si="23"/>
        <v>&gt; ₹500</v>
      </c>
      <c r="Q299" s="9" t="str">
        <f t="shared" si="24"/>
        <v>Yes</v>
      </c>
    </row>
    <row r="300" spans="1:17" hidden="1">
      <c r="A300" t="s">
        <v>2209</v>
      </c>
      <c r="B300" t="s">
        <v>2210</v>
      </c>
      <c r="C300" t="s">
        <v>1994</v>
      </c>
      <c r="D300" t="s">
        <v>2997</v>
      </c>
      <c r="E300" t="s">
        <v>3155</v>
      </c>
      <c r="F300" t="s">
        <v>3156</v>
      </c>
      <c r="H300" t="s">
        <v>3106</v>
      </c>
      <c r="I300" s="7">
        <v>3199</v>
      </c>
      <c r="J300" s="7">
        <v>4999</v>
      </c>
      <c r="K300" s="17">
        <f t="shared" si="20"/>
        <v>0.56267583619881212</v>
      </c>
      <c r="L300">
        <v>4</v>
      </c>
      <c r="M300">
        <v>20869</v>
      </c>
      <c r="N300" s="7">
        <f t="shared" si="21"/>
        <v>104324131</v>
      </c>
      <c r="O300" s="8">
        <f t="shared" si="22"/>
        <v>83476</v>
      </c>
      <c r="P300" t="str">
        <f t="shared" si="23"/>
        <v>&gt; ₹500</v>
      </c>
      <c r="Q300" s="9" t="str">
        <f t="shared" si="24"/>
        <v>No</v>
      </c>
    </row>
    <row r="301" spans="1:17" hidden="1">
      <c r="A301" t="s">
        <v>1241</v>
      </c>
      <c r="B301" t="s">
        <v>1242</v>
      </c>
      <c r="C301" t="s">
        <v>1243</v>
      </c>
      <c r="D301" t="s">
        <v>2914</v>
      </c>
      <c r="E301" t="s">
        <v>2953</v>
      </c>
      <c r="F301" t="s">
        <v>2954</v>
      </c>
      <c r="H301" t="s">
        <v>2952</v>
      </c>
      <c r="I301" s="7">
        <v>399</v>
      </c>
      <c r="J301" s="7">
        <v>995</v>
      </c>
      <c r="K301" s="17">
        <f t="shared" si="20"/>
        <v>1.4937343358395989</v>
      </c>
      <c r="L301">
        <v>3.9</v>
      </c>
      <c r="M301">
        <v>21372</v>
      </c>
      <c r="N301" s="7">
        <f t="shared" si="21"/>
        <v>21265140</v>
      </c>
      <c r="O301" s="8">
        <f t="shared" si="22"/>
        <v>83350.8</v>
      </c>
      <c r="P301" t="str">
        <f t="shared" si="23"/>
        <v>&gt; ₹500</v>
      </c>
      <c r="Q301" s="9" t="str">
        <f t="shared" si="24"/>
        <v>Yes</v>
      </c>
    </row>
    <row r="302" spans="1:17" hidden="1">
      <c r="A302" t="s">
        <v>454</v>
      </c>
      <c r="B302" t="s">
        <v>455</v>
      </c>
      <c r="C302" t="s">
        <v>456</v>
      </c>
      <c r="D302" t="s">
        <v>2914</v>
      </c>
      <c r="E302" t="s">
        <v>2916</v>
      </c>
      <c r="F302" t="s">
        <v>2930</v>
      </c>
      <c r="H302" t="s">
        <v>2925</v>
      </c>
      <c r="I302" s="7">
        <v>209</v>
      </c>
      <c r="J302" s="7">
        <v>600</v>
      </c>
      <c r="K302" s="17">
        <f t="shared" si="20"/>
        <v>1.8708133971291867</v>
      </c>
      <c r="L302">
        <v>4.4000000000000004</v>
      </c>
      <c r="M302">
        <v>18872</v>
      </c>
      <c r="N302" s="7">
        <f t="shared" si="21"/>
        <v>11323200</v>
      </c>
      <c r="O302" s="8">
        <f t="shared" si="22"/>
        <v>83036.800000000003</v>
      </c>
      <c r="P302" t="str">
        <f t="shared" si="23"/>
        <v>&gt; ₹500</v>
      </c>
      <c r="Q302" s="9" t="str">
        <f t="shared" si="24"/>
        <v>Yes</v>
      </c>
    </row>
    <row r="303" spans="1:17" hidden="1">
      <c r="A303" t="s">
        <v>40</v>
      </c>
      <c r="B303" t="s">
        <v>41</v>
      </c>
      <c r="C303" t="s">
        <v>9</v>
      </c>
      <c r="D303" t="s">
        <v>2906</v>
      </c>
      <c r="E303" t="s">
        <v>2908</v>
      </c>
      <c r="F303" t="s">
        <v>2909</v>
      </c>
      <c r="G303" t="s">
        <v>2910</v>
      </c>
      <c r="H303" t="s">
        <v>2907</v>
      </c>
      <c r="I303" s="7">
        <v>349</v>
      </c>
      <c r="J303" s="7">
        <v>399</v>
      </c>
      <c r="K303" s="17">
        <f t="shared" si="20"/>
        <v>0.14326647564469913</v>
      </c>
      <c r="L303">
        <v>4.4000000000000004</v>
      </c>
      <c r="M303">
        <v>18757</v>
      </c>
      <c r="N303" s="7">
        <f t="shared" si="21"/>
        <v>7484043</v>
      </c>
      <c r="O303" s="8">
        <f t="shared" si="22"/>
        <v>82530.8</v>
      </c>
      <c r="P303" t="str">
        <f t="shared" si="23"/>
        <v>&gt; ₹500</v>
      </c>
      <c r="Q303" s="9" t="str">
        <f t="shared" si="24"/>
        <v>No</v>
      </c>
    </row>
    <row r="304" spans="1:17" hidden="1">
      <c r="A304" t="s">
        <v>2119</v>
      </c>
      <c r="B304" t="s">
        <v>2120</v>
      </c>
      <c r="C304" t="s">
        <v>2121</v>
      </c>
      <c r="D304" t="s">
        <v>2997</v>
      </c>
      <c r="E304" t="s">
        <v>3111</v>
      </c>
      <c r="F304" t="s">
        <v>3113</v>
      </c>
      <c r="H304" t="s">
        <v>3110</v>
      </c>
      <c r="I304" s="7">
        <v>89</v>
      </c>
      <c r="J304" s="7">
        <v>89</v>
      </c>
      <c r="K304" s="17">
        <f t="shared" si="20"/>
        <v>0</v>
      </c>
      <c r="L304">
        <v>4.2</v>
      </c>
      <c r="M304">
        <v>19621</v>
      </c>
      <c r="N304" s="7">
        <f t="shared" si="21"/>
        <v>1746269</v>
      </c>
      <c r="O304" s="8">
        <f t="shared" si="22"/>
        <v>82408.2</v>
      </c>
      <c r="P304" t="str">
        <f t="shared" si="23"/>
        <v>&lt; ₹200</v>
      </c>
      <c r="Q304" s="9" t="str">
        <f t="shared" si="24"/>
        <v>No</v>
      </c>
    </row>
    <row r="305" spans="1:17" hidden="1">
      <c r="A305" t="s">
        <v>2122</v>
      </c>
      <c r="B305" t="s">
        <v>2123</v>
      </c>
      <c r="C305" t="s">
        <v>2124</v>
      </c>
      <c r="D305" t="s">
        <v>2997</v>
      </c>
      <c r="E305" t="s">
        <v>3107</v>
      </c>
      <c r="F305" t="s">
        <v>3117</v>
      </c>
      <c r="G305" t="s">
        <v>3142</v>
      </c>
      <c r="H305" t="s">
        <v>3106</v>
      </c>
      <c r="I305" s="7">
        <v>1400</v>
      </c>
      <c r="J305" s="7">
        <v>2485</v>
      </c>
      <c r="K305" s="17">
        <f t="shared" si="20"/>
        <v>0.77500000000000002</v>
      </c>
      <c r="L305">
        <v>4.0999999999999996</v>
      </c>
      <c r="M305">
        <v>19998</v>
      </c>
      <c r="N305" s="7">
        <f t="shared" si="21"/>
        <v>49695030</v>
      </c>
      <c r="O305" s="8">
        <f t="shared" si="22"/>
        <v>81991.799999999988</v>
      </c>
      <c r="P305" t="str">
        <f t="shared" si="23"/>
        <v>&gt; ₹500</v>
      </c>
      <c r="Q305" s="9" t="str">
        <f t="shared" si="24"/>
        <v>No</v>
      </c>
    </row>
    <row r="306" spans="1:17" hidden="1">
      <c r="A306" t="s">
        <v>1415</v>
      </c>
      <c r="B306" t="s">
        <v>1416</v>
      </c>
      <c r="C306" t="s">
        <v>1168</v>
      </c>
      <c r="D306" t="s">
        <v>2906</v>
      </c>
      <c r="E306" t="s">
        <v>3041</v>
      </c>
      <c r="F306" t="s">
        <v>2968</v>
      </c>
      <c r="H306" t="s">
        <v>2907</v>
      </c>
      <c r="I306" s="7">
        <v>849</v>
      </c>
      <c r="J306" s="7">
        <v>4999</v>
      </c>
      <c r="K306" s="17">
        <f t="shared" si="20"/>
        <v>4.8881036513545348</v>
      </c>
      <c r="L306">
        <v>4</v>
      </c>
      <c r="M306">
        <v>20457</v>
      </c>
      <c r="N306" s="7">
        <f t="shared" si="21"/>
        <v>102264543</v>
      </c>
      <c r="O306" s="8">
        <f t="shared" si="22"/>
        <v>81828</v>
      </c>
      <c r="P306" t="str">
        <f t="shared" si="23"/>
        <v>&gt; ₹500</v>
      </c>
      <c r="Q306" s="9" t="str">
        <f t="shared" si="24"/>
        <v>Yes</v>
      </c>
    </row>
    <row r="307" spans="1:17" hidden="1">
      <c r="A307" t="s">
        <v>1361</v>
      </c>
      <c r="B307" t="s">
        <v>1362</v>
      </c>
      <c r="C307" t="s">
        <v>1200</v>
      </c>
      <c r="D307" t="s">
        <v>2992</v>
      </c>
      <c r="E307" t="s">
        <v>2994</v>
      </c>
      <c r="F307" t="s">
        <v>2995</v>
      </c>
      <c r="G307" t="s">
        <v>3028</v>
      </c>
      <c r="H307" t="s">
        <v>2993</v>
      </c>
      <c r="I307" s="7">
        <v>269</v>
      </c>
      <c r="J307" s="7">
        <v>315</v>
      </c>
      <c r="K307" s="17">
        <f t="shared" si="20"/>
        <v>0.17100371747211895</v>
      </c>
      <c r="L307">
        <v>4.5</v>
      </c>
      <c r="M307">
        <v>17810</v>
      </c>
      <c r="N307" s="7">
        <f t="shared" si="21"/>
        <v>5610150</v>
      </c>
      <c r="O307" s="8">
        <f t="shared" si="22"/>
        <v>80145</v>
      </c>
      <c r="P307" t="str">
        <f t="shared" si="23"/>
        <v>&gt; ₹500</v>
      </c>
      <c r="Q307" s="9" t="str">
        <f t="shared" si="24"/>
        <v>No</v>
      </c>
    </row>
    <row r="308" spans="1:17" hidden="1">
      <c r="A308" t="s">
        <v>1260</v>
      </c>
      <c r="B308" t="s">
        <v>1261</v>
      </c>
      <c r="C308" t="s">
        <v>1262</v>
      </c>
      <c r="D308" t="s">
        <v>2906</v>
      </c>
      <c r="E308" t="s">
        <v>2980</v>
      </c>
      <c r="H308" t="s">
        <v>2979</v>
      </c>
      <c r="I308" s="7">
        <v>399</v>
      </c>
      <c r="J308" s="7">
        <v>549</v>
      </c>
      <c r="K308" s="17">
        <f t="shared" si="20"/>
        <v>0.37593984962406013</v>
      </c>
      <c r="L308">
        <v>4.4000000000000004</v>
      </c>
      <c r="M308">
        <v>18139</v>
      </c>
      <c r="N308" s="7">
        <f t="shared" si="21"/>
        <v>9958311</v>
      </c>
      <c r="O308" s="8">
        <f t="shared" si="22"/>
        <v>79811.600000000006</v>
      </c>
      <c r="P308" t="str">
        <f t="shared" si="23"/>
        <v>&gt; ₹500</v>
      </c>
      <c r="Q308" s="9" t="str">
        <f t="shared" si="24"/>
        <v>No</v>
      </c>
    </row>
    <row r="309" spans="1:17" hidden="1">
      <c r="A309" t="s">
        <v>2226</v>
      </c>
      <c r="B309" t="s">
        <v>2227</v>
      </c>
      <c r="C309" t="s">
        <v>2131</v>
      </c>
      <c r="D309" t="s">
        <v>2997</v>
      </c>
      <c r="E309" t="s">
        <v>3114</v>
      </c>
      <c r="F309" t="s">
        <v>3115</v>
      </c>
      <c r="G309" t="s">
        <v>3124</v>
      </c>
      <c r="H309" t="s">
        <v>3106</v>
      </c>
      <c r="I309" s="7">
        <v>8999</v>
      </c>
      <c r="J309" s="7">
        <v>9995</v>
      </c>
      <c r="K309" s="17">
        <f t="shared" si="20"/>
        <v>0.11067896432936992</v>
      </c>
      <c r="L309">
        <v>4.4000000000000004</v>
      </c>
      <c r="M309">
        <v>17994</v>
      </c>
      <c r="N309" s="7">
        <f t="shared" si="21"/>
        <v>179850030</v>
      </c>
      <c r="O309" s="8">
        <f t="shared" si="22"/>
        <v>79173.600000000006</v>
      </c>
      <c r="P309" t="str">
        <f t="shared" si="23"/>
        <v>&gt; ₹500</v>
      </c>
      <c r="Q309" s="9" t="str">
        <f t="shared" si="24"/>
        <v>No</v>
      </c>
    </row>
    <row r="310" spans="1:17" hidden="1">
      <c r="A310" t="s">
        <v>976</v>
      </c>
      <c r="B310" t="s">
        <v>977</v>
      </c>
      <c r="C310" t="s">
        <v>704</v>
      </c>
      <c r="D310" t="s">
        <v>2914</v>
      </c>
      <c r="E310" t="s">
        <v>2944</v>
      </c>
      <c r="F310" t="s">
        <v>2964</v>
      </c>
      <c r="H310" t="s">
        <v>2943</v>
      </c>
      <c r="I310" s="7">
        <v>15499</v>
      </c>
      <c r="J310" s="7">
        <v>20999</v>
      </c>
      <c r="K310" s="17">
        <f t="shared" si="20"/>
        <v>0.35486160397444999</v>
      </c>
      <c r="L310">
        <v>4.0999999999999996</v>
      </c>
      <c r="M310">
        <v>19253</v>
      </c>
      <c r="N310" s="7">
        <f t="shared" si="21"/>
        <v>404293747</v>
      </c>
      <c r="O310" s="8">
        <f t="shared" si="22"/>
        <v>78937.299999999988</v>
      </c>
      <c r="P310" t="str">
        <f t="shared" si="23"/>
        <v>&gt; ₹500</v>
      </c>
      <c r="Q310" s="9" t="str">
        <f t="shared" si="24"/>
        <v>No</v>
      </c>
    </row>
    <row r="311" spans="1:17" hidden="1">
      <c r="A311" t="s">
        <v>783</v>
      </c>
      <c r="B311" t="s">
        <v>784</v>
      </c>
      <c r="C311" t="s">
        <v>704</v>
      </c>
      <c r="D311" t="s">
        <v>2914</v>
      </c>
      <c r="E311" t="s">
        <v>2947</v>
      </c>
      <c r="F311" t="s">
        <v>2948</v>
      </c>
      <c r="H311" t="s">
        <v>2943</v>
      </c>
      <c r="I311" s="7">
        <v>15499</v>
      </c>
      <c r="J311" s="7">
        <v>18999</v>
      </c>
      <c r="K311" s="17">
        <f t="shared" si="20"/>
        <v>0.22582102071101362</v>
      </c>
      <c r="L311">
        <v>4.0999999999999996</v>
      </c>
      <c r="M311">
        <v>19252</v>
      </c>
      <c r="N311" s="7">
        <f t="shared" si="21"/>
        <v>365768748</v>
      </c>
      <c r="O311" s="8">
        <f t="shared" si="22"/>
        <v>78933.2</v>
      </c>
      <c r="P311" t="str">
        <f t="shared" si="23"/>
        <v>&gt; ₹500</v>
      </c>
      <c r="Q311" s="9" t="str">
        <f t="shared" si="24"/>
        <v>No</v>
      </c>
    </row>
    <row r="312" spans="1:17" hidden="1">
      <c r="A312" t="s">
        <v>823</v>
      </c>
      <c r="B312" t="s">
        <v>824</v>
      </c>
      <c r="C312" t="s">
        <v>704</v>
      </c>
      <c r="D312" t="s">
        <v>2914</v>
      </c>
      <c r="E312" t="s">
        <v>2947</v>
      </c>
      <c r="F312" t="s">
        <v>2948</v>
      </c>
      <c r="H312" t="s">
        <v>2943</v>
      </c>
      <c r="I312" s="7">
        <v>13999</v>
      </c>
      <c r="J312" s="7">
        <v>19999</v>
      </c>
      <c r="K312" s="17">
        <f t="shared" si="20"/>
        <v>0.42860204300307164</v>
      </c>
      <c r="L312">
        <v>4.0999999999999996</v>
      </c>
      <c r="M312">
        <v>19252</v>
      </c>
      <c r="N312" s="7">
        <f t="shared" si="21"/>
        <v>385020748</v>
      </c>
      <c r="O312" s="8">
        <f t="shared" si="22"/>
        <v>78933.2</v>
      </c>
      <c r="P312" t="str">
        <f t="shared" si="23"/>
        <v>&gt; ₹500</v>
      </c>
      <c r="Q312" s="9" t="str">
        <f t="shared" si="24"/>
        <v>No</v>
      </c>
    </row>
    <row r="313" spans="1:17" hidden="1">
      <c r="A313" t="s">
        <v>880</v>
      </c>
      <c r="B313" t="s">
        <v>881</v>
      </c>
      <c r="C313" t="s">
        <v>704</v>
      </c>
      <c r="D313" t="s">
        <v>2914</v>
      </c>
      <c r="E313" t="s">
        <v>2947</v>
      </c>
      <c r="F313" t="s">
        <v>2948</v>
      </c>
      <c r="H313" t="s">
        <v>2943</v>
      </c>
      <c r="I313" s="7">
        <v>15499</v>
      </c>
      <c r="J313" s="7">
        <v>20999</v>
      </c>
      <c r="K313" s="17">
        <f t="shared" si="20"/>
        <v>0.35486160397444999</v>
      </c>
      <c r="L313">
        <v>4.0999999999999996</v>
      </c>
      <c r="M313">
        <v>19252</v>
      </c>
      <c r="N313" s="7">
        <f t="shared" si="21"/>
        <v>404272748</v>
      </c>
      <c r="O313" s="8">
        <f t="shared" si="22"/>
        <v>78933.2</v>
      </c>
      <c r="P313" t="str">
        <f t="shared" si="23"/>
        <v>&gt; ₹500</v>
      </c>
      <c r="Q313" s="9" t="str">
        <f t="shared" si="24"/>
        <v>No</v>
      </c>
    </row>
    <row r="314" spans="1:17" hidden="1">
      <c r="A314" t="s">
        <v>882</v>
      </c>
      <c r="B314" t="s">
        <v>883</v>
      </c>
      <c r="C314" t="s">
        <v>704</v>
      </c>
      <c r="D314" t="s">
        <v>2914</v>
      </c>
      <c r="E314" t="s">
        <v>2947</v>
      </c>
      <c r="F314" t="s">
        <v>2948</v>
      </c>
      <c r="H314" t="s">
        <v>2943</v>
      </c>
      <c r="I314" s="7">
        <v>15499</v>
      </c>
      <c r="J314" s="7">
        <v>18999</v>
      </c>
      <c r="K314" s="17">
        <f t="shared" si="20"/>
        <v>0.22582102071101362</v>
      </c>
      <c r="L314">
        <v>4.0999999999999996</v>
      </c>
      <c r="M314">
        <v>19252</v>
      </c>
      <c r="N314" s="7">
        <f t="shared" si="21"/>
        <v>365768748</v>
      </c>
      <c r="O314" s="8">
        <f t="shared" si="22"/>
        <v>78933.2</v>
      </c>
      <c r="P314" t="str">
        <f t="shared" si="23"/>
        <v>&gt; ₹500</v>
      </c>
      <c r="Q314" s="9" t="str">
        <f t="shared" si="24"/>
        <v>No</v>
      </c>
    </row>
    <row r="315" spans="1:17" hidden="1">
      <c r="A315" t="s">
        <v>896</v>
      </c>
      <c r="B315" t="s">
        <v>897</v>
      </c>
      <c r="C315" t="s">
        <v>704</v>
      </c>
      <c r="D315" t="s">
        <v>2914</v>
      </c>
      <c r="E315" t="s">
        <v>2947</v>
      </c>
      <c r="F315" t="s">
        <v>2948</v>
      </c>
      <c r="H315" t="s">
        <v>2943</v>
      </c>
      <c r="I315" s="7">
        <v>13999</v>
      </c>
      <c r="J315" s="7">
        <v>19999</v>
      </c>
      <c r="K315" s="17">
        <f t="shared" si="20"/>
        <v>0.42860204300307164</v>
      </c>
      <c r="L315">
        <v>4.0999999999999996</v>
      </c>
      <c r="M315">
        <v>19252</v>
      </c>
      <c r="N315" s="7">
        <f t="shared" si="21"/>
        <v>385020748</v>
      </c>
      <c r="O315" s="8">
        <f t="shared" si="22"/>
        <v>78933.2</v>
      </c>
      <c r="P315" t="str">
        <f t="shared" si="23"/>
        <v>&gt; ₹500</v>
      </c>
      <c r="Q315" s="9" t="str">
        <f t="shared" si="24"/>
        <v>No</v>
      </c>
    </row>
    <row r="316" spans="1:17" hidden="1">
      <c r="A316" t="s">
        <v>759</v>
      </c>
      <c r="B316" t="s">
        <v>760</v>
      </c>
      <c r="C316" t="s">
        <v>704</v>
      </c>
      <c r="D316" t="s">
        <v>2914</v>
      </c>
      <c r="E316" t="s">
        <v>2947</v>
      </c>
      <c r="F316" t="s">
        <v>2948</v>
      </c>
      <c r="H316" t="s">
        <v>2943</v>
      </c>
      <c r="I316" s="7">
        <v>12999</v>
      </c>
      <c r="J316" s="7">
        <v>17999</v>
      </c>
      <c r="K316" s="17">
        <f t="shared" si="20"/>
        <v>0.38464497269020692</v>
      </c>
      <c r="L316">
        <v>4.0999999999999996</v>
      </c>
      <c r="M316">
        <v>18998</v>
      </c>
      <c r="N316" s="7">
        <f t="shared" si="21"/>
        <v>341945002</v>
      </c>
      <c r="O316" s="8">
        <f t="shared" si="22"/>
        <v>77891.799999999988</v>
      </c>
      <c r="P316" t="str">
        <f t="shared" si="23"/>
        <v>&gt; ₹500</v>
      </c>
      <c r="Q316" s="9" t="str">
        <f t="shared" si="24"/>
        <v>No</v>
      </c>
    </row>
    <row r="317" spans="1:17" hidden="1">
      <c r="A317" t="s">
        <v>819</v>
      </c>
      <c r="B317" t="s">
        <v>820</v>
      </c>
      <c r="C317" t="s">
        <v>704</v>
      </c>
      <c r="D317" t="s">
        <v>2914</v>
      </c>
      <c r="E317" t="s">
        <v>2947</v>
      </c>
      <c r="F317" t="s">
        <v>2948</v>
      </c>
      <c r="H317" t="s">
        <v>2943</v>
      </c>
      <c r="I317" s="7">
        <v>13999</v>
      </c>
      <c r="J317" s="7">
        <v>19499</v>
      </c>
      <c r="K317" s="17">
        <f t="shared" si="20"/>
        <v>0.39288520608614902</v>
      </c>
      <c r="L317">
        <v>4.0999999999999996</v>
      </c>
      <c r="M317">
        <v>18998</v>
      </c>
      <c r="N317" s="7">
        <f t="shared" si="21"/>
        <v>370442002</v>
      </c>
      <c r="O317" s="8">
        <f t="shared" si="22"/>
        <v>77891.799999999988</v>
      </c>
      <c r="P317" t="str">
        <f t="shared" si="23"/>
        <v>&gt; ₹500</v>
      </c>
      <c r="Q317" s="9" t="str">
        <f t="shared" si="24"/>
        <v>No</v>
      </c>
    </row>
    <row r="318" spans="1:17" hidden="1">
      <c r="A318" t="s">
        <v>839</v>
      </c>
      <c r="B318" t="s">
        <v>840</v>
      </c>
      <c r="C318" t="s">
        <v>704</v>
      </c>
      <c r="D318" t="s">
        <v>2914</v>
      </c>
      <c r="E318" t="s">
        <v>2947</v>
      </c>
      <c r="F318" t="s">
        <v>2948</v>
      </c>
      <c r="H318" t="s">
        <v>2943</v>
      </c>
      <c r="I318" s="7">
        <v>10999</v>
      </c>
      <c r="J318" s="7">
        <v>14999</v>
      </c>
      <c r="K318" s="17">
        <f t="shared" si="20"/>
        <v>0.36366942449313572</v>
      </c>
      <c r="L318">
        <v>4.0999999999999996</v>
      </c>
      <c r="M318">
        <v>18998</v>
      </c>
      <c r="N318" s="7">
        <f t="shared" si="21"/>
        <v>284951002</v>
      </c>
      <c r="O318" s="8">
        <f t="shared" si="22"/>
        <v>77891.799999999988</v>
      </c>
      <c r="P318" t="str">
        <f t="shared" si="23"/>
        <v>&gt; ₹500</v>
      </c>
      <c r="Q318" s="9" t="str">
        <f t="shared" si="24"/>
        <v>No</v>
      </c>
    </row>
    <row r="319" spans="1:17" hidden="1">
      <c r="A319" t="s">
        <v>856</v>
      </c>
      <c r="B319" t="s">
        <v>857</v>
      </c>
      <c r="C319" t="s">
        <v>704</v>
      </c>
      <c r="D319" t="s">
        <v>2914</v>
      </c>
      <c r="E319" t="s">
        <v>2947</v>
      </c>
      <c r="F319" t="s">
        <v>2948</v>
      </c>
      <c r="H319" t="s">
        <v>2943</v>
      </c>
      <c r="I319" s="7">
        <v>10999</v>
      </c>
      <c r="J319" s="7">
        <v>14999</v>
      </c>
      <c r="K319" s="17">
        <f t="shared" si="20"/>
        <v>0.36366942449313572</v>
      </c>
      <c r="L319">
        <v>4.0999999999999996</v>
      </c>
      <c r="M319">
        <v>18998</v>
      </c>
      <c r="N319" s="7">
        <f t="shared" si="21"/>
        <v>284951002</v>
      </c>
      <c r="O319" s="8">
        <f t="shared" si="22"/>
        <v>77891.799999999988</v>
      </c>
      <c r="P319" t="str">
        <f t="shared" si="23"/>
        <v>&gt; ₹500</v>
      </c>
      <c r="Q319" s="9" t="str">
        <f t="shared" si="24"/>
        <v>No</v>
      </c>
    </row>
    <row r="320" spans="1:17" hidden="1">
      <c r="A320" t="s">
        <v>864</v>
      </c>
      <c r="B320" t="s">
        <v>820</v>
      </c>
      <c r="C320" t="s">
        <v>704</v>
      </c>
      <c r="D320" t="s">
        <v>2914</v>
      </c>
      <c r="E320" t="s">
        <v>2947</v>
      </c>
      <c r="F320" t="s">
        <v>2948</v>
      </c>
      <c r="H320" t="s">
        <v>2943</v>
      </c>
      <c r="I320" s="7">
        <v>13999</v>
      </c>
      <c r="J320" s="7">
        <v>19499</v>
      </c>
      <c r="K320" s="17">
        <f t="shared" si="20"/>
        <v>0.39288520608614902</v>
      </c>
      <c r="L320">
        <v>4.0999999999999996</v>
      </c>
      <c r="M320">
        <v>18998</v>
      </c>
      <c r="N320" s="7">
        <f t="shared" si="21"/>
        <v>370442002</v>
      </c>
      <c r="O320" s="8">
        <f t="shared" si="22"/>
        <v>77891.799999999988</v>
      </c>
      <c r="P320" t="str">
        <f t="shared" si="23"/>
        <v>&gt; ₹500</v>
      </c>
      <c r="Q320" s="9" t="str">
        <f t="shared" si="24"/>
        <v>No</v>
      </c>
    </row>
    <row r="321" spans="1:17" hidden="1">
      <c r="A321" t="s">
        <v>900</v>
      </c>
      <c r="B321" t="s">
        <v>901</v>
      </c>
      <c r="C321" t="s">
        <v>704</v>
      </c>
      <c r="D321" t="s">
        <v>2914</v>
      </c>
      <c r="E321" t="s">
        <v>2947</v>
      </c>
      <c r="F321" t="s">
        <v>2948</v>
      </c>
      <c r="H321" t="s">
        <v>2943</v>
      </c>
      <c r="I321" s="7">
        <v>12999</v>
      </c>
      <c r="J321" s="7">
        <v>17999</v>
      </c>
      <c r="K321" s="17">
        <f t="shared" si="20"/>
        <v>0.38464497269020692</v>
      </c>
      <c r="L321">
        <v>4.0999999999999996</v>
      </c>
      <c r="M321">
        <v>18998</v>
      </c>
      <c r="N321" s="7">
        <f t="shared" si="21"/>
        <v>341945002</v>
      </c>
      <c r="O321" s="8">
        <f t="shared" si="22"/>
        <v>77891.799999999988</v>
      </c>
      <c r="P321" t="str">
        <f t="shared" si="23"/>
        <v>&gt; ₹500</v>
      </c>
      <c r="Q321" s="9" t="str">
        <f t="shared" si="24"/>
        <v>No</v>
      </c>
    </row>
    <row r="322" spans="1:17" hidden="1">
      <c r="A322" t="s">
        <v>962</v>
      </c>
      <c r="B322" t="s">
        <v>820</v>
      </c>
      <c r="C322" t="s">
        <v>704</v>
      </c>
      <c r="D322" t="s">
        <v>2914</v>
      </c>
      <c r="E322" t="s">
        <v>2944</v>
      </c>
      <c r="F322" t="s">
        <v>2969</v>
      </c>
      <c r="H322" t="s">
        <v>2943</v>
      </c>
      <c r="I322" s="7">
        <v>13999</v>
      </c>
      <c r="J322" s="7">
        <v>19499</v>
      </c>
      <c r="K322" s="17">
        <f t="shared" ref="K322:K385" si="25">(J322-I322)/I322</f>
        <v>0.39288520608614902</v>
      </c>
      <c r="L322">
        <v>4.0999999999999996</v>
      </c>
      <c r="M322">
        <v>18998</v>
      </c>
      <c r="N322" s="7">
        <f t="shared" ref="N322:N385" si="26">J322*M322</f>
        <v>370442002</v>
      </c>
      <c r="O322" s="8">
        <f t="shared" ref="O322:O385" si="27">L322*M322</f>
        <v>77891.799999999988</v>
      </c>
      <c r="P322" t="str">
        <f t="shared" ref="P322:P385" si="28">IF(J322&lt;200,"&lt; ₹200",IF(C322&lt;=500,"₹200–₹500","&gt; ₹500"))</f>
        <v>&gt; ₹500</v>
      </c>
      <c r="Q322" s="9" t="str">
        <f t="shared" ref="Q322:Q385" si="29">IF((J322-I322)/J322&gt;=0.5,"Yes","No")</f>
        <v>No</v>
      </c>
    </row>
    <row r="323" spans="1:17" hidden="1">
      <c r="A323" t="s">
        <v>1145</v>
      </c>
      <c r="B323" t="s">
        <v>1146</v>
      </c>
      <c r="C323" t="s">
        <v>704</v>
      </c>
      <c r="D323" t="s">
        <v>2914</v>
      </c>
      <c r="E323" t="s">
        <v>2942</v>
      </c>
      <c r="H323" t="s">
        <v>2941</v>
      </c>
      <c r="I323" s="7">
        <v>13999</v>
      </c>
      <c r="J323" s="7">
        <v>19499</v>
      </c>
      <c r="K323" s="17">
        <f t="shared" si="25"/>
        <v>0.39288520608614902</v>
      </c>
      <c r="L323">
        <v>4.0999999999999996</v>
      </c>
      <c r="M323">
        <v>18998</v>
      </c>
      <c r="N323" s="7">
        <f t="shared" si="26"/>
        <v>370442002</v>
      </c>
      <c r="O323" s="8">
        <f t="shared" si="27"/>
        <v>77891.799999999988</v>
      </c>
      <c r="P323" t="str">
        <f t="shared" si="28"/>
        <v>&gt; ₹500</v>
      </c>
      <c r="Q323" s="9" t="str">
        <f t="shared" si="29"/>
        <v>No</v>
      </c>
    </row>
    <row r="324" spans="1:17" hidden="1">
      <c r="A324" t="s">
        <v>2148</v>
      </c>
      <c r="B324" t="s">
        <v>2149</v>
      </c>
      <c r="C324" t="s">
        <v>1988</v>
      </c>
      <c r="D324" t="s">
        <v>2997</v>
      </c>
      <c r="E324" t="s">
        <v>3126</v>
      </c>
      <c r="F324" t="s">
        <v>3127</v>
      </c>
      <c r="H324" t="s">
        <v>3110</v>
      </c>
      <c r="I324" s="7">
        <v>753</v>
      </c>
      <c r="J324" s="7">
        <v>899</v>
      </c>
      <c r="K324" s="17">
        <f t="shared" si="25"/>
        <v>0.19389110225763612</v>
      </c>
      <c r="L324">
        <v>4.2</v>
      </c>
      <c r="M324">
        <v>18462</v>
      </c>
      <c r="N324" s="7">
        <f t="shared" si="26"/>
        <v>16597338</v>
      </c>
      <c r="O324" s="8">
        <f t="shared" si="27"/>
        <v>77540.400000000009</v>
      </c>
      <c r="P324" t="str">
        <f t="shared" si="28"/>
        <v>&gt; ₹500</v>
      </c>
      <c r="Q324" s="9" t="str">
        <f t="shared" si="29"/>
        <v>No</v>
      </c>
    </row>
    <row r="325" spans="1:17" hidden="1">
      <c r="A325" t="s">
        <v>1546</v>
      </c>
      <c r="B325" t="s">
        <v>1547</v>
      </c>
      <c r="C325" t="s">
        <v>1197</v>
      </c>
      <c r="D325" t="s">
        <v>2906</v>
      </c>
      <c r="E325" t="s">
        <v>3044</v>
      </c>
      <c r="H325" t="s">
        <v>2907</v>
      </c>
      <c r="I325" s="7">
        <v>478</v>
      </c>
      <c r="J325" s="7">
        <v>699</v>
      </c>
      <c r="K325" s="17">
        <f t="shared" si="25"/>
        <v>0.46234309623430964</v>
      </c>
      <c r="L325">
        <v>3.8</v>
      </c>
      <c r="M325">
        <v>20218</v>
      </c>
      <c r="N325" s="7">
        <f t="shared" si="26"/>
        <v>14132382</v>
      </c>
      <c r="O325" s="8">
        <f t="shared" si="27"/>
        <v>76828.399999999994</v>
      </c>
      <c r="P325" t="str">
        <f t="shared" si="28"/>
        <v>&gt; ₹500</v>
      </c>
      <c r="Q325" s="9" t="str">
        <f t="shared" si="29"/>
        <v>No</v>
      </c>
    </row>
    <row r="326" spans="1:17" hidden="1">
      <c r="A326" t="s">
        <v>854</v>
      </c>
      <c r="B326" t="s">
        <v>855</v>
      </c>
      <c r="C326" t="s">
        <v>701</v>
      </c>
      <c r="D326" t="s">
        <v>2914</v>
      </c>
      <c r="E326" t="s">
        <v>2944</v>
      </c>
      <c r="F326" t="s">
        <v>2945</v>
      </c>
      <c r="G326" t="s">
        <v>2946</v>
      </c>
      <c r="H326" t="s">
        <v>2943</v>
      </c>
      <c r="I326" s="7">
        <v>1799</v>
      </c>
      <c r="J326" s="7">
        <v>2499</v>
      </c>
      <c r="K326" s="17">
        <f t="shared" si="25"/>
        <v>0.38910505836575876</v>
      </c>
      <c r="L326">
        <v>4.0999999999999996</v>
      </c>
      <c r="M326">
        <v>18678</v>
      </c>
      <c r="N326" s="7">
        <f t="shared" si="26"/>
        <v>46676322</v>
      </c>
      <c r="O326" s="8">
        <f t="shared" si="27"/>
        <v>76579.799999999988</v>
      </c>
      <c r="P326" t="str">
        <f t="shared" si="28"/>
        <v>&gt; ₹500</v>
      </c>
      <c r="Q326" s="9" t="str">
        <f t="shared" si="29"/>
        <v>No</v>
      </c>
    </row>
    <row r="327" spans="1:17" hidden="1">
      <c r="A327" t="s">
        <v>1614</v>
      </c>
      <c r="B327" t="s">
        <v>1615</v>
      </c>
      <c r="C327" t="s">
        <v>1157</v>
      </c>
      <c r="D327" t="s">
        <v>2906</v>
      </c>
      <c r="E327" t="s">
        <v>3068</v>
      </c>
      <c r="H327" t="s">
        <v>2911</v>
      </c>
      <c r="I327" s="7">
        <v>349</v>
      </c>
      <c r="J327" s="7">
        <v>450</v>
      </c>
      <c r="K327" s="17">
        <f t="shared" si="25"/>
        <v>0.28939828080229224</v>
      </c>
      <c r="L327">
        <v>4.0999999999999996</v>
      </c>
      <c r="M327">
        <v>18656</v>
      </c>
      <c r="N327" s="7">
        <f t="shared" si="26"/>
        <v>8395200</v>
      </c>
      <c r="O327" s="8">
        <f t="shared" si="27"/>
        <v>76489.599999999991</v>
      </c>
      <c r="P327" t="str">
        <f t="shared" si="28"/>
        <v>&gt; ₹500</v>
      </c>
      <c r="Q327" s="9" t="str">
        <f t="shared" si="29"/>
        <v>No</v>
      </c>
    </row>
    <row r="328" spans="1:17" hidden="1">
      <c r="A328" t="s">
        <v>1174</v>
      </c>
      <c r="B328" t="s">
        <v>1175</v>
      </c>
      <c r="C328" t="s">
        <v>725</v>
      </c>
      <c r="D328" t="s">
        <v>2914</v>
      </c>
      <c r="E328" t="s">
        <v>2953</v>
      </c>
      <c r="F328" t="s">
        <v>2954</v>
      </c>
      <c r="H328" t="s">
        <v>2952</v>
      </c>
      <c r="I328" s="7">
        <v>149</v>
      </c>
      <c r="J328" s="7">
        <v>399</v>
      </c>
      <c r="K328" s="17">
        <f t="shared" si="25"/>
        <v>1.6778523489932886</v>
      </c>
      <c r="L328">
        <v>3.5</v>
      </c>
      <c r="M328">
        <v>21764</v>
      </c>
      <c r="N328" s="7">
        <f t="shared" si="26"/>
        <v>8683836</v>
      </c>
      <c r="O328" s="8">
        <f t="shared" si="27"/>
        <v>76174</v>
      </c>
      <c r="P328" t="str">
        <f t="shared" si="28"/>
        <v>&gt; ₹500</v>
      </c>
      <c r="Q328" s="9" t="str">
        <f t="shared" si="29"/>
        <v>Yes</v>
      </c>
    </row>
    <row r="329" spans="1:17" hidden="1">
      <c r="A329" t="s">
        <v>1684</v>
      </c>
      <c r="B329" t="s">
        <v>1685</v>
      </c>
      <c r="C329" t="s">
        <v>1686</v>
      </c>
      <c r="D329" t="s">
        <v>2914</v>
      </c>
      <c r="E329" t="s">
        <v>2953</v>
      </c>
      <c r="F329" t="s">
        <v>2954</v>
      </c>
      <c r="H329" t="s">
        <v>2952</v>
      </c>
      <c r="I329" s="7">
        <v>3999</v>
      </c>
      <c r="J329" s="7">
        <v>4332.96</v>
      </c>
      <c r="K329" s="17">
        <f t="shared" si="25"/>
        <v>8.351087771942986E-2</v>
      </c>
      <c r="L329">
        <v>3.5</v>
      </c>
      <c r="M329">
        <v>21762</v>
      </c>
      <c r="N329" s="7">
        <f t="shared" si="26"/>
        <v>94293875.519999996</v>
      </c>
      <c r="O329" s="8">
        <f t="shared" si="27"/>
        <v>76167</v>
      </c>
      <c r="P329" t="str">
        <f t="shared" si="28"/>
        <v>&gt; ₹500</v>
      </c>
      <c r="Q329" s="9" t="str">
        <f t="shared" si="29"/>
        <v>No</v>
      </c>
    </row>
    <row r="330" spans="1:17" hidden="1">
      <c r="A330" t="s">
        <v>1559</v>
      </c>
      <c r="B330" t="s">
        <v>1560</v>
      </c>
      <c r="C330" t="s">
        <v>1448</v>
      </c>
      <c r="D330" t="s">
        <v>2987</v>
      </c>
      <c r="E330" t="s">
        <v>2989</v>
      </c>
      <c r="H330" t="s">
        <v>2988</v>
      </c>
      <c r="I330" s="7">
        <v>999</v>
      </c>
      <c r="J330" s="7">
        <v>2490</v>
      </c>
      <c r="K330" s="17">
        <f t="shared" si="25"/>
        <v>1.4924924924924925</v>
      </c>
      <c r="L330">
        <v>4.0999999999999996</v>
      </c>
      <c r="M330">
        <v>18331</v>
      </c>
      <c r="N330" s="7">
        <f t="shared" si="26"/>
        <v>45644190</v>
      </c>
      <c r="O330" s="8">
        <f t="shared" si="27"/>
        <v>75157.099999999991</v>
      </c>
      <c r="P330" t="str">
        <f t="shared" si="28"/>
        <v>&gt; ₹500</v>
      </c>
      <c r="Q330" s="9" t="str">
        <f t="shared" si="29"/>
        <v>Yes</v>
      </c>
    </row>
    <row r="331" spans="1:17" hidden="1">
      <c r="A331" t="s">
        <v>1766</v>
      </c>
      <c r="B331" t="s">
        <v>1767</v>
      </c>
      <c r="C331" t="s">
        <v>1405</v>
      </c>
      <c r="D331" t="s">
        <v>2914</v>
      </c>
      <c r="E331" t="s">
        <v>2953</v>
      </c>
      <c r="F331" t="s">
        <v>2954</v>
      </c>
      <c r="H331" t="s">
        <v>2952</v>
      </c>
      <c r="I331" s="7">
        <v>1234</v>
      </c>
      <c r="J331" s="7">
        <v>1599</v>
      </c>
      <c r="K331" s="17">
        <f t="shared" si="25"/>
        <v>0.29578606158833065</v>
      </c>
      <c r="L331">
        <v>4.5</v>
      </c>
      <c r="M331">
        <v>16680</v>
      </c>
      <c r="N331" s="7">
        <f t="shared" si="26"/>
        <v>26671320</v>
      </c>
      <c r="O331" s="8">
        <f t="shared" si="27"/>
        <v>75060</v>
      </c>
      <c r="P331" t="str">
        <f t="shared" si="28"/>
        <v>&gt; ₹500</v>
      </c>
      <c r="Q331" s="9" t="str">
        <f t="shared" si="29"/>
        <v>No</v>
      </c>
    </row>
    <row r="332" spans="1:17" hidden="1">
      <c r="A332" t="s">
        <v>705</v>
      </c>
      <c r="B332" t="s">
        <v>706</v>
      </c>
      <c r="C332" t="s">
        <v>704</v>
      </c>
      <c r="D332" t="s">
        <v>2914</v>
      </c>
      <c r="E332" t="s">
        <v>2947</v>
      </c>
      <c r="F332" t="s">
        <v>2948</v>
      </c>
      <c r="H332" t="s">
        <v>2943</v>
      </c>
      <c r="I332" s="7">
        <v>28999</v>
      </c>
      <c r="J332" s="7">
        <v>28999</v>
      </c>
      <c r="K332" s="17">
        <f t="shared" si="25"/>
        <v>0</v>
      </c>
      <c r="L332">
        <v>4.3</v>
      </c>
      <c r="M332">
        <v>17415</v>
      </c>
      <c r="N332" s="7">
        <f t="shared" si="26"/>
        <v>505017585</v>
      </c>
      <c r="O332" s="8">
        <f t="shared" si="27"/>
        <v>74884.5</v>
      </c>
      <c r="P332" t="str">
        <f t="shared" si="28"/>
        <v>&gt; ₹500</v>
      </c>
      <c r="Q332" s="9" t="str">
        <f t="shared" si="29"/>
        <v>No</v>
      </c>
    </row>
    <row r="333" spans="1:17" hidden="1">
      <c r="A333" t="s">
        <v>707</v>
      </c>
      <c r="B333" t="s">
        <v>708</v>
      </c>
      <c r="C333" t="s">
        <v>704</v>
      </c>
      <c r="D333" t="s">
        <v>2914</v>
      </c>
      <c r="E333" t="s">
        <v>2947</v>
      </c>
      <c r="F333" t="s">
        <v>2948</v>
      </c>
      <c r="H333" t="s">
        <v>2943</v>
      </c>
      <c r="I333" s="7">
        <v>28999</v>
      </c>
      <c r="J333" s="7">
        <v>28999</v>
      </c>
      <c r="K333" s="17">
        <f t="shared" si="25"/>
        <v>0</v>
      </c>
      <c r="L333">
        <v>4.3</v>
      </c>
      <c r="M333">
        <v>17415</v>
      </c>
      <c r="N333" s="7">
        <f t="shared" si="26"/>
        <v>505017585</v>
      </c>
      <c r="O333" s="8">
        <f t="shared" si="27"/>
        <v>74884.5</v>
      </c>
      <c r="P333" t="str">
        <f t="shared" si="28"/>
        <v>&gt; ₹500</v>
      </c>
      <c r="Q333" s="9" t="str">
        <f t="shared" si="29"/>
        <v>No</v>
      </c>
    </row>
    <row r="334" spans="1:17" hidden="1">
      <c r="A334" t="s">
        <v>832</v>
      </c>
      <c r="B334" t="s">
        <v>833</v>
      </c>
      <c r="C334" t="s">
        <v>704</v>
      </c>
      <c r="D334" t="s">
        <v>2914</v>
      </c>
      <c r="E334" t="s">
        <v>2947</v>
      </c>
      <c r="F334" t="s">
        <v>2948</v>
      </c>
      <c r="H334" t="s">
        <v>2943</v>
      </c>
      <c r="I334" s="7">
        <v>33999</v>
      </c>
      <c r="J334" s="7">
        <v>33999</v>
      </c>
      <c r="K334" s="17">
        <f t="shared" si="25"/>
        <v>0</v>
      </c>
      <c r="L334">
        <v>4.3</v>
      </c>
      <c r="M334">
        <v>17415</v>
      </c>
      <c r="N334" s="7">
        <f t="shared" si="26"/>
        <v>592092585</v>
      </c>
      <c r="O334" s="8">
        <f t="shared" si="27"/>
        <v>74884.5</v>
      </c>
      <c r="P334" t="str">
        <f t="shared" si="28"/>
        <v>&gt; ₹500</v>
      </c>
      <c r="Q334" s="9" t="str">
        <f t="shared" si="29"/>
        <v>No</v>
      </c>
    </row>
    <row r="335" spans="1:17" hidden="1">
      <c r="A335" t="s">
        <v>1573</v>
      </c>
      <c r="B335" t="s">
        <v>1574</v>
      </c>
      <c r="C335" t="s">
        <v>1168</v>
      </c>
      <c r="D335" t="s">
        <v>2906</v>
      </c>
      <c r="E335" t="s">
        <v>2981</v>
      </c>
      <c r="F335" t="s">
        <v>2983</v>
      </c>
      <c r="H335" t="s">
        <v>2907</v>
      </c>
      <c r="I335" s="7">
        <v>1889</v>
      </c>
      <c r="J335" s="7">
        <v>2699</v>
      </c>
      <c r="K335" s="17">
        <f t="shared" si="25"/>
        <v>0.42879830598200108</v>
      </c>
      <c r="L335">
        <v>4.3</v>
      </c>
      <c r="M335">
        <v>17394</v>
      </c>
      <c r="N335" s="7">
        <f t="shared" si="26"/>
        <v>46946406</v>
      </c>
      <c r="O335" s="8">
        <f t="shared" si="27"/>
        <v>74794.2</v>
      </c>
      <c r="P335" t="str">
        <f t="shared" si="28"/>
        <v>&gt; ₹500</v>
      </c>
      <c r="Q335" s="9" t="str">
        <f t="shared" si="29"/>
        <v>No</v>
      </c>
    </row>
    <row r="336" spans="1:17" hidden="1">
      <c r="A336" t="s">
        <v>984</v>
      </c>
      <c r="B336" t="s">
        <v>985</v>
      </c>
      <c r="C336" t="s">
        <v>747</v>
      </c>
      <c r="D336" t="s">
        <v>2914</v>
      </c>
      <c r="E336" t="s">
        <v>2942</v>
      </c>
      <c r="H336" t="s">
        <v>2941</v>
      </c>
      <c r="I336" s="7">
        <v>599</v>
      </c>
      <c r="J336" s="7">
        <v>999</v>
      </c>
      <c r="K336" s="17">
        <f t="shared" si="25"/>
        <v>0.667779632721202</v>
      </c>
      <c r="L336">
        <v>4</v>
      </c>
      <c r="M336">
        <v>18654</v>
      </c>
      <c r="N336" s="7">
        <f t="shared" si="26"/>
        <v>18635346</v>
      </c>
      <c r="O336" s="8">
        <f t="shared" si="27"/>
        <v>74616</v>
      </c>
      <c r="P336" t="str">
        <f t="shared" si="28"/>
        <v>&gt; ₹500</v>
      </c>
      <c r="Q336" s="9" t="str">
        <f t="shared" si="29"/>
        <v>No</v>
      </c>
    </row>
    <row r="337" spans="1:17" hidden="1">
      <c r="A337" t="s">
        <v>1957</v>
      </c>
      <c r="B337" t="s">
        <v>1958</v>
      </c>
      <c r="C337" t="s">
        <v>1959</v>
      </c>
      <c r="D337" t="s">
        <v>2914</v>
      </c>
      <c r="E337" t="s">
        <v>2938</v>
      </c>
      <c r="F337" t="s">
        <v>3047</v>
      </c>
      <c r="H337" t="s">
        <v>2925</v>
      </c>
      <c r="I337" s="7">
        <v>1199</v>
      </c>
      <c r="J337" s="7">
        <v>2000</v>
      </c>
      <c r="K337" s="17">
        <f t="shared" si="25"/>
        <v>0.66805671392827359</v>
      </c>
      <c r="L337">
        <v>4</v>
      </c>
      <c r="M337">
        <v>18543</v>
      </c>
      <c r="N337" s="7">
        <f t="shared" si="26"/>
        <v>37086000</v>
      </c>
      <c r="O337" s="8">
        <f t="shared" si="27"/>
        <v>74172</v>
      </c>
      <c r="P337" t="str">
        <f t="shared" si="28"/>
        <v>&gt; ₹500</v>
      </c>
      <c r="Q337" s="9" t="str">
        <f t="shared" si="29"/>
        <v>No</v>
      </c>
    </row>
    <row r="338" spans="1:17" hidden="1">
      <c r="A338" t="s">
        <v>779</v>
      </c>
      <c r="B338" t="s">
        <v>780</v>
      </c>
      <c r="C338" t="s">
        <v>694</v>
      </c>
      <c r="D338" t="s">
        <v>2992</v>
      </c>
      <c r="E338" t="s">
        <v>2994</v>
      </c>
      <c r="F338" t="s">
        <v>2995</v>
      </c>
      <c r="G338" t="s">
        <v>2996</v>
      </c>
      <c r="H338" t="s">
        <v>2993</v>
      </c>
      <c r="I338" s="7">
        <v>3999</v>
      </c>
      <c r="J338" s="7">
        <v>16999</v>
      </c>
      <c r="K338" s="17">
        <f t="shared" si="25"/>
        <v>3.2508127031757938</v>
      </c>
      <c r="L338">
        <v>4.3</v>
      </c>
      <c r="M338">
        <v>17162</v>
      </c>
      <c r="N338" s="7">
        <f t="shared" si="26"/>
        <v>291736838</v>
      </c>
      <c r="O338" s="8">
        <f t="shared" si="27"/>
        <v>73796.599999999991</v>
      </c>
      <c r="P338" t="str">
        <f t="shared" si="28"/>
        <v>&gt; ₹500</v>
      </c>
      <c r="Q338" s="9" t="str">
        <f t="shared" si="29"/>
        <v>Yes</v>
      </c>
    </row>
    <row r="339" spans="1:17" hidden="1">
      <c r="A339" t="s">
        <v>1131</v>
      </c>
      <c r="B339" t="s">
        <v>780</v>
      </c>
      <c r="C339" t="s">
        <v>694</v>
      </c>
      <c r="D339" t="s">
        <v>2914</v>
      </c>
      <c r="E339" t="s">
        <v>2947</v>
      </c>
      <c r="F339" t="s">
        <v>2948</v>
      </c>
      <c r="H339" t="s">
        <v>2943</v>
      </c>
      <c r="I339" s="7">
        <v>3999</v>
      </c>
      <c r="J339" s="7">
        <v>17999</v>
      </c>
      <c r="K339" s="17">
        <f t="shared" si="25"/>
        <v>3.5008752188047012</v>
      </c>
      <c r="L339">
        <v>4.3</v>
      </c>
      <c r="M339">
        <v>17161</v>
      </c>
      <c r="N339" s="7">
        <f t="shared" si="26"/>
        <v>308880839</v>
      </c>
      <c r="O339" s="8">
        <f t="shared" si="27"/>
        <v>73792.3</v>
      </c>
      <c r="P339" t="str">
        <f t="shared" si="28"/>
        <v>&gt; ₹500</v>
      </c>
      <c r="Q339" s="9" t="str">
        <f t="shared" si="29"/>
        <v>Yes</v>
      </c>
    </row>
    <row r="340" spans="1:17" hidden="1">
      <c r="A340" t="s">
        <v>779</v>
      </c>
      <c r="B340" t="s">
        <v>780</v>
      </c>
      <c r="C340" t="s">
        <v>694</v>
      </c>
      <c r="D340" t="s">
        <v>2914</v>
      </c>
      <c r="E340" t="s">
        <v>2942</v>
      </c>
      <c r="H340" t="s">
        <v>2941</v>
      </c>
      <c r="I340" s="7">
        <v>3999</v>
      </c>
      <c r="J340" s="7">
        <v>16999</v>
      </c>
      <c r="K340" s="17">
        <f t="shared" si="25"/>
        <v>3.2508127031757938</v>
      </c>
      <c r="L340">
        <v>4.3</v>
      </c>
      <c r="M340">
        <v>17159</v>
      </c>
      <c r="N340" s="7">
        <f t="shared" si="26"/>
        <v>291685841</v>
      </c>
      <c r="O340" s="8">
        <f t="shared" si="27"/>
        <v>73783.7</v>
      </c>
      <c r="P340" t="str">
        <f t="shared" si="28"/>
        <v>&gt; ₹500</v>
      </c>
      <c r="Q340" s="9" t="str">
        <f t="shared" si="29"/>
        <v>Yes</v>
      </c>
    </row>
    <row r="341" spans="1:17" hidden="1">
      <c r="A341" t="s">
        <v>927</v>
      </c>
      <c r="B341" t="s">
        <v>928</v>
      </c>
      <c r="C341" t="s">
        <v>929</v>
      </c>
      <c r="D341" t="s">
        <v>2914</v>
      </c>
      <c r="E341" t="s">
        <v>2944</v>
      </c>
      <c r="F341" t="s">
        <v>2969</v>
      </c>
      <c r="H341" t="s">
        <v>2943</v>
      </c>
      <c r="I341" s="7">
        <v>2099</v>
      </c>
      <c r="J341" s="7">
        <v>5999</v>
      </c>
      <c r="K341" s="17">
        <f t="shared" si="25"/>
        <v>1.8580276322058122</v>
      </c>
      <c r="L341">
        <v>4.3</v>
      </c>
      <c r="M341">
        <v>17129</v>
      </c>
      <c r="N341" s="7">
        <f t="shared" si="26"/>
        <v>102756871</v>
      </c>
      <c r="O341" s="8">
        <f t="shared" si="27"/>
        <v>73654.7</v>
      </c>
      <c r="P341" t="str">
        <f t="shared" si="28"/>
        <v>&gt; ₹500</v>
      </c>
      <c r="Q341" s="9" t="str">
        <f t="shared" si="29"/>
        <v>Yes</v>
      </c>
    </row>
    <row r="342" spans="1:17" hidden="1">
      <c r="A342" t="s">
        <v>1608</v>
      </c>
      <c r="B342" t="s">
        <v>1609</v>
      </c>
      <c r="C342" t="s">
        <v>1213</v>
      </c>
      <c r="D342" t="s">
        <v>2992</v>
      </c>
      <c r="E342" t="s">
        <v>2994</v>
      </c>
      <c r="F342" t="s">
        <v>2995</v>
      </c>
      <c r="G342" t="s">
        <v>3028</v>
      </c>
      <c r="H342" t="s">
        <v>2993</v>
      </c>
      <c r="I342" s="7">
        <v>1345</v>
      </c>
      <c r="J342" s="7">
        <v>2295</v>
      </c>
      <c r="K342" s="17">
        <f t="shared" si="25"/>
        <v>0.70631970260223054</v>
      </c>
      <c r="L342">
        <v>4.2</v>
      </c>
      <c r="M342">
        <v>17413</v>
      </c>
      <c r="N342" s="7">
        <f t="shared" si="26"/>
        <v>39962835</v>
      </c>
      <c r="O342" s="8">
        <f t="shared" si="27"/>
        <v>73134.600000000006</v>
      </c>
      <c r="P342" t="str">
        <f t="shared" si="28"/>
        <v>&gt; ₹500</v>
      </c>
      <c r="Q342" s="9" t="str">
        <f t="shared" si="29"/>
        <v>No</v>
      </c>
    </row>
    <row r="343" spans="1:17" hidden="1">
      <c r="A343" t="s">
        <v>1856</v>
      </c>
      <c r="B343" t="s">
        <v>1857</v>
      </c>
      <c r="C343" t="s">
        <v>1192</v>
      </c>
      <c r="D343" t="s">
        <v>2906</v>
      </c>
      <c r="E343" t="s">
        <v>3025</v>
      </c>
      <c r="H343" t="s">
        <v>2911</v>
      </c>
      <c r="I343" s="7">
        <v>2640</v>
      </c>
      <c r="J343" s="7">
        <v>3195</v>
      </c>
      <c r="K343" s="17">
        <f t="shared" si="25"/>
        <v>0.21022727272727273</v>
      </c>
      <c r="L343">
        <v>4.5</v>
      </c>
      <c r="M343">
        <v>16146</v>
      </c>
      <c r="N343" s="7">
        <f t="shared" si="26"/>
        <v>51586470</v>
      </c>
      <c r="O343" s="8">
        <f t="shared" si="27"/>
        <v>72657</v>
      </c>
      <c r="P343" t="str">
        <f t="shared" si="28"/>
        <v>&gt; ₹500</v>
      </c>
      <c r="Q343" s="9" t="str">
        <f t="shared" si="29"/>
        <v>No</v>
      </c>
    </row>
    <row r="344" spans="1:17" hidden="1">
      <c r="A344" t="s">
        <v>2039</v>
      </c>
      <c r="B344" t="s">
        <v>2040</v>
      </c>
      <c r="C344" t="s">
        <v>2025</v>
      </c>
      <c r="D344" t="s">
        <v>2997</v>
      </c>
      <c r="E344" t="s">
        <v>3107</v>
      </c>
      <c r="F344" t="s">
        <v>3108</v>
      </c>
      <c r="G344" t="s">
        <v>3109</v>
      </c>
      <c r="H344" t="s">
        <v>3106</v>
      </c>
      <c r="I344" s="7">
        <v>719</v>
      </c>
      <c r="J344" s="7">
        <v>1295</v>
      </c>
      <c r="K344" s="17">
        <f t="shared" si="25"/>
        <v>0.80111265646731566</v>
      </c>
      <c r="L344">
        <v>4.2</v>
      </c>
      <c r="M344">
        <v>17218</v>
      </c>
      <c r="N344" s="7">
        <f t="shared" si="26"/>
        <v>22297310</v>
      </c>
      <c r="O344" s="8">
        <f t="shared" si="27"/>
        <v>72315.600000000006</v>
      </c>
      <c r="P344" t="str">
        <f t="shared" si="28"/>
        <v>&gt; ₹500</v>
      </c>
      <c r="Q344" s="9" t="str">
        <f t="shared" si="29"/>
        <v>No</v>
      </c>
    </row>
    <row r="345" spans="1:17" hidden="1">
      <c r="A345" t="s">
        <v>2374</v>
      </c>
      <c r="B345" t="s">
        <v>2375</v>
      </c>
      <c r="C345" t="s">
        <v>2297</v>
      </c>
      <c r="D345" t="s">
        <v>2997</v>
      </c>
      <c r="E345" t="s">
        <v>3107</v>
      </c>
      <c r="F345" t="s">
        <v>3172</v>
      </c>
      <c r="G345" t="s">
        <v>3173</v>
      </c>
      <c r="H345" t="s">
        <v>3106</v>
      </c>
      <c r="I345" s="7">
        <v>8199</v>
      </c>
      <c r="J345" s="7">
        <v>16000</v>
      </c>
      <c r="K345" s="17">
        <f t="shared" si="25"/>
        <v>0.95145749481644104</v>
      </c>
      <c r="L345">
        <v>3.9</v>
      </c>
      <c r="M345">
        <v>18497</v>
      </c>
      <c r="N345" s="7">
        <f t="shared" si="26"/>
        <v>295952000</v>
      </c>
      <c r="O345" s="8">
        <f t="shared" si="27"/>
        <v>72138.3</v>
      </c>
      <c r="P345" t="str">
        <f t="shared" si="28"/>
        <v>&gt; ₹500</v>
      </c>
      <c r="Q345" s="9" t="str">
        <f t="shared" si="29"/>
        <v>No</v>
      </c>
    </row>
    <row r="346" spans="1:17" hidden="1">
      <c r="A346" t="s">
        <v>2599</v>
      </c>
      <c r="B346" t="s">
        <v>2600</v>
      </c>
      <c r="C346" t="s">
        <v>1991</v>
      </c>
      <c r="D346" t="s">
        <v>2997</v>
      </c>
      <c r="E346" t="s">
        <v>3114</v>
      </c>
      <c r="F346" t="s">
        <v>3137</v>
      </c>
      <c r="G346" t="s">
        <v>3138</v>
      </c>
      <c r="H346" t="s">
        <v>3106</v>
      </c>
      <c r="I346" s="7">
        <v>559</v>
      </c>
      <c r="J346" s="7">
        <v>1010</v>
      </c>
      <c r="K346" s="17">
        <f t="shared" si="25"/>
        <v>0.80679785330948117</v>
      </c>
      <c r="L346">
        <v>4.0999999999999996</v>
      </c>
      <c r="M346">
        <v>17325</v>
      </c>
      <c r="N346" s="7">
        <f t="shared" si="26"/>
        <v>17498250</v>
      </c>
      <c r="O346" s="8">
        <f t="shared" si="27"/>
        <v>71032.5</v>
      </c>
      <c r="P346" t="str">
        <f t="shared" si="28"/>
        <v>&gt; ₹500</v>
      </c>
      <c r="Q346" s="9" t="str">
        <f t="shared" si="29"/>
        <v>No</v>
      </c>
    </row>
    <row r="347" spans="1:17" hidden="1">
      <c r="A347" t="s">
        <v>16</v>
      </c>
      <c r="B347" t="s">
        <v>17</v>
      </c>
      <c r="C347" t="s">
        <v>9</v>
      </c>
      <c r="D347" t="s">
        <v>2906</v>
      </c>
      <c r="E347" t="s">
        <v>2908</v>
      </c>
      <c r="F347" t="s">
        <v>2909</v>
      </c>
      <c r="G347" t="s">
        <v>2910</v>
      </c>
      <c r="H347" t="s">
        <v>2907</v>
      </c>
      <c r="I347" s="7">
        <v>154</v>
      </c>
      <c r="J347" s="7">
        <v>399</v>
      </c>
      <c r="K347" s="17">
        <f t="shared" si="25"/>
        <v>1.5909090909090908</v>
      </c>
      <c r="L347">
        <v>4.2</v>
      </c>
      <c r="M347">
        <v>16905</v>
      </c>
      <c r="N347" s="7">
        <f t="shared" si="26"/>
        <v>6745095</v>
      </c>
      <c r="O347" s="8">
        <f t="shared" si="27"/>
        <v>71001</v>
      </c>
      <c r="P347" t="str">
        <f t="shared" si="28"/>
        <v>&gt; ₹500</v>
      </c>
      <c r="Q347" s="9" t="str">
        <f t="shared" si="29"/>
        <v>Yes</v>
      </c>
    </row>
    <row r="348" spans="1:17" hidden="1">
      <c r="A348" t="s">
        <v>55</v>
      </c>
      <c r="B348" t="s">
        <v>56</v>
      </c>
      <c r="C348" t="s">
        <v>44</v>
      </c>
      <c r="D348" t="s">
        <v>2914</v>
      </c>
      <c r="E348" t="s">
        <v>2918</v>
      </c>
      <c r="F348" t="s">
        <v>2919</v>
      </c>
      <c r="H348" t="s">
        <v>2915</v>
      </c>
      <c r="I348" s="7">
        <v>13490</v>
      </c>
      <c r="J348" s="7">
        <v>22900</v>
      </c>
      <c r="K348" s="17">
        <f t="shared" si="25"/>
        <v>0.69755374351371391</v>
      </c>
      <c r="L348">
        <v>4.3</v>
      </c>
      <c r="M348">
        <v>16299</v>
      </c>
      <c r="N348" s="7">
        <f t="shared" si="26"/>
        <v>373247100</v>
      </c>
      <c r="O348" s="8">
        <f t="shared" si="27"/>
        <v>70085.7</v>
      </c>
      <c r="P348" t="str">
        <f t="shared" si="28"/>
        <v>&gt; ₹500</v>
      </c>
      <c r="Q348" s="9" t="str">
        <f t="shared" si="29"/>
        <v>No</v>
      </c>
    </row>
    <row r="349" spans="1:17" hidden="1">
      <c r="A349" t="s">
        <v>321</v>
      </c>
      <c r="B349" t="s">
        <v>322</v>
      </c>
      <c r="C349" t="s">
        <v>44</v>
      </c>
      <c r="D349" t="s">
        <v>2914</v>
      </c>
      <c r="E349" t="s">
        <v>2918</v>
      </c>
      <c r="F349" t="s">
        <v>2919</v>
      </c>
      <c r="H349" t="s">
        <v>2915</v>
      </c>
      <c r="I349" s="7">
        <v>15490</v>
      </c>
      <c r="J349" s="7">
        <v>20900</v>
      </c>
      <c r="K349" s="17">
        <f t="shared" si="25"/>
        <v>0.34925758553905745</v>
      </c>
      <c r="L349">
        <v>4.3</v>
      </c>
      <c r="M349">
        <v>16299</v>
      </c>
      <c r="N349" s="7">
        <f t="shared" si="26"/>
        <v>340649100</v>
      </c>
      <c r="O349" s="8">
        <f t="shared" si="27"/>
        <v>70085.7</v>
      </c>
      <c r="P349" t="str">
        <f t="shared" si="28"/>
        <v>&gt; ₹500</v>
      </c>
      <c r="Q349" s="9" t="str">
        <f t="shared" si="29"/>
        <v>No</v>
      </c>
    </row>
    <row r="350" spans="1:17" hidden="1">
      <c r="A350" t="s">
        <v>741</v>
      </c>
      <c r="B350" t="s">
        <v>742</v>
      </c>
      <c r="C350" t="s">
        <v>701</v>
      </c>
      <c r="D350" t="s">
        <v>2914</v>
      </c>
      <c r="E350" t="s">
        <v>2944</v>
      </c>
      <c r="F350" t="s">
        <v>2945</v>
      </c>
      <c r="G350" t="s">
        <v>2946</v>
      </c>
      <c r="H350" t="s">
        <v>2943</v>
      </c>
      <c r="I350" s="7">
        <v>1499</v>
      </c>
      <c r="J350" s="7">
        <v>2499</v>
      </c>
      <c r="K350" s="17">
        <f t="shared" si="25"/>
        <v>0.66711140760507004</v>
      </c>
      <c r="L350">
        <v>4.3</v>
      </c>
      <c r="M350">
        <v>15970</v>
      </c>
      <c r="N350" s="7">
        <f t="shared" si="26"/>
        <v>39909030</v>
      </c>
      <c r="O350" s="8">
        <f t="shared" si="27"/>
        <v>68671</v>
      </c>
      <c r="P350" t="str">
        <f t="shared" si="28"/>
        <v>&gt; ₹500</v>
      </c>
      <c r="Q350" s="9" t="str">
        <f t="shared" si="29"/>
        <v>No</v>
      </c>
    </row>
    <row r="351" spans="1:17" hidden="1">
      <c r="A351" t="s">
        <v>888</v>
      </c>
      <c r="B351" t="s">
        <v>889</v>
      </c>
      <c r="C351" t="s">
        <v>829</v>
      </c>
      <c r="D351" t="s">
        <v>2914</v>
      </c>
      <c r="E351" t="s">
        <v>2944</v>
      </c>
      <c r="F351" t="s">
        <v>2964</v>
      </c>
      <c r="H351" t="s">
        <v>2943</v>
      </c>
      <c r="I351" s="7">
        <v>134</v>
      </c>
      <c r="J351" s="7">
        <v>699</v>
      </c>
      <c r="K351" s="17">
        <f t="shared" si="25"/>
        <v>4.2164179104477615</v>
      </c>
      <c r="L351">
        <v>4.0999999999999996</v>
      </c>
      <c r="M351">
        <v>16685</v>
      </c>
      <c r="N351" s="7">
        <f t="shared" si="26"/>
        <v>11662815</v>
      </c>
      <c r="O351" s="8">
        <f t="shared" si="27"/>
        <v>68408.5</v>
      </c>
      <c r="P351" t="str">
        <f t="shared" si="28"/>
        <v>&gt; ₹500</v>
      </c>
      <c r="Q351" s="9" t="str">
        <f t="shared" si="29"/>
        <v>Yes</v>
      </c>
    </row>
    <row r="352" spans="1:17" hidden="1">
      <c r="A352" t="s">
        <v>1780</v>
      </c>
      <c r="B352" t="s">
        <v>1781</v>
      </c>
      <c r="C352" t="s">
        <v>1782</v>
      </c>
      <c r="D352" t="s">
        <v>2992</v>
      </c>
      <c r="E352" t="s">
        <v>2994</v>
      </c>
      <c r="F352" t="s">
        <v>2995</v>
      </c>
      <c r="G352" t="s">
        <v>2996</v>
      </c>
      <c r="H352" t="s">
        <v>2993</v>
      </c>
      <c r="I352" s="7">
        <v>150</v>
      </c>
      <c r="J352" s="7">
        <v>150</v>
      </c>
      <c r="K352" s="17">
        <f t="shared" si="25"/>
        <v>0</v>
      </c>
      <c r="L352">
        <v>4.3</v>
      </c>
      <c r="M352">
        <v>15867</v>
      </c>
      <c r="N352" s="7">
        <f t="shared" si="26"/>
        <v>2380050</v>
      </c>
      <c r="O352" s="8">
        <f t="shared" si="27"/>
        <v>68228.099999999991</v>
      </c>
      <c r="P352" t="str">
        <f t="shared" si="28"/>
        <v>&lt; ₹200</v>
      </c>
      <c r="Q352" s="9" t="str">
        <f t="shared" si="29"/>
        <v>No</v>
      </c>
    </row>
    <row r="353" spans="1:17" hidden="1">
      <c r="A353" t="s">
        <v>1912</v>
      </c>
      <c r="B353" t="s">
        <v>1913</v>
      </c>
      <c r="C353" t="s">
        <v>1238</v>
      </c>
      <c r="D353" t="s">
        <v>2992</v>
      </c>
      <c r="E353" t="s">
        <v>2994</v>
      </c>
      <c r="F353" t="s">
        <v>2995</v>
      </c>
      <c r="G353" t="s">
        <v>2996</v>
      </c>
      <c r="H353" t="s">
        <v>2993</v>
      </c>
      <c r="I353" s="7">
        <v>1599</v>
      </c>
      <c r="J353" s="7">
        <v>3599</v>
      </c>
      <c r="K353" s="17">
        <f t="shared" si="25"/>
        <v>1.2507817385866167</v>
      </c>
      <c r="L353">
        <v>4.2</v>
      </c>
      <c r="M353">
        <v>16182</v>
      </c>
      <c r="N353" s="7">
        <f t="shared" si="26"/>
        <v>58239018</v>
      </c>
      <c r="O353" s="8">
        <f t="shared" si="27"/>
        <v>67964.400000000009</v>
      </c>
      <c r="P353" t="str">
        <f t="shared" si="28"/>
        <v>&gt; ₹500</v>
      </c>
      <c r="Q353" s="9" t="str">
        <f t="shared" si="29"/>
        <v>Yes</v>
      </c>
    </row>
    <row r="354" spans="1:17" hidden="1">
      <c r="A354" t="s">
        <v>2132</v>
      </c>
      <c r="B354" t="s">
        <v>2133</v>
      </c>
      <c r="C354" t="s">
        <v>1953</v>
      </c>
      <c r="D354" t="s">
        <v>2997</v>
      </c>
      <c r="E354" t="s">
        <v>3107</v>
      </c>
      <c r="F354" t="s">
        <v>3143</v>
      </c>
      <c r="H354" t="s">
        <v>3106</v>
      </c>
      <c r="I354" s="7">
        <v>899</v>
      </c>
      <c r="J354" s="7">
        <v>1249</v>
      </c>
      <c r="K354" s="17">
        <f t="shared" si="25"/>
        <v>0.38932146829810899</v>
      </c>
      <c r="L354">
        <v>3.9</v>
      </c>
      <c r="M354">
        <v>17424</v>
      </c>
      <c r="N354" s="7">
        <f t="shared" si="26"/>
        <v>21762576</v>
      </c>
      <c r="O354" s="8">
        <f t="shared" si="27"/>
        <v>67953.599999999991</v>
      </c>
      <c r="P354" t="str">
        <f t="shared" si="28"/>
        <v>&gt; ₹500</v>
      </c>
      <c r="Q354" s="9" t="str">
        <f t="shared" si="29"/>
        <v>No</v>
      </c>
    </row>
    <row r="355" spans="1:17" hidden="1">
      <c r="A355" t="s">
        <v>1433</v>
      </c>
      <c r="B355" t="s">
        <v>1434</v>
      </c>
      <c r="C355" t="s">
        <v>1262</v>
      </c>
      <c r="D355" t="s">
        <v>2906</v>
      </c>
      <c r="E355" t="s">
        <v>2930</v>
      </c>
      <c r="F355" t="s">
        <v>3031</v>
      </c>
      <c r="H355" t="s">
        <v>2907</v>
      </c>
      <c r="I355" s="7">
        <v>599</v>
      </c>
      <c r="J355" s="7">
        <v>799</v>
      </c>
      <c r="K355" s="17">
        <f t="shared" si="25"/>
        <v>0.333889816360601</v>
      </c>
      <c r="L355">
        <v>4.3</v>
      </c>
      <c r="M355">
        <v>15790</v>
      </c>
      <c r="N355" s="7">
        <f t="shared" si="26"/>
        <v>12616210</v>
      </c>
      <c r="O355" s="8">
        <f t="shared" si="27"/>
        <v>67897</v>
      </c>
      <c r="P355" t="str">
        <f t="shared" si="28"/>
        <v>&gt; ₹500</v>
      </c>
      <c r="Q355" s="9" t="str">
        <f t="shared" si="29"/>
        <v>No</v>
      </c>
    </row>
    <row r="356" spans="1:17" hidden="1">
      <c r="A356" t="s">
        <v>923</v>
      </c>
      <c r="B356" t="s">
        <v>924</v>
      </c>
      <c r="C356" t="s">
        <v>694</v>
      </c>
      <c r="D356" t="s">
        <v>2914</v>
      </c>
      <c r="E356" t="s">
        <v>2942</v>
      </c>
      <c r="H356" t="s">
        <v>2941</v>
      </c>
      <c r="I356" s="7">
        <v>1999</v>
      </c>
      <c r="J356" s="7">
        <v>7990</v>
      </c>
      <c r="K356" s="17">
        <f t="shared" si="25"/>
        <v>2.9969984992496248</v>
      </c>
      <c r="L356">
        <v>3.8</v>
      </c>
      <c r="M356">
        <v>17833</v>
      </c>
      <c r="N356" s="7">
        <f t="shared" si="26"/>
        <v>142485670</v>
      </c>
      <c r="O356" s="8">
        <f t="shared" si="27"/>
        <v>67765.399999999994</v>
      </c>
      <c r="P356" t="str">
        <f t="shared" si="28"/>
        <v>&gt; ₹500</v>
      </c>
      <c r="Q356" s="9" t="str">
        <f t="shared" si="29"/>
        <v>Yes</v>
      </c>
    </row>
    <row r="357" spans="1:17" hidden="1">
      <c r="A357" t="s">
        <v>697</v>
      </c>
      <c r="B357" t="s">
        <v>698</v>
      </c>
      <c r="C357" t="s">
        <v>694</v>
      </c>
      <c r="D357" t="s">
        <v>2914</v>
      </c>
      <c r="E357" t="s">
        <v>2953</v>
      </c>
      <c r="F357" t="s">
        <v>2954</v>
      </c>
      <c r="H357" t="s">
        <v>2952</v>
      </c>
      <c r="I357" s="7">
        <v>1799</v>
      </c>
      <c r="J357" s="7">
        <v>7990</v>
      </c>
      <c r="K357" s="17">
        <f t="shared" si="25"/>
        <v>3.4413563090605894</v>
      </c>
      <c r="L357">
        <v>3.8</v>
      </c>
      <c r="M357">
        <v>17833</v>
      </c>
      <c r="N357" s="7">
        <f t="shared" si="26"/>
        <v>142485670</v>
      </c>
      <c r="O357" s="8">
        <f t="shared" si="27"/>
        <v>67765.399999999994</v>
      </c>
      <c r="P357" t="str">
        <f t="shared" si="28"/>
        <v>&gt; ₹500</v>
      </c>
      <c r="Q357" s="9" t="str">
        <f t="shared" si="29"/>
        <v>Yes</v>
      </c>
    </row>
    <row r="358" spans="1:17" hidden="1">
      <c r="A358" t="s">
        <v>697</v>
      </c>
      <c r="B358" t="s">
        <v>698</v>
      </c>
      <c r="C358" t="s">
        <v>694</v>
      </c>
      <c r="D358" t="s">
        <v>2914</v>
      </c>
      <c r="E358" t="s">
        <v>2942</v>
      </c>
      <c r="H358" t="s">
        <v>2941</v>
      </c>
      <c r="I358" s="7">
        <v>1999</v>
      </c>
      <c r="J358" s="7">
        <v>7990</v>
      </c>
      <c r="K358" s="17">
        <f t="shared" si="25"/>
        <v>2.9969984992496248</v>
      </c>
      <c r="L358">
        <v>3.8</v>
      </c>
      <c r="M358">
        <v>17831</v>
      </c>
      <c r="N358" s="7">
        <f t="shared" si="26"/>
        <v>142469690</v>
      </c>
      <c r="O358" s="8">
        <f t="shared" si="27"/>
        <v>67757.8</v>
      </c>
      <c r="P358" t="str">
        <f t="shared" si="28"/>
        <v>&gt; ₹500</v>
      </c>
      <c r="Q358" s="9" t="str">
        <f t="shared" si="29"/>
        <v>Yes</v>
      </c>
    </row>
    <row r="359" spans="1:17" hidden="1">
      <c r="A359" t="s">
        <v>806</v>
      </c>
      <c r="B359" t="s">
        <v>807</v>
      </c>
      <c r="C359" t="s">
        <v>694</v>
      </c>
      <c r="D359" t="s">
        <v>2914</v>
      </c>
      <c r="E359" t="s">
        <v>2942</v>
      </c>
      <c r="H359" t="s">
        <v>2941</v>
      </c>
      <c r="I359" s="7">
        <v>1999</v>
      </c>
      <c r="J359" s="7">
        <v>7990</v>
      </c>
      <c r="K359" s="17">
        <f t="shared" si="25"/>
        <v>2.9969984992496248</v>
      </c>
      <c r="L359">
        <v>3.8</v>
      </c>
      <c r="M359">
        <v>17831</v>
      </c>
      <c r="N359" s="7">
        <f t="shared" si="26"/>
        <v>142469690</v>
      </c>
      <c r="O359" s="8">
        <f t="shared" si="27"/>
        <v>67757.8</v>
      </c>
      <c r="P359" t="str">
        <f t="shared" si="28"/>
        <v>&gt; ₹500</v>
      </c>
      <c r="Q359" s="9" t="str">
        <f t="shared" si="29"/>
        <v>Yes</v>
      </c>
    </row>
    <row r="360" spans="1:17" hidden="1">
      <c r="A360" t="s">
        <v>860</v>
      </c>
      <c r="B360" t="s">
        <v>861</v>
      </c>
      <c r="C360" t="s">
        <v>694</v>
      </c>
      <c r="D360" t="s">
        <v>2914</v>
      </c>
      <c r="E360" t="s">
        <v>2942</v>
      </c>
      <c r="H360" t="s">
        <v>2941</v>
      </c>
      <c r="I360" s="7">
        <v>1999</v>
      </c>
      <c r="J360" s="7">
        <v>7990</v>
      </c>
      <c r="K360" s="17">
        <f t="shared" si="25"/>
        <v>2.9969984992496248</v>
      </c>
      <c r="L360">
        <v>3.8</v>
      </c>
      <c r="M360">
        <v>17831</v>
      </c>
      <c r="N360" s="7">
        <f t="shared" si="26"/>
        <v>142469690</v>
      </c>
      <c r="O360" s="8">
        <f t="shared" si="27"/>
        <v>67757.8</v>
      </c>
      <c r="P360" t="str">
        <f t="shared" si="28"/>
        <v>&gt; ₹500</v>
      </c>
      <c r="Q360" s="9" t="str">
        <f t="shared" si="29"/>
        <v>Yes</v>
      </c>
    </row>
    <row r="361" spans="1:17" hidden="1">
      <c r="A361" t="s">
        <v>1375</v>
      </c>
      <c r="B361" t="s">
        <v>1376</v>
      </c>
      <c r="C361" t="s">
        <v>1213</v>
      </c>
      <c r="D361" t="s">
        <v>2914</v>
      </c>
      <c r="E361" t="s">
        <v>2953</v>
      </c>
      <c r="F361" t="s">
        <v>2954</v>
      </c>
      <c r="H361" t="s">
        <v>2952</v>
      </c>
      <c r="I361" s="7">
        <v>448</v>
      </c>
      <c r="J361" s="7">
        <v>699</v>
      </c>
      <c r="K361" s="17">
        <f t="shared" si="25"/>
        <v>0.5602678571428571</v>
      </c>
      <c r="L361">
        <v>3.9</v>
      </c>
      <c r="M361">
        <v>17348</v>
      </c>
      <c r="N361" s="7">
        <f t="shared" si="26"/>
        <v>12126252</v>
      </c>
      <c r="O361" s="8">
        <f t="shared" si="27"/>
        <v>67657.2</v>
      </c>
      <c r="P361" t="str">
        <f t="shared" si="28"/>
        <v>&gt; ₹500</v>
      </c>
      <c r="Q361" s="9" t="str">
        <f t="shared" si="29"/>
        <v>No</v>
      </c>
    </row>
    <row r="362" spans="1:17" hidden="1">
      <c r="A362" t="s">
        <v>1346</v>
      </c>
      <c r="B362" t="s">
        <v>1347</v>
      </c>
      <c r="C362" t="s">
        <v>1348</v>
      </c>
      <c r="D362" t="s">
        <v>2906</v>
      </c>
      <c r="E362" t="s">
        <v>2980</v>
      </c>
      <c r="H362" t="s">
        <v>2979</v>
      </c>
      <c r="I362" s="7">
        <v>1549</v>
      </c>
      <c r="J362" s="7">
        <v>2495</v>
      </c>
      <c r="K362" s="17">
        <f t="shared" si="25"/>
        <v>0.6107165913492576</v>
      </c>
      <c r="L362">
        <v>4.4000000000000004</v>
      </c>
      <c r="M362">
        <v>15137</v>
      </c>
      <c r="N362" s="7">
        <f t="shared" si="26"/>
        <v>37766815</v>
      </c>
      <c r="O362" s="8">
        <f t="shared" si="27"/>
        <v>66602.8</v>
      </c>
      <c r="P362" t="str">
        <f t="shared" si="28"/>
        <v>&gt; ₹500</v>
      </c>
      <c r="Q362" s="9" t="str">
        <f t="shared" si="29"/>
        <v>No</v>
      </c>
    </row>
    <row r="363" spans="1:17" hidden="1">
      <c r="A363" t="s">
        <v>2079</v>
      </c>
      <c r="B363" t="s">
        <v>2080</v>
      </c>
      <c r="C363" t="s">
        <v>1991</v>
      </c>
      <c r="D363" t="s">
        <v>2997</v>
      </c>
      <c r="E363" t="s">
        <v>3111</v>
      </c>
      <c r="F363" t="s">
        <v>3112</v>
      </c>
      <c r="H363" t="s">
        <v>3110</v>
      </c>
      <c r="I363" s="7">
        <v>1321</v>
      </c>
      <c r="J363" s="7">
        <v>1545</v>
      </c>
      <c r="K363" s="17">
        <f t="shared" si="25"/>
        <v>0.16956850870552612</v>
      </c>
      <c r="L363">
        <v>4.3</v>
      </c>
      <c r="M363">
        <v>15453</v>
      </c>
      <c r="N363" s="7">
        <f t="shared" si="26"/>
        <v>23874885</v>
      </c>
      <c r="O363" s="8">
        <f t="shared" si="27"/>
        <v>66447.899999999994</v>
      </c>
      <c r="P363" t="str">
        <f t="shared" si="28"/>
        <v>&gt; ₹500</v>
      </c>
      <c r="Q363" s="9" t="str">
        <f t="shared" si="29"/>
        <v>No</v>
      </c>
    </row>
    <row r="364" spans="1:17" hidden="1">
      <c r="A364" t="s">
        <v>2152</v>
      </c>
      <c r="B364" t="s">
        <v>2153</v>
      </c>
      <c r="C364" t="s">
        <v>1965</v>
      </c>
      <c r="D364" t="s">
        <v>2997</v>
      </c>
      <c r="E364" t="s">
        <v>3126</v>
      </c>
      <c r="F364" t="s">
        <v>3130</v>
      </c>
      <c r="H364" t="s">
        <v>3110</v>
      </c>
      <c r="I364" s="7">
        <v>1099</v>
      </c>
      <c r="J364" s="7">
        <v>1899</v>
      </c>
      <c r="K364" s="17">
        <f t="shared" si="25"/>
        <v>0.7279344858962693</v>
      </c>
      <c r="L364">
        <v>4.3</v>
      </c>
      <c r="M364">
        <v>15276</v>
      </c>
      <c r="N364" s="7">
        <f t="shared" si="26"/>
        <v>29009124</v>
      </c>
      <c r="O364" s="8">
        <f t="shared" si="27"/>
        <v>65686.8</v>
      </c>
      <c r="P364" t="str">
        <f t="shared" si="28"/>
        <v>&gt; ₹500</v>
      </c>
      <c r="Q364" s="9" t="str">
        <f t="shared" si="29"/>
        <v>No</v>
      </c>
    </row>
    <row r="365" spans="1:17" hidden="1">
      <c r="A365" t="s">
        <v>837</v>
      </c>
      <c r="B365" t="s">
        <v>838</v>
      </c>
      <c r="C365" t="s">
        <v>725</v>
      </c>
      <c r="D365" t="s">
        <v>2914</v>
      </c>
      <c r="E365" t="s">
        <v>2953</v>
      </c>
      <c r="F365" t="s">
        <v>2954</v>
      </c>
      <c r="H365" t="s">
        <v>2952</v>
      </c>
      <c r="I365" s="7">
        <v>299</v>
      </c>
      <c r="J365" s="7">
        <v>1900</v>
      </c>
      <c r="K365" s="17">
        <f t="shared" si="25"/>
        <v>5.3545150501672243</v>
      </c>
      <c r="L365">
        <v>3.6</v>
      </c>
      <c r="M365">
        <v>18202</v>
      </c>
      <c r="N365" s="7">
        <f t="shared" si="26"/>
        <v>34583800</v>
      </c>
      <c r="O365" s="8">
        <f t="shared" si="27"/>
        <v>65527.200000000004</v>
      </c>
      <c r="P365" t="str">
        <f t="shared" si="28"/>
        <v>&gt; ₹500</v>
      </c>
      <c r="Q365" s="9" t="str">
        <f t="shared" si="29"/>
        <v>Yes</v>
      </c>
    </row>
    <row r="366" spans="1:17" hidden="1">
      <c r="A366" t="s">
        <v>1515</v>
      </c>
      <c r="B366" t="s">
        <v>1516</v>
      </c>
      <c r="C366" t="s">
        <v>1517</v>
      </c>
      <c r="D366" t="s">
        <v>2906</v>
      </c>
      <c r="E366" t="s">
        <v>2981</v>
      </c>
      <c r="F366" t="s">
        <v>2983</v>
      </c>
      <c r="H366" t="s">
        <v>2907</v>
      </c>
      <c r="I366" s="7">
        <v>119</v>
      </c>
      <c r="J366" s="7">
        <v>499</v>
      </c>
      <c r="K366" s="17">
        <f t="shared" si="25"/>
        <v>3.1932773109243699</v>
      </c>
      <c r="L366">
        <v>4.3</v>
      </c>
      <c r="M366">
        <v>15032</v>
      </c>
      <c r="N366" s="7">
        <f t="shared" si="26"/>
        <v>7500968</v>
      </c>
      <c r="O366" s="8">
        <f t="shared" si="27"/>
        <v>64637.599999999999</v>
      </c>
      <c r="P366" t="str">
        <f t="shared" si="28"/>
        <v>&gt; ₹500</v>
      </c>
      <c r="Q366" s="9" t="str">
        <f t="shared" si="29"/>
        <v>Yes</v>
      </c>
    </row>
    <row r="367" spans="1:17" hidden="1">
      <c r="A367" t="s">
        <v>2446</v>
      </c>
      <c r="B367" t="s">
        <v>2447</v>
      </c>
      <c r="C367" t="s">
        <v>2297</v>
      </c>
      <c r="D367" t="s">
        <v>2997</v>
      </c>
      <c r="E367" t="s">
        <v>3107</v>
      </c>
      <c r="F367" t="s">
        <v>3125</v>
      </c>
      <c r="H367" t="s">
        <v>3106</v>
      </c>
      <c r="I367" s="7">
        <v>9199</v>
      </c>
      <c r="J367" s="7">
        <v>18000</v>
      </c>
      <c r="K367" s="17">
        <f t="shared" si="25"/>
        <v>0.95673442765517991</v>
      </c>
      <c r="L367">
        <v>4</v>
      </c>
      <c r="M367">
        <v>16020</v>
      </c>
      <c r="N367" s="7">
        <f t="shared" si="26"/>
        <v>288360000</v>
      </c>
      <c r="O367" s="8">
        <f t="shared" si="27"/>
        <v>64080</v>
      </c>
      <c r="P367" t="str">
        <f t="shared" si="28"/>
        <v>&gt; ₹500</v>
      </c>
      <c r="Q367" s="9" t="str">
        <f t="shared" si="29"/>
        <v>No</v>
      </c>
    </row>
    <row r="368" spans="1:17" hidden="1">
      <c r="A368" t="s">
        <v>2651</v>
      </c>
      <c r="B368" t="s">
        <v>2652</v>
      </c>
      <c r="C368" t="s">
        <v>2353</v>
      </c>
      <c r="D368" t="s">
        <v>2997</v>
      </c>
      <c r="E368" t="s">
        <v>3114</v>
      </c>
      <c r="F368" t="s">
        <v>3137</v>
      </c>
      <c r="G368" t="s">
        <v>3138</v>
      </c>
      <c r="H368" t="s">
        <v>3106</v>
      </c>
      <c r="I368" s="7">
        <v>979</v>
      </c>
      <c r="J368" s="7">
        <v>1395</v>
      </c>
      <c r="K368" s="17">
        <f t="shared" si="25"/>
        <v>0.42492339121552603</v>
      </c>
      <c r="L368">
        <v>4.2</v>
      </c>
      <c r="M368">
        <v>15252</v>
      </c>
      <c r="N368" s="7">
        <f t="shared" si="26"/>
        <v>21276540</v>
      </c>
      <c r="O368" s="8">
        <f t="shared" si="27"/>
        <v>64058.400000000001</v>
      </c>
      <c r="P368" t="str">
        <f t="shared" si="28"/>
        <v>&gt; ₹500</v>
      </c>
      <c r="Q368" s="9" t="str">
        <f t="shared" si="29"/>
        <v>No</v>
      </c>
    </row>
    <row r="369" spans="1:17" hidden="1">
      <c r="A369" t="s">
        <v>2093</v>
      </c>
      <c r="B369" t="s">
        <v>2094</v>
      </c>
      <c r="C369" t="s">
        <v>1991</v>
      </c>
      <c r="D369" t="s">
        <v>2997</v>
      </c>
      <c r="E369" t="s">
        <v>3114</v>
      </c>
      <c r="F369" t="s">
        <v>3115</v>
      </c>
      <c r="G369" t="s">
        <v>3124</v>
      </c>
      <c r="H369" t="s">
        <v>3106</v>
      </c>
      <c r="I369" s="7">
        <v>599</v>
      </c>
      <c r="J369" s="7">
        <v>990</v>
      </c>
      <c r="K369" s="17">
        <f t="shared" si="25"/>
        <v>0.6527545909849749</v>
      </c>
      <c r="L369">
        <v>3.9</v>
      </c>
      <c r="M369">
        <v>16166</v>
      </c>
      <c r="N369" s="7">
        <f t="shared" si="26"/>
        <v>16004340</v>
      </c>
      <c r="O369" s="8">
        <f t="shared" si="27"/>
        <v>63047.4</v>
      </c>
      <c r="P369" t="str">
        <f t="shared" si="28"/>
        <v>&gt; ₹500</v>
      </c>
      <c r="Q369" s="9" t="str">
        <f t="shared" si="29"/>
        <v>No</v>
      </c>
    </row>
    <row r="370" spans="1:17" hidden="1">
      <c r="A370" t="s">
        <v>960</v>
      </c>
      <c r="B370" t="s">
        <v>961</v>
      </c>
      <c r="C370" t="s">
        <v>929</v>
      </c>
      <c r="D370" t="s">
        <v>2914</v>
      </c>
      <c r="E370" t="s">
        <v>2953</v>
      </c>
      <c r="F370" t="s">
        <v>2954</v>
      </c>
      <c r="H370" t="s">
        <v>2952</v>
      </c>
      <c r="I370" s="7">
        <v>349</v>
      </c>
      <c r="J370" s="7">
        <v>999</v>
      </c>
      <c r="K370" s="17">
        <f t="shared" si="25"/>
        <v>1.8624641833810889</v>
      </c>
      <c r="L370">
        <v>3.8</v>
      </c>
      <c r="M370">
        <v>16557</v>
      </c>
      <c r="N370" s="7">
        <f t="shared" si="26"/>
        <v>16540443</v>
      </c>
      <c r="O370" s="8">
        <f t="shared" si="27"/>
        <v>62916.6</v>
      </c>
      <c r="P370" t="str">
        <f t="shared" si="28"/>
        <v>&gt; ₹500</v>
      </c>
      <c r="Q370" s="9" t="str">
        <f t="shared" si="29"/>
        <v>Yes</v>
      </c>
    </row>
    <row r="371" spans="1:17" hidden="1">
      <c r="A371" t="s">
        <v>963</v>
      </c>
      <c r="B371" t="s">
        <v>964</v>
      </c>
      <c r="C371" t="s">
        <v>929</v>
      </c>
      <c r="D371" t="s">
        <v>2914</v>
      </c>
      <c r="E371" t="s">
        <v>2947</v>
      </c>
      <c r="F371" t="s">
        <v>2948</v>
      </c>
      <c r="H371" t="s">
        <v>2943</v>
      </c>
      <c r="I371" s="7">
        <v>349</v>
      </c>
      <c r="J371" s="7">
        <v>999</v>
      </c>
      <c r="K371" s="17">
        <f t="shared" si="25"/>
        <v>1.8624641833810889</v>
      </c>
      <c r="L371">
        <v>3.8</v>
      </c>
      <c r="M371">
        <v>16557</v>
      </c>
      <c r="N371" s="7">
        <f t="shared" si="26"/>
        <v>16540443</v>
      </c>
      <c r="O371" s="8">
        <f t="shared" si="27"/>
        <v>62916.6</v>
      </c>
      <c r="P371" t="str">
        <f t="shared" si="28"/>
        <v>&gt; ₹500</v>
      </c>
      <c r="Q371" s="9" t="str">
        <f t="shared" si="29"/>
        <v>Yes</v>
      </c>
    </row>
    <row r="372" spans="1:17" hidden="1">
      <c r="A372" t="s">
        <v>2106</v>
      </c>
      <c r="B372" t="s">
        <v>2107</v>
      </c>
      <c r="C372" t="s">
        <v>2067</v>
      </c>
      <c r="D372" t="s">
        <v>2997</v>
      </c>
      <c r="E372" t="s">
        <v>3107</v>
      </c>
      <c r="F372" t="s">
        <v>3108</v>
      </c>
      <c r="G372" t="s">
        <v>3128</v>
      </c>
      <c r="H372" t="s">
        <v>3106</v>
      </c>
      <c r="I372" s="7">
        <v>349</v>
      </c>
      <c r="J372" s="7">
        <v>999</v>
      </c>
      <c r="K372" s="17">
        <f t="shared" si="25"/>
        <v>1.8624641833810889</v>
      </c>
      <c r="L372">
        <v>4</v>
      </c>
      <c r="M372">
        <v>15646</v>
      </c>
      <c r="N372" s="7">
        <f t="shared" si="26"/>
        <v>15630354</v>
      </c>
      <c r="O372" s="8">
        <f t="shared" si="27"/>
        <v>62584</v>
      </c>
      <c r="P372" t="str">
        <f t="shared" si="28"/>
        <v>&gt; ₹500</v>
      </c>
      <c r="Q372" s="9" t="str">
        <f t="shared" si="29"/>
        <v>Yes</v>
      </c>
    </row>
    <row r="373" spans="1:17" hidden="1">
      <c r="A373" t="s">
        <v>20</v>
      </c>
      <c r="B373" t="s">
        <v>21</v>
      </c>
      <c r="C373" t="s">
        <v>9</v>
      </c>
      <c r="D373" t="s">
        <v>2906</v>
      </c>
      <c r="E373" t="s">
        <v>2908</v>
      </c>
      <c r="F373" t="s">
        <v>2909</v>
      </c>
      <c r="G373" t="s">
        <v>2910</v>
      </c>
      <c r="H373" t="s">
        <v>2907</v>
      </c>
      <c r="I373" s="7">
        <v>176.63</v>
      </c>
      <c r="J373" s="7">
        <v>499</v>
      </c>
      <c r="K373" s="17">
        <f t="shared" si="25"/>
        <v>1.8251146464360528</v>
      </c>
      <c r="L373">
        <v>4.0999999999999996</v>
      </c>
      <c r="M373">
        <v>15189</v>
      </c>
      <c r="N373" s="7">
        <f t="shared" si="26"/>
        <v>7579311</v>
      </c>
      <c r="O373" s="8">
        <f t="shared" si="27"/>
        <v>62274.899999999994</v>
      </c>
      <c r="P373" t="str">
        <f t="shared" si="28"/>
        <v>&gt; ₹500</v>
      </c>
      <c r="Q373" s="9" t="str">
        <f t="shared" si="29"/>
        <v>Yes</v>
      </c>
    </row>
    <row r="374" spans="1:17" hidden="1">
      <c r="A374" t="s">
        <v>20</v>
      </c>
      <c r="B374" t="s">
        <v>21</v>
      </c>
      <c r="C374" t="s">
        <v>9</v>
      </c>
      <c r="D374" t="s">
        <v>2906</v>
      </c>
      <c r="E374" t="s">
        <v>2908</v>
      </c>
      <c r="F374" t="s">
        <v>2909</v>
      </c>
      <c r="G374" t="s">
        <v>2910</v>
      </c>
      <c r="H374" t="s">
        <v>2907</v>
      </c>
      <c r="I374" s="7">
        <v>176.63</v>
      </c>
      <c r="J374" s="7">
        <v>499</v>
      </c>
      <c r="K374" s="17">
        <f t="shared" si="25"/>
        <v>1.8251146464360528</v>
      </c>
      <c r="L374">
        <v>4.0999999999999996</v>
      </c>
      <c r="M374">
        <v>15188</v>
      </c>
      <c r="N374" s="7">
        <f t="shared" si="26"/>
        <v>7578812</v>
      </c>
      <c r="O374" s="8">
        <f t="shared" si="27"/>
        <v>62270.799999999996</v>
      </c>
      <c r="P374" t="str">
        <f t="shared" si="28"/>
        <v>&gt; ₹500</v>
      </c>
      <c r="Q374" s="9" t="str">
        <f t="shared" si="29"/>
        <v>Yes</v>
      </c>
    </row>
    <row r="375" spans="1:17" hidden="1">
      <c r="A375" t="s">
        <v>1496</v>
      </c>
      <c r="B375" t="s">
        <v>1497</v>
      </c>
      <c r="C375" t="s">
        <v>1498</v>
      </c>
      <c r="D375" t="s">
        <v>2906</v>
      </c>
      <c r="E375" t="s">
        <v>3045</v>
      </c>
      <c r="F375" t="s">
        <v>3046</v>
      </c>
      <c r="H375" t="s">
        <v>2907</v>
      </c>
      <c r="I375" s="7">
        <v>3299</v>
      </c>
      <c r="J375" s="7">
        <v>4100</v>
      </c>
      <c r="K375" s="17">
        <f t="shared" si="25"/>
        <v>0.24280084874204305</v>
      </c>
      <c r="L375">
        <v>3.9</v>
      </c>
      <c r="M375">
        <v>15783</v>
      </c>
      <c r="N375" s="7">
        <f t="shared" si="26"/>
        <v>64710300</v>
      </c>
      <c r="O375" s="8">
        <f t="shared" si="27"/>
        <v>61553.7</v>
      </c>
      <c r="P375" t="str">
        <f t="shared" si="28"/>
        <v>&gt; ₹500</v>
      </c>
      <c r="Q375" s="9" t="str">
        <f t="shared" si="29"/>
        <v>No</v>
      </c>
    </row>
    <row r="376" spans="1:17" hidden="1">
      <c r="A376" t="s">
        <v>2535</v>
      </c>
      <c r="B376" t="s">
        <v>2536</v>
      </c>
      <c r="C376" t="s">
        <v>2124</v>
      </c>
      <c r="D376" t="s">
        <v>2997</v>
      </c>
      <c r="E376" t="s">
        <v>3111</v>
      </c>
      <c r="F376" t="s">
        <v>3113</v>
      </c>
      <c r="H376" t="s">
        <v>3110</v>
      </c>
      <c r="I376" s="7">
        <v>1804</v>
      </c>
      <c r="J376" s="7">
        <v>2380</v>
      </c>
      <c r="K376" s="17">
        <f t="shared" si="25"/>
        <v>0.31929046563192903</v>
      </c>
      <c r="L376">
        <v>4</v>
      </c>
      <c r="M376">
        <v>15382</v>
      </c>
      <c r="N376" s="7">
        <f t="shared" si="26"/>
        <v>36609160</v>
      </c>
      <c r="O376" s="8">
        <f t="shared" si="27"/>
        <v>61528</v>
      </c>
      <c r="P376" t="str">
        <f t="shared" si="28"/>
        <v>&gt; ₹500</v>
      </c>
      <c r="Q376" s="9" t="str">
        <f t="shared" si="29"/>
        <v>No</v>
      </c>
    </row>
    <row r="377" spans="1:17" hidden="1">
      <c r="A377" t="s">
        <v>2244</v>
      </c>
      <c r="B377" t="s">
        <v>2245</v>
      </c>
      <c r="C377" t="s">
        <v>1997</v>
      </c>
      <c r="D377" t="s">
        <v>2997</v>
      </c>
      <c r="E377" t="s">
        <v>3126</v>
      </c>
      <c r="F377" t="s">
        <v>3127</v>
      </c>
      <c r="H377" t="s">
        <v>3110</v>
      </c>
      <c r="I377" s="7">
        <v>2599</v>
      </c>
      <c r="J377" s="7">
        <v>4400</v>
      </c>
      <c r="K377" s="17">
        <f t="shared" si="25"/>
        <v>0.69295883031935357</v>
      </c>
      <c r="L377">
        <v>4.0999999999999996</v>
      </c>
      <c r="M377">
        <v>14947</v>
      </c>
      <c r="N377" s="7">
        <f t="shared" si="26"/>
        <v>65766800</v>
      </c>
      <c r="O377" s="8">
        <f t="shared" si="27"/>
        <v>61282.7</v>
      </c>
      <c r="P377" t="str">
        <f t="shared" si="28"/>
        <v>&gt; ₹500</v>
      </c>
      <c r="Q377" s="9" t="str">
        <f t="shared" si="29"/>
        <v>No</v>
      </c>
    </row>
    <row r="378" spans="1:17" hidden="1">
      <c r="A378" t="s">
        <v>1860</v>
      </c>
      <c r="B378" t="s">
        <v>1861</v>
      </c>
      <c r="C378" t="s">
        <v>1795</v>
      </c>
      <c r="D378" t="s">
        <v>2906</v>
      </c>
      <c r="E378" t="s">
        <v>3002</v>
      </c>
      <c r="H378" t="s">
        <v>2979</v>
      </c>
      <c r="I378" s="7">
        <v>1990</v>
      </c>
      <c r="J378" s="7">
        <v>2999</v>
      </c>
      <c r="K378" s="17">
        <f t="shared" si="25"/>
        <v>0.50703517587939695</v>
      </c>
      <c r="L378">
        <v>4.3</v>
      </c>
      <c r="M378">
        <v>14237</v>
      </c>
      <c r="N378" s="7">
        <f t="shared" si="26"/>
        <v>42696763</v>
      </c>
      <c r="O378" s="8">
        <f t="shared" si="27"/>
        <v>61219.1</v>
      </c>
      <c r="P378" t="str">
        <f t="shared" si="28"/>
        <v>&gt; ₹500</v>
      </c>
      <c r="Q378" s="9" t="str">
        <f t="shared" si="29"/>
        <v>No</v>
      </c>
    </row>
    <row r="379" spans="1:17" hidden="1">
      <c r="A379" t="s">
        <v>612</v>
      </c>
      <c r="B379" t="s">
        <v>613</v>
      </c>
      <c r="C379" t="s">
        <v>9</v>
      </c>
      <c r="D379" t="s">
        <v>2906</v>
      </c>
      <c r="E379" t="s">
        <v>2908</v>
      </c>
      <c r="F379" t="s">
        <v>2909</v>
      </c>
      <c r="G379" t="s">
        <v>2910</v>
      </c>
      <c r="H379" t="s">
        <v>2907</v>
      </c>
      <c r="I379" s="7">
        <v>349</v>
      </c>
      <c r="J379" s="7">
        <v>899</v>
      </c>
      <c r="K379" s="17">
        <f t="shared" si="25"/>
        <v>1.5759312320916905</v>
      </c>
      <c r="L379">
        <v>4.0999999999999996</v>
      </c>
      <c r="M379">
        <v>14896</v>
      </c>
      <c r="N379" s="7">
        <f t="shared" si="26"/>
        <v>13391504</v>
      </c>
      <c r="O379" s="8">
        <f t="shared" si="27"/>
        <v>61073.599999999991</v>
      </c>
      <c r="P379" t="str">
        <f t="shared" si="28"/>
        <v>&gt; ₹500</v>
      </c>
      <c r="Q379" s="9" t="str">
        <f t="shared" si="29"/>
        <v>Yes</v>
      </c>
    </row>
    <row r="380" spans="1:17" hidden="1">
      <c r="A380" t="s">
        <v>1269</v>
      </c>
      <c r="B380" t="s">
        <v>1270</v>
      </c>
      <c r="C380" t="s">
        <v>1271</v>
      </c>
      <c r="D380" t="s">
        <v>2914</v>
      </c>
      <c r="E380" t="s">
        <v>2953</v>
      </c>
      <c r="F380" t="s">
        <v>2954</v>
      </c>
      <c r="H380" t="s">
        <v>2952</v>
      </c>
      <c r="I380" s="7">
        <v>199</v>
      </c>
      <c r="J380" s="7">
        <v>599</v>
      </c>
      <c r="K380" s="17">
        <f t="shared" si="25"/>
        <v>2.0100502512562812</v>
      </c>
      <c r="L380">
        <v>4.5</v>
      </c>
      <c r="M380">
        <v>13568</v>
      </c>
      <c r="N380" s="7">
        <f t="shared" si="26"/>
        <v>8127232</v>
      </c>
      <c r="O380" s="8">
        <f t="shared" si="27"/>
        <v>61056</v>
      </c>
      <c r="P380" t="str">
        <f t="shared" si="28"/>
        <v>&gt; ₹500</v>
      </c>
      <c r="Q380" s="9" t="str">
        <f t="shared" si="29"/>
        <v>Yes</v>
      </c>
    </row>
    <row r="381" spans="1:17" hidden="1">
      <c r="A381" t="s">
        <v>776</v>
      </c>
      <c r="B381" t="s">
        <v>777</v>
      </c>
      <c r="C381" t="s">
        <v>778</v>
      </c>
      <c r="D381" t="s">
        <v>2914</v>
      </c>
      <c r="E381" t="s">
        <v>2944</v>
      </c>
      <c r="F381" t="s">
        <v>2959</v>
      </c>
      <c r="G381" t="s">
        <v>2960</v>
      </c>
      <c r="H381" t="s">
        <v>2943</v>
      </c>
      <c r="I381" s="7">
        <v>139</v>
      </c>
      <c r="J381" s="7">
        <v>495</v>
      </c>
      <c r="K381" s="17">
        <f t="shared" si="25"/>
        <v>2.5611510791366907</v>
      </c>
      <c r="L381">
        <v>4.3</v>
      </c>
      <c r="M381">
        <v>14185</v>
      </c>
      <c r="N381" s="7">
        <f t="shared" si="26"/>
        <v>7021575</v>
      </c>
      <c r="O381" s="8">
        <f t="shared" si="27"/>
        <v>60995.5</v>
      </c>
      <c r="P381" t="str">
        <f t="shared" si="28"/>
        <v>&gt; ₹500</v>
      </c>
      <c r="Q381" s="9" t="str">
        <f t="shared" si="29"/>
        <v>Yes</v>
      </c>
    </row>
    <row r="382" spans="1:17" hidden="1">
      <c r="A382" t="s">
        <v>478</v>
      </c>
      <c r="B382" t="s">
        <v>479</v>
      </c>
      <c r="C382" t="s">
        <v>9</v>
      </c>
      <c r="D382" t="s">
        <v>2906</v>
      </c>
      <c r="E382" t="s">
        <v>2908</v>
      </c>
      <c r="F382" t="s">
        <v>2909</v>
      </c>
      <c r="G382" t="s">
        <v>2910</v>
      </c>
      <c r="H382" t="s">
        <v>2907</v>
      </c>
      <c r="I382" s="7">
        <v>159</v>
      </c>
      <c r="J382" s="7">
        <v>595</v>
      </c>
      <c r="K382" s="17">
        <f t="shared" si="25"/>
        <v>2.742138364779874</v>
      </c>
      <c r="L382">
        <v>4.3</v>
      </c>
      <c r="M382">
        <v>14184</v>
      </c>
      <c r="N382" s="7">
        <f t="shared" si="26"/>
        <v>8439480</v>
      </c>
      <c r="O382" s="8">
        <f t="shared" si="27"/>
        <v>60991.199999999997</v>
      </c>
      <c r="P382" t="str">
        <f t="shared" si="28"/>
        <v>&gt; ₹500</v>
      </c>
      <c r="Q382" s="9" t="str">
        <f t="shared" si="29"/>
        <v>Yes</v>
      </c>
    </row>
    <row r="383" spans="1:17" hidden="1">
      <c r="A383" t="s">
        <v>2280</v>
      </c>
      <c r="B383" t="s">
        <v>2281</v>
      </c>
      <c r="C383" t="s">
        <v>1979</v>
      </c>
      <c r="D383" t="s">
        <v>2997</v>
      </c>
      <c r="E383" t="s">
        <v>3114</v>
      </c>
      <c r="F383" t="s">
        <v>3115</v>
      </c>
      <c r="G383" t="s">
        <v>3124</v>
      </c>
      <c r="H383" t="s">
        <v>3106</v>
      </c>
      <c r="I383" s="7">
        <v>2698</v>
      </c>
      <c r="J383" s="7">
        <v>3945</v>
      </c>
      <c r="K383" s="17">
        <f t="shared" si="25"/>
        <v>0.46219421793921422</v>
      </c>
      <c r="L383">
        <v>4</v>
      </c>
      <c r="M383">
        <v>15034</v>
      </c>
      <c r="N383" s="7">
        <f t="shared" si="26"/>
        <v>59309130</v>
      </c>
      <c r="O383" s="8">
        <f t="shared" si="27"/>
        <v>60136</v>
      </c>
      <c r="P383" t="str">
        <f t="shared" si="28"/>
        <v>&gt; ₹500</v>
      </c>
      <c r="Q383" s="9" t="str">
        <f t="shared" si="29"/>
        <v>No</v>
      </c>
    </row>
    <row r="384" spans="1:17" hidden="1">
      <c r="A384" t="s">
        <v>2268</v>
      </c>
      <c r="B384" t="s">
        <v>2269</v>
      </c>
      <c r="C384" t="s">
        <v>1988</v>
      </c>
      <c r="D384" t="s">
        <v>2997</v>
      </c>
      <c r="E384" t="s">
        <v>3107</v>
      </c>
      <c r="F384" t="s">
        <v>3122</v>
      </c>
      <c r="H384" t="s">
        <v>3106</v>
      </c>
      <c r="I384" s="7">
        <v>1695</v>
      </c>
      <c r="J384" s="7">
        <v>1695</v>
      </c>
      <c r="K384" s="17">
        <f t="shared" si="25"/>
        <v>0</v>
      </c>
      <c r="L384">
        <v>4.2</v>
      </c>
      <c r="M384">
        <v>14290</v>
      </c>
      <c r="N384" s="7">
        <f t="shared" si="26"/>
        <v>24221550</v>
      </c>
      <c r="O384" s="8">
        <f t="shared" si="27"/>
        <v>60018</v>
      </c>
      <c r="P384" t="str">
        <f t="shared" si="28"/>
        <v>&gt; ₹500</v>
      </c>
      <c r="Q384" s="9" t="str">
        <f t="shared" si="29"/>
        <v>No</v>
      </c>
    </row>
    <row r="385" spans="1:17" hidden="1">
      <c r="A385" t="s">
        <v>1850</v>
      </c>
      <c r="B385" t="s">
        <v>1851</v>
      </c>
      <c r="C385" t="s">
        <v>1216</v>
      </c>
      <c r="D385" t="s">
        <v>2906</v>
      </c>
      <c r="E385" t="s">
        <v>3025</v>
      </c>
      <c r="H385" t="s">
        <v>2911</v>
      </c>
      <c r="I385" s="7">
        <v>657</v>
      </c>
      <c r="J385" s="7">
        <v>999</v>
      </c>
      <c r="K385" s="17">
        <f t="shared" si="25"/>
        <v>0.52054794520547942</v>
      </c>
      <c r="L385">
        <v>4.3</v>
      </c>
      <c r="M385">
        <v>13944</v>
      </c>
      <c r="N385" s="7">
        <f t="shared" si="26"/>
        <v>13930056</v>
      </c>
      <c r="O385" s="8">
        <f t="shared" si="27"/>
        <v>59959.199999999997</v>
      </c>
      <c r="P385" t="str">
        <f t="shared" si="28"/>
        <v>&gt; ₹500</v>
      </c>
      <c r="Q385" s="9" t="str">
        <f t="shared" si="29"/>
        <v>No</v>
      </c>
    </row>
    <row r="386" spans="1:17" hidden="1">
      <c r="A386" t="s">
        <v>1134</v>
      </c>
      <c r="B386" t="s">
        <v>1135</v>
      </c>
      <c r="C386" t="s">
        <v>814</v>
      </c>
      <c r="D386" t="s">
        <v>2914</v>
      </c>
      <c r="E386" t="s">
        <v>2942</v>
      </c>
      <c r="H386" t="s">
        <v>2941</v>
      </c>
      <c r="I386" s="7">
        <v>599</v>
      </c>
      <c r="J386" s="7">
        <v>1399</v>
      </c>
      <c r="K386" s="17">
        <f t="shared" ref="K386:K449" si="30">(J386-I386)/I386</f>
        <v>1.335559265442404</v>
      </c>
      <c r="L386">
        <v>4.0999999999999996</v>
      </c>
      <c r="M386">
        <v>14560</v>
      </c>
      <c r="N386" s="7">
        <f t="shared" ref="N386:N449" si="31">J386*M386</f>
        <v>20369440</v>
      </c>
      <c r="O386" s="8">
        <f t="shared" ref="O386:O449" si="32">L386*M386</f>
        <v>59695.999999999993</v>
      </c>
      <c r="P386" t="str">
        <f t="shared" ref="P386:P449" si="33">IF(J386&lt;200,"&lt; ₹200",IF(C386&lt;=500,"₹200–₹500","&gt; ₹500"))</f>
        <v>&gt; ₹500</v>
      </c>
      <c r="Q386" s="9" t="str">
        <f t="shared" ref="Q386:Q449" si="34">IF((J386-I386)/J386&gt;=0.5,"Yes","No")</f>
        <v>Yes</v>
      </c>
    </row>
    <row r="387" spans="1:17" hidden="1">
      <c r="A387" t="s">
        <v>83</v>
      </c>
      <c r="B387" t="s">
        <v>84</v>
      </c>
      <c r="C387" t="s">
        <v>9</v>
      </c>
      <c r="D387" t="s">
        <v>2906</v>
      </c>
      <c r="E387" t="s">
        <v>2908</v>
      </c>
      <c r="F387" t="s">
        <v>2909</v>
      </c>
      <c r="G387" t="s">
        <v>2910</v>
      </c>
      <c r="H387" t="s">
        <v>2907</v>
      </c>
      <c r="I387" s="7">
        <v>899</v>
      </c>
      <c r="J387" s="7">
        <v>1900</v>
      </c>
      <c r="K387" s="17">
        <f t="shared" si="30"/>
        <v>1.1134593993325919</v>
      </c>
      <c r="L387">
        <v>4.4000000000000004</v>
      </c>
      <c r="M387">
        <v>13552</v>
      </c>
      <c r="N387" s="7">
        <f t="shared" si="31"/>
        <v>25748800</v>
      </c>
      <c r="O387" s="8">
        <f t="shared" si="32"/>
        <v>59628.800000000003</v>
      </c>
      <c r="P387" t="str">
        <f t="shared" si="33"/>
        <v>&gt; ₹500</v>
      </c>
      <c r="Q387" s="9" t="str">
        <f t="shared" si="34"/>
        <v>Yes</v>
      </c>
    </row>
    <row r="388" spans="1:17" hidden="1">
      <c r="A388" t="s">
        <v>384</v>
      </c>
      <c r="B388" t="s">
        <v>385</v>
      </c>
      <c r="C388" t="s">
        <v>9</v>
      </c>
      <c r="D388" t="s">
        <v>2906</v>
      </c>
      <c r="E388" t="s">
        <v>2908</v>
      </c>
      <c r="F388" t="s">
        <v>2909</v>
      </c>
      <c r="G388" t="s">
        <v>2910</v>
      </c>
      <c r="H388" t="s">
        <v>2907</v>
      </c>
      <c r="I388" s="7">
        <v>949</v>
      </c>
      <c r="J388" s="7">
        <v>1999</v>
      </c>
      <c r="K388" s="17">
        <f t="shared" si="30"/>
        <v>1.1064278187565859</v>
      </c>
      <c r="L388">
        <v>4.4000000000000004</v>
      </c>
      <c r="M388">
        <v>13552</v>
      </c>
      <c r="N388" s="7">
        <f t="shared" si="31"/>
        <v>27090448</v>
      </c>
      <c r="O388" s="8">
        <f t="shared" si="32"/>
        <v>59628.800000000003</v>
      </c>
      <c r="P388" t="str">
        <f t="shared" si="33"/>
        <v>&gt; ₹500</v>
      </c>
      <c r="Q388" s="9" t="str">
        <f t="shared" si="34"/>
        <v>Yes</v>
      </c>
    </row>
    <row r="389" spans="1:17" hidden="1">
      <c r="A389" t="s">
        <v>390</v>
      </c>
      <c r="B389" t="s">
        <v>391</v>
      </c>
      <c r="C389" t="s">
        <v>9</v>
      </c>
      <c r="D389" t="s">
        <v>2906</v>
      </c>
      <c r="E389" t="s">
        <v>2908</v>
      </c>
      <c r="F389" t="s">
        <v>2909</v>
      </c>
      <c r="G389" t="s">
        <v>2910</v>
      </c>
      <c r="H389" t="s">
        <v>2907</v>
      </c>
      <c r="I389" s="7">
        <v>949</v>
      </c>
      <c r="J389" s="7">
        <v>1999</v>
      </c>
      <c r="K389" s="17">
        <f t="shared" si="30"/>
        <v>1.1064278187565859</v>
      </c>
      <c r="L389">
        <v>4.4000000000000004</v>
      </c>
      <c r="M389">
        <v>13552</v>
      </c>
      <c r="N389" s="7">
        <f t="shared" si="31"/>
        <v>27090448</v>
      </c>
      <c r="O389" s="8">
        <f t="shared" si="32"/>
        <v>59628.800000000003</v>
      </c>
      <c r="P389" t="str">
        <f t="shared" si="33"/>
        <v>&gt; ₹500</v>
      </c>
      <c r="Q389" s="9" t="str">
        <f t="shared" si="34"/>
        <v>Yes</v>
      </c>
    </row>
    <row r="390" spans="1:17" hidden="1">
      <c r="A390" t="s">
        <v>1691</v>
      </c>
      <c r="B390" t="s">
        <v>1692</v>
      </c>
      <c r="C390" t="s">
        <v>1163</v>
      </c>
      <c r="D390" t="s">
        <v>2906</v>
      </c>
      <c r="E390" t="s">
        <v>2981</v>
      </c>
      <c r="F390" t="s">
        <v>2983</v>
      </c>
      <c r="H390" t="s">
        <v>2907</v>
      </c>
      <c r="I390" s="7">
        <v>3303</v>
      </c>
      <c r="J390" s="7">
        <v>4699</v>
      </c>
      <c r="K390" s="17">
        <f t="shared" si="30"/>
        <v>0.42264607932182863</v>
      </c>
      <c r="L390">
        <v>4.4000000000000004</v>
      </c>
      <c r="M390">
        <v>13544</v>
      </c>
      <c r="N390" s="7">
        <f t="shared" si="31"/>
        <v>63643256</v>
      </c>
      <c r="O390" s="8">
        <f t="shared" si="32"/>
        <v>59593.600000000006</v>
      </c>
      <c r="P390" t="str">
        <f t="shared" si="33"/>
        <v>&gt; ₹500</v>
      </c>
      <c r="Q390" s="9" t="str">
        <f t="shared" si="34"/>
        <v>No</v>
      </c>
    </row>
    <row r="391" spans="1:17" hidden="1">
      <c r="A391" t="s">
        <v>2799</v>
      </c>
      <c r="B391" t="s">
        <v>2800</v>
      </c>
      <c r="C391" t="s">
        <v>1988</v>
      </c>
      <c r="D391" t="s">
        <v>2997</v>
      </c>
      <c r="E391" t="s">
        <v>3150</v>
      </c>
      <c r="F391" t="s">
        <v>3193</v>
      </c>
      <c r="G391" t="s">
        <v>3194</v>
      </c>
      <c r="H391" t="s">
        <v>3106</v>
      </c>
      <c r="I391" s="7">
        <v>1745</v>
      </c>
      <c r="J391" s="7">
        <v>2400</v>
      </c>
      <c r="K391" s="17">
        <f t="shared" si="30"/>
        <v>0.37535816618911177</v>
      </c>
      <c r="L391">
        <v>4.2</v>
      </c>
      <c r="M391">
        <v>14160</v>
      </c>
      <c r="N391" s="7">
        <f t="shared" si="31"/>
        <v>33984000</v>
      </c>
      <c r="O391" s="8">
        <f t="shared" si="32"/>
        <v>59472</v>
      </c>
      <c r="P391" t="str">
        <f t="shared" si="33"/>
        <v>&gt; ₹500</v>
      </c>
      <c r="Q391" s="9" t="str">
        <f t="shared" si="34"/>
        <v>No</v>
      </c>
    </row>
    <row r="392" spans="1:17" hidden="1">
      <c r="A392" t="s">
        <v>1980</v>
      </c>
      <c r="B392" t="s">
        <v>1981</v>
      </c>
      <c r="C392" t="s">
        <v>1953</v>
      </c>
      <c r="D392" t="s">
        <v>2997</v>
      </c>
      <c r="E392" t="s">
        <v>3119</v>
      </c>
      <c r="F392" t="s">
        <v>3120</v>
      </c>
      <c r="G392" t="s">
        <v>3121</v>
      </c>
      <c r="H392" t="s">
        <v>3118</v>
      </c>
      <c r="I392" s="7">
        <v>1043</v>
      </c>
      <c r="J392" s="7">
        <v>1345</v>
      </c>
      <c r="K392" s="17">
        <f t="shared" si="30"/>
        <v>0.28954937679769893</v>
      </c>
      <c r="L392">
        <v>3.8</v>
      </c>
      <c r="M392">
        <v>15592</v>
      </c>
      <c r="N392" s="7">
        <f t="shared" si="31"/>
        <v>20971240</v>
      </c>
      <c r="O392" s="8">
        <f t="shared" si="32"/>
        <v>59249.599999999999</v>
      </c>
      <c r="P392" t="str">
        <f t="shared" si="33"/>
        <v>&gt; ₹500</v>
      </c>
      <c r="Q392" s="9" t="str">
        <f t="shared" si="34"/>
        <v>No</v>
      </c>
    </row>
    <row r="393" spans="1:17" hidden="1">
      <c r="A393" t="s">
        <v>2097</v>
      </c>
      <c r="B393" t="s">
        <v>2098</v>
      </c>
      <c r="C393" t="s">
        <v>2010</v>
      </c>
      <c r="D393" t="s">
        <v>2997</v>
      </c>
      <c r="E393" t="s">
        <v>3114</v>
      </c>
      <c r="F393" t="s">
        <v>3115</v>
      </c>
      <c r="G393" t="s">
        <v>3124</v>
      </c>
      <c r="H393" t="s">
        <v>3106</v>
      </c>
      <c r="I393" s="7">
        <v>6199</v>
      </c>
      <c r="J393" s="7">
        <v>10400</v>
      </c>
      <c r="K393" s="17">
        <f t="shared" si="30"/>
        <v>0.67768994999193422</v>
      </c>
      <c r="L393">
        <v>4.0999999999999996</v>
      </c>
      <c r="M393">
        <v>14391</v>
      </c>
      <c r="N393" s="7">
        <f t="shared" si="31"/>
        <v>149666400</v>
      </c>
      <c r="O393" s="8">
        <f t="shared" si="32"/>
        <v>59003.099999999991</v>
      </c>
      <c r="P393" t="str">
        <f t="shared" si="33"/>
        <v>&gt; ₹500</v>
      </c>
      <c r="Q393" s="9" t="str">
        <f t="shared" si="34"/>
        <v>No</v>
      </c>
    </row>
    <row r="394" spans="1:17" hidden="1">
      <c r="A394" t="s">
        <v>1521</v>
      </c>
      <c r="B394" t="s">
        <v>1522</v>
      </c>
      <c r="C394" t="s">
        <v>1523</v>
      </c>
      <c r="D394" t="s">
        <v>2906</v>
      </c>
      <c r="E394" t="s">
        <v>3035</v>
      </c>
      <c r="F394" t="s">
        <v>3036</v>
      </c>
      <c r="H394" t="s">
        <v>2907</v>
      </c>
      <c r="I394" s="7">
        <v>1699</v>
      </c>
      <c r="J394" s="7">
        <v>3495</v>
      </c>
      <c r="K394" s="17">
        <f t="shared" si="30"/>
        <v>1.0570924072984109</v>
      </c>
      <c r="L394">
        <v>4.0999999999999996</v>
      </c>
      <c r="M394">
        <v>14371</v>
      </c>
      <c r="N394" s="7">
        <f t="shared" si="31"/>
        <v>50226645</v>
      </c>
      <c r="O394" s="8">
        <f t="shared" si="32"/>
        <v>58921.099999999991</v>
      </c>
      <c r="P394" t="str">
        <f t="shared" si="33"/>
        <v>&gt; ₹500</v>
      </c>
      <c r="Q394" s="9" t="str">
        <f t="shared" si="34"/>
        <v>Yes</v>
      </c>
    </row>
    <row r="395" spans="1:17" hidden="1">
      <c r="A395" t="s">
        <v>692</v>
      </c>
      <c r="B395" t="s">
        <v>693</v>
      </c>
      <c r="C395" t="s">
        <v>694</v>
      </c>
      <c r="D395" t="s">
        <v>2914</v>
      </c>
      <c r="E395" t="s">
        <v>2942</v>
      </c>
      <c r="H395" t="s">
        <v>2941</v>
      </c>
      <c r="I395" s="7">
        <v>1799</v>
      </c>
      <c r="J395" s="7">
        <v>19999</v>
      </c>
      <c r="K395" s="17">
        <f t="shared" si="30"/>
        <v>10.116731517509727</v>
      </c>
      <c r="L395">
        <v>4.2</v>
      </c>
      <c r="M395">
        <v>13937</v>
      </c>
      <c r="N395" s="7">
        <f t="shared" si="31"/>
        <v>278726063</v>
      </c>
      <c r="O395" s="8">
        <f t="shared" si="32"/>
        <v>58535.4</v>
      </c>
      <c r="P395" t="str">
        <f t="shared" si="33"/>
        <v>&gt; ₹500</v>
      </c>
      <c r="Q395" s="9" t="str">
        <f t="shared" si="34"/>
        <v>Yes</v>
      </c>
    </row>
    <row r="396" spans="1:17" hidden="1">
      <c r="A396" t="s">
        <v>761</v>
      </c>
      <c r="B396" t="s">
        <v>693</v>
      </c>
      <c r="C396" t="s">
        <v>694</v>
      </c>
      <c r="D396" t="s">
        <v>2914</v>
      </c>
      <c r="E396" t="s">
        <v>2942</v>
      </c>
      <c r="H396" t="s">
        <v>2941</v>
      </c>
      <c r="I396" s="7">
        <v>1799</v>
      </c>
      <c r="J396" s="7">
        <v>19999</v>
      </c>
      <c r="K396" s="17">
        <f t="shared" si="30"/>
        <v>10.116731517509727</v>
      </c>
      <c r="L396">
        <v>4.2</v>
      </c>
      <c r="M396">
        <v>13937</v>
      </c>
      <c r="N396" s="7">
        <f t="shared" si="31"/>
        <v>278726063</v>
      </c>
      <c r="O396" s="8">
        <f t="shared" si="32"/>
        <v>58535.4</v>
      </c>
      <c r="P396" t="str">
        <f t="shared" si="33"/>
        <v>&gt; ₹500</v>
      </c>
      <c r="Q396" s="9" t="str">
        <f t="shared" si="34"/>
        <v>Yes</v>
      </c>
    </row>
    <row r="397" spans="1:17" hidden="1">
      <c r="A397" t="s">
        <v>768</v>
      </c>
      <c r="B397" t="s">
        <v>693</v>
      </c>
      <c r="C397" t="s">
        <v>694</v>
      </c>
      <c r="D397" t="s">
        <v>2914</v>
      </c>
      <c r="E397" t="s">
        <v>2942</v>
      </c>
      <c r="H397" t="s">
        <v>2941</v>
      </c>
      <c r="I397" s="7">
        <v>1799</v>
      </c>
      <c r="J397" s="7">
        <v>19999</v>
      </c>
      <c r="K397" s="17">
        <f t="shared" si="30"/>
        <v>10.116731517509727</v>
      </c>
      <c r="L397">
        <v>4.2</v>
      </c>
      <c r="M397">
        <v>13937</v>
      </c>
      <c r="N397" s="7">
        <f t="shared" si="31"/>
        <v>278726063</v>
      </c>
      <c r="O397" s="8">
        <f t="shared" si="32"/>
        <v>58535.4</v>
      </c>
      <c r="P397" t="str">
        <f t="shared" si="33"/>
        <v>&gt; ₹500</v>
      </c>
      <c r="Q397" s="9" t="str">
        <f t="shared" si="34"/>
        <v>Yes</v>
      </c>
    </row>
    <row r="398" spans="1:17" hidden="1">
      <c r="A398" t="s">
        <v>773</v>
      </c>
      <c r="B398" t="s">
        <v>693</v>
      </c>
      <c r="C398" t="s">
        <v>694</v>
      </c>
      <c r="D398" t="s">
        <v>2914</v>
      </c>
      <c r="E398" t="s">
        <v>2942</v>
      </c>
      <c r="H398" t="s">
        <v>2941</v>
      </c>
      <c r="I398" s="7">
        <v>1799</v>
      </c>
      <c r="J398" s="7">
        <v>19999</v>
      </c>
      <c r="K398" s="17">
        <f t="shared" si="30"/>
        <v>10.116731517509727</v>
      </c>
      <c r="L398">
        <v>4.2</v>
      </c>
      <c r="M398">
        <v>13937</v>
      </c>
      <c r="N398" s="7">
        <f t="shared" si="31"/>
        <v>278726063</v>
      </c>
      <c r="O398" s="8">
        <f t="shared" si="32"/>
        <v>58535.4</v>
      </c>
      <c r="P398" t="str">
        <f t="shared" si="33"/>
        <v>&gt; ₹500</v>
      </c>
      <c r="Q398" s="9" t="str">
        <f t="shared" si="34"/>
        <v>Yes</v>
      </c>
    </row>
    <row r="399" spans="1:17" hidden="1">
      <c r="A399" t="s">
        <v>785</v>
      </c>
      <c r="B399" t="s">
        <v>693</v>
      </c>
      <c r="C399" t="s">
        <v>694</v>
      </c>
      <c r="D399" t="s">
        <v>2914</v>
      </c>
      <c r="E399" t="s">
        <v>2942</v>
      </c>
      <c r="H399" t="s">
        <v>2941</v>
      </c>
      <c r="I399" s="7">
        <v>1799</v>
      </c>
      <c r="J399" s="7">
        <v>19999</v>
      </c>
      <c r="K399" s="17">
        <f t="shared" si="30"/>
        <v>10.116731517509727</v>
      </c>
      <c r="L399">
        <v>4.2</v>
      </c>
      <c r="M399">
        <v>13937</v>
      </c>
      <c r="N399" s="7">
        <f t="shared" si="31"/>
        <v>278726063</v>
      </c>
      <c r="O399" s="8">
        <f t="shared" si="32"/>
        <v>58535.4</v>
      </c>
      <c r="P399" t="str">
        <f t="shared" si="33"/>
        <v>&gt; ₹500</v>
      </c>
      <c r="Q399" s="9" t="str">
        <f t="shared" si="34"/>
        <v>Yes</v>
      </c>
    </row>
    <row r="400" spans="1:17" hidden="1">
      <c r="A400" t="s">
        <v>1435</v>
      </c>
      <c r="B400" t="s">
        <v>1436</v>
      </c>
      <c r="C400" t="s">
        <v>1437</v>
      </c>
      <c r="D400" t="s">
        <v>2906</v>
      </c>
      <c r="E400" t="s">
        <v>2981</v>
      </c>
      <c r="F400" t="s">
        <v>2983</v>
      </c>
      <c r="H400" t="s">
        <v>2907</v>
      </c>
      <c r="I400" s="7">
        <v>949</v>
      </c>
      <c r="J400" s="7">
        <v>2000</v>
      </c>
      <c r="K400" s="17">
        <f t="shared" si="30"/>
        <v>1.1074815595363541</v>
      </c>
      <c r="L400">
        <v>3.9</v>
      </c>
      <c r="M400">
        <v>14969</v>
      </c>
      <c r="N400" s="7">
        <f t="shared" si="31"/>
        <v>29938000</v>
      </c>
      <c r="O400" s="8">
        <f t="shared" si="32"/>
        <v>58379.1</v>
      </c>
      <c r="P400" t="str">
        <f t="shared" si="33"/>
        <v>&gt; ₹500</v>
      </c>
      <c r="Q400" s="9" t="str">
        <f t="shared" si="34"/>
        <v>Yes</v>
      </c>
    </row>
    <row r="401" spans="1:17" hidden="1">
      <c r="A401" t="s">
        <v>1984</v>
      </c>
      <c r="B401" t="s">
        <v>1985</v>
      </c>
      <c r="C401" t="s">
        <v>1959</v>
      </c>
      <c r="D401" t="s">
        <v>2997</v>
      </c>
      <c r="E401" t="s">
        <v>3111</v>
      </c>
      <c r="F401" t="s">
        <v>3112</v>
      </c>
      <c r="H401" t="s">
        <v>3110</v>
      </c>
      <c r="I401" s="7">
        <v>1464</v>
      </c>
      <c r="J401" s="7">
        <v>1650</v>
      </c>
      <c r="K401" s="17">
        <f t="shared" si="30"/>
        <v>0.12704918032786885</v>
      </c>
      <c r="L401">
        <v>4.0999999999999996</v>
      </c>
      <c r="M401">
        <v>14120</v>
      </c>
      <c r="N401" s="7">
        <f t="shared" si="31"/>
        <v>23298000</v>
      </c>
      <c r="O401" s="8">
        <f t="shared" si="32"/>
        <v>57891.999999999993</v>
      </c>
      <c r="P401" t="str">
        <f t="shared" si="33"/>
        <v>&gt; ₹500</v>
      </c>
      <c r="Q401" s="9" t="str">
        <f t="shared" si="34"/>
        <v>No</v>
      </c>
    </row>
    <row r="402" spans="1:17" hidden="1">
      <c r="A402" t="s">
        <v>1204</v>
      </c>
      <c r="B402" t="s">
        <v>1205</v>
      </c>
      <c r="C402" t="s">
        <v>1206</v>
      </c>
      <c r="D402" t="s">
        <v>2987</v>
      </c>
      <c r="E402" t="s">
        <v>2989</v>
      </c>
      <c r="H402" t="s">
        <v>2988</v>
      </c>
      <c r="I402" s="7">
        <v>130</v>
      </c>
      <c r="J402" s="7">
        <v>165</v>
      </c>
      <c r="K402" s="17">
        <f t="shared" si="30"/>
        <v>0.26923076923076922</v>
      </c>
      <c r="L402">
        <v>3.9</v>
      </c>
      <c r="M402">
        <v>14778</v>
      </c>
      <c r="N402" s="7">
        <f t="shared" si="31"/>
        <v>2438370</v>
      </c>
      <c r="O402" s="8">
        <f t="shared" si="32"/>
        <v>57634.2</v>
      </c>
      <c r="P402" t="str">
        <f t="shared" si="33"/>
        <v>&lt; ₹200</v>
      </c>
      <c r="Q402" s="9" t="str">
        <f t="shared" si="34"/>
        <v>No</v>
      </c>
    </row>
    <row r="403" spans="1:17" hidden="1">
      <c r="A403" t="s">
        <v>872</v>
      </c>
      <c r="B403" t="s">
        <v>873</v>
      </c>
      <c r="C403" t="s">
        <v>750</v>
      </c>
      <c r="D403" t="s">
        <v>2914</v>
      </c>
      <c r="E403" t="s">
        <v>2944</v>
      </c>
      <c r="F403" t="s">
        <v>2945</v>
      </c>
      <c r="G403" t="s">
        <v>2958</v>
      </c>
      <c r="H403" t="s">
        <v>2943</v>
      </c>
      <c r="I403" s="7">
        <v>249</v>
      </c>
      <c r="J403" s="7">
        <v>649</v>
      </c>
      <c r="K403" s="17">
        <f t="shared" si="30"/>
        <v>1.606425702811245</v>
      </c>
      <c r="L403">
        <v>4</v>
      </c>
      <c r="M403">
        <v>14404</v>
      </c>
      <c r="N403" s="7">
        <f t="shared" si="31"/>
        <v>9348196</v>
      </c>
      <c r="O403" s="8">
        <f t="shared" si="32"/>
        <v>57616</v>
      </c>
      <c r="P403" t="str">
        <f t="shared" si="33"/>
        <v>&gt; ₹500</v>
      </c>
      <c r="Q403" s="9" t="str">
        <f t="shared" si="34"/>
        <v>Yes</v>
      </c>
    </row>
    <row r="404" spans="1:17" hidden="1">
      <c r="A404" t="s">
        <v>1102</v>
      </c>
      <c r="B404" t="s">
        <v>1103</v>
      </c>
      <c r="C404" t="s">
        <v>750</v>
      </c>
      <c r="D404" t="s">
        <v>2914</v>
      </c>
      <c r="E404" t="s">
        <v>2947</v>
      </c>
      <c r="F404" t="s">
        <v>2948</v>
      </c>
      <c r="H404" t="s">
        <v>2943</v>
      </c>
      <c r="I404" s="7">
        <v>699</v>
      </c>
      <c r="J404" s="7">
        <v>1199</v>
      </c>
      <c r="K404" s="17">
        <f t="shared" si="30"/>
        <v>0.71530758226037194</v>
      </c>
      <c r="L404">
        <v>4</v>
      </c>
      <c r="M404">
        <v>14404</v>
      </c>
      <c r="N404" s="7">
        <f t="shared" si="31"/>
        <v>17270396</v>
      </c>
      <c r="O404" s="8">
        <f t="shared" si="32"/>
        <v>57616</v>
      </c>
      <c r="P404" t="str">
        <f t="shared" si="33"/>
        <v>&gt; ₹500</v>
      </c>
      <c r="Q404" s="9" t="str">
        <f t="shared" si="34"/>
        <v>No</v>
      </c>
    </row>
    <row r="405" spans="1:17" hidden="1">
      <c r="A405" t="s">
        <v>1102</v>
      </c>
      <c r="B405" t="s">
        <v>1103</v>
      </c>
      <c r="C405" t="s">
        <v>750</v>
      </c>
      <c r="D405" t="s">
        <v>2914</v>
      </c>
      <c r="E405" t="s">
        <v>2918</v>
      </c>
      <c r="F405" t="s">
        <v>2919</v>
      </c>
      <c r="H405" t="s">
        <v>2915</v>
      </c>
      <c r="I405" s="7">
        <v>699</v>
      </c>
      <c r="J405" s="7">
        <v>1199</v>
      </c>
      <c r="K405" s="17">
        <f t="shared" si="30"/>
        <v>0.71530758226037194</v>
      </c>
      <c r="L405">
        <v>4</v>
      </c>
      <c r="M405">
        <v>14403</v>
      </c>
      <c r="N405" s="7">
        <f t="shared" si="31"/>
        <v>17269197</v>
      </c>
      <c r="O405" s="8">
        <f t="shared" si="32"/>
        <v>57612</v>
      </c>
      <c r="P405" t="str">
        <f t="shared" si="33"/>
        <v>&gt; ₹500</v>
      </c>
      <c r="Q405" s="9" t="str">
        <f t="shared" si="34"/>
        <v>No</v>
      </c>
    </row>
    <row r="406" spans="1:17" hidden="1">
      <c r="A406" t="s">
        <v>29</v>
      </c>
      <c r="B406" t="s">
        <v>30</v>
      </c>
      <c r="C406" t="s">
        <v>9</v>
      </c>
      <c r="D406" t="s">
        <v>2906</v>
      </c>
      <c r="E406" t="s">
        <v>2908</v>
      </c>
      <c r="F406" t="s">
        <v>2909</v>
      </c>
      <c r="G406" t="s">
        <v>2910</v>
      </c>
      <c r="H406" t="s">
        <v>2907</v>
      </c>
      <c r="I406" s="7">
        <v>154</v>
      </c>
      <c r="J406" s="7">
        <v>339</v>
      </c>
      <c r="K406" s="17">
        <f t="shared" si="30"/>
        <v>1.2012987012987013</v>
      </c>
      <c r="L406">
        <v>4.3</v>
      </c>
      <c r="M406">
        <v>13391</v>
      </c>
      <c r="N406" s="7">
        <f t="shared" si="31"/>
        <v>4539549</v>
      </c>
      <c r="O406" s="8">
        <f t="shared" si="32"/>
        <v>57581.299999999996</v>
      </c>
      <c r="P406" t="str">
        <f t="shared" si="33"/>
        <v>&gt; ₹500</v>
      </c>
      <c r="Q406" s="9" t="str">
        <f t="shared" si="34"/>
        <v>Yes</v>
      </c>
    </row>
    <row r="407" spans="1:17" hidden="1">
      <c r="A407" t="s">
        <v>2052</v>
      </c>
      <c r="B407" t="s">
        <v>2053</v>
      </c>
      <c r="C407" t="s">
        <v>2054</v>
      </c>
      <c r="D407" t="s">
        <v>2997</v>
      </c>
      <c r="E407" t="s">
        <v>3114</v>
      </c>
      <c r="F407" t="s">
        <v>3115</v>
      </c>
      <c r="G407" t="s">
        <v>3116</v>
      </c>
      <c r="H407" t="s">
        <v>3106</v>
      </c>
      <c r="I407" s="7">
        <v>1665</v>
      </c>
      <c r="J407" s="7">
        <v>2099</v>
      </c>
      <c r="K407" s="17">
        <f t="shared" si="30"/>
        <v>0.26066066066066068</v>
      </c>
      <c r="L407">
        <v>4</v>
      </c>
      <c r="M407">
        <v>14368</v>
      </c>
      <c r="N407" s="7">
        <f t="shared" si="31"/>
        <v>30158432</v>
      </c>
      <c r="O407" s="8">
        <f t="shared" si="32"/>
        <v>57472</v>
      </c>
      <c r="P407" t="str">
        <f t="shared" si="33"/>
        <v>&gt; ₹500</v>
      </c>
      <c r="Q407" s="9" t="str">
        <f t="shared" si="34"/>
        <v>No</v>
      </c>
    </row>
    <row r="408" spans="1:17" hidden="1">
      <c r="A408" t="s">
        <v>2179</v>
      </c>
      <c r="B408" t="s">
        <v>2180</v>
      </c>
      <c r="C408" t="s">
        <v>1953</v>
      </c>
      <c r="D408" t="s">
        <v>2997</v>
      </c>
      <c r="E408" t="s">
        <v>3134</v>
      </c>
      <c r="F408" t="s">
        <v>3135</v>
      </c>
      <c r="H408" t="s">
        <v>3133</v>
      </c>
      <c r="I408" s="7">
        <v>1499</v>
      </c>
      <c r="J408" s="7">
        <v>1775</v>
      </c>
      <c r="K408" s="17">
        <f t="shared" si="30"/>
        <v>0.18412274849899934</v>
      </c>
      <c r="L408">
        <v>3.9</v>
      </c>
      <c r="M408">
        <v>14667</v>
      </c>
      <c r="N408" s="7">
        <f t="shared" si="31"/>
        <v>26033925</v>
      </c>
      <c r="O408" s="8">
        <f t="shared" si="32"/>
        <v>57201.299999999996</v>
      </c>
      <c r="P408" t="str">
        <f t="shared" si="33"/>
        <v>&gt; ₹500</v>
      </c>
      <c r="Q408" s="9" t="str">
        <f t="shared" si="34"/>
        <v>No</v>
      </c>
    </row>
    <row r="409" spans="1:17" hidden="1">
      <c r="A409" t="s">
        <v>732</v>
      </c>
      <c r="B409" t="s">
        <v>733</v>
      </c>
      <c r="C409" t="s">
        <v>734</v>
      </c>
      <c r="D409" t="s">
        <v>2914</v>
      </c>
      <c r="E409" t="s">
        <v>2953</v>
      </c>
      <c r="F409" t="s">
        <v>2954</v>
      </c>
      <c r="H409" t="s">
        <v>2952</v>
      </c>
      <c r="I409" s="7">
        <v>349</v>
      </c>
      <c r="J409" s="7">
        <v>1299</v>
      </c>
      <c r="K409" s="17">
        <f t="shared" si="30"/>
        <v>2.7220630372492836</v>
      </c>
      <c r="L409">
        <v>4</v>
      </c>
      <c r="M409">
        <v>14283</v>
      </c>
      <c r="N409" s="7">
        <f t="shared" si="31"/>
        <v>18553617</v>
      </c>
      <c r="O409" s="8">
        <f t="shared" si="32"/>
        <v>57132</v>
      </c>
      <c r="P409" t="str">
        <f t="shared" si="33"/>
        <v>&gt; ₹500</v>
      </c>
      <c r="Q409" s="9" t="str">
        <f t="shared" si="34"/>
        <v>Yes</v>
      </c>
    </row>
    <row r="410" spans="1:17" hidden="1">
      <c r="A410" t="s">
        <v>732</v>
      </c>
      <c r="B410" t="s">
        <v>733</v>
      </c>
      <c r="C410" t="s">
        <v>734</v>
      </c>
      <c r="D410" t="s">
        <v>2914</v>
      </c>
      <c r="E410" t="s">
        <v>2944</v>
      </c>
      <c r="F410" t="s">
        <v>2945</v>
      </c>
      <c r="G410" t="s">
        <v>2955</v>
      </c>
      <c r="H410" t="s">
        <v>2943</v>
      </c>
      <c r="I410" s="7">
        <v>349</v>
      </c>
      <c r="J410" s="7">
        <v>1299</v>
      </c>
      <c r="K410" s="17">
        <f t="shared" si="30"/>
        <v>2.7220630372492836</v>
      </c>
      <c r="L410">
        <v>4</v>
      </c>
      <c r="M410">
        <v>14282</v>
      </c>
      <c r="N410" s="7">
        <f t="shared" si="31"/>
        <v>18552318</v>
      </c>
      <c r="O410" s="8">
        <f t="shared" si="32"/>
        <v>57128</v>
      </c>
      <c r="P410" t="str">
        <f t="shared" si="33"/>
        <v>&gt; ₹500</v>
      </c>
      <c r="Q410" s="9" t="str">
        <f t="shared" si="34"/>
        <v>Yes</v>
      </c>
    </row>
    <row r="411" spans="1:17" hidden="1">
      <c r="A411" t="s">
        <v>2438</v>
      </c>
      <c r="B411" t="s">
        <v>2439</v>
      </c>
      <c r="C411" t="s">
        <v>2333</v>
      </c>
      <c r="D411" t="s">
        <v>2997</v>
      </c>
      <c r="E411" t="s">
        <v>3107</v>
      </c>
      <c r="F411" t="s">
        <v>3131</v>
      </c>
      <c r="G411" t="s">
        <v>3132</v>
      </c>
      <c r="H411" t="s">
        <v>3106</v>
      </c>
      <c r="I411" s="7">
        <v>9799</v>
      </c>
      <c r="J411" s="7">
        <v>12150</v>
      </c>
      <c r="K411" s="17">
        <f t="shared" si="30"/>
        <v>0.23992244106541483</v>
      </c>
      <c r="L411">
        <v>4.3</v>
      </c>
      <c r="M411">
        <v>13251</v>
      </c>
      <c r="N411" s="7">
        <f t="shared" si="31"/>
        <v>160999650</v>
      </c>
      <c r="O411" s="8">
        <f t="shared" si="32"/>
        <v>56979.299999999996</v>
      </c>
      <c r="P411" t="str">
        <f t="shared" si="33"/>
        <v>&gt; ₹500</v>
      </c>
      <c r="Q411" s="9" t="str">
        <f t="shared" si="34"/>
        <v>No</v>
      </c>
    </row>
    <row r="412" spans="1:17" hidden="1">
      <c r="A412" t="s">
        <v>1707</v>
      </c>
      <c r="B412" t="s">
        <v>1708</v>
      </c>
      <c r="C412" t="s">
        <v>1160</v>
      </c>
      <c r="D412" t="s">
        <v>2914</v>
      </c>
      <c r="E412" t="s">
        <v>2953</v>
      </c>
      <c r="F412" t="s">
        <v>2954</v>
      </c>
      <c r="H412" t="s">
        <v>2952</v>
      </c>
      <c r="I412" s="7">
        <v>1295</v>
      </c>
      <c r="J412" s="7">
        <v>1645</v>
      </c>
      <c r="K412" s="17">
        <f t="shared" si="30"/>
        <v>0.27027027027027029</v>
      </c>
      <c r="L412">
        <v>4.5999999999999996</v>
      </c>
      <c r="M412">
        <v>12375</v>
      </c>
      <c r="N412" s="7">
        <f t="shared" si="31"/>
        <v>20356875</v>
      </c>
      <c r="O412" s="8">
        <f t="shared" si="32"/>
        <v>56924.999999999993</v>
      </c>
      <c r="P412" t="str">
        <f t="shared" si="33"/>
        <v>&gt; ₹500</v>
      </c>
      <c r="Q412" s="9" t="str">
        <f t="shared" si="34"/>
        <v>No</v>
      </c>
    </row>
    <row r="413" spans="1:17" hidden="1">
      <c r="A413" t="s">
        <v>1252</v>
      </c>
      <c r="B413" t="s">
        <v>1253</v>
      </c>
      <c r="C413" t="s">
        <v>725</v>
      </c>
      <c r="D413" t="s">
        <v>2914</v>
      </c>
      <c r="E413" t="s">
        <v>2949</v>
      </c>
      <c r="F413" t="s">
        <v>2950</v>
      </c>
      <c r="H413" t="s">
        <v>2916</v>
      </c>
      <c r="I413" s="7">
        <v>1199</v>
      </c>
      <c r="J413" s="7">
        <v>4999</v>
      </c>
      <c r="K413" s="17">
        <f t="shared" si="30"/>
        <v>3.16930775646372</v>
      </c>
      <c r="L413">
        <v>3.8</v>
      </c>
      <c r="M413">
        <v>14961</v>
      </c>
      <c r="N413" s="7">
        <f t="shared" si="31"/>
        <v>74790039</v>
      </c>
      <c r="O413" s="8">
        <f t="shared" si="32"/>
        <v>56851.799999999996</v>
      </c>
      <c r="P413" t="str">
        <f t="shared" si="33"/>
        <v>&gt; ₹500</v>
      </c>
      <c r="Q413" s="9" t="str">
        <f t="shared" si="34"/>
        <v>Yes</v>
      </c>
    </row>
    <row r="414" spans="1:17" hidden="1">
      <c r="A414" t="s">
        <v>2005</v>
      </c>
      <c r="B414" t="s">
        <v>2006</v>
      </c>
      <c r="C414" t="s">
        <v>2007</v>
      </c>
      <c r="D414" t="s">
        <v>2997</v>
      </c>
      <c r="E414" t="s">
        <v>3107</v>
      </c>
      <c r="F414" t="s">
        <v>3125</v>
      </c>
      <c r="H414" t="s">
        <v>3106</v>
      </c>
      <c r="I414" s="7">
        <v>1199</v>
      </c>
      <c r="J414" s="7">
        <v>2000</v>
      </c>
      <c r="K414" s="17">
        <f t="shared" si="30"/>
        <v>0.66805671392827359</v>
      </c>
      <c r="L414">
        <v>4</v>
      </c>
      <c r="M414">
        <v>14030</v>
      </c>
      <c r="N414" s="7">
        <f t="shared" si="31"/>
        <v>28060000</v>
      </c>
      <c r="O414" s="8">
        <f t="shared" si="32"/>
        <v>56120</v>
      </c>
      <c r="P414" t="str">
        <f t="shared" si="33"/>
        <v>&gt; ₹500</v>
      </c>
      <c r="Q414" s="9" t="str">
        <f t="shared" si="34"/>
        <v>No</v>
      </c>
    </row>
    <row r="415" spans="1:17" hidden="1">
      <c r="A415" t="s">
        <v>1842</v>
      </c>
      <c r="B415" t="s">
        <v>1843</v>
      </c>
      <c r="C415" t="s">
        <v>1288</v>
      </c>
      <c r="D415" t="s">
        <v>2906</v>
      </c>
      <c r="E415" t="s">
        <v>2981</v>
      </c>
      <c r="F415" t="s">
        <v>3015</v>
      </c>
      <c r="G415" t="s">
        <v>3021</v>
      </c>
      <c r="H415" t="s">
        <v>2907</v>
      </c>
      <c r="I415" s="7">
        <v>2499</v>
      </c>
      <c r="J415" s="7">
        <v>3999</v>
      </c>
      <c r="K415" s="17">
        <f t="shared" si="30"/>
        <v>0.60024009603841533</v>
      </c>
      <c r="L415">
        <v>4.4000000000000004</v>
      </c>
      <c r="M415">
        <v>12679</v>
      </c>
      <c r="N415" s="7">
        <f t="shared" si="31"/>
        <v>50703321</v>
      </c>
      <c r="O415" s="8">
        <f t="shared" si="32"/>
        <v>55787.600000000006</v>
      </c>
      <c r="P415" t="str">
        <f t="shared" si="33"/>
        <v>&gt; ₹500</v>
      </c>
      <c r="Q415" s="9" t="str">
        <f t="shared" si="34"/>
        <v>No</v>
      </c>
    </row>
    <row r="416" spans="1:17" hidden="1">
      <c r="A416" t="s">
        <v>792</v>
      </c>
      <c r="B416" t="s">
        <v>793</v>
      </c>
      <c r="C416" t="s">
        <v>794</v>
      </c>
      <c r="D416" t="s">
        <v>2914</v>
      </c>
      <c r="E416" t="s">
        <v>2944</v>
      </c>
      <c r="F416" t="s">
        <v>2961</v>
      </c>
      <c r="G416" t="s">
        <v>2962</v>
      </c>
      <c r="H416" t="s">
        <v>2943</v>
      </c>
      <c r="I416" s="7">
        <v>539</v>
      </c>
      <c r="J416" s="7">
        <v>1599</v>
      </c>
      <c r="K416" s="17">
        <f t="shared" si="30"/>
        <v>1.966604823747681</v>
      </c>
      <c r="L416">
        <v>3.8</v>
      </c>
      <c r="M416">
        <v>14648</v>
      </c>
      <c r="N416" s="7">
        <f t="shared" si="31"/>
        <v>23422152</v>
      </c>
      <c r="O416" s="8">
        <f t="shared" si="32"/>
        <v>55662.399999999994</v>
      </c>
      <c r="P416" t="str">
        <f t="shared" si="33"/>
        <v>&gt; ₹500</v>
      </c>
      <c r="Q416" s="9" t="str">
        <f t="shared" si="34"/>
        <v>Yes</v>
      </c>
    </row>
    <row r="417" spans="1:17" hidden="1">
      <c r="A417" t="s">
        <v>2200</v>
      </c>
      <c r="B417" t="s">
        <v>2201</v>
      </c>
      <c r="C417" t="s">
        <v>2202</v>
      </c>
      <c r="D417" t="s">
        <v>2997</v>
      </c>
      <c r="E417" t="s">
        <v>3144</v>
      </c>
      <c r="F417" t="s">
        <v>3153</v>
      </c>
      <c r="H417" t="s">
        <v>3110</v>
      </c>
      <c r="I417" s="7">
        <v>1130</v>
      </c>
      <c r="J417" s="7">
        <v>1130</v>
      </c>
      <c r="K417" s="17">
        <f t="shared" si="30"/>
        <v>0</v>
      </c>
      <c r="L417">
        <v>4.2</v>
      </c>
      <c r="M417">
        <v>13250</v>
      </c>
      <c r="N417" s="7">
        <f t="shared" si="31"/>
        <v>14972500</v>
      </c>
      <c r="O417" s="8">
        <f t="shared" si="32"/>
        <v>55650</v>
      </c>
      <c r="P417" t="str">
        <f t="shared" si="33"/>
        <v>&gt; ₹500</v>
      </c>
      <c r="Q417" s="9" t="str">
        <f t="shared" si="34"/>
        <v>No</v>
      </c>
    </row>
    <row r="418" spans="1:17" hidden="1">
      <c r="A418" t="s">
        <v>1058</v>
      </c>
      <c r="B418" t="s">
        <v>1059</v>
      </c>
      <c r="C418" t="s">
        <v>720</v>
      </c>
      <c r="D418" t="s">
        <v>2914</v>
      </c>
      <c r="E418" t="s">
        <v>2947</v>
      </c>
      <c r="F418" t="s">
        <v>2948</v>
      </c>
      <c r="H418" t="s">
        <v>2943</v>
      </c>
      <c r="I418" s="7">
        <v>2599</v>
      </c>
      <c r="J418" s="7">
        <v>2999</v>
      </c>
      <c r="K418" s="17">
        <f t="shared" si="30"/>
        <v>0.15390534821085033</v>
      </c>
      <c r="L418">
        <v>3.9</v>
      </c>
      <c r="M418">
        <v>14266</v>
      </c>
      <c r="N418" s="7">
        <f t="shared" si="31"/>
        <v>42783734</v>
      </c>
      <c r="O418" s="8">
        <f t="shared" si="32"/>
        <v>55637.4</v>
      </c>
      <c r="P418" t="str">
        <f t="shared" si="33"/>
        <v>&gt; ₹500</v>
      </c>
      <c r="Q418" s="9" t="str">
        <f t="shared" si="34"/>
        <v>No</v>
      </c>
    </row>
    <row r="419" spans="1:17" hidden="1">
      <c r="A419" t="s">
        <v>790</v>
      </c>
      <c r="B419" t="s">
        <v>791</v>
      </c>
      <c r="C419" t="s">
        <v>704</v>
      </c>
      <c r="D419" t="s">
        <v>2914</v>
      </c>
      <c r="E419" t="s">
        <v>2947</v>
      </c>
      <c r="F419" t="s">
        <v>2948</v>
      </c>
      <c r="H419" t="s">
        <v>2943</v>
      </c>
      <c r="I419" s="7">
        <v>12999</v>
      </c>
      <c r="J419" s="7">
        <v>15999</v>
      </c>
      <c r="K419" s="17">
        <f t="shared" si="30"/>
        <v>0.23078698361412417</v>
      </c>
      <c r="L419">
        <v>4.2</v>
      </c>
      <c r="M419">
        <v>13246</v>
      </c>
      <c r="N419" s="7">
        <f t="shared" si="31"/>
        <v>211922754</v>
      </c>
      <c r="O419" s="8">
        <f t="shared" si="32"/>
        <v>55633.200000000004</v>
      </c>
      <c r="P419" t="str">
        <f t="shared" si="33"/>
        <v>&gt; ₹500</v>
      </c>
      <c r="Q419" s="9" t="str">
        <f t="shared" si="34"/>
        <v>No</v>
      </c>
    </row>
    <row r="420" spans="1:17" hidden="1">
      <c r="A420" t="s">
        <v>1511</v>
      </c>
      <c r="B420" t="s">
        <v>1512</v>
      </c>
      <c r="C420" t="s">
        <v>725</v>
      </c>
      <c r="D420" t="s">
        <v>2906</v>
      </c>
      <c r="E420" t="s">
        <v>2981</v>
      </c>
      <c r="F420" t="s">
        <v>2982</v>
      </c>
      <c r="H420" t="s">
        <v>2907</v>
      </c>
      <c r="I420" s="7">
        <v>1299</v>
      </c>
      <c r="J420" s="7">
        <v>2999</v>
      </c>
      <c r="K420" s="17">
        <f t="shared" si="30"/>
        <v>1.308698999230177</v>
      </c>
      <c r="L420">
        <v>3.8</v>
      </c>
      <c r="M420">
        <v>14629</v>
      </c>
      <c r="N420" s="7">
        <f t="shared" si="31"/>
        <v>43872371</v>
      </c>
      <c r="O420" s="8">
        <f t="shared" si="32"/>
        <v>55590.2</v>
      </c>
      <c r="P420" t="str">
        <f t="shared" si="33"/>
        <v>&gt; ₹500</v>
      </c>
      <c r="Q420" s="9" t="str">
        <f t="shared" si="34"/>
        <v>Yes</v>
      </c>
    </row>
    <row r="421" spans="1:17" hidden="1">
      <c r="A421" t="s">
        <v>266</v>
      </c>
      <c r="B421" t="s">
        <v>267</v>
      </c>
      <c r="C421" t="s">
        <v>35</v>
      </c>
      <c r="D421" t="s">
        <v>2914</v>
      </c>
      <c r="E421" t="s">
        <v>2916</v>
      </c>
      <c r="F421" t="s">
        <v>2909</v>
      </c>
      <c r="G421" t="s">
        <v>2917</v>
      </c>
      <c r="H421" t="s">
        <v>2915</v>
      </c>
      <c r="I421" s="7">
        <v>229</v>
      </c>
      <c r="J421" s="7">
        <v>595</v>
      </c>
      <c r="K421" s="17">
        <f t="shared" si="30"/>
        <v>1.5982532751091703</v>
      </c>
      <c r="L421">
        <v>4.3</v>
      </c>
      <c r="M421">
        <v>12835</v>
      </c>
      <c r="N421" s="7">
        <f t="shared" si="31"/>
        <v>7636825</v>
      </c>
      <c r="O421" s="8">
        <f t="shared" si="32"/>
        <v>55190.5</v>
      </c>
      <c r="P421" t="str">
        <f t="shared" si="33"/>
        <v>&gt; ₹500</v>
      </c>
      <c r="Q421" s="9" t="str">
        <f t="shared" si="34"/>
        <v>Yes</v>
      </c>
    </row>
    <row r="422" spans="1:17" hidden="1">
      <c r="A422" t="s">
        <v>1344</v>
      </c>
      <c r="B422" t="s">
        <v>1345</v>
      </c>
      <c r="C422" t="s">
        <v>1064</v>
      </c>
      <c r="D422" t="s">
        <v>2906</v>
      </c>
      <c r="E422" t="s">
        <v>2912</v>
      </c>
      <c r="F422" t="s">
        <v>3030</v>
      </c>
      <c r="H422" t="s">
        <v>2911</v>
      </c>
      <c r="I422" s="7">
        <v>745</v>
      </c>
      <c r="J422" s="7">
        <v>795</v>
      </c>
      <c r="K422" s="17">
        <f t="shared" si="30"/>
        <v>6.7114093959731544E-2</v>
      </c>
      <c r="L422">
        <v>4</v>
      </c>
      <c r="M422">
        <v>13797</v>
      </c>
      <c r="N422" s="7">
        <f t="shared" si="31"/>
        <v>10968615</v>
      </c>
      <c r="O422" s="8">
        <f t="shared" si="32"/>
        <v>55188</v>
      </c>
      <c r="P422" t="str">
        <f t="shared" si="33"/>
        <v>&gt; ₹500</v>
      </c>
      <c r="Q422" s="9" t="str">
        <f t="shared" si="34"/>
        <v>No</v>
      </c>
    </row>
    <row r="423" spans="1:17" hidden="1">
      <c r="A423" t="s">
        <v>222</v>
      </c>
      <c r="B423" t="s">
        <v>223</v>
      </c>
      <c r="C423" t="s">
        <v>9</v>
      </c>
      <c r="D423" t="s">
        <v>2906</v>
      </c>
      <c r="E423" t="s">
        <v>2908</v>
      </c>
      <c r="F423" t="s">
        <v>2909</v>
      </c>
      <c r="G423" t="s">
        <v>2910</v>
      </c>
      <c r="H423" t="s">
        <v>2907</v>
      </c>
      <c r="I423" s="7">
        <v>349</v>
      </c>
      <c r="J423" s="7">
        <v>999</v>
      </c>
      <c r="K423" s="17">
        <f t="shared" si="30"/>
        <v>1.8624641833810889</v>
      </c>
      <c r="L423">
        <v>4.2</v>
      </c>
      <c r="M423">
        <v>13120</v>
      </c>
      <c r="N423" s="7">
        <f t="shared" si="31"/>
        <v>13106880</v>
      </c>
      <c r="O423" s="8">
        <f t="shared" si="32"/>
        <v>55104</v>
      </c>
      <c r="P423" t="str">
        <f t="shared" si="33"/>
        <v>&gt; ₹500</v>
      </c>
      <c r="Q423" s="9" t="str">
        <f t="shared" si="34"/>
        <v>Yes</v>
      </c>
    </row>
    <row r="424" spans="1:17" hidden="1">
      <c r="A424" t="s">
        <v>350</v>
      </c>
      <c r="B424" t="s">
        <v>351</v>
      </c>
      <c r="C424" t="s">
        <v>9</v>
      </c>
      <c r="D424" t="s">
        <v>2906</v>
      </c>
      <c r="E424" t="s">
        <v>2908</v>
      </c>
      <c r="F424" t="s">
        <v>2909</v>
      </c>
      <c r="G424" t="s">
        <v>2910</v>
      </c>
      <c r="H424" t="s">
        <v>2907</v>
      </c>
      <c r="I424" s="7">
        <v>399</v>
      </c>
      <c r="J424" s="7">
        <v>1299</v>
      </c>
      <c r="K424" s="17">
        <f t="shared" si="30"/>
        <v>2.255639097744361</v>
      </c>
      <c r="L424">
        <v>4.2</v>
      </c>
      <c r="M424">
        <v>13120</v>
      </c>
      <c r="N424" s="7">
        <f t="shared" si="31"/>
        <v>17042880</v>
      </c>
      <c r="O424" s="8">
        <f t="shared" si="32"/>
        <v>55104</v>
      </c>
      <c r="P424" t="str">
        <f t="shared" si="33"/>
        <v>&gt; ₹500</v>
      </c>
      <c r="Q424" s="9" t="str">
        <f t="shared" si="34"/>
        <v>Yes</v>
      </c>
    </row>
    <row r="425" spans="1:17" hidden="1">
      <c r="A425" t="s">
        <v>2075</v>
      </c>
      <c r="B425" t="s">
        <v>2076</v>
      </c>
      <c r="C425" t="s">
        <v>1991</v>
      </c>
      <c r="D425" t="s">
        <v>2997</v>
      </c>
      <c r="E425" t="s">
        <v>3107</v>
      </c>
      <c r="F425" t="s">
        <v>3125</v>
      </c>
      <c r="H425" t="s">
        <v>3106</v>
      </c>
      <c r="I425" s="7">
        <v>549</v>
      </c>
      <c r="J425" s="7">
        <v>1090</v>
      </c>
      <c r="K425" s="17">
        <f t="shared" si="30"/>
        <v>0.98542805100182151</v>
      </c>
      <c r="L425">
        <v>4.2</v>
      </c>
      <c r="M425">
        <v>13029</v>
      </c>
      <c r="N425" s="7">
        <f t="shared" si="31"/>
        <v>14201610</v>
      </c>
      <c r="O425" s="8">
        <f t="shared" si="32"/>
        <v>54721.8</v>
      </c>
      <c r="P425" t="str">
        <f t="shared" si="33"/>
        <v>&gt; ₹500</v>
      </c>
      <c r="Q425" s="9" t="str">
        <f t="shared" si="34"/>
        <v>No</v>
      </c>
    </row>
    <row r="426" spans="1:17" hidden="1">
      <c r="A426" t="s">
        <v>1618</v>
      </c>
      <c r="B426" t="s">
        <v>1619</v>
      </c>
      <c r="C426" t="s">
        <v>1331</v>
      </c>
      <c r="D426" t="s">
        <v>2906</v>
      </c>
      <c r="E426" t="s">
        <v>2981</v>
      </c>
      <c r="F426" t="s">
        <v>3001</v>
      </c>
      <c r="H426" t="s">
        <v>2907</v>
      </c>
      <c r="I426" s="7">
        <v>250</v>
      </c>
      <c r="J426" s="7">
        <v>250</v>
      </c>
      <c r="K426" s="17">
        <f t="shared" si="30"/>
        <v>0</v>
      </c>
      <c r="L426">
        <v>3.9</v>
      </c>
      <c r="M426">
        <v>13971</v>
      </c>
      <c r="N426" s="7">
        <f t="shared" si="31"/>
        <v>3492750</v>
      </c>
      <c r="O426" s="8">
        <f t="shared" si="32"/>
        <v>54486.9</v>
      </c>
      <c r="P426" t="str">
        <f t="shared" si="33"/>
        <v>&gt; ₹500</v>
      </c>
      <c r="Q426" s="9" t="str">
        <f t="shared" si="34"/>
        <v>No</v>
      </c>
    </row>
    <row r="427" spans="1:17" hidden="1">
      <c r="A427" t="s">
        <v>2222</v>
      </c>
      <c r="B427" t="s">
        <v>2223</v>
      </c>
      <c r="C427" t="s">
        <v>2025</v>
      </c>
      <c r="D427" t="s">
        <v>2997</v>
      </c>
      <c r="E427" t="s">
        <v>3107</v>
      </c>
      <c r="F427" t="s">
        <v>3158</v>
      </c>
      <c r="H427" t="s">
        <v>3106</v>
      </c>
      <c r="I427" s="7">
        <v>610</v>
      </c>
      <c r="J427" s="7">
        <v>825</v>
      </c>
      <c r="K427" s="17">
        <f t="shared" si="30"/>
        <v>0.35245901639344263</v>
      </c>
      <c r="L427">
        <v>4.0999999999999996</v>
      </c>
      <c r="M427">
        <v>13165</v>
      </c>
      <c r="N427" s="7">
        <f t="shared" si="31"/>
        <v>10861125</v>
      </c>
      <c r="O427" s="8">
        <f t="shared" si="32"/>
        <v>53976.499999999993</v>
      </c>
      <c r="P427" t="str">
        <f t="shared" si="33"/>
        <v>&gt; ₹500</v>
      </c>
      <c r="Q427" s="9" t="str">
        <f t="shared" si="34"/>
        <v>No</v>
      </c>
    </row>
    <row r="428" spans="1:17" hidden="1">
      <c r="A428" t="s">
        <v>1276</v>
      </c>
      <c r="B428" t="s">
        <v>1277</v>
      </c>
      <c r="C428" t="s">
        <v>1235</v>
      </c>
      <c r="D428" t="s">
        <v>2997</v>
      </c>
      <c r="E428" t="s">
        <v>3019</v>
      </c>
      <c r="F428" t="s">
        <v>3020</v>
      </c>
      <c r="H428" t="s">
        <v>2998</v>
      </c>
      <c r="I428" s="7">
        <v>522</v>
      </c>
      <c r="J428" s="7">
        <v>550</v>
      </c>
      <c r="K428" s="17">
        <f t="shared" si="30"/>
        <v>5.3639846743295021E-2</v>
      </c>
      <c r="L428">
        <v>4.4000000000000004</v>
      </c>
      <c r="M428">
        <v>12179</v>
      </c>
      <c r="N428" s="7">
        <f t="shared" si="31"/>
        <v>6698450</v>
      </c>
      <c r="O428" s="8">
        <f t="shared" si="32"/>
        <v>53587.600000000006</v>
      </c>
      <c r="P428" t="str">
        <f t="shared" si="33"/>
        <v>&gt; ₹500</v>
      </c>
      <c r="Q428" s="9" t="str">
        <f t="shared" si="34"/>
        <v>No</v>
      </c>
    </row>
    <row r="429" spans="1:17" hidden="1">
      <c r="A429" t="s">
        <v>1222</v>
      </c>
      <c r="B429" t="s">
        <v>1223</v>
      </c>
      <c r="C429" t="s">
        <v>1213</v>
      </c>
      <c r="D429" t="s">
        <v>2914</v>
      </c>
      <c r="E429" t="s">
        <v>2942</v>
      </c>
      <c r="H429" t="s">
        <v>2941</v>
      </c>
      <c r="I429" s="7">
        <v>699</v>
      </c>
      <c r="J429" s="7">
        <v>999</v>
      </c>
      <c r="K429" s="17">
        <f t="shared" si="30"/>
        <v>0.42918454935622319</v>
      </c>
      <c r="L429">
        <v>3.5</v>
      </c>
      <c r="M429">
        <v>15295</v>
      </c>
      <c r="N429" s="7">
        <f t="shared" si="31"/>
        <v>15279705</v>
      </c>
      <c r="O429" s="8">
        <f t="shared" si="32"/>
        <v>53532.5</v>
      </c>
      <c r="P429" t="str">
        <f t="shared" si="33"/>
        <v>&gt; ₹500</v>
      </c>
      <c r="Q429" s="9" t="str">
        <f t="shared" si="34"/>
        <v>No</v>
      </c>
    </row>
    <row r="430" spans="1:17" hidden="1">
      <c r="A430" t="s">
        <v>47</v>
      </c>
      <c r="B430" t="s">
        <v>48</v>
      </c>
      <c r="C430" t="s">
        <v>9</v>
      </c>
      <c r="D430" t="s">
        <v>2906</v>
      </c>
      <c r="E430" t="s">
        <v>2908</v>
      </c>
      <c r="F430" t="s">
        <v>2909</v>
      </c>
      <c r="G430" t="s">
        <v>2910</v>
      </c>
      <c r="H430" t="s">
        <v>2907</v>
      </c>
      <c r="I430" s="7">
        <v>199</v>
      </c>
      <c r="J430" s="7">
        <v>499</v>
      </c>
      <c r="K430" s="17">
        <f t="shared" si="30"/>
        <v>1.5075376884422111</v>
      </c>
      <c r="L430">
        <v>4.0999999999999996</v>
      </c>
      <c r="M430">
        <v>13045</v>
      </c>
      <c r="N430" s="7">
        <f t="shared" si="31"/>
        <v>6509455</v>
      </c>
      <c r="O430" s="8">
        <f t="shared" si="32"/>
        <v>53484.499999999993</v>
      </c>
      <c r="P430" t="str">
        <f t="shared" si="33"/>
        <v>&gt; ₹500</v>
      </c>
      <c r="Q430" s="9" t="str">
        <f t="shared" si="34"/>
        <v>Yes</v>
      </c>
    </row>
    <row r="431" spans="1:17" hidden="1">
      <c r="A431" t="s">
        <v>2104</v>
      </c>
      <c r="B431" t="s">
        <v>2105</v>
      </c>
      <c r="C431" t="s">
        <v>1994</v>
      </c>
      <c r="D431" t="s">
        <v>2997</v>
      </c>
      <c r="E431" t="s">
        <v>3114</v>
      </c>
      <c r="F431" t="s">
        <v>3115</v>
      </c>
      <c r="G431" t="s">
        <v>3124</v>
      </c>
      <c r="H431" t="s">
        <v>3106</v>
      </c>
      <c r="I431" s="7">
        <v>3249</v>
      </c>
      <c r="J431" s="7">
        <v>6295</v>
      </c>
      <c r="K431" s="17">
        <f t="shared" si="30"/>
        <v>0.9375192366882118</v>
      </c>
      <c r="L431">
        <v>3.8</v>
      </c>
      <c r="M431">
        <v>14062</v>
      </c>
      <c r="N431" s="7">
        <f t="shared" si="31"/>
        <v>88520290</v>
      </c>
      <c r="O431" s="8">
        <f t="shared" si="32"/>
        <v>53435.6</v>
      </c>
      <c r="P431" t="str">
        <f t="shared" si="33"/>
        <v>&gt; ₹500</v>
      </c>
      <c r="Q431" s="9" t="str">
        <f t="shared" si="34"/>
        <v>No</v>
      </c>
    </row>
    <row r="432" spans="1:17" hidden="1">
      <c r="A432" t="s">
        <v>1247</v>
      </c>
      <c r="B432" t="s">
        <v>1248</v>
      </c>
      <c r="C432" t="s">
        <v>1249</v>
      </c>
      <c r="D432" t="s">
        <v>2914</v>
      </c>
      <c r="E432" t="s">
        <v>2953</v>
      </c>
      <c r="F432" t="s">
        <v>2954</v>
      </c>
      <c r="H432" t="s">
        <v>2952</v>
      </c>
      <c r="I432" s="7">
        <v>39</v>
      </c>
      <c r="J432" s="7">
        <v>299</v>
      </c>
      <c r="K432" s="17">
        <f t="shared" si="30"/>
        <v>6.666666666666667</v>
      </c>
      <c r="L432">
        <v>3.5</v>
      </c>
      <c r="M432">
        <v>15233</v>
      </c>
      <c r="N432" s="7">
        <f t="shared" si="31"/>
        <v>4554667</v>
      </c>
      <c r="O432" s="8">
        <f t="shared" si="32"/>
        <v>53315.5</v>
      </c>
      <c r="P432" t="str">
        <f t="shared" si="33"/>
        <v>&gt; ₹500</v>
      </c>
      <c r="Q432" s="9" t="str">
        <f t="shared" si="34"/>
        <v>Yes</v>
      </c>
    </row>
    <row r="433" spans="1:17" hidden="1">
      <c r="A433" t="s">
        <v>2187</v>
      </c>
      <c r="B433" t="s">
        <v>2188</v>
      </c>
      <c r="C433" t="s">
        <v>2189</v>
      </c>
      <c r="D433" t="s">
        <v>2997</v>
      </c>
      <c r="E433" t="s">
        <v>3114</v>
      </c>
      <c r="F433" t="s">
        <v>3115</v>
      </c>
      <c r="G433" t="s">
        <v>3116</v>
      </c>
      <c r="H433" t="s">
        <v>3106</v>
      </c>
      <c r="I433" s="7">
        <v>999</v>
      </c>
      <c r="J433" s="7">
        <v>1490</v>
      </c>
      <c r="K433" s="17">
        <f t="shared" si="30"/>
        <v>0.49149149149149152</v>
      </c>
      <c r="L433">
        <v>4.0999999999999996</v>
      </c>
      <c r="M433">
        <v>12999</v>
      </c>
      <c r="N433" s="7">
        <f t="shared" si="31"/>
        <v>19368510</v>
      </c>
      <c r="O433" s="8">
        <f t="shared" si="32"/>
        <v>53295.899999999994</v>
      </c>
      <c r="P433" t="str">
        <f t="shared" si="33"/>
        <v>&gt; ₹500</v>
      </c>
      <c r="Q433" s="9" t="str">
        <f t="shared" si="34"/>
        <v>No</v>
      </c>
    </row>
    <row r="434" spans="1:17" hidden="1">
      <c r="A434" t="s">
        <v>499</v>
      </c>
      <c r="B434" t="s">
        <v>500</v>
      </c>
      <c r="C434" t="s">
        <v>501</v>
      </c>
      <c r="D434" t="s">
        <v>2914</v>
      </c>
      <c r="E434" t="s">
        <v>2916</v>
      </c>
      <c r="F434" t="s">
        <v>2909</v>
      </c>
      <c r="G434" t="s">
        <v>2934</v>
      </c>
      <c r="H434" t="s">
        <v>2915</v>
      </c>
      <c r="I434" s="7">
        <v>399</v>
      </c>
      <c r="J434" s="7">
        <v>795</v>
      </c>
      <c r="K434" s="17">
        <f t="shared" si="30"/>
        <v>0.99248120300751874</v>
      </c>
      <c r="L434">
        <v>4.4000000000000004</v>
      </c>
      <c r="M434">
        <v>12091</v>
      </c>
      <c r="N434" s="7">
        <f t="shared" si="31"/>
        <v>9612345</v>
      </c>
      <c r="O434" s="8">
        <f t="shared" si="32"/>
        <v>53200.4</v>
      </c>
      <c r="P434" t="str">
        <f t="shared" si="33"/>
        <v>&gt; ₹500</v>
      </c>
      <c r="Q434" s="9" t="str">
        <f t="shared" si="34"/>
        <v>No</v>
      </c>
    </row>
    <row r="435" spans="1:17" hidden="1">
      <c r="A435" t="s">
        <v>1815</v>
      </c>
      <c r="B435" t="s">
        <v>1816</v>
      </c>
      <c r="C435" t="s">
        <v>1795</v>
      </c>
      <c r="D435" t="s">
        <v>2906</v>
      </c>
      <c r="E435" t="s">
        <v>3045</v>
      </c>
      <c r="F435" t="s">
        <v>3070</v>
      </c>
      <c r="H435" t="s">
        <v>2907</v>
      </c>
      <c r="I435" s="7">
        <v>749</v>
      </c>
      <c r="J435" s="7">
        <v>1799</v>
      </c>
      <c r="K435" s="17">
        <f t="shared" si="30"/>
        <v>1.4018691588785046</v>
      </c>
      <c r="L435">
        <v>4</v>
      </c>
      <c r="M435">
        <v>13199</v>
      </c>
      <c r="N435" s="7">
        <f t="shared" si="31"/>
        <v>23745001</v>
      </c>
      <c r="O435" s="8">
        <f t="shared" si="32"/>
        <v>52796</v>
      </c>
      <c r="P435" t="str">
        <f t="shared" si="33"/>
        <v>&gt; ₹500</v>
      </c>
      <c r="Q435" s="9" t="str">
        <f t="shared" si="34"/>
        <v>Yes</v>
      </c>
    </row>
    <row r="436" spans="1:17" hidden="1">
      <c r="A436" t="s">
        <v>97</v>
      </c>
      <c r="B436" t="s">
        <v>98</v>
      </c>
      <c r="C436" t="s">
        <v>26</v>
      </c>
      <c r="D436" t="s">
        <v>2906</v>
      </c>
      <c r="E436" t="s">
        <v>2912</v>
      </c>
      <c r="F436" t="s">
        <v>2913</v>
      </c>
      <c r="H436" t="s">
        <v>2911</v>
      </c>
      <c r="I436" s="7">
        <v>999</v>
      </c>
      <c r="J436" s="7">
        <v>1599</v>
      </c>
      <c r="K436" s="17">
        <f t="shared" si="30"/>
        <v>0.60060060060060061</v>
      </c>
      <c r="L436">
        <v>4.3</v>
      </c>
      <c r="M436">
        <v>12093</v>
      </c>
      <c r="N436" s="7">
        <f t="shared" si="31"/>
        <v>19336707</v>
      </c>
      <c r="O436" s="8">
        <f t="shared" si="32"/>
        <v>51999.9</v>
      </c>
      <c r="P436" t="str">
        <f t="shared" si="33"/>
        <v>&gt; ₹500</v>
      </c>
      <c r="Q436" s="9" t="str">
        <f t="shared" si="34"/>
        <v>No</v>
      </c>
    </row>
    <row r="437" spans="1:17" hidden="1">
      <c r="A437" t="s">
        <v>49</v>
      </c>
      <c r="B437" t="s">
        <v>50</v>
      </c>
      <c r="C437" t="s">
        <v>44</v>
      </c>
      <c r="D437" t="s">
        <v>2914</v>
      </c>
      <c r="E437" t="s">
        <v>2918</v>
      </c>
      <c r="F437" t="s">
        <v>2919</v>
      </c>
      <c r="H437" t="s">
        <v>2915</v>
      </c>
      <c r="I437" s="7">
        <v>13490</v>
      </c>
      <c r="J437" s="7">
        <v>21990</v>
      </c>
      <c r="K437" s="17">
        <f t="shared" si="30"/>
        <v>0.63009636767976274</v>
      </c>
      <c r="L437">
        <v>4.3</v>
      </c>
      <c r="M437">
        <v>11976</v>
      </c>
      <c r="N437" s="7">
        <f t="shared" si="31"/>
        <v>263352240</v>
      </c>
      <c r="O437" s="8">
        <f t="shared" si="32"/>
        <v>51496.799999999996</v>
      </c>
      <c r="P437" t="str">
        <f t="shared" si="33"/>
        <v>&gt; ₹500</v>
      </c>
      <c r="Q437" s="9" t="str">
        <f t="shared" si="34"/>
        <v>No</v>
      </c>
    </row>
    <row r="438" spans="1:17" hidden="1">
      <c r="A438" t="s">
        <v>1995</v>
      </c>
      <c r="B438" t="s">
        <v>1996</v>
      </c>
      <c r="C438" t="s">
        <v>1997</v>
      </c>
      <c r="D438" t="s">
        <v>2997</v>
      </c>
      <c r="E438" t="s">
        <v>3114</v>
      </c>
      <c r="F438" t="s">
        <v>3115</v>
      </c>
      <c r="G438" t="s">
        <v>3116</v>
      </c>
      <c r="H438" t="s">
        <v>3106</v>
      </c>
      <c r="I438" s="7">
        <v>3600</v>
      </c>
      <c r="J438" s="7">
        <v>6190</v>
      </c>
      <c r="K438" s="17">
        <f t="shared" si="30"/>
        <v>0.71944444444444444</v>
      </c>
      <c r="L438">
        <v>4.3</v>
      </c>
      <c r="M438">
        <v>11924</v>
      </c>
      <c r="N438" s="7">
        <f t="shared" si="31"/>
        <v>73809560</v>
      </c>
      <c r="O438" s="8">
        <f t="shared" si="32"/>
        <v>51273.2</v>
      </c>
      <c r="P438" t="str">
        <f t="shared" si="33"/>
        <v>&gt; ₹500</v>
      </c>
      <c r="Q438" s="9" t="str">
        <f t="shared" si="34"/>
        <v>No</v>
      </c>
    </row>
    <row r="439" spans="1:17" hidden="1">
      <c r="A439" t="s">
        <v>2327</v>
      </c>
      <c r="B439" t="s">
        <v>2328</v>
      </c>
      <c r="C439" t="s">
        <v>2074</v>
      </c>
      <c r="D439" t="s">
        <v>2997</v>
      </c>
      <c r="E439" t="s">
        <v>3111</v>
      </c>
      <c r="F439" t="s">
        <v>3112</v>
      </c>
      <c r="H439" t="s">
        <v>3110</v>
      </c>
      <c r="I439" s="7">
        <v>260</v>
      </c>
      <c r="J439" s="7">
        <v>350</v>
      </c>
      <c r="K439" s="17">
        <f t="shared" si="30"/>
        <v>0.34615384615384615</v>
      </c>
      <c r="L439">
        <v>3.9</v>
      </c>
      <c r="M439">
        <v>13127</v>
      </c>
      <c r="N439" s="7">
        <f t="shared" si="31"/>
        <v>4594450</v>
      </c>
      <c r="O439" s="8">
        <f t="shared" si="32"/>
        <v>51195.299999999996</v>
      </c>
      <c r="P439" t="str">
        <f t="shared" si="33"/>
        <v>&gt; ₹500</v>
      </c>
      <c r="Q439" s="9" t="str">
        <f t="shared" si="34"/>
        <v>No</v>
      </c>
    </row>
    <row r="440" spans="1:17" hidden="1">
      <c r="A440" t="s">
        <v>730</v>
      </c>
      <c r="B440" t="s">
        <v>731</v>
      </c>
      <c r="C440" t="s">
        <v>704</v>
      </c>
      <c r="D440" t="s">
        <v>2914</v>
      </c>
      <c r="E440" t="s">
        <v>2947</v>
      </c>
      <c r="F440" t="s">
        <v>2948</v>
      </c>
      <c r="H440" t="s">
        <v>2943</v>
      </c>
      <c r="I440" s="7">
        <v>8999</v>
      </c>
      <c r="J440" s="7">
        <v>11999</v>
      </c>
      <c r="K440" s="17">
        <f t="shared" si="30"/>
        <v>0.333370374486054</v>
      </c>
      <c r="L440">
        <v>4</v>
      </c>
      <c r="M440">
        <v>12796</v>
      </c>
      <c r="N440" s="7">
        <f t="shared" si="31"/>
        <v>153539204</v>
      </c>
      <c r="O440" s="8">
        <f t="shared" si="32"/>
        <v>51184</v>
      </c>
      <c r="P440" t="str">
        <f t="shared" si="33"/>
        <v>&gt; ₹500</v>
      </c>
      <c r="Q440" s="9" t="str">
        <f t="shared" si="34"/>
        <v>No</v>
      </c>
    </row>
    <row r="441" spans="1:17" hidden="1">
      <c r="A441" t="s">
        <v>774</v>
      </c>
      <c r="B441" t="s">
        <v>775</v>
      </c>
      <c r="C441" t="s">
        <v>704</v>
      </c>
      <c r="D441" t="s">
        <v>2914</v>
      </c>
      <c r="E441" t="s">
        <v>2947</v>
      </c>
      <c r="F441" t="s">
        <v>2948</v>
      </c>
      <c r="H441" t="s">
        <v>2943</v>
      </c>
      <c r="I441" s="7">
        <v>8999</v>
      </c>
      <c r="J441" s="7">
        <v>11999</v>
      </c>
      <c r="K441" s="17">
        <f t="shared" si="30"/>
        <v>0.333370374486054</v>
      </c>
      <c r="L441">
        <v>4</v>
      </c>
      <c r="M441">
        <v>12796</v>
      </c>
      <c r="N441" s="7">
        <f t="shared" si="31"/>
        <v>153539204</v>
      </c>
      <c r="O441" s="8">
        <f t="shared" si="32"/>
        <v>51184</v>
      </c>
      <c r="P441" t="str">
        <f t="shared" si="33"/>
        <v>&gt; ₹500</v>
      </c>
      <c r="Q441" s="9" t="str">
        <f t="shared" si="34"/>
        <v>No</v>
      </c>
    </row>
    <row r="442" spans="1:17" hidden="1">
      <c r="A442" t="s">
        <v>786</v>
      </c>
      <c r="B442" t="s">
        <v>787</v>
      </c>
      <c r="C442" t="s">
        <v>704</v>
      </c>
      <c r="D442" t="s">
        <v>2914</v>
      </c>
      <c r="E442" t="s">
        <v>2947</v>
      </c>
      <c r="F442" t="s">
        <v>2948</v>
      </c>
      <c r="H442" t="s">
        <v>2943</v>
      </c>
      <c r="I442" s="7">
        <v>8999</v>
      </c>
      <c r="J442" s="7">
        <v>11999</v>
      </c>
      <c r="K442" s="17">
        <f t="shared" si="30"/>
        <v>0.333370374486054</v>
      </c>
      <c r="L442">
        <v>4</v>
      </c>
      <c r="M442">
        <v>12796</v>
      </c>
      <c r="N442" s="7">
        <f t="shared" si="31"/>
        <v>153539204</v>
      </c>
      <c r="O442" s="8">
        <f t="shared" si="32"/>
        <v>51184</v>
      </c>
      <c r="P442" t="str">
        <f t="shared" si="33"/>
        <v>&gt; ₹500</v>
      </c>
      <c r="Q442" s="9" t="str">
        <f t="shared" si="34"/>
        <v>No</v>
      </c>
    </row>
    <row r="443" spans="1:17" hidden="1">
      <c r="A443" t="s">
        <v>61</v>
      </c>
      <c r="B443" t="s">
        <v>62</v>
      </c>
      <c r="C443" t="s">
        <v>35</v>
      </c>
      <c r="D443" t="s">
        <v>2914</v>
      </c>
      <c r="E443" t="s">
        <v>2916</v>
      </c>
      <c r="F443" t="s">
        <v>2909</v>
      </c>
      <c r="G443" t="s">
        <v>2917</v>
      </c>
      <c r="H443" t="s">
        <v>2915</v>
      </c>
      <c r="I443" s="7">
        <v>199</v>
      </c>
      <c r="J443" s="7">
        <v>699</v>
      </c>
      <c r="K443" s="17">
        <f t="shared" si="30"/>
        <v>2.512562814070352</v>
      </c>
      <c r="L443">
        <v>4.2</v>
      </c>
      <c r="M443">
        <v>12153</v>
      </c>
      <c r="N443" s="7">
        <f t="shared" si="31"/>
        <v>8494947</v>
      </c>
      <c r="O443" s="8">
        <f t="shared" si="32"/>
        <v>51042.6</v>
      </c>
      <c r="P443" t="str">
        <f t="shared" si="33"/>
        <v>&gt; ₹500</v>
      </c>
      <c r="Q443" s="9" t="str">
        <f t="shared" si="34"/>
        <v>Yes</v>
      </c>
    </row>
    <row r="444" spans="1:17" hidden="1">
      <c r="A444" t="s">
        <v>625</v>
      </c>
      <c r="B444" t="s">
        <v>626</v>
      </c>
      <c r="C444" t="s">
        <v>35</v>
      </c>
      <c r="D444" t="s">
        <v>2914</v>
      </c>
      <c r="E444" t="s">
        <v>2916</v>
      </c>
      <c r="F444" t="s">
        <v>2909</v>
      </c>
      <c r="G444" t="s">
        <v>2917</v>
      </c>
      <c r="H444" t="s">
        <v>2915</v>
      </c>
      <c r="I444" s="7">
        <v>379</v>
      </c>
      <c r="J444" s="7">
        <v>999</v>
      </c>
      <c r="K444" s="17">
        <f t="shared" si="30"/>
        <v>1.6358839050131926</v>
      </c>
      <c r="L444">
        <v>4.2</v>
      </c>
      <c r="M444">
        <v>12153</v>
      </c>
      <c r="N444" s="7">
        <f t="shared" si="31"/>
        <v>12140847</v>
      </c>
      <c r="O444" s="8">
        <f t="shared" si="32"/>
        <v>51042.6</v>
      </c>
      <c r="P444" t="str">
        <f t="shared" si="33"/>
        <v>&gt; ₹500</v>
      </c>
      <c r="Q444" s="9" t="str">
        <f t="shared" si="34"/>
        <v>Yes</v>
      </c>
    </row>
    <row r="445" spans="1:17" hidden="1">
      <c r="A445" t="s">
        <v>874</v>
      </c>
      <c r="B445" t="s">
        <v>875</v>
      </c>
      <c r="C445" t="s">
        <v>750</v>
      </c>
      <c r="D445" t="s">
        <v>2914</v>
      </c>
      <c r="E445" t="s">
        <v>2944</v>
      </c>
      <c r="F445" t="s">
        <v>2945</v>
      </c>
      <c r="G445" t="s">
        <v>2958</v>
      </c>
      <c r="H445" t="s">
        <v>2943</v>
      </c>
      <c r="I445" s="7">
        <v>99</v>
      </c>
      <c r="J445" s="7">
        <v>171</v>
      </c>
      <c r="K445" s="17">
        <f t="shared" si="30"/>
        <v>0.72727272727272729</v>
      </c>
      <c r="L445">
        <v>4.5</v>
      </c>
      <c r="M445">
        <v>11339</v>
      </c>
      <c r="N445" s="7">
        <f t="shared" si="31"/>
        <v>1938969</v>
      </c>
      <c r="O445" s="8">
        <f t="shared" si="32"/>
        <v>51025.5</v>
      </c>
      <c r="P445" t="str">
        <f t="shared" si="33"/>
        <v>&lt; ₹200</v>
      </c>
      <c r="Q445" s="9" t="str">
        <f t="shared" si="34"/>
        <v>No</v>
      </c>
    </row>
    <row r="446" spans="1:17" hidden="1">
      <c r="A446" t="s">
        <v>1764</v>
      </c>
      <c r="B446" t="s">
        <v>1765</v>
      </c>
      <c r="C446" t="s">
        <v>1291</v>
      </c>
      <c r="D446" t="s">
        <v>2914</v>
      </c>
      <c r="E446" t="s">
        <v>2938</v>
      </c>
      <c r="F446" t="s">
        <v>3083</v>
      </c>
      <c r="H446" t="s">
        <v>2925</v>
      </c>
      <c r="I446" s="7">
        <v>649</v>
      </c>
      <c r="J446" s="7">
        <v>2499</v>
      </c>
      <c r="K446" s="17">
        <f t="shared" si="30"/>
        <v>2.8505392912172574</v>
      </c>
      <c r="L446">
        <v>3.9</v>
      </c>
      <c r="M446">
        <v>13049</v>
      </c>
      <c r="N446" s="7">
        <f t="shared" si="31"/>
        <v>32609451</v>
      </c>
      <c r="O446" s="8">
        <f t="shared" si="32"/>
        <v>50891.1</v>
      </c>
      <c r="P446" t="str">
        <f t="shared" si="33"/>
        <v>&gt; ₹500</v>
      </c>
      <c r="Q446" s="9" t="str">
        <f t="shared" si="34"/>
        <v>Yes</v>
      </c>
    </row>
    <row r="447" spans="1:17" hidden="1">
      <c r="A447" t="s">
        <v>2115</v>
      </c>
      <c r="B447" t="s">
        <v>2116</v>
      </c>
      <c r="C447" t="s">
        <v>1994</v>
      </c>
      <c r="D447" t="s">
        <v>2997</v>
      </c>
      <c r="E447" t="s">
        <v>3107</v>
      </c>
      <c r="F447" t="s">
        <v>3125</v>
      </c>
      <c r="H447" t="s">
        <v>3106</v>
      </c>
      <c r="I447" s="7">
        <v>6999</v>
      </c>
      <c r="J447" s="7">
        <v>10590</v>
      </c>
      <c r="K447" s="17">
        <f t="shared" si="30"/>
        <v>0.51307329618516928</v>
      </c>
      <c r="L447">
        <v>4.4000000000000004</v>
      </c>
      <c r="M447">
        <v>11499</v>
      </c>
      <c r="N447" s="7">
        <f t="shared" si="31"/>
        <v>121774410</v>
      </c>
      <c r="O447" s="8">
        <f t="shared" si="32"/>
        <v>50595.600000000006</v>
      </c>
      <c r="P447" t="str">
        <f t="shared" si="33"/>
        <v>&gt; ₹500</v>
      </c>
      <c r="Q447" s="9" t="str">
        <f t="shared" si="34"/>
        <v>No</v>
      </c>
    </row>
    <row r="448" spans="1:17" hidden="1">
      <c r="A448" t="s">
        <v>1329</v>
      </c>
      <c r="B448" t="s">
        <v>1330</v>
      </c>
      <c r="C448" t="s">
        <v>1331</v>
      </c>
      <c r="D448" t="s">
        <v>2906</v>
      </c>
      <c r="E448" t="s">
        <v>2975</v>
      </c>
      <c r="F448" t="s">
        <v>2984</v>
      </c>
      <c r="H448" t="s">
        <v>2907</v>
      </c>
      <c r="I448" s="7">
        <v>479</v>
      </c>
      <c r="J448" s="7">
        <v>599</v>
      </c>
      <c r="K448" s="17">
        <f t="shared" si="30"/>
        <v>0.25052192066805845</v>
      </c>
      <c r="L448">
        <v>4.3</v>
      </c>
      <c r="M448">
        <v>11687</v>
      </c>
      <c r="N448" s="7">
        <f t="shared" si="31"/>
        <v>7000513</v>
      </c>
      <c r="O448" s="8">
        <f t="shared" si="32"/>
        <v>50254.1</v>
      </c>
      <c r="P448" t="str">
        <f t="shared" si="33"/>
        <v>&gt; ₹500</v>
      </c>
      <c r="Q448" s="9" t="str">
        <f t="shared" si="34"/>
        <v>No</v>
      </c>
    </row>
    <row r="449" spans="1:17" hidden="1">
      <c r="A449" t="s">
        <v>2605</v>
      </c>
      <c r="B449" t="s">
        <v>2606</v>
      </c>
      <c r="C449" t="s">
        <v>2010</v>
      </c>
      <c r="D449" t="s">
        <v>2997</v>
      </c>
      <c r="E449" t="s">
        <v>3107</v>
      </c>
      <c r="F449" t="s">
        <v>3140</v>
      </c>
      <c r="H449" t="s">
        <v>3106</v>
      </c>
      <c r="I449" s="7">
        <v>7349</v>
      </c>
      <c r="J449" s="7">
        <v>10900</v>
      </c>
      <c r="K449" s="17">
        <f t="shared" si="30"/>
        <v>0.48319499251598858</v>
      </c>
      <c r="L449">
        <v>4.2</v>
      </c>
      <c r="M449">
        <v>11957</v>
      </c>
      <c r="N449" s="7">
        <f t="shared" si="31"/>
        <v>130331300</v>
      </c>
      <c r="O449" s="8">
        <f t="shared" si="32"/>
        <v>50219.4</v>
      </c>
      <c r="P449" t="str">
        <f t="shared" si="33"/>
        <v>&gt; ₹500</v>
      </c>
      <c r="Q449" s="9" t="str">
        <f t="shared" si="34"/>
        <v>No</v>
      </c>
    </row>
    <row r="450" spans="1:17" hidden="1">
      <c r="A450" t="s">
        <v>2641</v>
      </c>
      <c r="B450" t="s">
        <v>2642</v>
      </c>
      <c r="C450" t="s">
        <v>2131</v>
      </c>
      <c r="D450" t="s">
        <v>2997</v>
      </c>
      <c r="E450" t="s">
        <v>3107</v>
      </c>
      <c r="F450" t="s">
        <v>3123</v>
      </c>
      <c r="H450" t="s">
        <v>3106</v>
      </c>
      <c r="I450" s="7">
        <v>3799</v>
      </c>
      <c r="J450" s="7">
        <v>6000</v>
      </c>
      <c r="K450" s="17">
        <f t="shared" ref="K450:K513" si="35">(J450-I450)/I450</f>
        <v>0.5793629902605949</v>
      </c>
      <c r="L450">
        <v>4.2</v>
      </c>
      <c r="M450">
        <v>11935</v>
      </c>
      <c r="N450" s="7">
        <f t="shared" ref="N450:N513" si="36">J450*M450</f>
        <v>71610000</v>
      </c>
      <c r="O450" s="8">
        <f t="shared" ref="O450:O513" si="37">L450*M450</f>
        <v>50127</v>
      </c>
      <c r="P450" t="str">
        <f t="shared" ref="P450:P513" si="38">IF(J450&lt;200,"&lt; ₹200",IF(C450&lt;=500,"₹200–₹500","&gt; ₹500"))</f>
        <v>&gt; ₹500</v>
      </c>
      <c r="Q450" s="9" t="str">
        <f t="shared" ref="Q450:Q513" si="39">IF((J450-I450)/J450&gt;=0.5,"Yes","No")</f>
        <v>No</v>
      </c>
    </row>
    <row r="451" spans="1:17" hidden="1">
      <c r="A451" t="s">
        <v>2362</v>
      </c>
      <c r="B451" t="s">
        <v>2363</v>
      </c>
      <c r="C451" t="s">
        <v>2364</v>
      </c>
      <c r="D451" t="s">
        <v>2997</v>
      </c>
      <c r="E451" t="s">
        <v>3107</v>
      </c>
      <c r="F451" t="s">
        <v>3171</v>
      </c>
      <c r="H451" t="s">
        <v>3106</v>
      </c>
      <c r="I451" s="7">
        <v>3657.66</v>
      </c>
      <c r="J451" s="7">
        <v>5156</v>
      </c>
      <c r="K451" s="17">
        <f t="shared" si="35"/>
        <v>0.4096444174690923</v>
      </c>
      <c r="L451">
        <v>3.9</v>
      </c>
      <c r="M451">
        <v>12837</v>
      </c>
      <c r="N451" s="7">
        <f t="shared" si="36"/>
        <v>66187572</v>
      </c>
      <c r="O451" s="8">
        <f t="shared" si="37"/>
        <v>50064.299999999996</v>
      </c>
      <c r="P451" t="str">
        <f t="shared" si="38"/>
        <v>&gt; ₹500</v>
      </c>
      <c r="Q451" s="9" t="str">
        <f t="shared" si="39"/>
        <v>No</v>
      </c>
    </row>
    <row r="452" spans="1:17" hidden="1">
      <c r="A452" t="s">
        <v>2232</v>
      </c>
      <c r="B452" t="s">
        <v>2233</v>
      </c>
      <c r="C452" t="s">
        <v>2213</v>
      </c>
      <c r="D452" t="s">
        <v>2997</v>
      </c>
      <c r="E452" t="s">
        <v>3126</v>
      </c>
      <c r="F452" t="s">
        <v>3130</v>
      </c>
      <c r="H452" t="s">
        <v>3110</v>
      </c>
      <c r="I452" s="7">
        <v>2719</v>
      </c>
      <c r="J452" s="7">
        <v>3945</v>
      </c>
      <c r="K452" s="17">
        <f t="shared" si="35"/>
        <v>0.45090106656859141</v>
      </c>
      <c r="L452">
        <v>3.7</v>
      </c>
      <c r="M452">
        <v>13406</v>
      </c>
      <c r="N452" s="7">
        <f t="shared" si="36"/>
        <v>52886670</v>
      </c>
      <c r="O452" s="8">
        <f t="shared" si="37"/>
        <v>49602.200000000004</v>
      </c>
      <c r="P452" t="str">
        <f t="shared" si="38"/>
        <v>&gt; ₹500</v>
      </c>
      <c r="Q452" s="9" t="str">
        <f t="shared" si="39"/>
        <v>No</v>
      </c>
    </row>
    <row r="453" spans="1:17" hidden="1">
      <c r="A453" t="s">
        <v>1852</v>
      </c>
      <c r="B453" t="s">
        <v>1853</v>
      </c>
      <c r="C453" t="s">
        <v>1262</v>
      </c>
      <c r="D453" t="s">
        <v>2906</v>
      </c>
      <c r="E453" t="s">
        <v>3078</v>
      </c>
      <c r="H453" t="s">
        <v>3012</v>
      </c>
      <c r="I453" s="7">
        <v>1995</v>
      </c>
      <c r="J453" s="7">
        <v>2895</v>
      </c>
      <c r="K453" s="17">
        <f t="shared" si="35"/>
        <v>0.45112781954887216</v>
      </c>
      <c r="L453">
        <v>4.5999999999999996</v>
      </c>
      <c r="M453">
        <v>10760</v>
      </c>
      <c r="N453" s="7">
        <f t="shared" si="36"/>
        <v>31150200</v>
      </c>
      <c r="O453" s="8">
        <f t="shared" si="37"/>
        <v>49495.999999999993</v>
      </c>
      <c r="P453" t="str">
        <f t="shared" si="38"/>
        <v>&gt; ₹500</v>
      </c>
      <c r="Q453" s="9" t="str">
        <f t="shared" si="39"/>
        <v>No</v>
      </c>
    </row>
    <row r="454" spans="1:17" hidden="1">
      <c r="A454" t="s">
        <v>1278</v>
      </c>
      <c r="B454" t="s">
        <v>1279</v>
      </c>
      <c r="C454" t="s">
        <v>1280</v>
      </c>
      <c r="D454" t="s">
        <v>2906</v>
      </c>
      <c r="E454" t="s">
        <v>2981</v>
      </c>
      <c r="F454" t="s">
        <v>3015</v>
      </c>
      <c r="G454" t="s">
        <v>3021</v>
      </c>
      <c r="H454" t="s">
        <v>2907</v>
      </c>
      <c r="I454" s="7">
        <v>799</v>
      </c>
      <c r="J454" s="7">
        <v>1999</v>
      </c>
      <c r="K454" s="17">
        <f t="shared" si="35"/>
        <v>1.5018773466833542</v>
      </c>
      <c r="L454">
        <v>3.8</v>
      </c>
      <c r="M454">
        <v>12958</v>
      </c>
      <c r="N454" s="7">
        <f t="shared" si="36"/>
        <v>25903042</v>
      </c>
      <c r="O454" s="8">
        <f t="shared" si="37"/>
        <v>49240.399999999994</v>
      </c>
      <c r="P454" t="str">
        <f t="shared" si="38"/>
        <v>&gt; ₹500</v>
      </c>
      <c r="Q454" s="9" t="str">
        <f t="shared" si="39"/>
        <v>Yes</v>
      </c>
    </row>
    <row r="455" spans="1:17" hidden="1">
      <c r="A455" t="s">
        <v>2457</v>
      </c>
      <c r="B455" t="s">
        <v>2458</v>
      </c>
      <c r="C455" t="s">
        <v>1988</v>
      </c>
      <c r="D455" t="s">
        <v>2997</v>
      </c>
      <c r="E455" t="s">
        <v>3155</v>
      </c>
      <c r="F455" t="s">
        <v>3165</v>
      </c>
      <c r="H455" t="s">
        <v>3106</v>
      </c>
      <c r="I455" s="7">
        <v>2742</v>
      </c>
      <c r="J455" s="7">
        <v>3995</v>
      </c>
      <c r="K455" s="17">
        <f t="shared" si="35"/>
        <v>0.45696571845368344</v>
      </c>
      <c r="L455">
        <v>4.4000000000000004</v>
      </c>
      <c r="M455">
        <v>11148</v>
      </c>
      <c r="N455" s="7">
        <f t="shared" si="36"/>
        <v>44536260</v>
      </c>
      <c r="O455" s="8">
        <f t="shared" si="37"/>
        <v>49051.200000000004</v>
      </c>
      <c r="P455" t="str">
        <f t="shared" si="38"/>
        <v>&gt; ₹500</v>
      </c>
      <c r="Q455" s="9" t="str">
        <f t="shared" si="39"/>
        <v>No</v>
      </c>
    </row>
    <row r="456" spans="1:17" hidden="1">
      <c r="A456" t="s">
        <v>1646</v>
      </c>
      <c r="B456" t="s">
        <v>1647</v>
      </c>
      <c r="C456" t="s">
        <v>1160</v>
      </c>
      <c r="D456" t="s">
        <v>2914</v>
      </c>
      <c r="E456" t="s">
        <v>2916</v>
      </c>
      <c r="F456" t="s">
        <v>3071</v>
      </c>
      <c r="G456" t="s">
        <v>3072</v>
      </c>
      <c r="H456" t="s">
        <v>3003</v>
      </c>
      <c r="I456" s="7">
        <v>1490</v>
      </c>
      <c r="J456" s="7">
        <v>2295</v>
      </c>
      <c r="K456" s="17">
        <f t="shared" si="35"/>
        <v>0.54026845637583898</v>
      </c>
      <c r="L456">
        <v>4.5999999999999996</v>
      </c>
      <c r="M456">
        <v>10652</v>
      </c>
      <c r="N456" s="7">
        <f t="shared" si="36"/>
        <v>24446340</v>
      </c>
      <c r="O456" s="8">
        <f t="shared" si="37"/>
        <v>48999.199999999997</v>
      </c>
      <c r="P456" t="str">
        <f t="shared" si="38"/>
        <v>&gt; ₹500</v>
      </c>
      <c r="Q456" s="9" t="str">
        <f t="shared" si="39"/>
        <v>No</v>
      </c>
    </row>
    <row r="457" spans="1:17" hidden="1">
      <c r="A457" t="s">
        <v>1910</v>
      </c>
      <c r="B457" t="s">
        <v>1911</v>
      </c>
      <c r="C457" t="s">
        <v>1370</v>
      </c>
      <c r="D457" t="s">
        <v>2906</v>
      </c>
      <c r="E457" t="s">
        <v>2981</v>
      </c>
      <c r="F457" t="s">
        <v>2982</v>
      </c>
      <c r="H457" t="s">
        <v>2907</v>
      </c>
      <c r="I457" s="7">
        <v>39</v>
      </c>
      <c r="J457" s="7">
        <v>39</v>
      </c>
      <c r="K457" s="17">
        <f t="shared" si="35"/>
        <v>0</v>
      </c>
      <c r="L457">
        <v>3.6</v>
      </c>
      <c r="M457">
        <v>13572</v>
      </c>
      <c r="N457" s="7">
        <f t="shared" si="36"/>
        <v>529308</v>
      </c>
      <c r="O457" s="8">
        <f t="shared" si="37"/>
        <v>48859.200000000004</v>
      </c>
      <c r="P457" t="str">
        <f t="shared" si="38"/>
        <v>&lt; ₹200</v>
      </c>
      <c r="Q457" s="9" t="str">
        <f t="shared" si="39"/>
        <v>No</v>
      </c>
    </row>
    <row r="458" spans="1:17" hidden="1">
      <c r="A458" t="s">
        <v>1537</v>
      </c>
      <c r="B458" t="s">
        <v>1538</v>
      </c>
      <c r="C458" t="s">
        <v>1451</v>
      </c>
      <c r="D458" t="s">
        <v>2906</v>
      </c>
      <c r="E458" t="s">
        <v>2981</v>
      </c>
      <c r="F458" t="s">
        <v>2982</v>
      </c>
      <c r="H458" t="s">
        <v>2907</v>
      </c>
      <c r="I458" s="7">
        <v>449</v>
      </c>
      <c r="J458" s="7">
        <v>999</v>
      </c>
      <c r="K458" s="17">
        <f t="shared" si="35"/>
        <v>1.2249443207126949</v>
      </c>
      <c r="L458">
        <v>4.3</v>
      </c>
      <c r="M458">
        <v>11330</v>
      </c>
      <c r="N458" s="7">
        <f t="shared" si="36"/>
        <v>11318670</v>
      </c>
      <c r="O458" s="8">
        <f t="shared" si="37"/>
        <v>48719</v>
      </c>
      <c r="P458" t="str">
        <f t="shared" si="38"/>
        <v>&gt; ₹500</v>
      </c>
      <c r="Q458" s="9" t="str">
        <f t="shared" si="39"/>
        <v>Yes</v>
      </c>
    </row>
    <row r="459" spans="1:17" hidden="1">
      <c r="A459" t="s">
        <v>1359</v>
      </c>
      <c r="B459" t="s">
        <v>1360</v>
      </c>
      <c r="C459" t="s">
        <v>725</v>
      </c>
      <c r="D459" t="s">
        <v>2906</v>
      </c>
      <c r="E459" t="s">
        <v>3010</v>
      </c>
      <c r="H459" t="s">
        <v>2911</v>
      </c>
      <c r="I459" s="7">
        <v>1299</v>
      </c>
      <c r="J459" s="7">
        <v>3499</v>
      </c>
      <c r="K459" s="17">
        <f t="shared" si="35"/>
        <v>1.6936104695919938</v>
      </c>
      <c r="L459">
        <v>3.9</v>
      </c>
      <c r="M459">
        <v>12452</v>
      </c>
      <c r="N459" s="7">
        <f t="shared" si="36"/>
        <v>43569548</v>
      </c>
      <c r="O459" s="8">
        <f t="shared" si="37"/>
        <v>48562.799999999996</v>
      </c>
      <c r="P459" t="str">
        <f t="shared" si="38"/>
        <v>&gt; ₹500</v>
      </c>
      <c r="Q459" s="9" t="str">
        <f t="shared" si="39"/>
        <v>Yes</v>
      </c>
    </row>
    <row r="460" spans="1:17" hidden="1">
      <c r="A460" t="s">
        <v>2205</v>
      </c>
      <c r="B460" t="s">
        <v>2206</v>
      </c>
      <c r="C460" t="s">
        <v>1994</v>
      </c>
      <c r="D460" t="s">
        <v>2997</v>
      </c>
      <c r="E460" t="s">
        <v>3150</v>
      </c>
      <c r="F460" t="s">
        <v>3154</v>
      </c>
      <c r="H460" t="s">
        <v>3106</v>
      </c>
      <c r="I460" s="7">
        <v>3599</v>
      </c>
      <c r="J460" s="7">
        <v>9455</v>
      </c>
      <c r="K460" s="17">
        <f t="shared" si="35"/>
        <v>1.6271186440677967</v>
      </c>
      <c r="L460">
        <v>4.0999999999999996</v>
      </c>
      <c r="M460">
        <v>11828</v>
      </c>
      <c r="N460" s="7">
        <f t="shared" si="36"/>
        <v>111833740</v>
      </c>
      <c r="O460" s="8">
        <f t="shared" si="37"/>
        <v>48494.799999999996</v>
      </c>
      <c r="P460" t="str">
        <f t="shared" si="38"/>
        <v>&gt; ₹500</v>
      </c>
      <c r="Q460" s="9" t="str">
        <f t="shared" si="39"/>
        <v>Yes</v>
      </c>
    </row>
    <row r="461" spans="1:17" hidden="1">
      <c r="A461" t="s">
        <v>1283</v>
      </c>
      <c r="B461" t="s">
        <v>1284</v>
      </c>
      <c r="C461" t="s">
        <v>1285</v>
      </c>
      <c r="D461" t="s">
        <v>2914</v>
      </c>
      <c r="E461" t="s">
        <v>2953</v>
      </c>
      <c r="F461" t="s">
        <v>2954</v>
      </c>
      <c r="H461" t="s">
        <v>2952</v>
      </c>
      <c r="I461" s="7">
        <v>1199</v>
      </c>
      <c r="J461" s="7">
        <v>3490</v>
      </c>
      <c r="K461" s="17">
        <f t="shared" si="35"/>
        <v>1.9107589658048374</v>
      </c>
      <c r="L461">
        <v>4.0999999999999996</v>
      </c>
      <c r="M461">
        <v>11716</v>
      </c>
      <c r="N461" s="7">
        <f t="shared" si="36"/>
        <v>40888840</v>
      </c>
      <c r="O461" s="8">
        <f t="shared" si="37"/>
        <v>48035.6</v>
      </c>
      <c r="P461" t="str">
        <f t="shared" si="38"/>
        <v>&gt; ₹500</v>
      </c>
      <c r="Q461" s="9" t="str">
        <f t="shared" si="39"/>
        <v>Yes</v>
      </c>
    </row>
    <row r="462" spans="1:17" hidden="1">
      <c r="A462" t="s">
        <v>1954</v>
      </c>
      <c r="B462" t="s">
        <v>1955</v>
      </c>
      <c r="C462" t="s">
        <v>1956</v>
      </c>
      <c r="D462" t="s">
        <v>2914</v>
      </c>
      <c r="E462" t="s">
        <v>2953</v>
      </c>
      <c r="F462" t="s">
        <v>2974</v>
      </c>
      <c r="H462" t="s">
        <v>2952</v>
      </c>
      <c r="I462" s="7">
        <v>1199</v>
      </c>
      <c r="J462" s="7">
        <v>1695</v>
      </c>
      <c r="K462" s="17">
        <f t="shared" si="35"/>
        <v>0.41367806505421184</v>
      </c>
      <c r="L462">
        <v>3.6</v>
      </c>
      <c r="M462">
        <v>13300</v>
      </c>
      <c r="N462" s="7">
        <f t="shared" si="36"/>
        <v>22543500</v>
      </c>
      <c r="O462" s="8">
        <f t="shared" si="37"/>
        <v>47880</v>
      </c>
      <c r="P462" t="str">
        <f t="shared" si="38"/>
        <v>&gt; ₹500</v>
      </c>
      <c r="Q462" s="9" t="str">
        <f t="shared" si="39"/>
        <v>No</v>
      </c>
    </row>
    <row r="463" spans="1:17" hidden="1">
      <c r="A463" t="s">
        <v>1548</v>
      </c>
      <c r="B463" t="s">
        <v>1549</v>
      </c>
      <c r="C463" t="s">
        <v>1550</v>
      </c>
      <c r="D463" t="s">
        <v>2906</v>
      </c>
      <c r="E463" t="s">
        <v>2975</v>
      </c>
      <c r="F463" t="s">
        <v>3048</v>
      </c>
      <c r="G463" t="s">
        <v>3049</v>
      </c>
      <c r="H463" t="s">
        <v>2907</v>
      </c>
      <c r="I463" s="7">
        <v>1399</v>
      </c>
      <c r="J463" s="7">
        <v>2490</v>
      </c>
      <c r="K463" s="17">
        <f t="shared" si="35"/>
        <v>0.77984274481772697</v>
      </c>
      <c r="L463">
        <v>4.3</v>
      </c>
      <c r="M463">
        <v>11074</v>
      </c>
      <c r="N463" s="7">
        <f t="shared" si="36"/>
        <v>27574260</v>
      </c>
      <c r="O463" s="8">
        <f t="shared" si="37"/>
        <v>47618.2</v>
      </c>
      <c r="P463" t="str">
        <f t="shared" si="38"/>
        <v>&gt; ₹500</v>
      </c>
      <c r="Q463" s="9" t="str">
        <f t="shared" si="39"/>
        <v>No</v>
      </c>
    </row>
    <row r="464" spans="1:17" hidden="1">
      <c r="A464" t="s">
        <v>1726</v>
      </c>
      <c r="B464" t="s">
        <v>1727</v>
      </c>
      <c r="C464" t="s">
        <v>1262</v>
      </c>
      <c r="D464" t="s">
        <v>2914</v>
      </c>
      <c r="E464" t="s">
        <v>2953</v>
      </c>
      <c r="F464" t="s">
        <v>2954</v>
      </c>
      <c r="H464" t="s">
        <v>2952</v>
      </c>
      <c r="I464" s="7">
        <v>1495</v>
      </c>
      <c r="J464" s="7">
        <v>1995</v>
      </c>
      <c r="K464" s="17">
        <f t="shared" si="35"/>
        <v>0.33444816053511706</v>
      </c>
      <c r="L464">
        <v>4.5</v>
      </c>
      <c r="M464">
        <v>10541</v>
      </c>
      <c r="N464" s="7">
        <f t="shared" si="36"/>
        <v>21029295</v>
      </c>
      <c r="O464" s="8">
        <f t="shared" si="37"/>
        <v>47434.5</v>
      </c>
      <c r="P464" t="str">
        <f t="shared" si="38"/>
        <v>&gt; ₹500</v>
      </c>
      <c r="Q464" s="9" t="str">
        <f t="shared" si="39"/>
        <v>No</v>
      </c>
    </row>
    <row r="465" spans="1:17" hidden="1">
      <c r="A465" t="s">
        <v>1848</v>
      </c>
      <c r="B465" t="s">
        <v>1849</v>
      </c>
      <c r="C465" t="s">
        <v>1226</v>
      </c>
      <c r="D465" t="s">
        <v>2992</v>
      </c>
      <c r="E465" t="s">
        <v>2994</v>
      </c>
      <c r="F465" t="s">
        <v>2995</v>
      </c>
      <c r="G465" t="s">
        <v>2996</v>
      </c>
      <c r="H465" t="s">
        <v>2993</v>
      </c>
      <c r="I465" s="7">
        <v>326</v>
      </c>
      <c r="J465" s="7">
        <v>799</v>
      </c>
      <c r="K465" s="17">
        <f t="shared" si="35"/>
        <v>1.4509202453987731</v>
      </c>
      <c r="L465">
        <v>4.4000000000000004</v>
      </c>
      <c r="M465">
        <v>10773</v>
      </c>
      <c r="N465" s="7">
        <f t="shared" si="36"/>
        <v>8607627</v>
      </c>
      <c r="O465" s="8">
        <f t="shared" si="37"/>
        <v>47401.200000000004</v>
      </c>
      <c r="P465" t="str">
        <f t="shared" si="38"/>
        <v>&gt; ₹500</v>
      </c>
      <c r="Q465" s="9" t="str">
        <f t="shared" si="39"/>
        <v>Yes</v>
      </c>
    </row>
    <row r="466" spans="1:17" hidden="1">
      <c r="A466" t="s">
        <v>1638</v>
      </c>
      <c r="B466" t="s">
        <v>1639</v>
      </c>
      <c r="C466" t="s">
        <v>1640</v>
      </c>
      <c r="D466" t="s">
        <v>2906</v>
      </c>
      <c r="E466" t="s">
        <v>3044</v>
      </c>
      <c r="H466" t="s">
        <v>2907</v>
      </c>
      <c r="I466" s="7">
        <v>549</v>
      </c>
      <c r="J466" s="7">
        <v>1499</v>
      </c>
      <c r="K466" s="17">
        <f t="shared" si="35"/>
        <v>1.7304189435336976</v>
      </c>
      <c r="L466">
        <v>4.3</v>
      </c>
      <c r="M466">
        <v>11006</v>
      </c>
      <c r="N466" s="7">
        <f t="shared" si="36"/>
        <v>16497994</v>
      </c>
      <c r="O466" s="8">
        <f t="shared" si="37"/>
        <v>47325.799999999996</v>
      </c>
      <c r="P466" t="str">
        <f t="shared" si="38"/>
        <v>&gt; ₹500</v>
      </c>
      <c r="Q466" s="9" t="str">
        <f t="shared" si="39"/>
        <v>Yes</v>
      </c>
    </row>
    <row r="467" spans="1:17" hidden="1">
      <c r="A467" t="s">
        <v>1721</v>
      </c>
      <c r="B467" t="s">
        <v>1722</v>
      </c>
      <c r="C467" t="s">
        <v>1723</v>
      </c>
      <c r="D467" t="s">
        <v>2906</v>
      </c>
      <c r="E467" t="s">
        <v>2981</v>
      </c>
      <c r="F467" t="s">
        <v>3001</v>
      </c>
      <c r="H467" t="s">
        <v>2907</v>
      </c>
      <c r="I467" s="7">
        <v>90</v>
      </c>
      <c r="J467" s="7">
        <v>100</v>
      </c>
      <c r="K467" s="17">
        <f t="shared" si="35"/>
        <v>0.1111111111111111</v>
      </c>
      <c r="L467">
        <v>4.4000000000000004</v>
      </c>
      <c r="M467">
        <v>10718</v>
      </c>
      <c r="N467" s="7">
        <f t="shared" si="36"/>
        <v>1071800</v>
      </c>
      <c r="O467" s="8">
        <f t="shared" si="37"/>
        <v>47159.200000000004</v>
      </c>
      <c r="P467" t="str">
        <f t="shared" si="38"/>
        <v>&lt; ₹200</v>
      </c>
      <c r="Q467" s="9" t="str">
        <f t="shared" si="39"/>
        <v>No</v>
      </c>
    </row>
    <row r="468" spans="1:17" hidden="1">
      <c r="A468" t="s">
        <v>2256</v>
      </c>
      <c r="B468" t="s">
        <v>2257</v>
      </c>
      <c r="C468" t="s">
        <v>1979</v>
      </c>
      <c r="D468" t="s">
        <v>2997</v>
      </c>
      <c r="E468" t="s">
        <v>3114</v>
      </c>
      <c r="F468" t="s">
        <v>3115</v>
      </c>
      <c r="G468" t="s">
        <v>3124</v>
      </c>
      <c r="H468" t="s">
        <v>3106</v>
      </c>
      <c r="I468" s="7">
        <v>2089</v>
      </c>
      <c r="J468" s="7">
        <v>4000</v>
      </c>
      <c r="K468" s="17">
        <f t="shared" si="35"/>
        <v>0.91479176639540449</v>
      </c>
      <c r="L468">
        <v>4.2</v>
      </c>
      <c r="M468">
        <v>11199</v>
      </c>
      <c r="N468" s="7">
        <f t="shared" si="36"/>
        <v>44796000</v>
      </c>
      <c r="O468" s="8">
        <f t="shared" si="37"/>
        <v>47035.8</v>
      </c>
      <c r="P468" t="str">
        <f t="shared" si="38"/>
        <v>&gt; ₹500</v>
      </c>
      <c r="Q468" s="9" t="str">
        <f t="shared" si="39"/>
        <v>No</v>
      </c>
    </row>
    <row r="469" spans="1:17" hidden="1">
      <c r="A469" t="s">
        <v>388</v>
      </c>
      <c r="B469" t="s">
        <v>389</v>
      </c>
      <c r="C469" t="s">
        <v>9</v>
      </c>
      <c r="D469" t="s">
        <v>2906</v>
      </c>
      <c r="E469" t="s">
        <v>2908</v>
      </c>
      <c r="F469" t="s">
        <v>2909</v>
      </c>
      <c r="G469" t="s">
        <v>2910</v>
      </c>
      <c r="H469" t="s">
        <v>2907</v>
      </c>
      <c r="I469" s="7">
        <v>299</v>
      </c>
      <c r="J469" s="7">
        <v>485</v>
      </c>
      <c r="K469" s="17">
        <f t="shared" si="35"/>
        <v>0.62207357859531776</v>
      </c>
      <c r="L469">
        <v>4.3</v>
      </c>
      <c r="M469">
        <v>10911</v>
      </c>
      <c r="N469" s="7">
        <f t="shared" si="36"/>
        <v>5291835</v>
      </c>
      <c r="O469" s="8">
        <f t="shared" si="37"/>
        <v>46917.299999999996</v>
      </c>
      <c r="P469" t="str">
        <f t="shared" si="38"/>
        <v>&gt; ₹500</v>
      </c>
      <c r="Q469" s="9" t="str">
        <f t="shared" si="39"/>
        <v>No</v>
      </c>
    </row>
    <row r="470" spans="1:17" hidden="1">
      <c r="A470" t="s">
        <v>1069</v>
      </c>
      <c r="B470" t="s">
        <v>1070</v>
      </c>
      <c r="C470" t="s">
        <v>1071</v>
      </c>
      <c r="D470" t="s">
        <v>2914</v>
      </c>
      <c r="E470" t="s">
        <v>2949</v>
      </c>
      <c r="F470" t="s">
        <v>2950</v>
      </c>
      <c r="H470" t="s">
        <v>2916</v>
      </c>
      <c r="I470" s="7">
        <v>149</v>
      </c>
      <c r="J470" s="7">
        <v>149</v>
      </c>
      <c r="K470" s="17">
        <f t="shared" si="35"/>
        <v>0</v>
      </c>
      <c r="L470">
        <v>4.3</v>
      </c>
      <c r="M470">
        <v>10833</v>
      </c>
      <c r="N470" s="7">
        <f t="shared" si="36"/>
        <v>1614117</v>
      </c>
      <c r="O470" s="8">
        <f t="shared" si="37"/>
        <v>46581.9</v>
      </c>
      <c r="P470" t="str">
        <f t="shared" si="38"/>
        <v>&lt; ₹200</v>
      </c>
      <c r="Q470" s="9" t="str">
        <f t="shared" si="39"/>
        <v>No</v>
      </c>
    </row>
    <row r="471" spans="1:17" hidden="1">
      <c r="A471" t="s">
        <v>841</v>
      </c>
      <c r="B471" t="s">
        <v>842</v>
      </c>
      <c r="C471" t="s">
        <v>704</v>
      </c>
      <c r="D471" t="s">
        <v>2914</v>
      </c>
      <c r="E471" t="s">
        <v>2947</v>
      </c>
      <c r="F471" t="s">
        <v>2948</v>
      </c>
      <c r="H471" t="s">
        <v>2943</v>
      </c>
      <c r="I471" s="7">
        <v>34999</v>
      </c>
      <c r="J471" s="7">
        <v>38999</v>
      </c>
      <c r="K471" s="17">
        <f t="shared" si="35"/>
        <v>0.11428897968513387</v>
      </c>
      <c r="L471">
        <v>4.2</v>
      </c>
      <c r="M471">
        <v>11029</v>
      </c>
      <c r="N471" s="7">
        <f t="shared" si="36"/>
        <v>430119971</v>
      </c>
      <c r="O471" s="8">
        <f t="shared" si="37"/>
        <v>46321.8</v>
      </c>
      <c r="P471" t="str">
        <f t="shared" si="38"/>
        <v>&gt; ₹500</v>
      </c>
      <c r="Q471" s="9" t="str">
        <f t="shared" si="39"/>
        <v>No</v>
      </c>
    </row>
    <row r="472" spans="1:17" hidden="1">
      <c r="A472" t="s">
        <v>1674</v>
      </c>
      <c r="B472" t="s">
        <v>1675</v>
      </c>
      <c r="C472" t="s">
        <v>725</v>
      </c>
      <c r="D472" t="s">
        <v>2914</v>
      </c>
      <c r="E472" t="s">
        <v>2942</v>
      </c>
      <c r="H472" t="s">
        <v>2941</v>
      </c>
      <c r="I472" s="7">
        <v>1099</v>
      </c>
      <c r="J472" s="7">
        <v>5999</v>
      </c>
      <c r="K472" s="17">
        <f t="shared" si="35"/>
        <v>4.4585987261146496</v>
      </c>
      <c r="L472">
        <v>3.5</v>
      </c>
      <c r="M472">
        <v>12966</v>
      </c>
      <c r="N472" s="7">
        <f t="shared" si="36"/>
        <v>77783034</v>
      </c>
      <c r="O472" s="8">
        <f t="shared" si="37"/>
        <v>45381</v>
      </c>
      <c r="P472" t="str">
        <f t="shared" si="38"/>
        <v>&gt; ₹500</v>
      </c>
      <c r="Q472" s="9" t="str">
        <f t="shared" si="39"/>
        <v>Yes</v>
      </c>
    </row>
    <row r="473" spans="1:17" hidden="1">
      <c r="A473" t="s">
        <v>1693</v>
      </c>
      <c r="B473" t="s">
        <v>1694</v>
      </c>
      <c r="C473" t="s">
        <v>1534</v>
      </c>
      <c r="D473" t="s">
        <v>2914</v>
      </c>
      <c r="E473" t="s">
        <v>3039</v>
      </c>
      <c r="F473" t="s">
        <v>3040</v>
      </c>
      <c r="H473" t="s">
        <v>3003</v>
      </c>
      <c r="I473" s="7">
        <v>1890</v>
      </c>
      <c r="J473" s="7">
        <v>5490</v>
      </c>
      <c r="K473" s="17">
        <f t="shared" si="35"/>
        <v>1.9047619047619047</v>
      </c>
      <c r="L473">
        <v>4.0999999999999996</v>
      </c>
      <c r="M473">
        <v>10976</v>
      </c>
      <c r="N473" s="7">
        <f t="shared" si="36"/>
        <v>60258240</v>
      </c>
      <c r="O473" s="8">
        <f t="shared" si="37"/>
        <v>45001.599999999999</v>
      </c>
      <c r="P473" t="str">
        <f t="shared" si="38"/>
        <v>&gt; ₹500</v>
      </c>
      <c r="Q473" s="9" t="str">
        <f t="shared" si="39"/>
        <v>Yes</v>
      </c>
    </row>
    <row r="474" spans="1:17" hidden="1">
      <c r="A474" t="s">
        <v>2613</v>
      </c>
      <c r="B474" t="s">
        <v>2614</v>
      </c>
      <c r="C474" t="s">
        <v>2297</v>
      </c>
      <c r="D474" t="s">
        <v>2997</v>
      </c>
      <c r="E474" t="s">
        <v>3107</v>
      </c>
      <c r="F474" t="s">
        <v>3139</v>
      </c>
      <c r="H474" t="s">
        <v>3106</v>
      </c>
      <c r="I474" s="7">
        <v>15999</v>
      </c>
      <c r="J474" s="7">
        <v>24500</v>
      </c>
      <c r="K474" s="17">
        <f t="shared" si="35"/>
        <v>0.53134570910681922</v>
      </c>
      <c r="L474">
        <v>4</v>
      </c>
      <c r="M474">
        <v>11206</v>
      </c>
      <c r="N474" s="7">
        <f t="shared" si="36"/>
        <v>274547000</v>
      </c>
      <c r="O474" s="8">
        <f t="shared" si="37"/>
        <v>44824</v>
      </c>
      <c r="P474" t="str">
        <f t="shared" si="38"/>
        <v>&gt; ₹500</v>
      </c>
      <c r="Q474" s="9" t="str">
        <f t="shared" si="39"/>
        <v>No</v>
      </c>
    </row>
    <row r="475" spans="1:17" hidden="1">
      <c r="A475" t="s">
        <v>1739</v>
      </c>
      <c r="B475" t="s">
        <v>1740</v>
      </c>
      <c r="C475" t="s">
        <v>1265</v>
      </c>
      <c r="D475" t="s">
        <v>2914</v>
      </c>
      <c r="E475" t="s">
        <v>2938</v>
      </c>
      <c r="F475" t="s">
        <v>3027</v>
      </c>
      <c r="H475" t="s">
        <v>2925</v>
      </c>
      <c r="I475" s="7">
        <v>200</v>
      </c>
      <c r="J475" s="7">
        <v>230</v>
      </c>
      <c r="K475" s="17">
        <f t="shared" si="35"/>
        <v>0.15</v>
      </c>
      <c r="L475">
        <v>4.4000000000000004</v>
      </c>
      <c r="M475">
        <v>10170</v>
      </c>
      <c r="N475" s="7">
        <f t="shared" si="36"/>
        <v>2339100</v>
      </c>
      <c r="O475" s="8">
        <f t="shared" si="37"/>
        <v>44748</v>
      </c>
      <c r="P475" t="str">
        <f t="shared" si="38"/>
        <v>&gt; ₹500</v>
      </c>
      <c r="Q475" s="9" t="str">
        <f t="shared" si="39"/>
        <v>No</v>
      </c>
    </row>
    <row r="476" spans="1:17" hidden="1">
      <c r="A476" t="s">
        <v>2197</v>
      </c>
      <c r="B476" t="s">
        <v>2198</v>
      </c>
      <c r="C476" t="s">
        <v>2199</v>
      </c>
      <c r="D476" t="s">
        <v>2997</v>
      </c>
      <c r="E476" t="s">
        <v>3111</v>
      </c>
      <c r="F476" t="s">
        <v>3113</v>
      </c>
      <c r="H476" t="s">
        <v>3110</v>
      </c>
      <c r="I476" s="7">
        <v>600</v>
      </c>
      <c r="J476" s="7">
        <v>600</v>
      </c>
      <c r="K476" s="17">
        <f t="shared" si="35"/>
        <v>0</v>
      </c>
      <c r="L476">
        <v>4.0999999999999996</v>
      </c>
      <c r="M476">
        <v>10907</v>
      </c>
      <c r="N476" s="7">
        <f t="shared" si="36"/>
        <v>6544200</v>
      </c>
      <c r="O476" s="8">
        <f t="shared" si="37"/>
        <v>44718.7</v>
      </c>
      <c r="P476" t="str">
        <f t="shared" si="38"/>
        <v>&gt; ₹500</v>
      </c>
      <c r="Q476" s="9" t="str">
        <f t="shared" si="39"/>
        <v>No</v>
      </c>
    </row>
    <row r="477" spans="1:17" hidden="1">
      <c r="A477" t="s">
        <v>1846</v>
      </c>
      <c r="B477" t="s">
        <v>1847</v>
      </c>
      <c r="C477" t="s">
        <v>1288</v>
      </c>
      <c r="D477" t="s">
        <v>2906</v>
      </c>
      <c r="E477" t="s">
        <v>2975</v>
      </c>
      <c r="F477" t="s">
        <v>3048</v>
      </c>
      <c r="G477" t="s">
        <v>3049</v>
      </c>
      <c r="H477" t="s">
        <v>2907</v>
      </c>
      <c r="I477" s="7">
        <v>1565</v>
      </c>
      <c r="J477" s="7">
        <v>2999</v>
      </c>
      <c r="K477" s="17">
        <f t="shared" si="35"/>
        <v>0.91629392971246004</v>
      </c>
      <c r="L477">
        <v>4</v>
      </c>
      <c r="M477">
        <v>11113</v>
      </c>
      <c r="N477" s="7">
        <f t="shared" si="36"/>
        <v>33327887</v>
      </c>
      <c r="O477" s="8">
        <f t="shared" si="37"/>
        <v>44452</v>
      </c>
      <c r="P477" t="str">
        <f t="shared" si="38"/>
        <v>&gt; ₹500</v>
      </c>
      <c r="Q477" s="9" t="str">
        <f t="shared" si="39"/>
        <v>No</v>
      </c>
    </row>
    <row r="478" spans="1:17" hidden="1">
      <c r="A478" t="s">
        <v>182</v>
      </c>
      <c r="B478" t="s">
        <v>183</v>
      </c>
      <c r="C478" t="s">
        <v>9</v>
      </c>
      <c r="D478" t="s">
        <v>2906</v>
      </c>
      <c r="E478" t="s">
        <v>2908</v>
      </c>
      <c r="F478" t="s">
        <v>2909</v>
      </c>
      <c r="G478" t="s">
        <v>2910</v>
      </c>
      <c r="H478" t="s">
        <v>2907</v>
      </c>
      <c r="I478" s="7">
        <v>325</v>
      </c>
      <c r="J478" s="7">
        <v>1299</v>
      </c>
      <c r="K478" s="17">
        <f t="shared" si="35"/>
        <v>2.996923076923077</v>
      </c>
      <c r="L478">
        <v>4.2</v>
      </c>
      <c r="M478">
        <v>10576</v>
      </c>
      <c r="N478" s="7">
        <f t="shared" si="36"/>
        <v>13738224</v>
      </c>
      <c r="O478" s="8">
        <f t="shared" si="37"/>
        <v>44419.200000000004</v>
      </c>
      <c r="P478" t="str">
        <f t="shared" si="38"/>
        <v>&gt; ₹500</v>
      </c>
      <c r="Q478" s="9" t="str">
        <f t="shared" si="39"/>
        <v>Yes</v>
      </c>
    </row>
    <row r="479" spans="1:17" hidden="1">
      <c r="A479" t="s">
        <v>544</v>
      </c>
      <c r="B479" t="s">
        <v>545</v>
      </c>
      <c r="C479" t="s">
        <v>9</v>
      </c>
      <c r="D479" t="s">
        <v>2906</v>
      </c>
      <c r="E479" t="s">
        <v>2908</v>
      </c>
      <c r="F479" t="s">
        <v>2909</v>
      </c>
      <c r="G479" t="s">
        <v>2910</v>
      </c>
      <c r="H479" t="s">
        <v>2907</v>
      </c>
      <c r="I479" s="7">
        <v>325</v>
      </c>
      <c r="J479" s="7">
        <v>1099</v>
      </c>
      <c r="K479" s="17">
        <f t="shared" si="35"/>
        <v>2.3815384615384616</v>
      </c>
      <c r="L479">
        <v>4.2</v>
      </c>
      <c r="M479">
        <v>10576</v>
      </c>
      <c r="N479" s="7">
        <f t="shared" si="36"/>
        <v>11623024</v>
      </c>
      <c r="O479" s="8">
        <f t="shared" si="37"/>
        <v>44419.200000000004</v>
      </c>
      <c r="P479" t="str">
        <f t="shared" si="38"/>
        <v>&gt; ₹500</v>
      </c>
      <c r="Q479" s="9" t="str">
        <f t="shared" si="39"/>
        <v>Yes</v>
      </c>
    </row>
    <row r="480" spans="1:17" hidden="1">
      <c r="A480" t="s">
        <v>1783</v>
      </c>
      <c r="B480" t="s">
        <v>1784</v>
      </c>
      <c r="C480" t="s">
        <v>1288</v>
      </c>
      <c r="D480" t="s">
        <v>2914</v>
      </c>
      <c r="E480" t="s">
        <v>3084</v>
      </c>
      <c r="H480" t="s">
        <v>2952</v>
      </c>
      <c r="I480" s="7">
        <v>1199</v>
      </c>
      <c r="J480" s="7">
        <v>2999</v>
      </c>
      <c r="K480" s="17">
        <f t="shared" si="35"/>
        <v>1.5012510425354462</v>
      </c>
      <c r="L480">
        <v>4.0999999999999996</v>
      </c>
      <c r="M480">
        <v>10725</v>
      </c>
      <c r="N480" s="7">
        <f t="shared" si="36"/>
        <v>32164275</v>
      </c>
      <c r="O480" s="8">
        <f t="shared" si="37"/>
        <v>43972.499999999993</v>
      </c>
      <c r="P480" t="str">
        <f t="shared" si="38"/>
        <v>&gt; ₹500</v>
      </c>
      <c r="Q480" s="9" t="str">
        <f t="shared" si="39"/>
        <v>Yes</v>
      </c>
    </row>
    <row r="481" spans="1:17" hidden="1">
      <c r="A481" t="s">
        <v>716</v>
      </c>
      <c r="B481" t="s">
        <v>717</v>
      </c>
      <c r="C481" t="s">
        <v>694</v>
      </c>
      <c r="D481" t="s">
        <v>2914</v>
      </c>
      <c r="E481" t="s">
        <v>2942</v>
      </c>
      <c r="H481" t="s">
        <v>2941</v>
      </c>
      <c r="I481" s="7">
        <v>1898</v>
      </c>
      <c r="J481" s="7">
        <v>4999</v>
      </c>
      <c r="K481" s="17">
        <f t="shared" si="35"/>
        <v>1.6338250790305584</v>
      </c>
      <c r="L481">
        <v>4.0999999999999996</v>
      </c>
      <c r="M481">
        <v>10689</v>
      </c>
      <c r="N481" s="7">
        <f t="shared" si="36"/>
        <v>53434311</v>
      </c>
      <c r="O481" s="8">
        <f t="shared" si="37"/>
        <v>43824.899999999994</v>
      </c>
      <c r="P481" t="str">
        <f t="shared" si="38"/>
        <v>&gt; ₹500</v>
      </c>
      <c r="Q481" s="9" t="str">
        <f t="shared" si="39"/>
        <v>Yes</v>
      </c>
    </row>
    <row r="482" spans="1:17" hidden="1">
      <c r="A482" t="s">
        <v>716</v>
      </c>
      <c r="B482" t="s">
        <v>717</v>
      </c>
      <c r="C482" t="s">
        <v>694</v>
      </c>
      <c r="D482" t="s">
        <v>2906</v>
      </c>
      <c r="E482" t="s">
        <v>2975</v>
      </c>
      <c r="F482" t="s">
        <v>2984</v>
      </c>
      <c r="H482" t="s">
        <v>2907</v>
      </c>
      <c r="I482" s="7">
        <v>1999</v>
      </c>
      <c r="J482" s="7">
        <v>4999</v>
      </c>
      <c r="K482" s="17">
        <f t="shared" si="35"/>
        <v>1.5007503751875937</v>
      </c>
      <c r="L482">
        <v>4.0999999999999996</v>
      </c>
      <c r="M482">
        <v>10689</v>
      </c>
      <c r="N482" s="7">
        <f t="shared" si="36"/>
        <v>53434311</v>
      </c>
      <c r="O482" s="8">
        <f t="shared" si="37"/>
        <v>43824.899999999994</v>
      </c>
      <c r="P482" t="str">
        <f t="shared" si="38"/>
        <v>&gt; ₹500</v>
      </c>
      <c r="Q482" s="9" t="str">
        <f t="shared" si="39"/>
        <v>Yes</v>
      </c>
    </row>
    <row r="483" spans="1:17" hidden="1">
      <c r="A483" t="s">
        <v>2848</v>
      </c>
      <c r="B483" t="s">
        <v>2849</v>
      </c>
      <c r="C483" t="s">
        <v>2265</v>
      </c>
      <c r="D483" t="s">
        <v>2997</v>
      </c>
      <c r="E483" t="s">
        <v>3107</v>
      </c>
      <c r="F483" t="s">
        <v>3199</v>
      </c>
      <c r="H483" t="s">
        <v>3106</v>
      </c>
      <c r="I483" s="7">
        <v>6199</v>
      </c>
      <c r="J483" s="7">
        <v>10999</v>
      </c>
      <c r="K483" s="17">
        <f t="shared" si="35"/>
        <v>0.77431843845781578</v>
      </c>
      <c r="L483">
        <v>4.2</v>
      </c>
      <c r="M483">
        <v>10429</v>
      </c>
      <c r="N483" s="7">
        <f t="shared" si="36"/>
        <v>114708571</v>
      </c>
      <c r="O483" s="8">
        <f t="shared" si="37"/>
        <v>43801.8</v>
      </c>
      <c r="P483" t="str">
        <f t="shared" si="38"/>
        <v>&gt; ₹500</v>
      </c>
      <c r="Q483" s="9" t="str">
        <f t="shared" si="39"/>
        <v>No</v>
      </c>
    </row>
    <row r="484" spans="1:17" hidden="1">
      <c r="A484" t="s">
        <v>1449</v>
      </c>
      <c r="B484" t="s">
        <v>1450</v>
      </c>
      <c r="C484" t="s">
        <v>1451</v>
      </c>
      <c r="D484" t="s">
        <v>2914</v>
      </c>
      <c r="E484" t="s">
        <v>2942</v>
      </c>
      <c r="H484" t="s">
        <v>2941</v>
      </c>
      <c r="I484" s="7">
        <v>449</v>
      </c>
      <c r="J484" s="7">
        <v>999</v>
      </c>
      <c r="K484" s="17">
        <f t="shared" si="35"/>
        <v>1.2249443207126949</v>
      </c>
      <c r="L484">
        <v>4.4000000000000004</v>
      </c>
      <c r="M484">
        <v>9940</v>
      </c>
      <c r="N484" s="7">
        <f t="shared" si="36"/>
        <v>9930060</v>
      </c>
      <c r="O484" s="8">
        <f t="shared" si="37"/>
        <v>43736</v>
      </c>
      <c r="P484" t="str">
        <f t="shared" si="38"/>
        <v>&gt; ₹500</v>
      </c>
      <c r="Q484" s="9" t="str">
        <f t="shared" si="39"/>
        <v>Yes</v>
      </c>
    </row>
    <row r="485" spans="1:17" hidden="1">
      <c r="A485" t="s">
        <v>1661</v>
      </c>
      <c r="B485" t="s">
        <v>1662</v>
      </c>
      <c r="C485" t="s">
        <v>1268</v>
      </c>
      <c r="D485" t="s">
        <v>2906</v>
      </c>
      <c r="E485" t="s">
        <v>2981</v>
      </c>
      <c r="F485" t="s">
        <v>2982</v>
      </c>
      <c r="H485" t="s">
        <v>2907</v>
      </c>
      <c r="I485" s="7">
        <v>199</v>
      </c>
      <c r="J485" s="7">
        <v>499</v>
      </c>
      <c r="K485" s="17">
        <f t="shared" si="35"/>
        <v>1.5075376884422111</v>
      </c>
      <c r="L485">
        <v>4.3</v>
      </c>
      <c r="M485">
        <v>9998</v>
      </c>
      <c r="N485" s="7">
        <f t="shared" si="36"/>
        <v>4989002</v>
      </c>
      <c r="O485" s="8">
        <f t="shared" si="37"/>
        <v>42991.4</v>
      </c>
      <c r="P485" t="str">
        <f t="shared" si="38"/>
        <v>&gt; ₹500</v>
      </c>
      <c r="Q485" s="9" t="str">
        <f t="shared" si="39"/>
        <v>Yes</v>
      </c>
    </row>
    <row r="486" spans="1:17" hidden="1">
      <c r="A486" t="s">
        <v>2669</v>
      </c>
      <c r="B486" t="s">
        <v>2670</v>
      </c>
      <c r="C486" t="s">
        <v>1994</v>
      </c>
      <c r="D486" t="s">
        <v>2997</v>
      </c>
      <c r="E486" t="s">
        <v>3111</v>
      </c>
      <c r="F486" t="s">
        <v>3112</v>
      </c>
      <c r="H486" t="s">
        <v>3110</v>
      </c>
      <c r="I486" s="7">
        <v>2237.81</v>
      </c>
      <c r="J486" s="7">
        <v>3899</v>
      </c>
      <c r="K486" s="17">
        <f t="shared" si="35"/>
        <v>0.74232843717741903</v>
      </c>
      <c r="L486">
        <v>3.9</v>
      </c>
      <c r="M486">
        <v>11004</v>
      </c>
      <c r="N486" s="7">
        <f t="shared" si="36"/>
        <v>42904596</v>
      </c>
      <c r="O486" s="8">
        <f t="shared" si="37"/>
        <v>42915.6</v>
      </c>
      <c r="P486" t="str">
        <f t="shared" si="38"/>
        <v>&gt; ₹500</v>
      </c>
      <c r="Q486" s="9" t="str">
        <f t="shared" si="39"/>
        <v>No</v>
      </c>
    </row>
    <row r="487" spans="1:17" hidden="1">
      <c r="A487" t="s">
        <v>2742</v>
      </c>
      <c r="B487" t="s">
        <v>2743</v>
      </c>
      <c r="C487" t="s">
        <v>2367</v>
      </c>
      <c r="D487" t="s">
        <v>2997</v>
      </c>
      <c r="E487" t="s">
        <v>3107</v>
      </c>
      <c r="F487" t="s">
        <v>3125</v>
      </c>
      <c r="H487" t="s">
        <v>3106</v>
      </c>
      <c r="I487" s="7">
        <v>8599</v>
      </c>
      <c r="J487" s="7">
        <v>8995</v>
      </c>
      <c r="K487" s="17">
        <f t="shared" si="35"/>
        <v>4.6051866496104196E-2</v>
      </c>
      <c r="L487">
        <v>4.4000000000000004</v>
      </c>
      <c r="M487">
        <v>9734</v>
      </c>
      <c r="N487" s="7">
        <f t="shared" si="36"/>
        <v>87557330</v>
      </c>
      <c r="O487" s="8">
        <f t="shared" si="37"/>
        <v>42829.600000000006</v>
      </c>
      <c r="P487" t="str">
        <f t="shared" si="38"/>
        <v>&gt; ₹500</v>
      </c>
      <c r="Q487" s="9" t="str">
        <f t="shared" si="39"/>
        <v>No</v>
      </c>
    </row>
    <row r="488" spans="1:17" hidden="1">
      <c r="A488" t="s">
        <v>1711</v>
      </c>
      <c r="B488" t="s">
        <v>1712</v>
      </c>
      <c r="C488" t="s">
        <v>1213</v>
      </c>
      <c r="D488" t="s">
        <v>2906</v>
      </c>
      <c r="E488" t="s">
        <v>2981</v>
      </c>
      <c r="F488" t="s">
        <v>3015</v>
      </c>
      <c r="G488" t="s">
        <v>3021</v>
      </c>
      <c r="H488" t="s">
        <v>2907</v>
      </c>
      <c r="I488" s="7">
        <v>1149</v>
      </c>
      <c r="J488" s="7">
        <v>1499</v>
      </c>
      <c r="K488" s="17">
        <f t="shared" si="35"/>
        <v>0.30461270670147955</v>
      </c>
      <c r="L488">
        <v>4.0999999999999996</v>
      </c>
      <c r="M488">
        <v>10443</v>
      </c>
      <c r="N488" s="7">
        <f t="shared" si="36"/>
        <v>15654057</v>
      </c>
      <c r="O488" s="8">
        <f t="shared" si="37"/>
        <v>42816.299999999996</v>
      </c>
      <c r="P488" t="str">
        <f t="shared" si="38"/>
        <v>&gt; ₹500</v>
      </c>
      <c r="Q488" s="9" t="str">
        <f t="shared" si="39"/>
        <v>No</v>
      </c>
    </row>
    <row r="489" spans="1:17" hidden="1">
      <c r="A489" t="s">
        <v>1602</v>
      </c>
      <c r="B489" t="s">
        <v>1603</v>
      </c>
      <c r="C489" t="s">
        <v>1604</v>
      </c>
      <c r="D489" t="s">
        <v>2906</v>
      </c>
      <c r="E489" t="s">
        <v>2981</v>
      </c>
      <c r="F489" t="s">
        <v>2986</v>
      </c>
      <c r="H489" t="s">
        <v>2907</v>
      </c>
      <c r="I489" s="7">
        <v>2099</v>
      </c>
      <c r="J489" s="7">
        <v>3250</v>
      </c>
      <c r="K489" s="17">
        <f t="shared" si="35"/>
        <v>0.54835636017151024</v>
      </c>
      <c r="L489">
        <v>3.8</v>
      </c>
      <c r="M489">
        <v>11213</v>
      </c>
      <c r="N489" s="7">
        <f t="shared" si="36"/>
        <v>36442250</v>
      </c>
      <c r="O489" s="8">
        <f t="shared" si="37"/>
        <v>42609.4</v>
      </c>
      <c r="P489" t="str">
        <f t="shared" si="38"/>
        <v>&gt; ₹500</v>
      </c>
      <c r="Q489" s="9" t="str">
        <f t="shared" si="39"/>
        <v>No</v>
      </c>
    </row>
    <row r="490" spans="1:17" hidden="1">
      <c r="A490" t="s">
        <v>1887</v>
      </c>
      <c r="B490" t="s">
        <v>1888</v>
      </c>
      <c r="C490" t="s">
        <v>1889</v>
      </c>
      <c r="D490" t="s">
        <v>2914</v>
      </c>
      <c r="E490" t="s">
        <v>2953</v>
      </c>
      <c r="F490" t="s">
        <v>2954</v>
      </c>
      <c r="H490" t="s">
        <v>2952</v>
      </c>
      <c r="I490" s="7">
        <v>230</v>
      </c>
      <c r="J490" s="7">
        <v>230</v>
      </c>
      <c r="K490" s="17">
        <f t="shared" si="35"/>
        <v>0</v>
      </c>
      <c r="L490">
        <v>4.5</v>
      </c>
      <c r="M490">
        <v>9427</v>
      </c>
      <c r="N490" s="7">
        <f t="shared" si="36"/>
        <v>2168210</v>
      </c>
      <c r="O490" s="8">
        <f t="shared" si="37"/>
        <v>42421.5</v>
      </c>
      <c r="P490" t="str">
        <f t="shared" si="38"/>
        <v>&gt; ₹500</v>
      </c>
      <c r="Q490" s="9" t="str">
        <f t="shared" si="39"/>
        <v>No</v>
      </c>
    </row>
    <row r="491" spans="1:17" hidden="1">
      <c r="A491" t="s">
        <v>2517</v>
      </c>
      <c r="B491" t="s">
        <v>2518</v>
      </c>
      <c r="C491" t="s">
        <v>2010</v>
      </c>
      <c r="D491" t="s">
        <v>2997</v>
      </c>
      <c r="E491" t="s">
        <v>3114</v>
      </c>
      <c r="F491" t="s">
        <v>3115</v>
      </c>
      <c r="G491" t="s">
        <v>3116</v>
      </c>
      <c r="H491" t="s">
        <v>3106</v>
      </c>
      <c r="I491" s="7">
        <v>6800</v>
      </c>
      <c r="J491" s="7">
        <v>11500</v>
      </c>
      <c r="K491" s="17">
        <f t="shared" si="35"/>
        <v>0.69117647058823528</v>
      </c>
      <c r="L491">
        <v>4.0999999999999996</v>
      </c>
      <c r="M491">
        <v>10308</v>
      </c>
      <c r="N491" s="7">
        <f t="shared" si="36"/>
        <v>118542000</v>
      </c>
      <c r="O491" s="8">
        <f t="shared" si="37"/>
        <v>42262.799999999996</v>
      </c>
      <c r="P491" t="str">
        <f t="shared" si="38"/>
        <v>&gt; ₹500</v>
      </c>
      <c r="Q491" s="9" t="str">
        <f t="shared" si="39"/>
        <v>No</v>
      </c>
    </row>
    <row r="492" spans="1:17" hidden="1">
      <c r="A492" t="s">
        <v>1097</v>
      </c>
      <c r="B492" t="s">
        <v>1098</v>
      </c>
      <c r="C492" t="s">
        <v>694</v>
      </c>
      <c r="D492" t="s">
        <v>2914</v>
      </c>
      <c r="E492" t="s">
        <v>2944</v>
      </c>
      <c r="F492" t="s">
        <v>2945</v>
      </c>
      <c r="G492" t="s">
        <v>2946</v>
      </c>
      <c r="H492" t="s">
        <v>2943</v>
      </c>
      <c r="I492" s="7">
        <v>3999</v>
      </c>
      <c r="J492" s="7">
        <v>6999</v>
      </c>
      <c r="K492" s="17">
        <f t="shared" si="35"/>
        <v>0.75018754688672173</v>
      </c>
      <c r="L492">
        <v>4.0999999999999996</v>
      </c>
      <c r="M492">
        <v>10229</v>
      </c>
      <c r="N492" s="7">
        <f t="shared" si="36"/>
        <v>71592771</v>
      </c>
      <c r="O492" s="8">
        <f t="shared" si="37"/>
        <v>41938.899999999994</v>
      </c>
      <c r="P492" t="str">
        <f t="shared" si="38"/>
        <v>&gt; ₹500</v>
      </c>
      <c r="Q492" s="9" t="str">
        <f t="shared" si="39"/>
        <v>No</v>
      </c>
    </row>
    <row r="493" spans="1:17" hidden="1">
      <c r="A493" t="s">
        <v>1332</v>
      </c>
      <c r="B493" t="s">
        <v>1333</v>
      </c>
      <c r="C493" t="s">
        <v>725</v>
      </c>
      <c r="D493" t="s">
        <v>2906</v>
      </c>
      <c r="E493" t="s">
        <v>2981</v>
      </c>
      <c r="F493" t="s">
        <v>2982</v>
      </c>
      <c r="H493" t="s">
        <v>2907</v>
      </c>
      <c r="I493" s="7">
        <v>1598</v>
      </c>
      <c r="J493" s="7">
        <v>2990</v>
      </c>
      <c r="K493" s="17">
        <f t="shared" si="35"/>
        <v>0.87108886107634542</v>
      </c>
      <c r="L493">
        <v>3.8</v>
      </c>
      <c r="M493">
        <v>11015</v>
      </c>
      <c r="N493" s="7">
        <f t="shared" si="36"/>
        <v>32934850</v>
      </c>
      <c r="O493" s="8">
        <f t="shared" si="37"/>
        <v>41857</v>
      </c>
      <c r="P493" t="str">
        <f t="shared" si="38"/>
        <v>&gt; ₹500</v>
      </c>
      <c r="Q493" s="9" t="str">
        <f t="shared" si="39"/>
        <v>No</v>
      </c>
    </row>
    <row r="494" spans="1:17" hidden="1">
      <c r="A494" t="s">
        <v>1778</v>
      </c>
      <c r="B494" t="s">
        <v>1779</v>
      </c>
      <c r="C494" t="s">
        <v>1451</v>
      </c>
      <c r="D494" t="s">
        <v>2914</v>
      </c>
      <c r="E494" t="s">
        <v>2953</v>
      </c>
      <c r="F494" t="s">
        <v>2974</v>
      </c>
      <c r="H494" t="s">
        <v>2952</v>
      </c>
      <c r="I494" s="7">
        <v>449</v>
      </c>
      <c r="J494" s="7">
        <v>999</v>
      </c>
      <c r="K494" s="17">
        <f t="shared" si="35"/>
        <v>1.2249443207126949</v>
      </c>
      <c r="L494">
        <v>4.3</v>
      </c>
      <c r="M494">
        <v>9701</v>
      </c>
      <c r="N494" s="7">
        <f t="shared" si="36"/>
        <v>9691299</v>
      </c>
      <c r="O494" s="8">
        <f t="shared" si="37"/>
        <v>41714.299999999996</v>
      </c>
      <c r="P494" t="str">
        <f t="shared" si="38"/>
        <v>&gt; ₹500</v>
      </c>
      <c r="Q494" s="9" t="str">
        <f t="shared" si="39"/>
        <v>Yes</v>
      </c>
    </row>
    <row r="495" spans="1:17" hidden="1">
      <c r="A495" t="s">
        <v>1605</v>
      </c>
      <c r="B495" t="s">
        <v>1606</v>
      </c>
      <c r="C495" t="s">
        <v>1607</v>
      </c>
      <c r="D495" t="s">
        <v>2906</v>
      </c>
      <c r="E495" t="s">
        <v>3025</v>
      </c>
      <c r="H495" t="s">
        <v>2911</v>
      </c>
      <c r="I495" s="7">
        <v>179</v>
      </c>
      <c r="J495" s="7">
        <v>499</v>
      </c>
      <c r="K495" s="17">
        <f t="shared" si="35"/>
        <v>1.7877094972067038</v>
      </c>
      <c r="L495">
        <v>4.0999999999999996</v>
      </c>
      <c r="M495">
        <v>10174</v>
      </c>
      <c r="N495" s="7">
        <f t="shared" si="36"/>
        <v>5076826</v>
      </c>
      <c r="O495" s="8">
        <f t="shared" si="37"/>
        <v>41713.399999999994</v>
      </c>
      <c r="P495" t="str">
        <f t="shared" si="38"/>
        <v>&gt; ₹500</v>
      </c>
      <c r="Q495" s="9" t="str">
        <f t="shared" si="39"/>
        <v>Yes</v>
      </c>
    </row>
    <row r="496" spans="1:17" hidden="1">
      <c r="A496" t="s">
        <v>2110</v>
      </c>
      <c r="B496" t="s">
        <v>2111</v>
      </c>
      <c r="C496" t="s">
        <v>2112</v>
      </c>
      <c r="D496" t="s">
        <v>2997</v>
      </c>
      <c r="E496" t="s">
        <v>3107</v>
      </c>
      <c r="F496" t="s">
        <v>3141</v>
      </c>
      <c r="H496" t="s">
        <v>3106</v>
      </c>
      <c r="I496" s="7">
        <v>799</v>
      </c>
      <c r="J496" s="7">
        <v>1500</v>
      </c>
      <c r="K496" s="17">
        <f t="shared" si="35"/>
        <v>0.87734668335419275</v>
      </c>
      <c r="L496">
        <v>4.3</v>
      </c>
      <c r="M496">
        <v>9695</v>
      </c>
      <c r="N496" s="7">
        <f t="shared" si="36"/>
        <v>14542500</v>
      </c>
      <c r="O496" s="8">
        <f t="shared" si="37"/>
        <v>41688.5</v>
      </c>
      <c r="P496" t="str">
        <f t="shared" si="38"/>
        <v>&gt; ₹500</v>
      </c>
      <c r="Q496" s="9" t="str">
        <f t="shared" si="39"/>
        <v>No</v>
      </c>
    </row>
    <row r="497" spans="1:17" hidden="1">
      <c r="A497" t="s">
        <v>2336</v>
      </c>
      <c r="B497" t="s">
        <v>2337</v>
      </c>
      <c r="C497" t="s">
        <v>2047</v>
      </c>
      <c r="D497" t="s">
        <v>2997</v>
      </c>
      <c r="E497" t="s">
        <v>3107</v>
      </c>
      <c r="F497" t="s">
        <v>3108</v>
      </c>
      <c r="G497" t="s">
        <v>3109</v>
      </c>
      <c r="H497" t="s">
        <v>3106</v>
      </c>
      <c r="I497" s="7">
        <v>3299</v>
      </c>
      <c r="J497" s="7">
        <v>6500</v>
      </c>
      <c r="K497" s="17">
        <f t="shared" si="35"/>
        <v>0.9702940284934829</v>
      </c>
      <c r="L497">
        <v>3.7</v>
      </c>
      <c r="M497">
        <v>11217</v>
      </c>
      <c r="N497" s="7">
        <f t="shared" si="36"/>
        <v>72910500</v>
      </c>
      <c r="O497" s="8">
        <f t="shared" si="37"/>
        <v>41502.9</v>
      </c>
      <c r="P497" t="str">
        <f t="shared" si="38"/>
        <v>&gt; ₹500</v>
      </c>
      <c r="Q497" s="9" t="str">
        <f t="shared" si="39"/>
        <v>No</v>
      </c>
    </row>
    <row r="498" spans="1:17" hidden="1">
      <c r="A498" t="s">
        <v>2298</v>
      </c>
      <c r="B498" t="s">
        <v>2299</v>
      </c>
      <c r="C498" t="s">
        <v>2124</v>
      </c>
      <c r="D498" t="s">
        <v>2997</v>
      </c>
      <c r="E498" t="s">
        <v>3107</v>
      </c>
      <c r="F498" t="s">
        <v>3141</v>
      </c>
      <c r="H498" t="s">
        <v>3106</v>
      </c>
      <c r="I498" s="7">
        <v>2199</v>
      </c>
      <c r="J498" s="7">
        <v>3190</v>
      </c>
      <c r="K498" s="17">
        <f t="shared" si="35"/>
        <v>0.45065939063210553</v>
      </c>
      <c r="L498">
        <v>4.3</v>
      </c>
      <c r="M498">
        <v>9650</v>
      </c>
      <c r="N498" s="7">
        <f t="shared" si="36"/>
        <v>30783500</v>
      </c>
      <c r="O498" s="8">
        <f t="shared" si="37"/>
        <v>41495</v>
      </c>
      <c r="P498" t="str">
        <f t="shared" si="38"/>
        <v>&gt; ₹500</v>
      </c>
      <c r="Q498" s="9" t="str">
        <f t="shared" si="39"/>
        <v>No</v>
      </c>
    </row>
    <row r="499" spans="1:17" hidden="1">
      <c r="A499" t="s">
        <v>1773</v>
      </c>
      <c r="B499" t="s">
        <v>1774</v>
      </c>
      <c r="C499" t="s">
        <v>1775</v>
      </c>
      <c r="D499" t="s">
        <v>2914</v>
      </c>
      <c r="E499" t="s">
        <v>2953</v>
      </c>
      <c r="F499" t="s">
        <v>3026</v>
      </c>
      <c r="H499" t="s">
        <v>2952</v>
      </c>
      <c r="I499" s="7">
        <v>3498</v>
      </c>
      <c r="J499" s="7">
        <v>3875</v>
      </c>
      <c r="K499" s="17">
        <f t="shared" si="35"/>
        <v>0.10777587192681533</v>
      </c>
      <c r="L499">
        <v>3.4</v>
      </c>
      <c r="M499">
        <v>12185</v>
      </c>
      <c r="N499" s="7">
        <f t="shared" si="36"/>
        <v>47216875</v>
      </c>
      <c r="O499" s="8">
        <f t="shared" si="37"/>
        <v>41429</v>
      </c>
      <c r="P499" t="str">
        <f t="shared" si="38"/>
        <v>&gt; ₹500</v>
      </c>
      <c r="Q499" s="9" t="str">
        <f t="shared" si="39"/>
        <v>No</v>
      </c>
    </row>
    <row r="500" spans="1:17" hidden="1">
      <c r="A500" t="s">
        <v>1220</v>
      </c>
      <c r="B500" t="s">
        <v>1221</v>
      </c>
      <c r="C500" t="s">
        <v>1160</v>
      </c>
      <c r="D500" t="s">
        <v>2906</v>
      </c>
      <c r="E500" t="s">
        <v>2981</v>
      </c>
      <c r="F500" t="s">
        <v>3001</v>
      </c>
      <c r="H500" t="s">
        <v>2907</v>
      </c>
      <c r="I500" s="7">
        <v>299</v>
      </c>
      <c r="J500" s="7">
        <v>449</v>
      </c>
      <c r="K500" s="17">
        <f t="shared" si="35"/>
        <v>0.50167224080267558</v>
      </c>
      <c r="L500">
        <v>3.5</v>
      </c>
      <c r="M500">
        <v>11827</v>
      </c>
      <c r="N500" s="7">
        <f t="shared" si="36"/>
        <v>5310323</v>
      </c>
      <c r="O500" s="8">
        <f t="shared" si="37"/>
        <v>41394.5</v>
      </c>
      <c r="P500" t="str">
        <f t="shared" si="38"/>
        <v>&gt; ₹500</v>
      </c>
      <c r="Q500" s="9" t="str">
        <f t="shared" si="39"/>
        <v>No</v>
      </c>
    </row>
    <row r="501" spans="1:17" hidden="1">
      <c r="A501" t="s">
        <v>2136</v>
      </c>
      <c r="B501" t="s">
        <v>2137</v>
      </c>
      <c r="C501" t="s">
        <v>1997</v>
      </c>
      <c r="D501" t="s">
        <v>2997</v>
      </c>
      <c r="E501" t="s">
        <v>3134</v>
      </c>
      <c r="F501" t="s">
        <v>3135</v>
      </c>
      <c r="H501" t="s">
        <v>3133</v>
      </c>
      <c r="I501" s="7">
        <v>3599</v>
      </c>
      <c r="J501" s="7">
        <v>7299</v>
      </c>
      <c r="K501" s="17">
        <f t="shared" si="35"/>
        <v>1.0280633509308141</v>
      </c>
      <c r="L501">
        <v>4</v>
      </c>
      <c r="M501">
        <v>10324</v>
      </c>
      <c r="N501" s="7">
        <f t="shared" si="36"/>
        <v>75354876</v>
      </c>
      <c r="O501" s="8">
        <f t="shared" si="37"/>
        <v>41296</v>
      </c>
      <c r="P501" t="str">
        <f t="shared" si="38"/>
        <v>&gt; ₹500</v>
      </c>
      <c r="Q501" s="9" t="str">
        <f t="shared" si="39"/>
        <v>Yes</v>
      </c>
    </row>
    <row r="502" spans="1:17" hidden="1">
      <c r="A502" t="s">
        <v>2315</v>
      </c>
      <c r="B502" t="s">
        <v>2316</v>
      </c>
      <c r="C502" t="s">
        <v>2297</v>
      </c>
      <c r="D502" t="s">
        <v>2997</v>
      </c>
      <c r="E502" t="s">
        <v>3107</v>
      </c>
      <c r="F502" t="s">
        <v>3136</v>
      </c>
      <c r="H502" t="s">
        <v>3106</v>
      </c>
      <c r="I502" s="7">
        <v>1699</v>
      </c>
      <c r="J502" s="7">
        <v>1900</v>
      </c>
      <c r="K502" s="17">
        <f t="shared" si="35"/>
        <v>0.11830488522660389</v>
      </c>
      <c r="L502">
        <v>3.6</v>
      </c>
      <c r="M502">
        <v>11456</v>
      </c>
      <c r="N502" s="7">
        <f t="shared" si="36"/>
        <v>21766400</v>
      </c>
      <c r="O502" s="8">
        <f t="shared" si="37"/>
        <v>41241.599999999999</v>
      </c>
      <c r="P502" t="str">
        <f t="shared" si="38"/>
        <v>&gt; ₹500</v>
      </c>
      <c r="Q502" s="9" t="str">
        <f t="shared" si="39"/>
        <v>No</v>
      </c>
    </row>
    <row r="503" spans="1:17" hidden="1">
      <c r="A503" t="s">
        <v>2372</v>
      </c>
      <c r="B503" t="s">
        <v>2373</v>
      </c>
      <c r="C503" t="s">
        <v>1991</v>
      </c>
      <c r="D503" t="s">
        <v>2997</v>
      </c>
      <c r="E503" t="s">
        <v>3107</v>
      </c>
      <c r="F503" t="s">
        <v>3141</v>
      </c>
      <c r="H503" t="s">
        <v>3106</v>
      </c>
      <c r="I503" s="7">
        <v>1099</v>
      </c>
      <c r="J503" s="7">
        <v>1920</v>
      </c>
      <c r="K503" s="17">
        <f t="shared" si="35"/>
        <v>0.74704276615104637</v>
      </c>
      <c r="L503">
        <v>4.2</v>
      </c>
      <c r="M503">
        <v>9772</v>
      </c>
      <c r="N503" s="7">
        <f t="shared" si="36"/>
        <v>18762240</v>
      </c>
      <c r="O503" s="8">
        <f t="shared" si="37"/>
        <v>41042.400000000001</v>
      </c>
      <c r="P503" t="str">
        <f t="shared" si="38"/>
        <v>&gt; ₹500</v>
      </c>
      <c r="Q503" s="9" t="str">
        <f t="shared" si="39"/>
        <v>No</v>
      </c>
    </row>
    <row r="504" spans="1:17" hidden="1">
      <c r="A504" t="s">
        <v>2349</v>
      </c>
      <c r="B504" t="s">
        <v>2350</v>
      </c>
      <c r="C504" t="s">
        <v>2035</v>
      </c>
      <c r="D504" t="s">
        <v>2997</v>
      </c>
      <c r="E504" t="s">
        <v>3107</v>
      </c>
      <c r="F504" t="s">
        <v>3123</v>
      </c>
      <c r="H504" t="s">
        <v>3106</v>
      </c>
      <c r="I504" s="7">
        <v>199</v>
      </c>
      <c r="J504" s="7">
        <v>499</v>
      </c>
      <c r="K504" s="17">
        <f t="shared" si="35"/>
        <v>1.5075376884422111</v>
      </c>
      <c r="L504">
        <v>4</v>
      </c>
      <c r="M504">
        <v>10234</v>
      </c>
      <c r="N504" s="7">
        <f t="shared" si="36"/>
        <v>5106766</v>
      </c>
      <c r="O504" s="8">
        <f t="shared" si="37"/>
        <v>40936</v>
      </c>
      <c r="P504" t="str">
        <f t="shared" si="38"/>
        <v>&gt; ₹500</v>
      </c>
      <c r="Q504" s="9" t="str">
        <f t="shared" si="39"/>
        <v>Yes</v>
      </c>
    </row>
    <row r="505" spans="1:17" hidden="1">
      <c r="A505" t="s">
        <v>331</v>
      </c>
      <c r="B505" t="s">
        <v>332</v>
      </c>
      <c r="C505" t="s">
        <v>333</v>
      </c>
      <c r="D505" t="s">
        <v>2914</v>
      </c>
      <c r="E505" t="s">
        <v>2929</v>
      </c>
      <c r="H505" t="s">
        <v>2915</v>
      </c>
      <c r="I505" s="7">
        <v>9490</v>
      </c>
      <c r="J505" s="7">
        <v>15990</v>
      </c>
      <c r="K505" s="17">
        <f t="shared" si="35"/>
        <v>0.68493150684931503</v>
      </c>
      <c r="L505">
        <v>3.9</v>
      </c>
      <c r="M505">
        <v>10480</v>
      </c>
      <c r="N505" s="7">
        <f t="shared" si="36"/>
        <v>167575200</v>
      </c>
      <c r="O505" s="8">
        <f t="shared" si="37"/>
        <v>40872</v>
      </c>
      <c r="P505" t="str">
        <f t="shared" si="38"/>
        <v>&gt; ₹500</v>
      </c>
      <c r="Q505" s="9" t="str">
        <f t="shared" si="39"/>
        <v>No</v>
      </c>
    </row>
    <row r="506" spans="1:17" hidden="1">
      <c r="A506" t="s">
        <v>1728</v>
      </c>
      <c r="B506" t="s">
        <v>1729</v>
      </c>
      <c r="C506" t="s">
        <v>1304</v>
      </c>
      <c r="D506" t="s">
        <v>2906</v>
      </c>
      <c r="E506" t="s">
        <v>3066</v>
      </c>
      <c r="H506" t="s">
        <v>3052</v>
      </c>
      <c r="I506" s="7">
        <v>899</v>
      </c>
      <c r="J506" s="7">
        <v>1199</v>
      </c>
      <c r="K506" s="17">
        <f t="shared" si="35"/>
        <v>0.33370411568409342</v>
      </c>
      <c r="L506">
        <v>3.8</v>
      </c>
      <c r="M506">
        <v>10751</v>
      </c>
      <c r="N506" s="7">
        <f t="shared" si="36"/>
        <v>12890449</v>
      </c>
      <c r="O506" s="8">
        <f t="shared" si="37"/>
        <v>40853.799999999996</v>
      </c>
      <c r="P506" t="str">
        <f t="shared" si="38"/>
        <v>&gt; ₹500</v>
      </c>
      <c r="Q506" s="9" t="str">
        <f t="shared" si="39"/>
        <v>No</v>
      </c>
    </row>
    <row r="507" spans="1:17" hidden="1">
      <c r="A507" t="s">
        <v>911</v>
      </c>
      <c r="B507" t="s">
        <v>912</v>
      </c>
      <c r="C507" t="s">
        <v>704</v>
      </c>
      <c r="D507" t="s">
        <v>2914</v>
      </c>
      <c r="E507" t="s">
        <v>2947</v>
      </c>
      <c r="F507" t="s">
        <v>2948</v>
      </c>
      <c r="H507" t="s">
        <v>2943</v>
      </c>
      <c r="I507" s="7">
        <v>20999</v>
      </c>
      <c r="J507" s="7">
        <v>29990</v>
      </c>
      <c r="K507" s="17">
        <f t="shared" si="35"/>
        <v>0.42816324586885091</v>
      </c>
      <c r="L507">
        <v>4.3</v>
      </c>
      <c r="M507">
        <v>9499</v>
      </c>
      <c r="N507" s="7">
        <f t="shared" si="36"/>
        <v>284875010</v>
      </c>
      <c r="O507" s="8">
        <f t="shared" si="37"/>
        <v>40845.699999999997</v>
      </c>
      <c r="P507" t="str">
        <f t="shared" si="38"/>
        <v>&gt; ₹500</v>
      </c>
      <c r="Q507" s="9" t="str">
        <f t="shared" si="39"/>
        <v>No</v>
      </c>
    </row>
    <row r="508" spans="1:17" hidden="1">
      <c r="A508" t="s">
        <v>992</v>
      </c>
      <c r="B508" t="s">
        <v>993</v>
      </c>
      <c r="C508" t="s">
        <v>704</v>
      </c>
      <c r="D508" t="s">
        <v>2914</v>
      </c>
      <c r="E508" t="s">
        <v>2942</v>
      </c>
      <c r="H508" t="s">
        <v>2941</v>
      </c>
      <c r="I508" s="7">
        <v>20999</v>
      </c>
      <c r="J508" s="7">
        <v>29990</v>
      </c>
      <c r="K508" s="17">
        <f t="shared" si="35"/>
        <v>0.42816324586885091</v>
      </c>
      <c r="L508">
        <v>4.3</v>
      </c>
      <c r="M508">
        <v>9499</v>
      </c>
      <c r="N508" s="7">
        <f t="shared" si="36"/>
        <v>284875010</v>
      </c>
      <c r="O508" s="8">
        <f t="shared" si="37"/>
        <v>40845.699999999997</v>
      </c>
      <c r="P508" t="str">
        <f t="shared" si="38"/>
        <v>&gt; ₹500</v>
      </c>
      <c r="Q508" s="9" t="str">
        <f t="shared" si="39"/>
        <v>No</v>
      </c>
    </row>
    <row r="509" spans="1:17" hidden="1">
      <c r="A509" t="s">
        <v>998</v>
      </c>
      <c r="B509" t="s">
        <v>999</v>
      </c>
      <c r="C509" t="s">
        <v>704</v>
      </c>
      <c r="D509" t="s">
        <v>2914</v>
      </c>
      <c r="E509" t="s">
        <v>2947</v>
      </c>
      <c r="F509" t="s">
        <v>2948</v>
      </c>
      <c r="H509" t="s">
        <v>2943</v>
      </c>
      <c r="I509" s="7">
        <v>19999</v>
      </c>
      <c r="J509" s="7">
        <v>27990</v>
      </c>
      <c r="K509" s="17">
        <f t="shared" si="35"/>
        <v>0.39956997849892495</v>
      </c>
      <c r="L509">
        <v>4.3</v>
      </c>
      <c r="M509">
        <v>9499</v>
      </c>
      <c r="N509" s="7">
        <f t="shared" si="36"/>
        <v>265877010</v>
      </c>
      <c r="O509" s="8">
        <f t="shared" si="37"/>
        <v>40845.699999999997</v>
      </c>
      <c r="P509" t="str">
        <f t="shared" si="38"/>
        <v>&gt; ₹500</v>
      </c>
      <c r="Q509" s="9" t="str">
        <f t="shared" si="39"/>
        <v>No</v>
      </c>
    </row>
    <row r="510" spans="1:17" hidden="1">
      <c r="A510" t="s">
        <v>1254</v>
      </c>
      <c r="B510" t="s">
        <v>1255</v>
      </c>
      <c r="C510" t="s">
        <v>1160</v>
      </c>
      <c r="D510" t="s">
        <v>2906</v>
      </c>
      <c r="E510" t="s">
        <v>2908</v>
      </c>
      <c r="F510" t="s">
        <v>2909</v>
      </c>
      <c r="G510" t="s">
        <v>2910</v>
      </c>
      <c r="H510" t="s">
        <v>2907</v>
      </c>
      <c r="I510" s="7">
        <v>569</v>
      </c>
      <c r="J510" s="7">
        <v>1299</v>
      </c>
      <c r="K510" s="17">
        <f t="shared" si="35"/>
        <v>1.2829525483304043</v>
      </c>
      <c r="L510">
        <v>4.4000000000000004</v>
      </c>
      <c r="M510">
        <v>9275</v>
      </c>
      <c r="N510" s="7">
        <f t="shared" si="36"/>
        <v>12048225</v>
      </c>
      <c r="O510" s="8">
        <f t="shared" si="37"/>
        <v>40810</v>
      </c>
      <c r="P510" t="str">
        <f t="shared" si="38"/>
        <v>&gt; ₹500</v>
      </c>
      <c r="Q510" s="9" t="str">
        <f t="shared" si="39"/>
        <v>Yes</v>
      </c>
    </row>
    <row r="511" spans="1:17" hidden="1">
      <c r="A511" t="s">
        <v>53</v>
      </c>
      <c r="B511" t="s">
        <v>54</v>
      </c>
      <c r="C511" t="s">
        <v>35</v>
      </c>
      <c r="D511" t="s">
        <v>2914</v>
      </c>
      <c r="E511" t="s">
        <v>2916</v>
      </c>
      <c r="F511" t="s">
        <v>2909</v>
      </c>
      <c r="G511" t="s">
        <v>2917</v>
      </c>
      <c r="H511" t="s">
        <v>2915</v>
      </c>
      <c r="I511" s="7">
        <v>279</v>
      </c>
      <c r="J511" s="7">
        <v>499</v>
      </c>
      <c r="K511" s="17">
        <f t="shared" si="35"/>
        <v>0.78853046594982079</v>
      </c>
      <c r="L511">
        <v>3.7</v>
      </c>
      <c r="M511">
        <v>10962</v>
      </c>
      <c r="N511" s="7">
        <f t="shared" si="36"/>
        <v>5470038</v>
      </c>
      <c r="O511" s="8">
        <f t="shared" si="37"/>
        <v>40559.4</v>
      </c>
      <c r="P511" t="str">
        <f t="shared" si="38"/>
        <v>&gt; ₹500</v>
      </c>
      <c r="Q511" s="9" t="str">
        <f t="shared" si="39"/>
        <v>No</v>
      </c>
    </row>
    <row r="512" spans="1:17" hidden="1">
      <c r="A512" t="s">
        <v>2311</v>
      </c>
      <c r="B512" t="s">
        <v>2312</v>
      </c>
      <c r="C512" t="s">
        <v>2160</v>
      </c>
      <c r="D512" t="s">
        <v>2997</v>
      </c>
      <c r="E512" t="s">
        <v>3134</v>
      </c>
      <c r="F512" t="s">
        <v>3166</v>
      </c>
      <c r="H512" t="s">
        <v>3133</v>
      </c>
      <c r="I512" s="7">
        <v>1499</v>
      </c>
      <c r="J512" s="7">
        <v>1499</v>
      </c>
      <c r="K512" s="17">
        <f t="shared" si="35"/>
        <v>0</v>
      </c>
      <c r="L512">
        <v>4.3</v>
      </c>
      <c r="M512">
        <v>9331</v>
      </c>
      <c r="N512" s="7">
        <f t="shared" si="36"/>
        <v>13987169</v>
      </c>
      <c r="O512" s="8">
        <f t="shared" si="37"/>
        <v>40123.299999999996</v>
      </c>
      <c r="P512" t="str">
        <f t="shared" si="38"/>
        <v>&gt; ₹500</v>
      </c>
      <c r="Q512" s="9" t="str">
        <f t="shared" si="39"/>
        <v>No</v>
      </c>
    </row>
    <row r="513" spans="1:17" hidden="1">
      <c r="A513" t="s">
        <v>2561</v>
      </c>
      <c r="B513" t="s">
        <v>2562</v>
      </c>
      <c r="C513" t="s">
        <v>2297</v>
      </c>
      <c r="D513" t="s">
        <v>2997</v>
      </c>
      <c r="E513" t="s">
        <v>3144</v>
      </c>
      <c r="F513" t="s">
        <v>3145</v>
      </c>
      <c r="H513" t="s">
        <v>3110</v>
      </c>
      <c r="I513" s="7">
        <v>13999</v>
      </c>
      <c r="J513" s="7">
        <v>24850</v>
      </c>
      <c r="K513" s="17">
        <f t="shared" si="35"/>
        <v>0.77512679477105506</v>
      </c>
      <c r="L513">
        <v>4.4000000000000004</v>
      </c>
      <c r="M513">
        <v>8948</v>
      </c>
      <c r="N513" s="7">
        <f t="shared" si="36"/>
        <v>222357800</v>
      </c>
      <c r="O513" s="8">
        <f t="shared" si="37"/>
        <v>39371.200000000004</v>
      </c>
      <c r="P513" t="str">
        <f t="shared" si="38"/>
        <v>&gt; ₹500</v>
      </c>
      <c r="Q513" s="9" t="str">
        <f t="shared" si="39"/>
        <v>No</v>
      </c>
    </row>
    <row r="514" spans="1:17" hidden="1">
      <c r="A514" t="s">
        <v>748</v>
      </c>
      <c r="B514" t="s">
        <v>749</v>
      </c>
      <c r="C514" t="s">
        <v>750</v>
      </c>
      <c r="D514" t="s">
        <v>2914</v>
      </c>
      <c r="E514" t="s">
        <v>2944</v>
      </c>
      <c r="F514" t="s">
        <v>2945</v>
      </c>
      <c r="G514" t="s">
        <v>2958</v>
      </c>
      <c r="H514" t="s">
        <v>2943</v>
      </c>
      <c r="I514" s="7">
        <v>1219</v>
      </c>
      <c r="J514" s="7">
        <v>1699</v>
      </c>
      <c r="K514" s="17">
        <f t="shared" ref="K514:K577" si="40">(J514-I514)/I514</f>
        <v>0.39376538146021328</v>
      </c>
      <c r="L514">
        <v>4.4000000000000004</v>
      </c>
      <c r="M514">
        <v>8891</v>
      </c>
      <c r="N514" s="7">
        <f t="shared" ref="N514:N577" si="41">J514*M514</f>
        <v>15105809</v>
      </c>
      <c r="O514" s="8">
        <f t="shared" ref="O514:O577" si="42">L514*M514</f>
        <v>39120.400000000001</v>
      </c>
      <c r="P514" t="str">
        <f t="shared" ref="P514:P577" si="43">IF(J514&lt;200,"&lt; ₹200",IF(C514&lt;=500,"₹200–₹500","&gt; ₹500"))</f>
        <v>&gt; ₹500</v>
      </c>
      <c r="Q514" s="9" t="str">
        <f t="shared" ref="Q514:Q577" si="44">IF((J514-I514)/J514&gt;=0.5,"Yes","No")</f>
        <v>No</v>
      </c>
    </row>
    <row r="515" spans="1:17" hidden="1">
      <c r="A515" t="s">
        <v>1566</v>
      </c>
      <c r="B515" t="s">
        <v>1567</v>
      </c>
      <c r="C515" t="s">
        <v>1288</v>
      </c>
      <c r="D515" t="s">
        <v>2914</v>
      </c>
      <c r="E515" t="s">
        <v>2938</v>
      </c>
      <c r="F515" t="s">
        <v>3027</v>
      </c>
      <c r="H515" t="s">
        <v>2925</v>
      </c>
      <c r="I515" s="7">
        <v>1499</v>
      </c>
      <c r="J515" s="7">
        <v>2999</v>
      </c>
      <c r="K515" s="17">
        <f t="shared" si="40"/>
        <v>1.0006671114076051</v>
      </c>
      <c r="L515">
        <v>4.5</v>
      </c>
      <c r="M515">
        <v>8656</v>
      </c>
      <c r="N515" s="7">
        <f t="shared" si="41"/>
        <v>25959344</v>
      </c>
      <c r="O515" s="8">
        <f t="shared" si="42"/>
        <v>38952</v>
      </c>
      <c r="P515" t="str">
        <f t="shared" si="43"/>
        <v>&gt; ₹500</v>
      </c>
      <c r="Q515" s="9" t="str">
        <f t="shared" si="44"/>
        <v>Yes</v>
      </c>
    </row>
    <row r="516" spans="1:17" hidden="1">
      <c r="A516" t="s">
        <v>1324</v>
      </c>
      <c r="B516" t="s">
        <v>1325</v>
      </c>
      <c r="C516" t="s">
        <v>1326</v>
      </c>
      <c r="D516" t="s">
        <v>2914</v>
      </c>
      <c r="E516" t="s">
        <v>2953</v>
      </c>
      <c r="F516" t="s">
        <v>2974</v>
      </c>
      <c r="H516" t="s">
        <v>2952</v>
      </c>
      <c r="I516" s="7">
        <v>157</v>
      </c>
      <c r="J516" s="7">
        <v>160</v>
      </c>
      <c r="K516" s="17">
        <f t="shared" si="40"/>
        <v>1.9108280254777069E-2</v>
      </c>
      <c r="L516">
        <v>4.5</v>
      </c>
      <c r="M516">
        <v>8618</v>
      </c>
      <c r="N516" s="7">
        <f t="shared" si="41"/>
        <v>1378880</v>
      </c>
      <c r="O516" s="8">
        <f t="shared" si="42"/>
        <v>38781</v>
      </c>
      <c r="P516" t="str">
        <f t="shared" si="43"/>
        <v>&lt; ₹200</v>
      </c>
      <c r="Q516" s="9" t="str">
        <f t="shared" si="44"/>
        <v>No</v>
      </c>
    </row>
    <row r="517" spans="1:17" hidden="1">
      <c r="A517" t="s">
        <v>1417</v>
      </c>
      <c r="B517" t="s">
        <v>1418</v>
      </c>
      <c r="C517" t="s">
        <v>1419</v>
      </c>
      <c r="D517" t="s">
        <v>2906</v>
      </c>
      <c r="E517" t="s">
        <v>3017</v>
      </c>
      <c r="F517" t="s">
        <v>3042</v>
      </c>
      <c r="H517" t="s">
        <v>2907</v>
      </c>
      <c r="I517" s="7">
        <v>440</v>
      </c>
      <c r="J517" s="7">
        <v>440</v>
      </c>
      <c r="K517" s="17">
        <f t="shared" si="40"/>
        <v>0</v>
      </c>
      <c r="L517">
        <v>4.5</v>
      </c>
      <c r="M517">
        <v>8610</v>
      </c>
      <c r="N517" s="7">
        <f t="shared" si="41"/>
        <v>3788400</v>
      </c>
      <c r="O517" s="8">
        <f t="shared" si="42"/>
        <v>38745</v>
      </c>
      <c r="P517" t="str">
        <f t="shared" si="43"/>
        <v>&gt; ₹500</v>
      </c>
      <c r="Q517" s="9" t="str">
        <f t="shared" si="44"/>
        <v>No</v>
      </c>
    </row>
    <row r="518" spans="1:17" hidden="1">
      <c r="A518" t="s">
        <v>542</v>
      </c>
      <c r="B518" t="s">
        <v>543</v>
      </c>
      <c r="C518" t="s">
        <v>35</v>
      </c>
      <c r="D518" t="s">
        <v>2914</v>
      </c>
      <c r="E518" t="s">
        <v>2916</v>
      </c>
      <c r="F518" t="s">
        <v>2909</v>
      </c>
      <c r="G518" t="s">
        <v>2917</v>
      </c>
      <c r="H518" t="s">
        <v>2915</v>
      </c>
      <c r="I518" s="7">
        <v>299</v>
      </c>
      <c r="J518" s="7">
        <v>700</v>
      </c>
      <c r="K518" s="17">
        <f t="shared" si="40"/>
        <v>1.3411371237458194</v>
      </c>
      <c r="L518">
        <v>4.4000000000000004</v>
      </c>
      <c r="M518">
        <v>8714</v>
      </c>
      <c r="N518" s="7">
        <f t="shared" si="41"/>
        <v>6099800</v>
      </c>
      <c r="O518" s="8">
        <f t="shared" si="42"/>
        <v>38341.600000000006</v>
      </c>
      <c r="P518" t="str">
        <f t="shared" si="43"/>
        <v>&gt; ₹500</v>
      </c>
      <c r="Q518" s="9" t="str">
        <f t="shared" si="44"/>
        <v>Yes</v>
      </c>
    </row>
    <row r="519" spans="1:17" hidden="1">
      <c r="A519" t="s">
        <v>2307</v>
      </c>
      <c r="B519" t="s">
        <v>2308</v>
      </c>
      <c r="C519" t="s">
        <v>2124</v>
      </c>
      <c r="D519" t="s">
        <v>2997</v>
      </c>
      <c r="E519" t="s">
        <v>3155</v>
      </c>
      <c r="F519" t="s">
        <v>3165</v>
      </c>
      <c r="H519" t="s">
        <v>3106</v>
      </c>
      <c r="I519" s="7">
        <v>1399</v>
      </c>
      <c r="J519" s="7">
        <v>2660</v>
      </c>
      <c r="K519" s="17">
        <f t="shared" si="40"/>
        <v>0.90135811293781276</v>
      </c>
      <c r="L519">
        <v>4.0999999999999996</v>
      </c>
      <c r="M519">
        <v>9349</v>
      </c>
      <c r="N519" s="7">
        <f t="shared" si="41"/>
        <v>24868340</v>
      </c>
      <c r="O519" s="8">
        <f t="shared" si="42"/>
        <v>38330.899999999994</v>
      </c>
      <c r="P519" t="str">
        <f t="shared" si="43"/>
        <v>&gt; ₹500</v>
      </c>
      <c r="Q519" s="9" t="str">
        <f t="shared" si="44"/>
        <v>No</v>
      </c>
    </row>
    <row r="520" spans="1:17" hidden="1">
      <c r="A520" t="s">
        <v>1351</v>
      </c>
      <c r="B520" t="s">
        <v>1352</v>
      </c>
      <c r="C520" t="s">
        <v>1353</v>
      </c>
      <c r="D520" t="s">
        <v>2906</v>
      </c>
      <c r="E520" t="s">
        <v>2930</v>
      </c>
      <c r="F520" t="s">
        <v>3031</v>
      </c>
      <c r="H520" t="s">
        <v>2907</v>
      </c>
      <c r="I520" s="7">
        <v>198</v>
      </c>
      <c r="J520" s="7">
        <v>800</v>
      </c>
      <c r="K520" s="17">
        <f t="shared" si="40"/>
        <v>3.0404040404040402</v>
      </c>
      <c r="L520">
        <v>4.0999999999999996</v>
      </c>
      <c r="M520">
        <v>9344</v>
      </c>
      <c r="N520" s="7">
        <f t="shared" si="41"/>
        <v>7475200</v>
      </c>
      <c r="O520" s="8">
        <f t="shared" si="42"/>
        <v>38310.399999999994</v>
      </c>
      <c r="P520" t="str">
        <f t="shared" si="43"/>
        <v>&gt; ₹500</v>
      </c>
      <c r="Q520" s="9" t="str">
        <f t="shared" si="44"/>
        <v>Yes</v>
      </c>
    </row>
    <row r="521" spans="1:17" hidden="1">
      <c r="A521" t="s">
        <v>1138</v>
      </c>
      <c r="B521" t="s">
        <v>1139</v>
      </c>
      <c r="C521" t="s">
        <v>1140</v>
      </c>
      <c r="D521" t="s">
        <v>2914</v>
      </c>
      <c r="E521" t="s">
        <v>2944</v>
      </c>
      <c r="F521" t="s">
        <v>2961</v>
      </c>
      <c r="G521" t="s">
        <v>2963</v>
      </c>
      <c r="H521" t="s">
        <v>2943</v>
      </c>
      <c r="I521" s="7">
        <v>89</v>
      </c>
      <c r="J521" s="7">
        <v>499</v>
      </c>
      <c r="K521" s="17">
        <f t="shared" si="40"/>
        <v>4.606741573033708</v>
      </c>
      <c r="L521">
        <v>4.0999999999999996</v>
      </c>
      <c r="M521">
        <v>9340</v>
      </c>
      <c r="N521" s="7">
        <f t="shared" si="41"/>
        <v>4660660</v>
      </c>
      <c r="O521" s="8">
        <f t="shared" si="42"/>
        <v>38294</v>
      </c>
      <c r="P521" t="str">
        <f t="shared" si="43"/>
        <v>&gt; ₹500</v>
      </c>
      <c r="Q521" s="9" t="str">
        <f t="shared" si="44"/>
        <v>Yes</v>
      </c>
    </row>
    <row r="522" spans="1:17" hidden="1">
      <c r="A522" t="s">
        <v>1046</v>
      </c>
      <c r="B522" t="s">
        <v>1047</v>
      </c>
      <c r="C522" t="s">
        <v>906</v>
      </c>
      <c r="D522" t="s">
        <v>2914</v>
      </c>
      <c r="E522" t="s">
        <v>2944</v>
      </c>
      <c r="F522" t="s">
        <v>2927</v>
      </c>
      <c r="G522" t="s">
        <v>2973</v>
      </c>
      <c r="H522" t="s">
        <v>2943</v>
      </c>
      <c r="I522" s="7">
        <v>299</v>
      </c>
      <c r="J522" s="7">
        <v>999</v>
      </c>
      <c r="K522" s="17">
        <f t="shared" si="40"/>
        <v>2.3411371237458196</v>
      </c>
      <c r="L522">
        <v>4.3</v>
      </c>
      <c r="M522">
        <v>8891</v>
      </c>
      <c r="N522" s="7">
        <f t="shared" si="41"/>
        <v>8882109</v>
      </c>
      <c r="O522" s="8">
        <f t="shared" si="42"/>
        <v>38231.299999999996</v>
      </c>
      <c r="P522" t="str">
        <f t="shared" si="43"/>
        <v>&gt; ₹500</v>
      </c>
      <c r="Q522" s="9" t="str">
        <f t="shared" si="44"/>
        <v>Yes</v>
      </c>
    </row>
    <row r="523" spans="1:17" hidden="1">
      <c r="A523" t="s">
        <v>2469</v>
      </c>
      <c r="B523" t="s">
        <v>2470</v>
      </c>
      <c r="C523" t="s">
        <v>2025</v>
      </c>
      <c r="D523" t="s">
        <v>2997</v>
      </c>
      <c r="E523" t="s">
        <v>3167</v>
      </c>
      <c r="F523" t="s">
        <v>3168</v>
      </c>
      <c r="H523" t="s">
        <v>3106</v>
      </c>
      <c r="I523" s="7">
        <v>999</v>
      </c>
      <c r="J523" s="7">
        <v>1075</v>
      </c>
      <c r="K523" s="17">
        <f t="shared" si="40"/>
        <v>7.6076076076076082E-2</v>
      </c>
      <c r="L523">
        <v>4.0999999999999996</v>
      </c>
      <c r="M523">
        <v>9275</v>
      </c>
      <c r="N523" s="7">
        <f t="shared" si="41"/>
        <v>9970625</v>
      </c>
      <c r="O523" s="8">
        <f t="shared" si="42"/>
        <v>38027.5</v>
      </c>
      <c r="P523" t="str">
        <f t="shared" si="43"/>
        <v>&gt; ₹500</v>
      </c>
      <c r="Q523" s="9" t="str">
        <f t="shared" si="44"/>
        <v>No</v>
      </c>
    </row>
    <row r="524" spans="1:17" hidden="1">
      <c r="A524" t="s">
        <v>1314</v>
      </c>
      <c r="B524" t="s">
        <v>1315</v>
      </c>
      <c r="C524" t="s">
        <v>1246</v>
      </c>
      <c r="D524" t="s">
        <v>2914</v>
      </c>
      <c r="H524" t="s">
        <v>2990</v>
      </c>
      <c r="I524" s="7">
        <v>309</v>
      </c>
      <c r="J524" s="7">
        <v>404</v>
      </c>
      <c r="K524" s="17">
        <f t="shared" si="40"/>
        <v>0.30744336569579289</v>
      </c>
      <c r="L524">
        <v>4.4000000000000004</v>
      </c>
      <c r="M524">
        <v>8614</v>
      </c>
      <c r="N524" s="7">
        <f t="shared" si="41"/>
        <v>3480056</v>
      </c>
      <c r="O524" s="8">
        <f t="shared" si="42"/>
        <v>37901.600000000006</v>
      </c>
      <c r="P524" t="str">
        <f t="shared" si="43"/>
        <v>&gt; ₹500</v>
      </c>
      <c r="Q524" s="9" t="str">
        <f t="shared" si="44"/>
        <v>No</v>
      </c>
    </row>
    <row r="525" spans="1:17" hidden="1">
      <c r="A525" t="s">
        <v>1641</v>
      </c>
      <c r="B525" t="s">
        <v>1642</v>
      </c>
      <c r="C525" t="s">
        <v>1326</v>
      </c>
      <c r="D525" t="s">
        <v>2906</v>
      </c>
      <c r="E525" t="s">
        <v>3045</v>
      </c>
      <c r="F525" t="s">
        <v>3070</v>
      </c>
      <c r="H525" t="s">
        <v>2907</v>
      </c>
      <c r="I525" s="7">
        <v>114</v>
      </c>
      <c r="J525" s="7">
        <v>120</v>
      </c>
      <c r="K525" s="17">
        <f t="shared" si="40"/>
        <v>5.2631578947368418E-2</v>
      </c>
      <c r="L525">
        <v>4.2</v>
      </c>
      <c r="M525">
        <v>8938</v>
      </c>
      <c r="N525" s="7">
        <f t="shared" si="41"/>
        <v>1072560</v>
      </c>
      <c r="O525" s="8">
        <f t="shared" si="42"/>
        <v>37539.599999999999</v>
      </c>
      <c r="P525" t="str">
        <f t="shared" si="43"/>
        <v>&lt; ₹200</v>
      </c>
      <c r="Q525" s="9" t="str">
        <f t="shared" si="44"/>
        <v>No</v>
      </c>
    </row>
    <row r="526" spans="1:17" hidden="1">
      <c r="A526" t="s">
        <v>57</v>
      </c>
      <c r="B526" t="s">
        <v>58</v>
      </c>
      <c r="C526" t="s">
        <v>9</v>
      </c>
      <c r="D526" t="s">
        <v>2906</v>
      </c>
      <c r="E526" t="s">
        <v>2908</v>
      </c>
      <c r="F526" t="s">
        <v>2909</v>
      </c>
      <c r="G526" t="s">
        <v>2910</v>
      </c>
      <c r="H526" t="s">
        <v>2907</v>
      </c>
      <c r="I526" s="7">
        <v>59</v>
      </c>
      <c r="J526" s="7">
        <v>199</v>
      </c>
      <c r="K526" s="17">
        <f t="shared" si="40"/>
        <v>2.3728813559322033</v>
      </c>
      <c r="L526">
        <v>4</v>
      </c>
      <c r="M526">
        <v>9378</v>
      </c>
      <c r="N526" s="7">
        <f t="shared" si="41"/>
        <v>1866222</v>
      </c>
      <c r="O526" s="8">
        <f t="shared" si="42"/>
        <v>37512</v>
      </c>
      <c r="P526" t="str">
        <f t="shared" si="43"/>
        <v>&lt; ₹200</v>
      </c>
      <c r="Q526" s="9" t="str">
        <f t="shared" si="44"/>
        <v>Yes</v>
      </c>
    </row>
    <row r="527" spans="1:17" hidden="1">
      <c r="A527" t="s">
        <v>99</v>
      </c>
      <c r="B527" t="s">
        <v>100</v>
      </c>
      <c r="C527" t="s">
        <v>9</v>
      </c>
      <c r="D527" t="s">
        <v>2906</v>
      </c>
      <c r="E527" t="s">
        <v>2908</v>
      </c>
      <c r="F527" t="s">
        <v>2909</v>
      </c>
      <c r="G527" t="s">
        <v>2910</v>
      </c>
      <c r="H527" t="s">
        <v>2907</v>
      </c>
      <c r="I527" s="7">
        <v>59</v>
      </c>
      <c r="J527" s="7">
        <v>199</v>
      </c>
      <c r="K527" s="17">
        <f t="shared" si="40"/>
        <v>2.3728813559322033</v>
      </c>
      <c r="L527">
        <v>4</v>
      </c>
      <c r="M527">
        <v>9378</v>
      </c>
      <c r="N527" s="7">
        <f t="shared" si="41"/>
        <v>1866222</v>
      </c>
      <c r="O527" s="8">
        <f t="shared" si="42"/>
        <v>37512</v>
      </c>
      <c r="P527" t="str">
        <f t="shared" si="43"/>
        <v>&lt; ₹200</v>
      </c>
      <c r="Q527" s="9" t="str">
        <f t="shared" si="44"/>
        <v>Yes</v>
      </c>
    </row>
    <row r="528" spans="1:17" hidden="1">
      <c r="A528" t="s">
        <v>176</v>
      </c>
      <c r="B528" t="s">
        <v>177</v>
      </c>
      <c r="C528" t="s">
        <v>9</v>
      </c>
      <c r="D528" t="s">
        <v>2906</v>
      </c>
      <c r="E528" t="s">
        <v>2908</v>
      </c>
      <c r="F528" t="s">
        <v>2909</v>
      </c>
      <c r="G528" t="s">
        <v>2910</v>
      </c>
      <c r="H528" t="s">
        <v>2907</v>
      </c>
      <c r="I528" s="7">
        <v>139</v>
      </c>
      <c r="J528" s="7">
        <v>249</v>
      </c>
      <c r="K528" s="17">
        <f t="shared" si="40"/>
        <v>0.79136690647482011</v>
      </c>
      <c r="L528">
        <v>4</v>
      </c>
      <c r="M528">
        <v>9378</v>
      </c>
      <c r="N528" s="7">
        <f t="shared" si="41"/>
        <v>2335122</v>
      </c>
      <c r="O528" s="8">
        <f t="shared" si="42"/>
        <v>37512</v>
      </c>
      <c r="P528" t="str">
        <f t="shared" si="43"/>
        <v>&gt; ₹500</v>
      </c>
      <c r="Q528" s="9" t="str">
        <f t="shared" si="44"/>
        <v>No</v>
      </c>
    </row>
    <row r="529" spans="1:17" hidden="1">
      <c r="A529" t="s">
        <v>370</v>
      </c>
      <c r="B529" t="s">
        <v>371</v>
      </c>
      <c r="C529" t="s">
        <v>9</v>
      </c>
      <c r="D529" t="s">
        <v>2906</v>
      </c>
      <c r="E529" t="s">
        <v>2908</v>
      </c>
      <c r="F529" t="s">
        <v>2909</v>
      </c>
      <c r="G529" t="s">
        <v>2910</v>
      </c>
      <c r="H529" t="s">
        <v>2907</v>
      </c>
      <c r="I529" s="7">
        <v>88</v>
      </c>
      <c r="J529" s="7">
        <v>299</v>
      </c>
      <c r="K529" s="17">
        <f t="shared" si="40"/>
        <v>2.3977272727272729</v>
      </c>
      <c r="L529">
        <v>4</v>
      </c>
      <c r="M529">
        <v>9378</v>
      </c>
      <c r="N529" s="7">
        <f t="shared" si="41"/>
        <v>2804022</v>
      </c>
      <c r="O529" s="8">
        <f t="shared" si="42"/>
        <v>37512</v>
      </c>
      <c r="P529" t="str">
        <f t="shared" si="43"/>
        <v>&gt; ₹500</v>
      </c>
      <c r="Q529" s="9" t="str">
        <f t="shared" si="44"/>
        <v>Yes</v>
      </c>
    </row>
    <row r="530" spans="1:17" hidden="1">
      <c r="A530" t="s">
        <v>374</v>
      </c>
      <c r="B530" t="s">
        <v>375</v>
      </c>
      <c r="C530" t="s">
        <v>9</v>
      </c>
      <c r="D530" t="s">
        <v>2906</v>
      </c>
      <c r="E530" t="s">
        <v>2908</v>
      </c>
      <c r="F530" t="s">
        <v>2909</v>
      </c>
      <c r="G530" t="s">
        <v>2910</v>
      </c>
      <c r="H530" t="s">
        <v>2907</v>
      </c>
      <c r="I530" s="7">
        <v>57.89</v>
      </c>
      <c r="J530" s="7">
        <v>199</v>
      </c>
      <c r="K530" s="17">
        <f t="shared" si="40"/>
        <v>2.437553981689411</v>
      </c>
      <c r="L530">
        <v>4</v>
      </c>
      <c r="M530">
        <v>9378</v>
      </c>
      <c r="N530" s="7">
        <f t="shared" si="41"/>
        <v>1866222</v>
      </c>
      <c r="O530" s="8">
        <f t="shared" si="42"/>
        <v>37512</v>
      </c>
      <c r="P530" t="str">
        <f t="shared" si="43"/>
        <v>&lt; ₹200</v>
      </c>
      <c r="Q530" s="9" t="str">
        <f t="shared" si="44"/>
        <v>Yes</v>
      </c>
    </row>
    <row r="531" spans="1:17" hidden="1">
      <c r="A531" t="s">
        <v>410</v>
      </c>
      <c r="B531" t="s">
        <v>411</v>
      </c>
      <c r="C531" t="s">
        <v>9</v>
      </c>
      <c r="D531" t="s">
        <v>2906</v>
      </c>
      <c r="E531" t="s">
        <v>2908</v>
      </c>
      <c r="F531" t="s">
        <v>2909</v>
      </c>
      <c r="G531" t="s">
        <v>2910</v>
      </c>
      <c r="H531" t="s">
        <v>2907</v>
      </c>
      <c r="I531" s="7">
        <v>129</v>
      </c>
      <c r="J531" s="7">
        <v>249</v>
      </c>
      <c r="K531" s="17">
        <f t="shared" si="40"/>
        <v>0.93023255813953487</v>
      </c>
      <c r="L531">
        <v>4</v>
      </c>
      <c r="M531">
        <v>9378</v>
      </c>
      <c r="N531" s="7">
        <f t="shared" si="41"/>
        <v>2335122</v>
      </c>
      <c r="O531" s="8">
        <f t="shared" si="42"/>
        <v>37512</v>
      </c>
      <c r="P531" t="str">
        <f t="shared" si="43"/>
        <v>&gt; ₹500</v>
      </c>
      <c r="Q531" s="9" t="str">
        <f t="shared" si="44"/>
        <v>No</v>
      </c>
    </row>
    <row r="532" spans="1:17" hidden="1">
      <c r="A532" t="s">
        <v>528</v>
      </c>
      <c r="B532" t="s">
        <v>529</v>
      </c>
      <c r="C532" t="s">
        <v>9</v>
      </c>
      <c r="D532" t="s">
        <v>2906</v>
      </c>
      <c r="E532" t="s">
        <v>2908</v>
      </c>
      <c r="F532" t="s">
        <v>2909</v>
      </c>
      <c r="G532" t="s">
        <v>2910</v>
      </c>
      <c r="H532" t="s">
        <v>2907</v>
      </c>
      <c r="I532" s="7">
        <v>182</v>
      </c>
      <c r="J532" s="7">
        <v>599</v>
      </c>
      <c r="K532" s="17">
        <f t="shared" si="40"/>
        <v>2.2912087912087911</v>
      </c>
      <c r="L532">
        <v>4</v>
      </c>
      <c r="M532">
        <v>9378</v>
      </c>
      <c r="N532" s="7">
        <f t="shared" si="41"/>
        <v>5617422</v>
      </c>
      <c r="O532" s="8">
        <f t="shared" si="42"/>
        <v>37512</v>
      </c>
      <c r="P532" t="str">
        <f t="shared" si="43"/>
        <v>&gt; ₹500</v>
      </c>
      <c r="Q532" s="9" t="str">
        <f t="shared" si="44"/>
        <v>Yes</v>
      </c>
    </row>
    <row r="533" spans="1:17" hidden="1">
      <c r="A533" t="s">
        <v>919</v>
      </c>
      <c r="B533" t="s">
        <v>920</v>
      </c>
      <c r="C533" t="s">
        <v>720</v>
      </c>
      <c r="D533" t="s">
        <v>2914</v>
      </c>
      <c r="E533" t="s">
        <v>2947</v>
      </c>
      <c r="F533" t="s">
        <v>2951</v>
      </c>
      <c r="H533" t="s">
        <v>2943</v>
      </c>
      <c r="I533" s="7">
        <v>1399</v>
      </c>
      <c r="J533" s="7">
        <v>1630</v>
      </c>
      <c r="K533" s="17">
        <f t="shared" si="40"/>
        <v>0.1651179413867048</v>
      </c>
      <c r="L533">
        <v>4</v>
      </c>
      <c r="M533">
        <v>9378</v>
      </c>
      <c r="N533" s="7">
        <f t="shared" si="41"/>
        <v>15286140</v>
      </c>
      <c r="O533" s="8">
        <f t="shared" si="42"/>
        <v>37512</v>
      </c>
      <c r="P533" t="str">
        <f t="shared" si="43"/>
        <v>&gt; ₹500</v>
      </c>
      <c r="Q533" s="9" t="str">
        <f t="shared" si="44"/>
        <v>No</v>
      </c>
    </row>
    <row r="534" spans="1:17" hidden="1">
      <c r="A534" t="s">
        <v>1023</v>
      </c>
      <c r="B534" t="s">
        <v>1024</v>
      </c>
      <c r="C534" t="s">
        <v>720</v>
      </c>
      <c r="D534" t="s">
        <v>2906</v>
      </c>
      <c r="E534" t="s">
        <v>2908</v>
      </c>
      <c r="F534" t="s">
        <v>2909</v>
      </c>
      <c r="G534" t="s">
        <v>2910</v>
      </c>
      <c r="H534" t="s">
        <v>2907</v>
      </c>
      <c r="I534" s="7">
        <v>1399</v>
      </c>
      <c r="J534" s="7">
        <v>1630</v>
      </c>
      <c r="K534" s="17">
        <f t="shared" si="40"/>
        <v>0.1651179413867048</v>
      </c>
      <c r="L534">
        <v>4</v>
      </c>
      <c r="M534">
        <v>9378</v>
      </c>
      <c r="N534" s="7">
        <f t="shared" si="41"/>
        <v>15286140</v>
      </c>
      <c r="O534" s="8">
        <f t="shared" si="42"/>
        <v>37512</v>
      </c>
      <c r="P534" t="str">
        <f t="shared" si="43"/>
        <v>&gt; ₹500</v>
      </c>
      <c r="Q534" s="9" t="str">
        <f t="shared" si="44"/>
        <v>No</v>
      </c>
    </row>
    <row r="535" spans="1:17" hidden="1">
      <c r="A535" t="s">
        <v>57</v>
      </c>
      <c r="B535" t="s">
        <v>58</v>
      </c>
      <c r="C535" t="s">
        <v>9</v>
      </c>
      <c r="D535" t="s">
        <v>2914</v>
      </c>
      <c r="E535" t="s">
        <v>2947</v>
      </c>
      <c r="F535" t="s">
        <v>2948</v>
      </c>
      <c r="H535" t="s">
        <v>2943</v>
      </c>
      <c r="I535" s="7">
        <v>59</v>
      </c>
      <c r="J535" s="7">
        <v>199</v>
      </c>
      <c r="K535" s="17">
        <f t="shared" si="40"/>
        <v>2.3728813559322033</v>
      </c>
      <c r="L535">
        <v>4</v>
      </c>
      <c r="M535">
        <v>9377</v>
      </c>
      <c r="N535" s="7">
        <f t="shared" si="41"/>
        <v>1866023</v>
      </c>
      <c r="O535" s="8">
        <f t="shared" si="42"/>
        <v>37508</v>
      </c>
      <c r="P535" t="str">
        <f t="shared" si="43"/>
        <v>&lt; ₹200</v>
      </c>
      <c r="Q535" s="9" t="str">
        <f t="shared" si="44"/>
        <v>Yes</v>
      </c>
    </row>
    <row r="536" spans="1:17" hidden="1">
      <c r="A536" t="s">
        <v>970</v>
      </c>
      <c r="B536" t="s">
        <v>971</v>
      </c>
      <c r="C536" t="s">
        <v>9</v>
      </c>
      <c r="D536" t="s">
        <v>2914</v>
      </c>
      <c r="E536" t="s">
        <v>2944</v>
      </c>
      <c r="F536" t="s">
        <v>2966</v>
      </c>
      <c r="H536" t="s">
        <v>2943</v>
      </c>
      <c r="I536" s="7">
        <v>139</v>
      </c>
      <c r="J536" s="7">
        <v>249</v>
      </c>
      <c r="K536" s="17">
        <f t="shared" si="40"/>
        <v>0.79136690647482011</v>
      </c>
      <c r="L536">
        <v>4</v>
      </c>
      <c r="M536">
        <v>9377</v>
      </c>
      <c r="N536" s="7">
        <f t="shared" si="41"/>
        <v>2334873</v>
      </c>
      <c r="O536" s="8">
        <f t="shared" si="42"/>
        <v>37508</v>
      </c>
      <c r="P536" t="str">
        <f t="shared" si="43"/>
        <v>&gt; ₹500</v>
      </c>
      <c r="Q536" s="9" t="str">
        <f t="shared" si="44"/>
        <v>No</v>
      </c>
    </row>
    <row r="537" spans="1:17" hidden="1">
      <c r="A537" t="s">
        <v>2057</v>
      </c>
      <c r="B537" t="s">
        <v>2058</v>
      </c>
      <c r="C537" t="s">
        <v>1979</v>
      </c>
      <c r="D537" t="s">
        <v>2997</v>
      </c>
      <c r="E537" t="s">
        <v>3107</v>
      </c>
      <c r="F537" t="s">
        <v>3136</v>
      </c>
      <c r="H537" t="s">
        <v>3106</v>
      </c>
      <c r="I537" s="7">
        <v>1799</v>
      </c>
      <c r="J537" s="7">
        <v>3595</v>
      </c>
      <c r="K537" s="17">
        <f t="shared" si="40"/>
        <v>0.99833240689271818</v>
      </c>
      <c r="L537">
        <v>3.8</v>
      </c>
      <c r="M537">
        <v>9791</v>
      </c>
      <c r="N537" s="7">
        <f t="shared" si="41"/>
        <v>35198645</v>
      </c>
      <c r="O537" s="8">
        <f t="shared" si="42"/>
        <v>37205.799999999996</v>
      </c>
      <c r="P537" t="str">
        <f t="shared" si="43"/>
        <v>&gt; ₹500</v>
      </c>
      <c r="Q537" s="9" t="str">
        <f t="shared" si="44"/>
        <v>No</v>
      </c>
    </row>
    <row r="538" spans="1:17" hidden="1">
      <c r="A538" t="s">
        <v>1227</v>
      </c>
      <c r="B538" t="s">
        <v>1228</v>
      </c>
      <c r="C538" t="s">
        <v>725</v>
      </c>
      <c r="D538" t="s">
        <v>2914</v>
      </c>
      <c r="E538" t="s">
        <v>3004</v>
      </c>
      <c r="H538" t="s">
        <v>3003</v>
      </c>
      <c r="I538" s="7">
        <v>1399</v>
      </c>
      <c r="J538" s="7">
        <v>5499</v>
      </c>
      <c r="K538" s="17">
        <f t="shared" si="40"/>
        <v>2.930664760543245</v>
      </c>
      <c r="L538">
        <v>3.9</v>
      </c>
      <c r="M538">
        <v>9504</v>
      </c>
      <c r="N538" s="7">
        <f t="shared" si="41"/>
        <v>52262496</v>
      </c>
      <c r="O538" s="8">
        <f t="shared" si="42"/>
        <v>37065.599999999999</v>
      </c>
      <c r="P538" t="str">
        <f t="shared" si="43"/>
        <v>&gt; ₹500</v>
      </c>
      <c r="Q538" s="9" t="str">
        <f t="shared" si="44"/>
        <v>Yes</v>
      </c>
    </row>
    <row r="539" spans="1:17" hidden="1">
      <c r="A539" t="s">
        <v>1480</v>
      </c>
      <c r="B539" t="s">
        <v>1481</v>
      </c>
      <c r="C539" t="s">
        <v>1482</v>
      </c>
      <c r="D539" t="s">
        <v>2914</v>
      </c>
      <c r="E539" t="s">
        <v>2991</v>
      </c>
      <c r="H539" t="s">
        <v>2990</v>
      </c>
      <c r="I539" s="7">
        <v>238</v>
      </c>
      <c r="J539" s="7">
        <v>699</v>
      </c>
      <c r="K539" s="17">
        <f t="shared" si="40"/>
        <v>1.9369747899159664</v>
      </c>
      <c r="L539">
        <v>4.4000000000000004</v>
      </c>
      <c r="M539">
        <v>8372</v>
      </c>
      <c r="N539" s="7">
        <f t="shared" si="41"/>
        <v>5852028</v>
      </c>
      <c r="O539" s="8">
        <f t="shared" si="42"/>
        <v>36836.800000000003</v>
      </c>
      <c r="P539" t="str">
        <f t="shared" si="43"/>
        <v>&gt; ₹500</v>
      </c>
      <c r="Q539" s="9" t="str">
        <f t="shared" si="44"/>
        <v>Yes</v>
      </c>
    </row>
    <row r="540" spans="1:17" hidden="1">
      <c r="A540" t="s">
        <v>925</v>
      </c>
      <c r="B540" t="s">
        <v>926</v>
      </c>
      <c r="C540" t="s">
        <v>906</v>
      </c>
      <c r="D540" t="s">
        <v>2914</v>
      </c>
      <c r="E540" t="s">
        <v>2944</v>
      </c>
      <c r="F540" t="s">
        <v>2967</v>
      </c>
      <c r="G540" t="s">
        <v>2968</v>
      </c>
      <c r="H540" t="s">
        <v>2943</v>
      </c>
      <c r="I540" s="7">
        <v>999</v>
      </c>
      <c r="J540" s="7">
        <v>2899</v>
      </c>
      <c r="K540" s="17">
        <f t="shared" si="40"/>
        <v>1.9019019019019019</v>
      </c>
      <c r="L540">
        <v>4.7</v>
      </c>
      <c r="M540">
        <v>7779</v>
      </c>
      <c r="N540" s="7">
        <f t="shared" si="41"/>
        <v>22551321</v>
      </c>
      <c r="O540" s="8">
        <f t="shared" si="42"/>
        <v>36561.300000000003</v>
      </c>
      <c r="P540" t="str">
        <f t="shared" si="43"/>
        <v>&gt; ₹500</v>
      </c>
      <c r="Q540" s="9" t="str">
        <f t="shared" si="44"/>
        <v>Yes</v>
      </c>
    </row>
    <row r="541" spans="1:17" hidden="1">
      <c r="A541" t="s">
        <v>194</v>
      </c>
      <c r="B541" t="s">
        <v>195</v>
      </c>
      <c r="C541" t="s">
        <v>26</v>
      </c>
      <c r="D541" t="s">
        <v>2906</v>
      </c>
      <c r="E541" t="s">
        <v>2912</v>
      </c>
      <c r="F541" t="s">
        <v>2913</v>
      </c>
      <c r="H541" t="s">
        <v>2911</v>
      </c>
      <c r="I541" s="7">
        <v>269</v>
      </c>
      <c r="J541" s="7">
        <v>800</v>
      </c>
      <c r="K541" s="17">
        <f t="shared" si="40"/>
        <v>1.9739776951672863</v>
      </c>
      <c r="L541">
        <v>3.6</v>
      </c>
      <c r="M541">
        <v>10134</v>
      </c>
      <c r="N541" s="7">
        <f t="shared" si="41"/>
        <v>8107200</v>
      </c>
      <c r="O541" s="8">
        <f t="shared" si="42"/>
        <v>36482.400000000001</v>
      </c>
      <c r="P541" t="str">
        <f t="shared" si="43"/>
        <v>&gt; ₹500</v>
      </c>
      <c r="Q541" s="9" t="str">
        <f t="shared" si="44"/>
        <v>Yes</v>
      </c>
    </row>
    <row r="542" spans="1:17" hidden="1">
      <c r="A542" t="s">
        <v>2365</v>
      </c>
      <c r="B542" t="s">
        <v>2366</v>
      </c>
      <c r="C542" t="s">
        <v>2367</v>
      </c>
      <c r="D542" t="s">
        <v>2997</v>
      </c>
      <c r="E542" t="s">
        <v>3107</v>
      </c>
      <c r="F542" t="s">
        <v>3123</v>
      </c>
      <c r="H542" t="s">
        <v>3106</v>
      </c>
      <c r="I542" s="7">
        <v>1699</v>
      </c>
      <c r="J542" s="7">
        <v>1999</v>
      </c>
      <c r="K542" s="17">
        <f t="shared" si="40"/>
        <v>0.17657445556209536</v>
      </c>
      <c r="L542">
        <v>4.0999999999999996</v>
      </c>
      <c r="M542">
        <v>8873</v>
      </c>
      <c r="N542" s="7">
        <f t="shared" si="41"/>
        <v>17737127</v>
      </c>
      <c r="O542" s="8">
        <f t="shared" si="42"/>
        <v>36379.299999999996</v>
      </c>
      <c r="P542" t="str">
        <f t="shared" si="43"/>
        <v>&gt; ₹500</v>
      </c>
      <c r="Q542" s="9" t="str">
        <f t="shared" si="44"/>
        <v>No</v>
      </c>
    </row>
    <row r="543" spans="1:17" hidden="1">
      <c r="A543" t="s">
        <v>1670</v>
      </c>
      <c r="B543" t="s">
        <v>1671</v>
      </c>
      <c r="C543" t="s">
        <v>694</v>
      </c>
      <c r="D543" t="s">
        <v>2914</v>
      </c>
      <c r="E543" t="s">
        <v>2953</v>
      </c>
      <c r="F543" t="s">
        <v>2954</v>
      </c>
      <c r="H543" t="s">
        <v>2952</v>
      </c>
      <c r="I543" s="7">
        <v>2499</v>
      </c>
      <c r="J543" s="7">
        <v>9999</v>
      </c>
      <c r="K543" s="17">
        <f t="shared" si="40"/>
        <v>3.0012004801920766</v>
      </c>
      <c r="L543">
        <v>4</v>
      </c>
      <c r="M543">
        <v>9090</v>
      </c>
      <c r="N543" s="7">
        <f t="shared" si="41"/>
        <v>90890910</v>
      </c>
      <c r="O543" s="8">
        <f t="shared" si="42"/>
        <v>36360</v>
      </c>
      <c r="P543" t="str">
        <f t="shared" si="43"/>
        <v>&gt; ₹500</v>
      </c>
      <c r="Q543" s="9" t="str">
        <f t="shared" si="44"/>
        <v>Yes</v>
      </c>
    </row>
    <row r="544" spans="1:17" hidden="1">
      <c r="A544" t="s">
        <v>2230</v>
      </c>
      <c r="B544" t="s">
        <v>2231</v>
      </c>
      <c r="C544" t="s">
        <v>1994</v>
      </c>
      <c r="D544" t="s">
        <v>2997</v>
      </c>
      <c r="E544" t="s">
        <v>3107</v>
      </c>
      <c r="F544" t="s">
        <v>3143</v>
      </c>
      <c r="H544" t="s">
        <v>3106</v>
      </c>
      <c r="I544" s="7">
        <v>2464</v>
      </c>
      <c r="J544" s="7">
        <v>6000</v>
      </c>
      <c r="K544" s="17">
        <f t="shared" si="40"/>
        <v>1.4350649350649352</v>
      </c>
      <c r="L544">
        <v>4.0999999999999996</v>
      </c>
      <c r="M544">
        <v>8866</v>
      </c>
      <c r="N544" s="7">
        <f t="shared" si="41"/>
        <v>53196000</v>
      </c>
      <c r="O544" s="8">
        <f t="shared" si="42"/>
        <v>36350.6</v>
      </c>
      <c r="P544" t="str">
        <f t="shared" si="43"/>
        <v>&gt; ₹500</v>
      </c>
      <c r="Q544" s="9" t="str">
        <f t="shared" si="44"/>
        <v>Yes</v>
      </c>
    </row>
    <row r="545" spans="1:17" hidden="1">
      <c r="A545" t="s">
        <v>1078</v>
      </c>
      <c r="B545" t="s">
        <v>1079</v>
      </c>
      <c r="C545" t="s">
        <v>704</v>
      </c>
      <c r="D545" t="s">
        <v>2914</v>
      </c>
      <c r="E545" t="s">
        <v>2944</v>
      </c>
      <c r="F545" t="s">
        <v>2971</v>
      </c>
      <c r="G545" t="s">
        <v>2972</v>
      </c>
      <c r="H545" t="s">
        <v>2943</v>
      </c>
      <c r="I545" s="7">
        <v>29990</v>
      </c>
      <c r="J545" s="7">
        <v>39990</v>
      </c>
      <c r="K545" s="17">
        <f t="shared" si="40"/>
        <v>0.33344448149383127</v>
      </c>
      <c r="L545">
        <v>4.3</v>
      </c>
      <c r="M545">
        <v>8399</v>
      </c>
      <c r="N545" s="7">
        <f t="shared" si="41"/>
        <v>335876010</v>
      </c>
      <c r="O545" s="8">
        <f t="shared" si="42"/>
        <v>36115.699999999997</v>
      </c>
      <c r="P545" t="str">
        <f t="shared" si="43"/>
        <v>&gt; ₹500</v>
      </c>
      <c r="Q545" s="9" t="str">
        <f t="shared" si="44"/>
        <v>No</v>
      </c>
    </row>
    <row r="546" spans="1:17" hidden="1">
      <c r="A546" t="s">
        <v>444</v>
      </c>
      <c r="B546" t="s">
        <v>445</v>
      </c>
      <c r="C546" t="s">
        <v>9</v>
      </c>
      <c r="D546" t="s">
        <v>2906</v>
      </c>
      <c r="E546" t="s">
        <v>2908</v>
      </c>
      <c r="F546" t="s">
        <v>2909</v>
      </c>
      <c r="G546" t="s">
        <v>2910</v>
      </c>
      <c r="H546" t="s">
        <v>2907</v>
      </c>
      <c r="I546" s="7">
        <v>799</v>
      </c>
      <c r="J546" s="7">
        <v>1999</v>
      </c>
      <c r="K546" s="17">
        <f t="shared" si="40"/>
        <v>1.5018773466833542</v>
      </c>
      <c r="L546">
        <v>4.2</v>
      </c>
      <c r="M546">
        <v>8583</v>
      </c>
      <c r="N546" s="7">
        <f t="shared" si="41"/>
        <v>17157417</v>
      </c>
      <c r="O546" s="8">
        <f t="shared" si="42"/>
        <v>36048.6</v>
      </c>
      <c r="P546" t="str">
        <f t="shared" si="43"/>
        <v>&gt; ₹500</v>
      </c>
      <c r="Q546" s="9" t="str">
        <f t="shared" si="44"/>
        <v>Yes</v>
      </c>
    </row>
    <row r="547" spans="1:17" hidden="1">
      <c r="A547" t="s">
        <v>1180</v>
      </c>
      <c r="B547" t="s">
        <v>1181</v>
      </c>
      <c r="C547" t="s">
        <v>836</v>
      </c>
      <c r="D547" t="s">
        <v>2914</v>
      </c>
      <c r="E547" t="s">
        <v>2942</v>
      </c>
      <c r="H547" t="s">
        <v>2941</v>
      </c>
      <c r="I547" s="7">
        <v>99</v>
      </c>
      <c r="J547" s="7">
        <v>999</v>
      </c>
      <c r="K547" s="17">
        <f t="shared" si="40"/>
        <v>9.0909090909090917</v>
      </c>
      <c r="L547">
        <v>4.0999999999999996</v>
      </c>
      <c r="M547">
        <v>8751</v>
      </c>
      <c r="N547" s="7">
        <f t="shared" si="41"/>
        <v>8742249</v>
      </c>
      <c r="O547" s="8">
        <f t="shared" si="42"/>
        <v>35879.1</v>
      </c>
      <c r="P547" t="str">
        <f t="shared" si="43"/>
        <v>&gt; ₹500</v>
      </c>
      <c r="Q547" s="9" t="str">
        <f t="shared" si="44"/>
        <v>Yes</v>
      </c>
    </row>
    <row r="548" spans="1:17" hidden="1">
      <c r="A548" t="s">
        <v>1653</v>
      </c>
      <c r="B548" t="s">
        <v>1654</v>
      </c>
      <c r="C548" t="s">
        <v>1262</v>
      </c>
      <c r="D548" t="s">
        <v>2992</v>
      </c>
      <c r="E548" t="s">
        <v>2994</v>
      </c>
      <c r="F548" t="s">
        <v>2995</v>
      </c>
      <c r="G548" t="s">
        <v>2996</v>
      </c>
      <c r="H548" t="s">
        <v>2993</v>
      </c>
      <c r="I548" s="7">
        <v>575</v>
      </c>
      <c r="J548" s="7">
        <v>2799</v>
      </c>
      <c r="K548" s="17">
        <f t="shared" si="40"/>
        <v>3.8678260869565215</v>
      </c>
      <c r="L548">
        <v>4.2</v>
      </c>
      <c r="M548">
        <v>8537</v>
      </c>
      <c r="N548" s="7">
        <f t="shared" si="41"/>
        <v>23895063</v>
      </c>
      <c r="O548" s="8">
        <f t="shared" si="42"/>
        <v>35855.4</v>
      </c>
      <c r="P548" t="str">
        <f t="shared" si="43"/>
        <v>&gt; ₹500</v>
      </c>
      <c r="Q548" s="9" t="str">
        <f t="shared" si="44"/>
        <v>Yes</v>
      </c>
    </row>
    <row r="549" spans="1:17" hidden="1">
      <c r="A549" t="s">
        <v>2158</v>
      </c>
      <c r="B549" t="s">
        <v>2159</v>
      </c>
      <c r="C549" t="s">
        <v>2160</v>
      </c>
      <c r="D549" t="s">
        <v>2997</v>
      </c>
      <c r="E549" t="s">
        <v>3107</v>
      </c>
      <c r="F549" t="s">
        <v>3123</v>
      </c>
      <c r="H549" t="s">
        <v>3106</v>
      </c>
      <c r="I549" s="7">
        <v>2095</v>
      </c>
      <c r="J549" s="7">
        <v>2095</v>
      </c>
      <c r="K549" s="17">
        <f t="shared" si="40"/>
        <v>0</v>
      </c>
      <c r="L549">
        <v>4.5</v>
      </c>
      <c r="M549">
        <v>7949</v>
      </c>
      <c r="N549" s="7">
        <f t="shared" si="41"/>
        <v>16653155</v>
      </c>
      <c r="O549" s="8">
        <f t="shared" si="42"/>
        <v>35770.5</v>
      </c>
      <c r="P549" t="str">
        <f t="shared" si="43"/>
        <v>&gt; ₹500</v>
      </c>
      <c r="Q549" s="9" t="str">
        <f t="shared" si="44"/>
        <v>No</v>
      </c>
    </row>
    <row r="550" spans="1:17" hidden="1">
      <c r="A550" t="s">
        <v>1612</v>
      </c>
      <c r="B550" t="s">
        <v>1613</v>
      </c>
      <c r="C550" t="s">
        <v>1482</v>
      </c>
      <c r="D550" t="s">
        <v>2914</v>
      </c>
      <c r="E550" t="s">
        <v>2942</v>
      </c>
      <c r="H550" t="s">
        <v>2941</v>
      </c>
      <c r="I550" s="7">
        <v>287</v>
      </c>
      <c r="J550" s="7">
        <v>499</v>
      </c>
      <c r="K550" s="17">
        <f t="shared" si="40"/>
        <v>0.73867595818815335</v>
      </c>
      <c r="L550">
        <v>4.4000000000000004</v>
      </c>
      <c r="M550">
        <v>8076</v>
      </c>
      <c r="N550" s="7">
        <f t="shared" si="41"/>
        <v>4029924</v>
      </c>
      <c r="O550" s="8">
        <f t="shared" si="42"/>
        <v>35534.400000000001</v>
      </c>
      <c r="P550" t="str">
        <f t="shared" si="43"/>
        <v>&gt; ₹500</v>
      </c>
      <c r="Q550" s="9" t="str">
        <f t="shared" si="44"/>
        <v>No</v>
      </c>
    </row>
    <row r="551" spans="1:17" hidden="1">
      <c r="A551" t="s">
        <v>1499</v>
      </c>
      <c r="B551" t="s">
        <v>1500</v>
      </c>
      <c r="C551" t="s">
        <v>1468</v>
      </c>
      <c r="D551" t="s">
        <v>2914</v>
      </c>
      <c r="E551" t="s">
        <v>2953</v>
      </c>
      <c r="F551" t="s">
        <v>2954</v>
      </c>
      <c r="H551" t="s">
        <v>2952</v>
      </c>
      <c r="I551" s="7">
        <v>125</v>
      </c>
      <c r="J551" s="7">
        <v>180</v>
      </c>
      <c r="K551" s="17">
        <f t="shared" si="40"/>
        <v>0.44</v>
      </c>
      <c r="L551">
        <v>4.4000000000000004</v>
      </c>
      <c r="M551">
        <v>8053</v>
      </c>
      <c r="N551" s="7">
        <f t="shared" si="41"/>
        <v>1449540</v>
      </c>
      <c r="O551" s="8">
        <f t="shared" si="42"/>
        <v>35433.200000000004</v>
      </c>
      <c r="P551" t="str">
        <f t="shared" si="43"/>
        <v>&lt; ₹200</v>
      </c>
      <c r="Q551" s="9" t="str">
        <f t="shared" si="44"/>
        <v>No</v>
      </c>
    </row>
    <row r="552" spans="1:17" hidden="1">
      <c r="A552" t="s">
        <v>817</v>
      </c>
      <c r="B552" t="s">
        <v>818</v>
      </c>
      <c r="C552" t="s">
        <v>750</v>
      </c>
      <c r="D552" t="s">
        <v>2914</v>
      </c>
      <c r="E552" t="s">
        <v>2944</v>
      </c>
      <c r="F552" t="s">
        <v>2945</v>
      </c>
      <c r="G552" t="s">
        <v>2958</v>
      </c>
      <c r="H552" t="s">
        <v>2943</v>
      </c>
      <c r="I552" s="7">
        <v>529</v>
      </c>
      <c r="J552" s="7">
        <v>1499</v>
      </c>
      <c r="K552" s="17">
        <f t="shared" si="40"/>
        <v>1.833648393194707</v>
      </c>
      <c r="L552">
        <v>4.0999999999999996</v>
      </c>
      <c r="M552">
        <v>8599</v>
      </c>
      <c r="N552" s="7">
        <f t="shared" si="41"/>
        <v>12889901</v>
      </c>
      <c r="O552" s="8">
        <f t="shared" si="42"/>
        <v>35255.899999999994</v>
      </c>
      <c r="P552" t="str">
        <f t="shared" si="43"/>
        <v>&gt; ₹500</v>
      </c>
      <c r="Q552" s="9" t="str">
        <f t="shared" si="44"/>
        <v>Yes</v>
      </c>
    </row>
    <row r="553" spans="1:17" hidden="1">
      <c r="A553" t="s">
        <v>116</v>
      </c>
      <c r="B553" t="s">
        <v>117</v>
      </c>
      <c r="C553" t="s">
        <v>9</v>
      </c>
      <c r="D553" t="s">
        <v>2906</v>
      </c>
      <c r="E553" t="s">
        <v>2908</v>
      </c>
      <c r="F553" t="s">
        <v>2909</v>
      </c>
      <c r="G553" t="s">
        <v>2910</v>
      </c>
      <c r="H553" t="s">
        <v>2907</v>
      </c>
      <c r="I553" s="7">
        <v>799</v>
      </c>
      <c r="J553" s="7">
        <v>2100</v>
      </c>
      <c r="K553" s="17">
        <f t="shared" si="40"/>
        <v>1.6282853566958699</v>
      </c>
      <c r="L553">
        <v>4.3</v>
      </c>
      <c r="M553">
        <v>8188</v>
      </c>
      <c r="N553" s="7">
        <f t="shared" si="41"/>
        <v>17194800</v>
      </c>
      <c r="O553" s="8">
        <f t="shared" si="42"/>
        <v>35208.400000000001</v>
      </c>
      <c r="P553" t="str">
        <f t="shared" si="43"/>
        <v>&gt; ₹500</v>
      </c>
      <c r="Q553" s="9" t="str">
        <f t="shared" si="44"/>
        <v>Yes</v>
      </c>
    </row>
    <row r="554" spans="1:17" hidden="1">
      <c r="A554" t="s">
        <v>2347</v>
      </c>
      <c r="B554" t="s">
        <v>2348</v>
      </c>
      <c r="C554" t="s">
        <v>2124</v>
      </c>
      <c r="D554" t="s">
        <v>2997</v>
      </c>
      <c r="E554" t="s">
        <v>3107</v>
      </c>
      <c r="F554" t="s">
        <v>3136</v>
      </c>
      <c r="H554" t="s">
        <v>3106</v>
      </c>
      <c r="I554" s="7">
        <v>1449</v>
      </c>
      <c r="J554" s="7">
        <v>2349</v>
      </c>
      <c r="K554" s="17">
        <f t="shared" si="40"/>
        <v>0.6211180124223602</v>
      </c>
      <c r="L554">
        <v>3.9</v>
      </c>
      <c r="M554">
        <v>9019</v>
      </c>
      <c r="N554" s="7">
        <f t="shared" si="41"/>
        <v>21185631</v>
      </c>
      <c r="O554" s="8">
        <f t="shared" si="42"/>
        <v>35174.1</v>
      </c>
      <c r="P554" t="str">
        <f t="shared" si="43"/>
        <v>&gt; ₹500</v>
      </c>
      <c r="Q554" s="9" t="str">
        <f t="shared" si="44"/>
        <v>No</v>
      </c>
    </row>
    <row r="555" spans="1:17" hidden="1">
      <c r="A555" t="s">
        <v>2099</v>
      </c>
      <c r="B555" t="s">
        <v>2100</v>
      </c>
      <c r="C555" t="s">
        <v>2101</v>
      </c>
      <c r="D555" t="s">
        <v>2997</v>
      </c>
      <c r="E555" t="s">
        <v>3111</v>
      </c>
      <c r="F555" t="s">
        <v>3112</v>
      </c>
      <c r="H555" t="s">
        <v>3110</v>
      </c>
      <c r="I555" s="7">
        <v>1819</v>
      </c>
      <c r="J555" s="7">
        <v>2490</v>
      </c>
      <c r="K555" s="17">
        <f t="shared" si="40"/>
        <v>0.36888400219901046</v>
      </c>
      <c r="L555">
        <v>4.4000000000000004</v>
      </c>
      <c r="M555">
        <v>7946</v>
      </c>
      <c r="N555" s="7">
        <f t="shared" si="41"/>
        <v>19785540</v>
      </c>
      <c r="O555" s="8">
        <f t="shared" si="42"/>
        <v>34962.400000000001</v>
      </c>
      <c r="P555" t="str">
        <f t="shared" si="43"/>
        <v>&gt; ₹500</v>
      </c>
      <c r="Q555" s="9" t="str">
        <f t="shared" si="44"/>
        <v>No</v>
      </c>
    </row>
    <row r="556" spans="1:17" hidden="1">
      <c r="A556" t="s">
        <v>1281</v>
      </c>
      <c r="B556" t="s">
        <v>1282</v>
      </c>
      <c r="C556" t="s">
        <v>1160</v>
      </c>
      <c r="D556" t="s">
        <v>2906</v>
      </c>
      <c r="E556" t="s">
        <v>3022</v>
      </c>
      <c r="H556" t="s">
        <v>2907</v>
      </c>
      <c r="I556" s="7">
        <v>681</v>
      </c>
      <c r="J556" s="7">
        <v>1199</v>
      </c>
      <c r="K556" s="17">
        <f t="shared" si="40"/>
        <v>0.76064610866372984</v>
      </c>
      <c r="L556">
        <v>4.2</v>
      </c>
      <c r="M556">
        <v>8258</v>
      </c>
      <c r="N556" s="7">
        <f t="shared" si="41"/>
        <v>9901342</v>
      </c>
      <c r="O556" s="8">
        <f t="shared" si="42"/>
        <v>34683.599999999999</v>
      </c>
      <c r="P556" t="str">
        <f t="shared" si="43"/>
        <v>&gt; ₹500</v>
      </c>
      <c r="Q556" s="9" t="str">
        <f t="shared" si="44"/>
        <v>No</v>
      </c>
    </row>
    <row r="557" spans="1:17" hidden="1">
      <c r="A557" t="s">
        <v>1076</v>
      </c>
      <c r="B557" t="s">
        <v>1077</v>
      </c>
      <c r="C557" t="s">
        <v>704</v>
      </c>
      <c r="D557" t="s">
        <v>2914</v>
      </c>
      <c r="E557" t="s">
        <v>2947</v>
      </c>
      <c r="F557" t="s">
        <v>2951</v>
      </c>
      <c r="H557" t="s">
        <v>2943</v>
      </c>
      <c r="I557" s="7">
        <v>23999</v>
      </c>
      <c r="J557" s="7">
        <v>32999</v>
      </c>
      <c r="K557" s="17">
        <f t="shared" si="40"/>
        <v>0.37501562565106877</v>
      </c>
      <c r="L557">
        <v>3.9</v>
      </c>
      <c r="M557">
        <v>8866</v>
      </c>
      <c r="N557" s="7">
        <f t="shared" si="41"/>
        <v>292569134</v>
      </c>
      <c r="O557" s="8">
        <f t="shared" si="42"/>
        <v>34577.4</v>
      </c>
      <c r="P557" t="str">
        <f t="shared" si="43"/>
        <v>&gt; ₹500</v>
      </c>
      <c r="Q557" s="9" t="str">
        <f t="shared" si="44"/>
        <v>No</v>
      </c>
    </row>
    <row r="558" spans="1:17" hidden="1">
      <c r="A558" t="s">
        <v>2436</v>
      </c>
      <c r="B558" t="s">
        <v>2437</v>
      </c>
      <c r="C558" t="s">
        <v>1994</v>
      </c>
      <c r="D558" t="s">
        <v>2997</v>
      </c>
      <c r="E558" t="s">
        <v>3134</v>
      </c>
      <c r="F558" t="s">
        <v>3135</v>
      </c>
      <c r="H558" t="s">
        <v>3133</v>
      </c>
      <c r="I558" s="7">
        <v>2899</v>
      </c>
      <c r="J558" s="7">
        <v>5500</v>
      </c>
      <c r="K558" s="17">
        <f t="shared" si="40"/>
        <v>0.89720593308037255</v>
      </c>
      <c r="L558">
        <v>3.8</v>
      </c>
      <c r="M558">
        <v>8958</v>
      </c>
      <c r="N558" s="7">
        <f t="shared" si="41"/>
        <v>49269000</v>
      </c>
      <c r="O558" s="8">
        <f t="shared" si="42"/>
        <v>34040.400000000001</v>
      </c>
      <c r="P558" t="str">
        <f t="shared" si="43"/>
        <v>&gt; ₹500</v>
      </c>
      <c r="Q558" s="9" t="str">
        <f t="shared" si="44"/>
        <v>No</v>
      </c>
    </row>
    <row r="559" spans="1:17" hidden="1">
      <c r="A559" t="s">
        <v>1294</v>
      </c>
      <c r="B559" t="s">
        <v>1295</v>
      </c>
      <c r="C559" t="s">
        <v>1163</v>
      </c>
      <c r="D559" t="s">
        <v>2906</v>
      </c>
      <c r="E559" t="s">
        <v>2981</v>
      </c>
      <c r="F559" t="s">
        <v>2982</v>
      </c>
      <c r="H559" t="s">
        <v>2907</v>
      </c>
      <c r="I559" s="7">
        <v>100</v>
      </c>
      <c r="J559" s="7">
        <v>499</v>
      </c>
      <c r="K559" s="17">
        <f t="shared" si="40"/>
        <v>3.99</v>
      </c>
      <c r="L559">
        <v>3.5</v>
      </c>
      <c r="M559">
        <v>9638</v>
      </c>
      <c r="N559" s="7">
        <f t="shared" si="41"/>
        <v>4809362</v>
      </c>
      <c r="O559" s="8">
        <f t="shared" si="42"/>
        <v>33733</v>
      </c>
      <c r="P559" t="str">
        <f t="shared" si="43"/>
        <v>&gt; ₹500</v>
      </c>
      <c r="Q559" s="9" t="str">
        <f t="shared" si="44"/>
        <v>Yes</v>
      </c>
    </row>
    <row r="560" spans="1:17" hidden="1">
      <c r="A560" t="s">
        <v>1052</v>
      </c>
      <c r="B560" t="s">
        <v>1053</v>
      </c>
      <c r="C560" t="s">
        <v>701</v>
      </c>
      <c r="D560" t="s">
        <v>2914</v>
      </c>
      <c r="E560" t="s">
        <v>2944</v>
      </c>
      <c r="F560" t="s">
        <v>2964</v>
      </c>
      <c r="H560" t="s">
        <v>2943</v>
      </c>
      <c r="I560" s="7">
        <v>2179</v>
      </c>
      <c r="J560" s="7">
        <v>3999</v>
      </c>
      <c r="K560" s="17">
        <f t="shared" si="40"/>
        <v>0.83524552547039932</v>
      </c>
      <c r="L560">
        <v>4</v>
      </c>
      <c r="M560">
        <v>8380</v>
      </c>
      <c r="N560" s="7">
        <f t="shared" si="41"/>
        <v>33511620</v>
      </c>
      <c r="O560" s="8">
        <f t="shared" si="42"/>
        <v>33520</v>
      </c>
      <c r="P560" t="str">
        <f t="shared" si="43"/>
        <v>&gt; ₹500</v>
      </c>
      <c r="Q560" s="9" t="str">
        <f t="shared" si="44"/>
        <v>No</v>
      </c>
    </row>
    <row r="561" spans="1:17" hidden="1">
      <c r="A561" t="s">
        <v>2700</v>
      </c>
      <c r="B561" t="s">
        <v>2701</v>
      </c>
      <c r="C561" t="s">
        <v>1997</v>
      </c>
      <c r="D561" t="s">
        <v>2997</v>
      </c>
      <c r="E561" t="s">
        <v>3126</v>
      </c>
      <c r="F561" t="s">
        <v>3127</v>
      </c>
      <c r="H561" t="s">
        <v>3110</v>
      </c>
      <c r="I561" s="7">
        <v>2949</v>
      </c>
      <c r="J561" s="7">
        <v>4849</v>
      </c>
      <c r="K561" s="17">
        <f t="shared" si="40"/>
        <v>0.64428619871142756</v>
      </c>
      <c r="L561">
        <v>4.2</v>
      </c>
      <c r="M561">
        <v>7968</v>
      </c>
      <c r="N561" s="7">
        <f t="shared" si="41"/>
        <v>38636832</v>
      </c>
      <c r="O561" s="8">
        <f t="shared" si="42"/>
        <v>33465.599999999999</v>
      </c>
      <c r="P561" t="str">
        <f t="shared" si="43"/>
        <v>&gt; ₹500</v>
      </c>
      <c r="Q561" s="9" t="str">
        <f t="shared" si="44"/>
        <v>No</v>
      </c>
    </row>
    <row r="562" spans="1:17" hidden="1">
      <c r="A562" t="s">
        <v>1452</v>
      </c>
      <c r="B562" t="s">
        <v>1453</v>
      </c>
      <c r="C562" t="s">
        <v>1454</v>
      </c>
      <c r="D562" t="s">
        <v>2914</v>
      </c>
      <c r="E562" t="s">
        <v>2991</v>
      </c>
      <c r="H562" t="s">
        <v>2990</v>
      </c>
      <c r="I562" s="7">
        <v>549</v>
      </c>
      <c r="J562" s="7">
        <v>999</v>
      </c>
      <c r="K562" s="17">
        <f t="shared" si="40"/>
        <v>0.81967213114754101</v>
      </c>
      <c r="L562">
        <v>4.3</v>
      </c>
      <c r="M562">
        <v>7758</v>
      </c>
      <c r="N562" s="7">
        <f t="shared" si="41"/>
        <v>7750242</v>
      </c>
      <c r="O562" s="8">
        <f t="shared" si="42"/>
        <v>33359.4</v>
      </c>
      <c r="P562" t="str">
        <f t="shared" si="43"/>
        <v>&gt; ₹500</v>
      </c>
      <c r="Q562" s="9" t="str">
        <f t="shared" si="44"/>
        <v>No</v>
      </c>
    </row>
    <row r="563" spans="1:17" hidden="1">
      <c r="A563" t="s">
        <v>103</v>
      </c>
      <c r="B563" t="s">
        <v>104</v>
      </c>
      <c r="C563" t="s">
        <v>26</v>
      </c>
      <c r="D563" t="s">
        <v>2906</v>
      </c>
      <c r="E563" t="s">
        <v>2912</v>
      </c>
      <c r="F563" t="s">
        <v>2913</v>
      </c>
      <c r="H563" t="s">
        <v>2911</v>
      </c>
      <c r="I563" s="7">
        <v>507</v>
      </c>
      <c r="J563" s="7">
        <v>1208</v>
      </c>
      <c r="K563" s="17">
        <f t="shared" si="40"/>
        <v>1.3826429980276134</v>
      </c>
      <c r="L563">
        <v>4.0999999999999996</v>
      </c>
      <c r="M563">
        <v>8131</v>
      </c>
      <c r="N563" s="7">
        <f t="shared" si="41"/>
        <v>9822248</v>
      </c>
      <c r="O563" s="8">
        <f t="shared" si="42"/>
        <v>33337.1</v>
      </c>
      <c r="P563" t="str">
        <f t="shared" si="43"/>
        <v>&gt; ₹500</v>
      </c>
      <c r="Q563" s="9" t="str">
        <f t="shared" si="44"/>
        <v>Yes</v>
      </c>
    </row>
    <row r="564" spans="1:17" hidden="1">
      <c r="A564" t="s">
        <v>2026</v>
      </c>
      <c r="B564" t="s">
        <v>2027</v>
      </c>
      <c r="C564" t="s">
        <v>1953</v>
      </c>
      <c r="D564" t="s">
        <v>2997</v>
      </c>
      <c r="E564" t="s">
        <v>3107</v>
      </c>
      <c r="F564" t="s">
        <v>3125</v>
      </c>
      <c r="H564" t="s">
        <v>3106</v>
      </c>
      <c r="I564" s="7">
        <v>699</v>
      </c>
      <c r="J564" s="7">
        <v>1595</v>
      </c>
      <c r="K564" s="17">
        <f t="shared" si="40"/>
        <v>1.2818311874105865</v>
      </c>
      <c r="L564">
        <v>4.0999999999999996</v>
      </c>
      <c r="M564">
        <v>8090</v>
      </c>
      <c r="N564" s="7">
        <f t="shared" si="41"/>
        <v>12903550</v>
      </c>
      <c r="O564" s="8">
        <f t="shared" si="42"/>
        <v>33169</v>
      </c>
      <c r="P564" t="str">
        <f t="shared" si="43"/>
        <v>&gt; ₹500</v>
      </c>
      <c r="Q564" s="9" t="str">
        <f t="shared" si="44"/>
        <v>Yes</v>
      </c>
    </row>
    <row r="565" spans="1:17" hidden="1">
      <c r="A565" t="s">
        <v>2368</v>
      </c>
      <c r="B565" t="s">
        <v>2369</v>
      </c>
      <c r="C565" t="s">
        <v>2038</v>
      </c>
      <c r="D565" t="s">
        <v>2997</v>
      </c>
      <c r="E565" t="s">
        <v>3144</v>
      </c>
      <c r="F565" t="s">
        <v>3145</v>
      </c>
      <c r="H565" t="s">
        <v>3110</v>
      </c>
      <c r="I565" s="7">
        <v>1849</v>
      </c>
      <c r="J565" s="7">
        <v>2095</v>
      </c>
      <c r="K565" s="17">
        <f t="shared" si="40"/>
        <v>0.13304488912925905</v>
      </c>
      <c r="L565">
        <v>4.3</v>
      </c>
      <c r="M565">
        <v>7681</v>
      </c>
      <c r="N565" s="7">
        <f t="shared" si="41"/>
        <v>16091695</v>
      </c>
      <c r="O565" s="8">
        <f t="shared" si="42"/>
        <v>33028.299999999996</v>
      </c>
      <c r="P565" t="str">
        <f t="shared" si="43"/>
        <v>&gt; ₹500</v>
      </c>
      <c r="Q565" s="9" t="str">
        <f t="shared" si="44"/>
        <v>No</v>
      </c>
    </row>
    <row r="566" spans="1:17" hidden="1">
      <c r="A566" t="s">
        <v>1575</v>
      </c>
      <c r="B566" t="s">
        <v>1576</v>
      </c>
      <c r="C566" t="s">
        <v>725</v>
      </c>
      <c r="D566" t="s">
        <v>2992</v>
      </c>
      <c r="E566" t="s">
        <v>2994</v>
      </c>
      <c r="F566" t="s">
        <v>3064</v>
      </c>
      <c r="G566" t="s">
        <v>3065</v>
      </c>
      <c r="H566" t="s">
        <v>2993</v>
      </c>
      <c r="I566" s="7">
        <v>499</v>
      </c>
      <c r="J566" s="7">
        <v>1499</v>
      </c>
      <c r="K566" s="17">
        <f t="shared" si="40"/>
        <v>2.0040080160320639</v>
      </c>
      <c r="L566">
        <v>3.6</v>
      </c>
      <c r="M566">
        <v>9169</v>
      </c>
      <c r="N566" s="7">
        <f t="shared" si="41"/>
        <v>13744331</v>
      </c>
      <c r="O566" s="8">
        <f t="shared" si="42"/>
        <v>33008.400000000001</v>
      </c>
      <c r="P566" t="str">
        <f t="shared" si="43"/>
        <v>&gt; ₹500</v>
      </c>
      <c r="Q566" s="9" t="str">
        <f t="shared" si="44"/>
        <v>Yes</v>
      </c>
    </row>
    <row r="567" spans="1:17" hidden="1">
      <c r="A567" t="s">
        <v>2254</v>
      </c>
      <c r="B567" t="s">
        <v>2255</v>
      </c>
      <c r="C567" t="s">
        <v>1953</v>
      </c>
      <c r="D567" t="s">
        <v>2997</v>
      </c>
      <c r="E567" t="s">
        <v>3126</v>
      </c>
      <c r="F567" t="s">
        <v>3127</v>
      </c>
      <c r="H567" t="s">
        <v>3110</v>
      </c>
      <c r="I567" s="7">
        <v>699</v>
      </c>
      <c r="J567" s="7">
        <v>1345</v>
      </c>
      <c r="K567" s="17">
        <f t="shared" si="40"/>
        <v>0.92417739628040052</v>
      </c>
      <c r="L567">
        <v>3.9</v>
      </c>
      <c r="M567">
        <v>8446</v>
      </c>
      <c r="N567" s="7">
        <f t="shared" si="41"/>
        <v>11359870</v>
      </c>
      <c r="O567" s="8">
        <f t="shared" si="42"/>
        <v>32939.4</v>
      </c>
      <c r="P567" t="str">
        <f t="shared" si="43"/>
        <v>&gt; ₹500</v>
      </c>
      <c r="Q567" s="9" t="str">
        <f t="shared" si="44"/>
        <v>No</v>
      </c>
    </row>
    <row r="568" spans="1:17" hidden="1">
      <c r="A568" t="s">
        <v>1833</v>
      </c>
      <c r="B568" t="s">
        <v>1834</v>
      </c>
      <c r="C568" t="s">
        <v>1268</v>
      </c>
      <c r="D568" t="s">
        <v>2906</v>
      </c>
      <c r="E568" t="s">
        <v>2975</v>
      </c>
      <c r="F568" t="s">
        <v>3048</v>
      </c>
      <c r="G568" t="s">
        <v>3049</v>
      </c>
      <c r="H568" t="s">
        <v>2907</v>
      </c>
      <c r="I568" s="7">
        <v>999</v>
      </c>
      <c r="J568" s="7">
        <v>1995</v>
      </c>
      <c r="K568" s="17">
        <f t="shared" si="40"/>
        <v>0.99699699699699695</v>
      </c>
      <c r="L568">
        <v>4.5</v>
      </c>
      <c r="M568">
        <v>7317</v>
      </c>
      <c r="N568" s="7">
        <f t="shared" si="41"/>
        <v>14597415</v>
      </c>
      <c r="O568" s="8">
        <f t="shared" si="42"/>
        <v>32926.5</v>
      </c>
      <c r="P568" t="str">
        <f t="shared" si="43"/>
        <v>&gt; ₹500</v>
      </c>
      <c r="Q568" s="9" t="str">
        <f t="shared" si="44"/>
        <v>No</v>
      </c>
    </row>
    <row r="569" spans="1:17" hidden="1">
      <c r="A569" t="s">
        <v>467</v>
      </c>
      <c r="B569" t="s">
        <v>468</v>
      </c>
      <c r="C569" t="s">
        <v>469</v>
      </c>
      <c r="D569" t="s">
        <v>2914</v>
      </c>
      <c r="E569" t="s">
        <v>2931</v>
      </c>
      <c r="F569" t="s">
        <v>2932</v>
      </c>
      <c r="H569" t="s">
        <v>2915</v>
      </c>
      <c r="I569" s="7">
        <v>1249</v>
      </c>
      <c r="J569" s="7">
        <v>2299</v>
      </c>
      <c r="K569" s="17">
        <f t="shared" si="40"/>
        <v>0.8406725380304243</v>
      </c>
      <c r="L569">
        <v>4.3</v>
      </c>
      <c r="M569">
        <v>7636</v>
      </c>
      <c r="N569" s="7">
        <f t="shared" si="41"/>
        <v>17555164</v>
      </c>
      <c r="O569" s="8">
        <f t="shared" si="42"/>
        <v>32834.799999999996</v>
      </c>
      <c r="P569" t="str">
        <f t="shared" si="43"/>
        <v>&gt; ₹500</v>
      </c>
      <c r="Q569" s="9" t="str">
        <f t="shared" si="44"/>
        <v>No</v>
      </c>
    </row>
    <row r="570" spans="1:17" hidden="1">
      <c r="A570" t="s">
        <v>800</v>
      </c>
      <c r="B570" t="s">
        <v>801</v>
      </c>
      <c r="C570" t="s">
        <v>750</v>
      </c>
      <c r="D570" t="s">
        <v>2914</v>
      </c>
      <c r="E570" t="s">
        <v>2944</v>
      </c>
      <c r="F570" t="s">
        <v>2945</v>
      </c>
      <c r="G570" t="s">
        <v>2958</v>
      </c>
      <c r="H570" t="s">
        <v>2943</v>
      </c>
      <c r="I570" s="7">
        <v>1075</v>
      </c>
      <c r="J570" s="7">
        <v>1699</v>
      </c>
      <c r="K570" s="17">
        <f t="shared" si="40"/>
        <v>0.58046511627906971</v>
      </c>
      <c r="L570">
        <v>4.4000000000000004</v>
      </c>
      <c r="M570">
        <v>7462</v>
      </c>
      <c r="N570" s="7">
        <f t="shared" si="41"/>
        <v>12677938</v>
      </c>
      <c r="O570" s="8">
        <f t="shared" si="42"/>
        <v>32832.800000000003</v>
      </c>
      <c r="P570" t="str">
        <f t="shared" si="43"/>
        <v>&gt; ₹500</v>
      </c>
      <c r="Q570" s="9" t="str">
        <f t="shared" si="44"/>
        <v>No</v>
      </c>
    </row>
    <row r="571" spans="1:17" hidden="1">
      <c r="A571" t="s">
        <v>2835</v>
      </c>
      <c r="B571" t="s">
        <v>2836</v>
      </c>
      <c r="C571" t="s">
        <v>2189</v>
      </c>
      <c r="D571" t="s">
        <v>2997</v>
      </c>
      <c r="E571" t="s">
        <v>3107</v>
      </c>
      <c r="F571" t="s">
        <v>3108</v>
      </c>
      <c r="G571" t="s">
        <v>3109</v>
      </c>
      <c r="H571" t="s">
        <v>3106</v>
      </c>
      <c r="I571" s="7">
        <v>1999</v>
      </c>
      <c r="J571" s="7">
        <v>2360</v>
      </c>
      <c r="K571" s="17">
        <f t="shared" si="40"/>
        <v>0.1805902951475738</v>
      </c>
      <c r="L571">
        <v>4.2</v>
      </c>
      <c r="M571">
        <v>7801</v>
      </c>
      <c r="N571" s="7">
        <f t="shared" si="41"/>
        <v>18410360</v>
      </c>
      <c r="O571" s="8">
        <f t="shared" si="42"/>
        <v>32764.2</v>
      </c>
      <c r="P571" t="str">
        <f t="shared" si="43"/>
        <v>&gt; ₹500</v>
      </c>
      <c r="Q571" s="9" t="str">
        <f t="shared" si="44"/>
        <v>No</v>
      </c>
    </row>
    <row r="572" spans="1:17" hidden="1">
      <c r="A572" t="s">
        <v>1596</v>
      </c>
      <c r="B572" t="s">
        <v>1597</v>
      </c>
      <c r="C572" t="s">
        <v>1353</v>
      </c>
      <c r="D572" t="s">
        <v>2906</v>
      </c>
      <c r="E572" t="s">
        <v>3002</v>
      </c>
      <c r="H572" t="s">
        <v>2979</v>
      </c>
      <c r="I572" s="7">
        <v>90</v>
      </c>
      <c r="J572" s="7">
        <v>175</v>
      </c>
      <c r="K572" s="17">
        <f t="shared" si="40"/>
        <v>0.94444444444444442</v>
      </c>
      <c r="L572">
        <v>4.4000000000000004</v>
      </c>
      <c r="M572">
        <v>7429</v>
      </c>
      <c r="N572" s="7">
        <f t="shared" si="41"/>
        <v>1300075</v>
      </c>
      <c r="O572" s="8">
        <f t="shared" si="42"/>
        <v>32687.600000000002</v>
      </c>
      <c r="P572" t="str">
        <f t="shared" si="43"/>
        <v>&lt; ₹200</v>
      </c>
      <c r="Q572" s="9" t="str">
        <f t="shared" si="44"/>
        <v>No</v>
      </c>
    </row>
    <row r="573" spans="1:17" hidden="1">
      <c r="A573" t="s">
        <v>2444</v>
      </c>
      <c r="B573" t="s">
        <v>2445</v>
      </c>
      <c r="C573" t="s">
        <v>2047</v>
      </c>
      <c r="D573" t="s">
        <v>2997</v>
      </c>
      <c r="E573" t="s">
        <v>3107</v>
      </c>
      <c r="F573" t="s">
        <v>3141</v>
      </c>
      <c r="H573" t="s">
        <v>3106</v>
      </c>
      <c r="I573" s="7">
        <v>5890</v>
      </c>
      <c r="J573" s="7">
        <v>7506</v>
      </c>
      <c r="K573" s="17">
        <f t="shared" si="40"/>
        <v>0.27436332767402377</v>
      </c>
      <c r="L573">
        <v>4.5</v>
      </c>
      <c r="M573">
        <v>7241</v>
      </c>
      <c r="N573" s="7">
        <f t="shared" si="41"/>
        <v>54350946</v>
      </c>
      <c r="O573" s="8">
        <f t="shared" si="42"/>
        <v>32584.5</v>
      </c>
      <c r="P573" t="str">
        <f t="shared" si="43"/>
        <v>&gt; ₹500</v>
      </c>
      <c r="Q573" s="9" t="str">
        <f t="shared" si="44"/>
        <v>No</v>
      </c>
    </row>
    <row r="574" spans="1:17" hidden="1">
      <c r="A574" t="s">
        <v>432</v>
      </c>
      <c r="B574" t="s">
        <v>433</v>
      </c>
      <c r="C574" t="s">
        <v>9</v>
      </c>
      <c r="D574" t="s">
        <v>2906</v>
      </c>
      <c r="E574" t="s">
        <v>2908</v>
      </c>
      <c r="F574" t="s">
        <v>2909</v>
      </c>
      <c r="G574" t="s">
        <v>2910</v>
      </c>
      <c r="H574" t="s">
        <v>2907</v>
      </c>
      <c r="I574" s="7">
        <v>350</v>
      </c>
      <c r="J574" s="7">
        <v>599</v>
      </c>
      <c r="K574" s="17">
        <f t="shared" si="40"/>
        <v>0.71142857142857141</v>
      </c>
      <c r="L574">
        <v>3.9</v>
      </c>
      <c r="M574">
        <v>8314</v>
      </c>
      <c r="N574" s="7">
        <f t="shared" si="41"/>
        <v>4980086</v>
      </c>
      <c r="O574" s="8">
        <f t="shared" si="42"/>
        <v>32424.6</v>
      </c>
      <c r="P574" t="str">
        <f t="shared" si="43"/>
        <v>&gt; ₹500</v>
      </c>
      <c r="Q574" s="9" t="str">
        <f t="shared" si="44"/>
        <v>No</v>
      </c>
    </row>
    <row r="575" spans="1:17" hidden="1">
      <c r="A575" t="s">
        <v>101</v>
      </c>
      <c r="B575" t="s">
        <v>102</v>
      </c>
      <c r="C575" t="s">
        <v>9</v>
      </c>
      <c r="D575" t="s">
        <v>2906</v>
      </c>
      <c r="E575" t="s">
        <v>2908</v>
      </c>
      <c r="F575" t="s">
        <v>2909</v>
      </c>
      <c r="G575" t="s">
        <v>2910</v>
      </c>
      <c r="H575" t="s">
        <v>2907</v>
      </c>
      <c r="I575" s="7">
        <v>333</v>
      </c>
      <c r="J575" s="7">
        <v>999</v>
      </c>
      <c r="K575" s="17">
        <f t="shared" si="40"/>
        <v>2</v>
      </c>
      <c r="L575">
        <v>3.3</v>
      </c>
      <c r="M575">
        <v>9792</v>
      </c>
      <c r="N575" s="7">
        <f t="shared" si="41"/>
        <v>9782208</v>
      </c>
      <c r="O575" s="8">
        <f t="shared" si="42"/>
        <v>32313.599999999999</v>
      </c>
      <c r="P575" t="str">
        <f t="shared" si="43"/>
        <v>&gt; ₹500</v>
      </c>
      <c r="Q575" s="9" t="str">
        <f t="shared" si="44"/>
        <v>Yes</v>
      </c>
    </row>
    <row r="576" spans="1:17" hidden="1">
      <c r="A576" t="s">
        <v>1858</v>
      </c>
      <c r="B576" t="s">
        <v>1859</v>
      </c>
      <c r="C576" t="s">
        <v>1686</v>
      </c>
      <c r="D576" t="s">
        <v>2914</v>
      </c>
      <c r="E576" t="s">
        <v>2916</v>
      </c>
      <c r="F576" t="s">
        <v>3005</v>
      </c>
      <c r="G576" t="s">
        <v>3006</v>
      </c>
      <c r="H576" t="s">
        <v>3003</v>
      </c>
      <c r="I576" s="7">
        <v>5299</v>
      </c>
      <c r="J576" s="7">
        <v>6355</v>
      </c>
      <c r="K576" s="17">
        <f t="shared" si="40"/>
        <v>0.19928288356293641</v>
      </c>
      <c r="L576">
        <v>3.9</v>
      </c>
      <c r="M576">
        <v>8280</v>
      </c>
      <c r="N576" s="7">
        <f t="shared" si="41"/>
        <v>52619400</v>
      </c>
      <c r="O576" s="8">
        <f t="shared" si="42"/>
        <v>32292</v>
      </c>
      <c r="P576" t="str">
        <f t="shared" si="43"/>
        <v>&gt; ₹500</v>
      </c>
      <c r="Q576" s="9" t="str">
        <f t="shared" si="44"/>
        <v>No</v>
      </c>
    </row>
    <row r="577" spans="1:17" hidden="1">
      <c r="A577" t="s">
        <v>414</v>
      </c>
      <c r="B577" t="s">
        <v>415</v>
      </c>
      <c r="C577" t="s">
        <v>9</v>
      </c>
      <c r="D577" t="s">
        <v>2906</v>
      </c>
      <c r="E577" t="s">
        <v>2908</v>
      </c>
      <c r="F577" t="s">
        <v>2909</v>
      </c>
      <c r="G577" t="s">
        <v>2910</v>
      </c>
      <c r="H577" t="s">
        <v>2907</v>
      </c>
      <c r="I577" s="7">
        <v>999</v>
      </c>
      <c r="J577" s="7">
        <v>1699</v>
      </c>
      <c r="K577" s="17">
        <f t="shared" si="40"/>
        <v>0.70070070070070067</v>
      </c>
      <c r="L577">
        <v>4.4000000000000004</v>
      </c>
      <c r="M577">
        <v>7318</v>
      </c>
      <c r="N577" s="7">
        <f t="shared" si="41"/>
        <v>12433282</v>
      </c>
      <c r="O577" s="8">
        <f t="shared" si="42"/>
        <v>32199.200000000004</v>
      </c>
      <c r="P577" t="str">
        <f t="shared" si="43"/>
        <v>&gt; ₹500</v>
      </c>
      <c r="Q577" s="9" t="str">
        <f t="shared" si="44"/>
        <v>No</v>
      </c>
    </row>
    <row r="578" spans="1:17" hidden="1">
      <c r="A578" t="s">
        <v>546</v>
      </c>
      <c r="B578" t="s">
        <v>547</v>
      </c>
      <c r="C578" t="s">
        <v>9</v>
      </c>
      <c r="D578" t="s">
        <v>2906</v>
      </c>
      <c r="E578" t="s">
        <v>2908</v>
      </c>
      <c r="F578" t="s">
        <v>2909</v>
      </c>
      <c r="G578" t="s">
        <v>2910</v>
      </c>
      <c r="H578" t="s">
        <v>2907</v>
      </c>
      <c r="I578" s="7">
        <v>1299</v>
      </c>
      <c r="J578" s="7">
        <v>1999</v>
      </c>
      <c r="K578" s="17">
        <f t="shared" ref="K578:K641" si="45">(J578-I578)/I578</f>
        <v>0.53887605850654352</v>
      </c>
      <c r="L578">
        <v>4.4000000000000004</v>
      </c>
      <c r="M578">
        <v>7318</v>
      </c>
      <c r="N578" s="7">
        <f t="shared" ref="N578:N641" si="46">J578*M578</f>
        <v>14628682</v>
      </c>
      <c r="O578" s="8">
        <f t="shared" ref="O578:O641" si="47">L578*M578</f>
        <v>32199.200000000004</v>
      </c>
      <c r="P578" t="str">
        <f t="shared" ref="P578:P641" si="48">IF(J578&lt;200,"&lt; ₹200",IF(C578&lt;=500,"₹200–₹500","&gt; ₹500"))</f>
        <v>&gt; ₹500</v>
      </c>
      <c r="Q578" s="9" t="str">
        <f t="shared" ref="Q578:Q641" si="49">IF((J578-I578)/J578&gt;=0.5,"Yes","No")</f>
        <v>No</v>
      </c>
    </row>
    <row r="579" spans="1:17" hidden="1">
      <c r="A579" t="s">
        <v>2902</v>
      </c>
      <c r="B579" t="s">
        <v>2903</v>
      </c>
      <c r="C579" t="s">
        <v>2189</v>
      </c>
      <c r="D579" t="s">
        <v>2997</v>
      </c>
      <c r="E579" t="s">
        <v>3111</v>
      </c>
      <c r="F579" t="s">
        <v>3112</v>
      </c>
      <c r="H579" t="s">
        <v>3110</v>
      </c>
      <c r="I579" s="7">
        <v>1399</v>
      </c>
      <c r="J579" s="7">
        <v>1890</v>
      </c>
      <c r="K579" s="17">
        <f t="shared" si="45"/>
        <v>0.35096497498213008</v>
      </c>
      <c r="L579">
        <v>4</v>
      </c>
      <c r="M579">
        <v>8031</v>
      </c>
      <c r="N579" s="7">
        <f t="shared" si="46"/>
        <v>15178590</v>
      </c>
      <c r="O579" s="8">
        <f t="shared" si="47"/>
        <v>32124</v>
      </c>
      <c r="P579" t="str">
        <f t="shared" si="48"/>
        <v>&gt; ₹500</v>
      </c>
      <c r="Q579" s="9" t="str">
        <f t="shared" si="49"/>
        <v>No</v>
      </c>
    </row>
    <row r="580" spans="1:17" hidden="1">
      <c r="A580" t="s">
        <v>2577</v>
      </c>
      <c r="B580" t="s">
        <v>2578</v>
      </c>
      <c r="C580" t="s">
        <v>2202</v>
      </c>
      <c r="D580" t="s">
        <v>2997</v>
      </c>
      <c r="E580" t="s">
        <v>3114</v>
      </c>
      <c r="F580" t="s">
        <v>3115</v>
      </c>
      <c r="G580" t="s">
        <v>3124</v>
      </c>
      <c r="H580" t="s">
        <v>3106</v>
      </c>
      <c r="I580" s="7">
        <v>649</v>
      </c>
      <c r="J580" s="7">
        <v>670</v>
      </c>
      <c r="K580" s="17">
        <f t="shared" si="45"/>
        <v>3.2357473035439135E-2</v>
      </c>
      <c r="L580">
        <v>4.0999999999999996</v>
      </c>
      <c r="M580">
        <v>7786</v>
      </c>
      <c r="N580" s="7">
        <f t="shared" si="46"/>
        <v>5216620</v>
      </c>
      <c r="O580" s="8">
        <f t="shared" si="47"/>
        <v>31922.6</v>
      </c>
      <c r="P580" t="str">
        <f t="shared" si="48"/>
        <v>&gt; ₹500</v>
      </c>
      <c r="Q580" s="9" t="str">
        <f t="shared" si="49"/>
        <v>No</v>
      </c>
    </row>
    <row r="581" spans="1:17" hidden="1">
      <c r="A581" t="s">
        <v>1426</v>
      </c>
      <c r="B581" t="s">
        <v>1427</v>
      </c>
      <c r="C581" t="s">
        <v>1428</v>
      </c>
      <c r="D581" t="s">
        <v>2906</v>
      </c>
      <c r="E581" t="s">
        <v>2975</v>
      </c>
      <c r="F581" t="s">
        <v>2984</v>
      </c>
      <c r="H581" t="s">
        <v>2907</v>
      </c>
      <c r="I581" s="7">
        <v>179</v>
      </c>
      <c r="J581" s="7">
        <v>499</v>
      </c>
      <c r="K581" s="17">
        <f t="shared" si="45"/>
        <v>1.7877094972067038</v>
      </c>
      <c r="L581">
        <v>3.4</v>
      </c>
      <c r="M581">
        <v>9385</v>
      </c>
      <c r="N581" s="7">
        <f t="shared" si="46"/>
        <v>4683115</v>
      </c>
      <c r="O581" s="8">
        <f t="shared" si="47"/>
        <v>31909</v>
      </c>
      <c r="P581" t="str">
        <f t="shared" si="48"/>
        <v>&gt; ₹500</v>
      </c>
      <c r="Q581" s="9" t="str">
        <f t="shared" si="49"/>
        <v>Yes</v>
      </c>
    </row>
    <row r="582" spans="1:17" hidden="1">
      <c r="A582" t="s">
        <v>1762</v>
      </c>
      <c r="B582" t="s">
        <v>1763</v>
      </c>
      <c r="C582" t="s">
        <v>1428</v>
      </c>
      <c r="D582" t="s">
        <v>2914</v>
      </c>
      <c r="E582" t="s">
        <v>2942</v>
      </c>
      <c r="H582" t="s">
        <v>2941</v>
      </c>
      <c r="I582" s="7">
        <v>330</v>
      </c>
      <c r="J582" s="7">
        <v>499</v>
      </c>
      <c r="K582" s="17">
        <f t="shared" si="45"/>
        <v>0.51212121212121209</v>
      </c>
      <c r="L582">
        <v>3.7</v>
      </c>
      <c r="M582">
        <v>8566</v>
      </c>
      <c r="N582" s="7">
        <f t="shared" si="46"/>
        <v>4274434</v>
      </c>
      <c r="O582" s="8">
        <f t="shared" si="47"/>
        <v>31694.2</v>
      </c>
      <c r="P582" t="str">
        <f t="shared" si="48"/>
        <v>&gt; ₹500</v>
      </c>
      <c r="Q582" s="9" t="str">
        <f t="shared" si="49"/>
        <v>No</v>
      </c>
    </row>
    <row r="583" spans="1:17" hidden="1">
      <c r="A583" t="s">
        <v>1263</v>
      </c>
      <c r="B583" t="s">
        <v>1264</v>
      </c>
      <c r="C583" t="s">
        <v>1265</v>
      </c>
      <c r="D583" t="s">
        <v>2914</v>
      </c>
      <c r="E583" t="s">
        <v>2953</v>
      </c>
      <c r="F583" t="s">
        <v>2954</v>
      </c>
      <c r="H583" t="s">
        <v>2952</v>
      </c>
      <c r="I583" s="7">
        <v>191</v>
      </c>
      <c r="J583" s="7">
        <v>225</v>
      </c>
      <c r="K583" s="17">
        <f t="shared" si="45"/>
        <v>0.17801047120418848</v>
      </c>
      <c r="L583">
        <v>4.4000000000000004</v>
      </c>
      <c r="M583">
        <v>7203</v>
      </c>
      <c r="N583" s="7">
        <f t="shared" si="46"/>
        <v>1620675</v>
      </c>
      <c r="O583" s="8">
        <f t="shared" si="47"/>
        <v>31693.200000000004</v>
      </c>
      <c r="P583" t="str">
        <f t="shared" si="48"/>
        <v>&gt; ₹500</v>
      </c>
      <c r="Q583" s="9" t="str">
        <f t="shared" si="49"/>
        <v>No</v>
      </c>
    </row>
    <row r="584" spans="1:17" hidden="1">
      <c r="A584" t="s">
        <v>2531</v>
      </c>
      <c r="B584" t="s">
        <v>2532</v>
      </c>
      <c r="C584" t="s">
        <v>2265</v>
      </c>
      <c r="D584" t="s">
        <v>2997</v>
      </c>
      <c r="E584" t="s">
        <v>3107</v>
      </c>
      <c r="F584" t="s">
        <v>3140</v>
      </c>
      <c r="H584" t="s">
        <v>3106</v>
      </c>
      <c r="I584" s="7">
        <v>3859</v>
      </c>
      <c r="J584" s="7">
        <v>10295</v>
      </c>
      <c r="K584" s="17">
        <f t="shared" si="45"/>
        <v>1.6677895827934699</v>
      </c>
      <c r="L584">
        <v>3.9</v>
      </c>
      <c r="M584">
        <v>8095</v>
      </c>
      <c r="N584" s="7">
        <f t="shared" si="46"/>
        <v>83338025</v>
      </c>
      <c r="O584" s="8">
        <f t="shared" si="47"/>
        <v>31570.5</v>
      </c>
      <c r="P584" t="str">
        <f t="shared" si="48"/>
        <v>&gt; ₹500</v>
      </c>
      <c r="Q584" s="9" t="str">
        <f t="shared" si="49"/>
        <v>Yes</v>
      </c>
    </row>
    <row r="585" spans="1:17" hidden="1">
      <c r="A585" t="s">
        <v>2487</v>
      </c>
      <c r="B585" t="s">
        <v>2488</v>
      </c>
      <c r="C585" t="s">
        <v>1991</v>
      </c>
      <c r="D585" t="s">
        <v>2997</v>
      </c>
      <c r="E585" t="s">
        <v>3126</v>
      </c>
      <c r="F585" t="s">
        <v>3127</v>
      </c>
      <c r="H585" t="s">
        <v>3110</v>
      </c>
      <c r="I585" s="7">
        <v>850</v>
      </c>
      <c r="J585" s="7">
        <v>1000</v>
      </c>
      <c r="K585" s="17">
        <f t="shared" si="45"/>
        <v>0.17647058823529413</v>
      </c>
      <c r="L585">
        <v>4.0999999999999996</v>
      </c>
      <c r="M585">
        <v>7619</v>
      </c>
      <c r="N585" s="7">
        <f t="shared" si="46"/>
        <v>7619000</v>
      </c>
      <c r="O585" s="8">
        <f t="shared" si="47"/>
        <v>31237.899999999998</v>
      </c>
      <c r="P585" t="str">
        <f t="shared" si="48"/>
        <v>&gt; ₹500</v>
      </c>
      <c r="Q585" s="9" t="str">
        <f t="shared" si="49"/>
        <v>No</v>
      </c>
    </row>
    <row r="586" spans="1:17" hidden="1">
      <c r="A586" t="s">
        <v>702</v>
      </c>
      <c r="B586" t="s">
        <v>703</v>
      </c>
      <c r="C586" t="s">
        <v>704</v>
      </c>
      <c r="D586" t="s">
        <v>2914</v>
      </c>
      <c r="E586" t="s">
        <v>2947</v>
      </c>
      <c r="F586" t="s">
        <v>2948</v>
      </c>
      <c r="H586" t="s">
        <v>2943</v>
      </c>
      <c r="I586" s="7">
        <v>6499</v>
      </c>
      <c r="J586" s="7">
        <v>8999</v>
      </c>
      <c r="K586" s="17">
        <f t="shared" si="45"/>
        <v>0.38467456531774119</v>
      </c>
      <c r="L586">
        <v>4</v>
      </c>
      <c r="M586">
        <v>7807</v>
      </c>
      <c r="N586" s="7">
        <f t="shared" si="46"/>
        <v>70255193</v>
      </c>
      <c r="O586" s="8">
        <f t="shared" si="47"/>
        <v>31228</v>
      </c>
      <c r="P586" t="str">
        <f t="shared" si="48"/>
        <v>&gt; ₹500</v>
      </c>
      <c r="Q586" s="9" t="str">
        <f t="shared" si="49"/>
        <v>No</v>
      </c>
    </row>
    <row r="587" spans="1:17" hidden="1">
      <c r="A587" t="s">
        <v>709</v>
      </c>
      <c r="B587" t="s">
        <v>710</v>
      </c>
      <c r="C587" t="s">
        <v>704</v>
      </c>
      <c r="D587" t="s">
        <v>2914</v>
      </c>
      <c r="E587" t="s">
        <v>2947</v>
      </c>
      <c r="F587" t="s">
        <v>2948</v>
      </c>
      <c r="H587" t="s">
        <v>2943</v>
      </c>
      <c r="I587" s="7">
        <v>6499</v>
      </c>
      <c r="J587" s="7">
        <v>8999</v>
      </c>
      <c r="K587" s="17">
        <f t="shared" si="45"/>
        <v>0.38467456531774119</v>
      </c>
      <c r="L587">
        <v>4</v>
      </c>
      <c r="M587">
        <v>7807</v>
      </c>
      <c r="N587" s="7">
        <f t="shared" si="46"/>
        <v>70255193</v>
      </c>
      <c r="O587" s="8">
        <f t="shared" si="47"/>
        <v>31228</v>
      </c>
      <c r="P587" t="str">
        <f t="shared" si="48"/>
        <v>&gt; ₹500</v>
      </c>
      <c r="Q587" s="9" t="str">
        <f t="shared" si="49"/>
        <v>No</v>
      </c>
    </row>
    <row r="588" spans="1:17" hidden="1">
      <c r="A588" t="s">
        <v>711</v>
      </c>
      <c r="B588" t="s">
        <v>712</v>
      </c>
      <c r="C588" t="s">
        <v>704</v>
      </c>
      <c r="D588" t="s">
        <v>2914</v>
      </c>
      <c r="E588" t="s">
        <v>2947</v>
      </c>
      <c r="F588" t="s">
        <v>2948</v>
      </c>
      <c r="H588" t="s">
        <v>2943</v>
      </c>
      <c r="I588" s="7">
        <v>6499</v>
      </c>
      <c r="J588" s="7">
        <v>8999</v>
      </c>
      <c r="K588" s="17">
        <f t="shared" si="45"/>
        <v>0.38467456531774119</v>
      </c>
      <c r="L588">
        <v>4</v>
      </c>
      <c r="M588">
        <v>7807</v>
      </c>
      <c r="N588" s="7">
        <f t="shared" si="46"/>
        <v>70255193</v>
      </c>
      <c r="O588" s="8">
        <f t="shared" si="47"/>
        <v>31228</v>
      </c>
      <c r="P588" t="str">
        <f t="shared" si="48"/>
        <v>&gt; ₹500</v>
      </c>
      <c r="Q588" s="9" t="str">
        <f t="shared" si="49"/>
        <v>No</v>
      </c>
    </row>
    <row r="589" spans="1:17" hidden="1">
      <c r="A589" t="s">
        <v>1413</v>
      </c>
      <c r="B589" t="s">
        <v>1414</v>
      </c>
      <c r="C589" t="s">
        <v>1213</v>
      </c>
      <c r="D589" t="s">
        <v>2914</v>
      </c>
      <c r="E589" t="s">
        <v>2938</v>
      </c>
      <c r="F589" t="s">
        <v>3027</v>
      </c>
      <c r="H589" t="s">
        <v>2925</v>
      </c>
      <c r="I589" s="7">
        <v>1495</v>
      </c>
      <c r="J589" s="7">
        <v>1995</v>
      </c>
      <c r="K589" s="17">
        <f t="shared" si="45"/>
        <v>0.33444816053511706</v>
      </c>
      <c r="L589">
        <v>4.3</v>
      </c>
      <c r="M589">
        <v>7241</v>
      </c>
      <c r="N589" s="7">
        <f t="shared" si="46"/>
        <v>14445795</v>
      </c>
      <c r="O589" s="8">
        <f t="shared" si="47"/>
        <v>31136.3</v>
      </c>
      <c r="P589" t="str">
        <f t="shared" si="48"/>
        <v>&gt; ₹500</v>
      </c>
      <c r="Q589" s="9" t="str">
        <f t="shared" si="49"/>
        <v>No</v>
      </c>
    </row>
    <row r="590" spans="1:17" hidden="1">
      <c r="A590" t="s">
        <v>2565</v>
      </c>
      <c r="B590" t="s">
        <v>2566</v>
      </c>
      <c r="C590" t="s">
        <v>1991</v>
      </c>
      <c r="D590" t="s">
        <v>2997</v>
      </c>
      <c r="E590" t="s">
        <v>3114</v>
      </c>
      <c r="F590" t="s">
        <v>3137</v>
      </c>
      <c r="G590" t="s">
        <v>3138</v>
      </c>
      <c r="H590" t="s">
        <v>3106</v>
      </c>
      <c r="I590" s="7">
        <v>949</v>
      </c>
      <c r="J590" s="7">
        <v>975</v>
      </c>
      <c r="K590" s="17">
        <f t="shared" si="45"/>
        <v>2.7397260273972601E-2</v>
      </c>
      <c r="L590">
        <v>4.3</v>
      </c>
      <c r="M590">
        <v>7223</v>
      </c>
      <c r="N590" s="7">
        <f t="shared" si="46"/>
        <v>7042425</v>
      </c>
      <c r="O590" s="8">
        <f t="shared" si="47"/>
        <v>31058.899999999998</v>
      </c>
      <c r="P590" t="str">
        <f t="shared" si="48"/>
        <v>&gt; ₹500</v>
      </c>
      <c r="Q590" s="9" t="str">
        <f t="shared" si="49"/>
        <v>No</v>
      </c>
    </row>
    <row r="591" spans="1:17" hidden="1">
      <c r="A591" t="s">
        <v>160</v>
      </c>
      <c r="B591" t="s">
        <v>161</v>
      </c>
      <c r="C591" t="s">
        <v>9</v>
      </c>
      <c r="D591" t="s">
        <v>2906</v>
      </c>
      <c r="E591" t="s">
        <v>2908</v>
      </c>
      <c r="F591" t="s">
        <v>2909</v>
      </c>
      <c r="G591" t="s">
        <v>2910</v>
      </c>
      <c r="H591" t="s">
        <v>2907</v>
      </c>
      <c r="I591" s="7">
        <v>115</v>
      </c>
      <c r="J591" s="7">
        <v>499</v>
      </c>
      <c r="K591" s="17">
        <f t="shared" si="45"/>
        <v>3.3391304347826085</v>
      </c>
      <c r="L591">
        <v>4</v>
      </c>
      <c r="M591">
        <v>7732</v>
      </c>
      <c r="N591" s="7">
        <f t="shared" si="46"/>
        <v>3858268</v>
      </c>
      <c r="O591" s="8">
        <f t="shared" si="47"/>
        <v>30928</v>
      </c>
      <c r="P591" t="str">
        <f t="shared" si="48"/>
        <v>&gt; ₹500</v>
      </c>
      <c r="Q591" s="9" t="str">
        <f t="shared" si="49"/>
        <v>Yes</v>
      </c>
    </row>
    <row r="592" spans="1:17" hidden="1">
      <c r="A592" t="s">
        <v>342</v>
      </c>
      <c r="B592" t="s">
        <v>343</v>
      </c>
      <c r="C592" t="s">
        <v>9</v>
      </c>
      <c r="D592" t="s">
        <v>2906</v>
      </c>
      <c r="E592" t="s">
        <v>2908</v>
      </c>
      <c r="F592" t="s">
        <v>2909</v>
      </c>
      <c r="G592" t="s">
        <v>2910</v>
      </c>
      <c r="H592" t="s">
        <v>2907</v>
      </c>
      <c r="I592" s="7">
        <v>149</v>
      </c>
      <c r="J592" s="7">
        <v>499</v>
      </c>
      <c r="K592" s="17">
        <f t="shared" si="45"/>
        <v>2.348993288590604</v>
      </c>
      <c r="L592">
        <v>4</v>
      </c>
      <c r="M592">
        <v>7732</v>
      </c>
      <c r="N592" s="7">
        <f t="shared" si="46"/>
        <v>3858268</v>
      </c>
      <c r="O592" s="8">
        <f t="shared" si="47"/>
        <v>30928</v>
      </c>
      <c r="P592" t="str">
        <f t="shared" si="48"/>
        <v>&gt; ₹500</v>
      </c>
      <c r="Q592" s="9" t="str">
        <f t="shared" si="49"/>
        <v>Yes</v>
      </c>
    </row>
    <row r="593" spans="1:17" hidden="1">
      <c r="A593" t="s">
        <v>12</v>
      </c>
      <c r="B593" t="s">
        <v>13</v>
      </c>
      <c r="C593" t="s">
        <v>9</v>
      </c>
      <c r="D593" t="s">
        <v>2906</v>
      </c>
      <c r="E593" t="s">
        <v>2908</v>
      </c>
      <c r="F593" t="s">
        <v>2909</v>
      </c>
      <c r="G593" t="s">
        <v>2910</v>
      </c>
      <c r="H593" t="s">
        <v>2907</v>
      </c>
      <c r="I593" s="7">
        <v>199</v>
      </c>
      <c r="J593" s="7">
        <v>1899</v>
      </c>
      <c r="K593" s="17">
        <f t="shared" si="45"/>
        <v>8.5427135678391952</v>
      </c>
      <c r="L593">
        <v>3.9</v>
      </c>
      <c r="M593">
        <v>7928</v>
      </c>
      <c r="N593" s="7">
        <f t="shared" si="46"/>
        <v>15055272</v>
      </c>
      <c r="O593" s="8">
        <f t="shared" si="47"/>
        <v>30919.200000000001</v>
      </c>
      <c r="P593" t="str">
        <f t="shared" si="48"/>
        <v>&gt; ₹500</v>
      </c>
      <c r="Q593" s="9" t="str">
        <f t="shared" si="49"/>
        <v>Yes</v>
      </c>
    </row>
    <row r="594" spans="1:17" hidden="1">
      <c r="A594" t="s">
        <v>12</v>
      </c>
      <c r="B594" t="s">
        <v>13</v>
      </c>
      <c r="C594" t="s">
        <v>9</v>
      </c>
      <c r="D594" t="s">
        <v>2906</v>
      </c>
      <c r="E594" t="s">
        <v>2908</v>
      </c>
      <c r="F594" t="s">
        <v>2909</v>
      </c>
      <c r="G594" t="s">
        <v>2910</v>
      </c>
      <c r="H594" t="s">
        <v>2907</v>
      </c>
      <c r="I594" s="7">
        <v>199</v>
      </c>
      <c r="J594" s="7">
        <v>999</v>
      </c>
      <c r="K594" s="17">
        <f t="shared" si="45"/>
        <v>4.0201005025125625</v>
      </c>
      <c r="L594">
        <v>3.9</v>
      </c>
      <c r="M594">
        <v>7928</v>
      </c>
      <c r="N594" s="7">
        <f t="shared" si="46"/>
        <v>7920072</v>
      </c>
      <c r="O594" s="8">
        <f t="shared" si="47"/>
        <v>30919.200000000001</v>
      </c>
      <c r="P594" t="str">
        <f t="shared" si="48"/>
        <v>&gt; ₹500</v>
      </c>
      <c r="Q594" s="9" t="str">
        <f t="shared" si="49"/>
        <v>Yes</v>
      </c>
    </row>
    <row r="595" spans="1:17" hidden="1">
      <c r="A595" t="s">
        <v>2607</v>
      </c>
      <c r="B595" t="s">
        <v>2608</v>
      </c>
      <c r="C595" t="s">
        <v>2124</v>
      </c>
      <c r="D595" t="s">
        <v>2997</v>
      </c>
      <c r="E595" t="s">
        <v>3155</v>
      </c>
      <c r="F595" t="s">
        <v>3165</v>
      </c>
      <c r="H595" t="s">
        <v>3106</v>
      </c>
      <c r="I595" s="7">
        <v>2899</v>
      </c>
      <c r="J595" s="7">
        <v>4005</v>
      </c>
      <c r="K595" s="17">
        <f t="shared" si="45"/>
        <v>0.38151086581579857</v>
      </c>
      <c r="L595">
        <v>4.3</v>
      </c>
      <c r="M595">
        <v>7140</v>
      </c>
      <c r="N595" s="7">
        <f t="shared" si="46"/>
        <v>28595700</v>
      </c>
      <c r="O595" s="8">
        <f t="shared" si="47"/>
        <v>30702</v>
      </c>
      <c r="P595" t="str">
        <f t="shared" si="48"/>
        <v>&gt; ₹500</v>
      </c>
      <c r="Q595" s="9" t="str">
        <f t="shared" si="49"/>
        <v>No</v>
      </c>
    </row>
    <row r="596" spans="1:17" hidden="1">
      <c r="A596" t="s">
        <v>87</v>
      </c>
      <c r="B596" t="s">
        <v>88</v>
      </c>
      <c r="C596" t="s">
        <v>44</v>
      </c>
      <c r="D596" t="s">
        <v>2914</v>
      </c>
      <c r="E596" t="s">
        <v>2918</v>
      </c>
      <c r="F596" t="s">
        <v>2919</v>
      </c>
      <c r="H596" t="s">
        <v>2915</v>
      </c>
      <c r="I596" s="7">
        <v>32999</v>
      </c>
      <c r="J596" s="7">
        <v>45999</v>
      </c>
      <c r="K596" s="17">
        <f t="shared" si="45"/>
        <v>0.39395133185854114</v>
      </c>
      <c r="L596">
        <v>4.2</v>
      </c>
      <c r="M596">
        <v>7298</v>
      </c>
      <c r="N596" s="7">
        <f t="shared" si="46"/>
        <v>335700702</v>
      </c>
      <c r="O596" s="8">
        <f t="shared" si="47"/>
        <v>30651.600000000002</v>
      </c>
      <c r="P596" t="str">
        <f t="shared" si="48"/>
        <v>&gt; ₹500</v>
      </c>
      <c r="Q596" s="9" t="str">
        <f t="shared" si="49"/>
        <v>No</v>
      </c>
    </row>
    <row r="597" spans="1:17" hidden="1">
      <c r="A597" t="s">
        <v>184</v>
      </c>
      <c r="B597" t="s">
        <v>185</v>
      </c>
      <c r="C597" t="s">
        <v>44</v>
      </c>
      <c r="D597" t="s">
        <v>2914</v>
      </c>
      <c r="E597" t="s">
        <v>2918</v>
      </c>
      <c r="F597" t="s">
        <v>2919</v>
      </c>
      <c r="H597" t="s">
        <v>2915</v>
      </c>
      <c r="I597" s="7">
        <v>29999</v>
      </c>
      <c r="J597" s="7">
        <v>39999</v>
      </c>
      <c r="K597" s="17">
        <f t="shared" si="45"/>
        <v>0.33334444481482717</v>
      </c>
      <c r="L597">
        <v>4.2</v>
      </c>
      <c r="M597">
        <v>7298</v>
      </c>
      <c r="N597" s="7">
        <f t="shared" si="46"/>
        <v>291912702</v>
      </c>
      <c r="O597" s="8">
        <f t="shared" si="47"/>
        <v>30651.600000000002</v>
      </c>
      <c r="P597" t="str">
        <f t="shared" si="48"/>
        <v>&gt; ₹500</v>
      </c>
      <c r="Q597" s="9" t="str">
        <f t="shared" si="49"/>
        <v>No</v>
      </c>
    </row>
    <row r="598" spans="1:17" hidden="1">
      <c r="A598" t="s">
        <v>135</v>
      </c>
      <c r="B598" t="s">
        <v>136</v>
      </c>
      <c r="C598" t="s">
        <v>44</v>
      </c>
      <c r="D598" t="s">
        <v>2914</v>
      </c>
      <c r="E598" t="s">
        <v>2918</v>
      </c>
      <c r="F598" t="s">
        <v>2919</v>
      </c>
      <c r="H598" t="s">
        <v>2915</v>
      </c>
      <c r="I598" s="7">
        <v>32990</v>
      </c>
      <c r="J598" s="7">
        <v>47900</v>
      </c>
      <c r="K598" s="17">
        <f t="shared" si="45"/>
        <v>0.45195513792058201</v>
      </c>
      <c r="L598">
        <v>4.3</v>
      </c>
      <c r="M598">
        <v>7109</v>
      </c>
      <c r="N598" s="7">
        <f t="shared" si="46"/>
        <v>340521100</v>
      </c>
      <c r="O598" s="8">
        <f t="shared" si="47"/>
        <v>30568.699999999997</v>
      </c>
      <c r="P598" t="str">
        <f t="shared" si="48"/>
        <v>&gt; ₹500</v>
      </c>
      <c r="Q598" s="9" t="str">
        <f t="shared" si="49"/>
        <v>No</v>
      </c>
    </row>
    <row r="599" spans="1:17" hidden="1">
      <c r="A599" t="s">
        <v>188</v>
      </c>
      <c r="B599" t="s">
        <v>189</v>
      </c>
      <c r="C599" t="s">
        <v>44</v>
      </c>
      <c r="D599" t="s">
        <v>2914</v>
      </c>
      <c r="E599" t="s">
        <v>2918</v>
      </c>
      <c r="F599" t="s">
        <v>2919</v>
      </c>
      <c r="H599" t="s">
        <v>2915</v>
      </c>
      <c r="I599" s="7">
        <v>30990</v>
      </c>
      <c r="J599" s="7">
        <v>52900</v>
      </c>
      <c r="K599" s="17">
        <f t="shared" si="45"/>
        <v>0.70700225879315903</v>
      </c>
      <c r="L599">
        <v>4.3</v>
      </c>
      <c r="M599">
        <v>7109</v>
      </c>
      <c r="N599" s="7">
        <f t="shared" si="46"/>
        <v>376066100</v>
      </c>
      <c r="O599" s="8">
        <f t="shared" si="47"/>
        <v>30568.699999999997</v>
      </c>
      <c r="P599" t="str">
        <f t="shared" si="48"/>
        <v>&gt; ₹500</v>
      </c>
      <c r="Q599" s="9" t="str">
        <f t="shared" si="49"/>
        <v>No</v>
      </c>
    </row>
    <row r="600" spans="1:17" hidden="1">
      <c r="A600" t="s">
        <v>402</v>
      </c>
      <c r="B600" t="s">
        <v>403</v>
      </c>
      <c r="C600" t="s">
        <v>44</v>
      </c>
      <c r="D600" t="s">
        <v>2914</v>
      </c>
      <c r="E600" t="s">
        <v>2918</v>
      </c>
      <c r="F600" t="s">
        <v>2919</v>
      </c>
      <c r="H600" t="s">
        <v>2915</v>
      </c>
      <c r="I600" s="7">
        <v>47990</v>
      </c>
      <c r="J600" s="7">
        <v>70900</v>
      </c>
      <c r="K600" s="17">
        <f t="shared" si="45"/>
        <v>0.4773911231506564</v>
      </c>
      <c r="L600">
        <v>4.3</v>
      </c>
      <c r="M600">
        <v>7109</v>
      </c>
      <c r="N600" s="7">
        <f t="shared" si="46"/>
        <v>504028100</v>
      </c>
      <c r="O600" s="8">
        <f t="shared" si="47"/>
        <v>30568.699999999997</v>
      </c>
      <c r="P600" t="str">
        <f t="shared" si="48"/>
        <v>&gt; ₹500</v>
      </c>
      <c r="Q600" s="9" t="str">
        <f t="shared" si="49"/>
        <v>No</v>
      </c>
    </row>
    <row r="601" spans="1:17" hidden="1">
      <c r="A601" t="s">
        <v>577</v>
      </c>
      <c r="B601" t="s">
        <v>578</v>
      </c>
      <c r="C601" t="s">
        <v>44</v>
      </c>
      <c r="D601" t="s">
        <v>2914</v>
      </c>
      <c r="E601" t="s">
        <v>2918</v>
      </c>
      <c r="F601" t="s">
        <v>2919</v>
      </c>
      <c r="H601" t="s">
        <v>2915</v>
      </c>
      <c r="I601" s="7">
        <v>45999</v>
      </c>
      <c r="J601" s="7">
        <v>69900</v>
      </c>
      <c r="K601" s="17">
        <f t="shared" si="45"/>
        <v>0.51959825213591604</v>
      </c>
      <c r="L601">
        <v>4.3</v>
      </c>
      <c r="M601">
        <v>7109</v>
      </c>
      <c r="N601" s="7">
        <f t="shared" si="46"/>
        <v>496919100</v>
      </c>
      <c r="O601" s="8">
        <f t="shared" si="47"/>
        <v>30568.699999999997</v>
      </c>
      <c r="P601" t="str">
        <f t="shared" si="48"/>
        <v>&gt; ₹500</v>
      </c>
      <c r="Q601" s="9" t="str">
        <f t="shared" si="49"/>
        <v>No</v>
      </c>
    </row>
    <row r="602" spans="1:17" hidden="1">
      <c r="A602" t="s">
        <v>2549</v>
      </c>
      <c r="B602" t="s">
        <v>2550</v>
      </c>
      <c r="C602" t="s">
        <v>2035</v>
      </c>
      <c r="D602" t="s">
        <v>2997</v>
      </c>
      <c r="E602" t="s">
        <v>3155</v>
      </c>
      <c r="F602" t="s">
        <v>3165</v>
      </c>
      <c r="H602" t="s">
        <v>3106</v>
      </c>
      <c r="I602" s="7">
        <v>998.06</v>
      </c>
      <c r="J602" s="7">
        <v>1282</v>
      </c>
      <c r="K602" s="17">
        <f t="shared" si="45"/>
        <v>0.2844919143137688</v>
      </c>
      <c r="L602">
        <v>4.2</v>
      </c>
      <c r="M602">
        <v>7274</v>
      </c>
      <c r="N602" s="7">
        <f t="shared" si="46"/>
        <v>9325268</v>
      </c>
      <c r="O602" s="8">
        <f t="shared" si="47"/>
        <v>30550.800000000003</v>
      </c>
      <c r="P602" t="str">
        <f t="shared" si="48"/>
        <v>&gt; ₹500</v>
      </c>
      <c r="Q602" s="9" t="str">
        <f t="shared" si="49"/>
        <v>No</v>
      </c>
    </row>
    <row r="603" spans="1:17" hidden="1">
      <c r="A603" t="s">
        <v>1699</v>
      </c>
      <c r="B603" t="s">
        <v>1700</v>
      </c>
      <c r="C603" t="s">
        <v>1541</v>
      </c>
      <c r="D603" t="s">
        <v>2906</v>
      </c>
      <c r="E603" t="s">
        <v>2981</v>
      </c>
      <c r="F603" t="s">
        <v>3015</v>
      </c>
      <c r="G603" t="s">
        <v>3021</v>
      </c>
      <c r="H603" t="s">
        <v>2907</v>
      </c>
      <c r="I603" s="7">
        <v>599</v>
      </c>
      <c r="J603" s="7">
        <v>999</v>
      </c>
      <c r="K603" s="17">
        <f t="shared" si="45"/>
        <v>0.667779632721202</v>
      </c>
      <c r="L603">
        <v>4</v>
      </c>
      <c r="M603">
        <v>7601</v>
      </c>
      <c r="N603" s="7">
        <f t="shared" si="46"/>
        <v>7593399</v>
      </c>
      <c r="O603" s="8">
        <f t="shared" si="47"/>
        <v>30404</v>
      </c>
      <c r="P603" t="str">
        <f t="shared" si="48"/>
        <v>&gt; ₹500</v>
      </c>
      <c r="Q603" s="9" t="str">
        <f t="shared" si="49"/>
        <v>No</v>
      </c>
    </row>
    <row r="604" spans="1:17" hidden="1">
      <c r="A604" t="s">
        <v>131</v>
      </c>
      <c r="B604" t="s">
        <v>132</v>
      </c>
      <c r="C604" t="s">
        <v>9</v>
      </c>
      <c r="D604" t="s">
        <v>2906</v>
      </c>
      <c r="E604" t="s">
        <v>2908</v>
      </c>
      <c r="F604" t="s">
        <v>2909</v>
      </c>
      <c r="G604" t="s">
        <v>2910</v>
      </c>
      <c r="H604" t="s">
        <v>2907</v>
      </c>
      <c r="I604" s="7">
        <v>154</v>
      </c>
      <c r="J604" s="7">
        <v>349</v>
      </c>
      <c r="K604" s="17">
        <f t="shared" si="45"/>
        <v>1.2662337662337662</v>
      </c>
      <c r="L604">
        <v>4.3</v>
      </c>
      <c r="M604">
        <v>7064</v>
      </c>
      <c r="N604" s="7">
        <f t="shared" si="46"/>
        <v>2465336</v>
      </c>
      <c r="O604" s="8">
        <f t="shared" si="47"/>
        <v>30375.199999999997</v>
      </c>
      <c r="P604" t="str">
        <f t="shared" si="48"/>
        <v>&gt; ₹500</v>
      </c>
      <c r="Q604" s="9" t="str">
        <f t="shared" si="49"/>
        <v>Yes</v>
      </c>
    </row>
    <row r="605" spans="1:17" hidden="1">
      <c r="A605" t="s">
        <v>2480</v>
      </c>
      <c r="B605" t="s">
        <v>2481</v>
      </c>
      <c r="C605" t="s">
        <v>1994</v>
      </c>
      <c r="D605" t="s">
        <v>2997</v>
      </c>
      <c r="E605" t="s">
        <v>3126</v>
      </c>
      <c r="F605" t="s">
        <v>3130</v>
      </c>
      <c r="H605" t="s">
        <v>3110</v>
      </c>
      <c r="I605" s="7">
        <v>1699</v>
      </c>
      <c r="J605" s="7">
        <v>3398</v>
      </c>
      <c r="K605" s="17">
        <f t="shared" si="45"/>
        <v>1</v>
      </c>
      <c r="L605">
        <v>3.8</v>
      </c>
      <c r="M605">
        <v>7988</v>
      </c>
      <c r="N605" s="7">
        <f t="shared" si="46"/>
        <v>27143224</v>
      </c>
      <c r="O605" s="8">
        <f t="shared" si="47"/>
        <v>30354.399999999998</v>
      </c>
      <c r="P605" t="str">
        <f t="shared" si="48"/>
        <v>&gt; ₹500</v>
      </c>
      <c r="Q605" s="9" t="str">
        <f t="shared" si="49"/>
        <v>Yes</v>
      </c>
    </row>
    <row r="606" spans="1:17" hidden="1">
      <c r="A606" t="s">
        <v>2732</v>
      </c>
      <c r="B606" t="s">
        <v>2733</v>
      </c>
      <c r="C606" t="s">
        <v>1994</v>
      </c>
      <c r="D606" t="s">
        <v>2997</v>
      </c>
      <c r="E606" t="s">
        <v>3155</v>
      </c>
      <c r="F606" t="s">
        <v>3156</v>
      </c>
      <c r="H606" t="s">
        <v>3106</v>
      </c>
      <c r="I606" s="7">
        <v>6120</v>
      </c>
      <c r="J606" s="7">
        <v>8478</v>
      </c>
      <c r="K606" s="17">
        <f t="shared" si="45"/>
        <v>0.38529411764705884</v>
      </c>
      <c r="L606">
        <v>4.5999999999999996</v>
      </c>
      <c r="M606">
        <v>6550</v>
      </c>
      <c r="N606" s="7">
        <f t="shared" si="46"/>
        <v>55530900</v>
      </c>
      <c r="O606" s="8">
        <f t="shared" si="47"/>
        <v>30129.999999999996</v>
      </c>
      <c r="P606" t="str">
        <f t="shared" si="48"/>
        <v>&gt; ₹500</v>
      </c>
      <c r="Q606" s="9" t="str">
        <f t="shared" si="49"/>
        <v>No</v>
      </c>
    </row>
    <row r="607" spans="1:17" hidden="1">
      <c r="A607" t="s">
        <v>1927</v>
      </c>
      <c r="B607" t="s">
        <v>1928</v>
      </c>
      <c r="C607" t="s">
        <v>1929</v>
      </c>
      <c r="D607" t="s">
        <v>2906</v>
      </c>
      <c r="E607" t="s">
        <v>2981</v>
      </c>
      <c r="F607" t="s">
        <v>2982</v>
      </c>
      <c r="H607" t="s">
        <v>2907</v>
      </c>
      <c r="I607" s="7">
        <v>199</v>
      </c>
      <c r="J607" s="7">
        <v>799</v>
      </c>
      <c r="K607" s="17">
        <f t="shared" si="45"/>
        <v>3.0150753768844223</v>
      </c>
      <c r="L607">
        <v>4.0999999999999996</v>
      </c>
      <c r="M607">
        <v>7333</v>
      </c>
      <c r="N607" s="7">
        <f t="shared" si="46"/>
        <v>5859067</v>
      </c>
      <c r="O607" s="8">
        <f t="shared" si="47"/>
        <v>30065.299999999996</v>
      </c>
      <c r="P607" t="str">
        <f t="shared" si="48"/>
        <v>&gt; ₹500</v>
      </c>
      <c r="Q607" s="9" t="str">
        <f t="shared" si="49"/>
        <v>Yes</v>
      </c>
    </row>
    <row r="608" spans="1:17" hidden="1">
      <c r="A608" t="s">
        <v>2904</v>
      </c>
      <c r="B608" t="s">
        <v>2905</v>
      </c>
      <c r="C608" t="s">
        <v>2074</v>
      </c>
      <c r="D608" t="s">
        <v>2997</v>
      </c>
      <c r="E608" t="s">
        <v>3114</v>
      </c>
      <c r="F608" t="s">
        <v>3115</v>
      </c>
      <c r="G608" t="s">
        <v>3116</v>
      </c>
      <c r="H608" t="s">
        <v>3106</v>
      </c>
      <c r="I608" s="7">
        <v>2863</v>
      </c>
      <c r="J608" s="7">
        <v>3690</v>
      </c>
      <c r="K608" s="17">
        <f t="shared" si="45"/>
        <v>0.28885784142507859</v>
      </c>
      <c r="L608">
        <v>4.3</v>
      </c>
      <c r="M608">
        <v>6987</v>
      </c>
      <c r="N608" s="7">
        <f t="shared" si="46"/>
        <v>25782030</v>
      </c>
      <c r="O608" s="8">
        <f t="shared" si="47"/>
        <v>30044.1</v>
      </c>
      <c r="P608" t="str">
        <f t="shared" si="48"/>
        <v>&gt; ₹500</v>
      </c>
      <c r="Q608" s="9" t="str">
        <f t="shared" si="49"/>
        <v>No</v>
      </c>
    </row>
    <row r="609" spans="1:17" hidden="1">
      <c r="A609" t="s">
        <v>2410</v>
      </c>
      <c r="B609" t="s">
        <v>2411</v>
      </c>
      <c r="C609" t="s">
        <v>2025</v>
      </c>
      <c r="D609" t="s">
        <v>2997</v>
      </c>
      <c r="E609" t="s">
        <v>3107</v>
      </c>
      <c r="F609" t="s">
        <v>3117</v>
      </c>
      <c r="G609" t="s">
        <v>3142</v>
      </c>
      <c r="H609" t="s">
        <v>3106</v>
      </c>
      <c r="I609" s="7">
        <v>510</v>
      </c>
      <c r="J609" s="7">
        <v>640</v>
      </c>
      <c r="K609" s="17">
        <f t="shared" si="45"/>
        <v>0.25490196078431371</v>
      </c>
      <c r="L609">
        <v>4.0999999999999996</v>
      </c>
      <c r="M609">
        <v>7229</v>
      </c>
      <c r="N609" s="7">
        <f t="shared" si="46"/>
        <v>4626560</v>
      </c>
      <c r="O609" s="8">
        <f t="shared" si="47"/>
        <v>29638.899999999998</v>
      </c>
      <c r="P609" t="str">
        <f t="shared" si="48"/>
        <v>&gt; ₹500</v>
      </c>
      <c r="Q609" s="9" t="str">
        <f t="shared" si="49"/>
        <v>No</v>
      </c>
    </row>
    <row r="610" spans="1:17" hidden="1">
      <c r="A610" t="s">
        <v>980</v>
      </c>
      <c r="B610" t="s">
        <v>981</v>
      </c>
      <c r="C610" t="s">
        <v>694</v>
      </c>
      <c r="D610" t="s">
        <v>2914</v>
      </c>
      <c r="E610" t="s">
        <v>2947</v>
      </c>
      <c r="F610" t="s">
        <v>2948</v>
      </c>
      <c r="H610" t="s">
        <v>2943</v>
      </c>
      <c r="I610" s="7">
        <v>1999</v>
      </c>
      <c r="J610" s="7">
        <v>4999</v>
      </c>
      <c r="K610" s="17">
        <f t="shared" si="45"/>
        <v>1.5007503751875937</v>
      </c>
      <c r="L610">
        <v>3.9</v>
      </c>
      <c r="M610">
        <v>7571</v>
      </c>
      <c r="N610" s="7">
        <f t="shared" si="46"/>
        <v>37847429</v>
      </c>
      <c r="O610" s="8">
        <f t="shared" si="47"/>
        <v>29526.899999999998</v>
      </c>
      <c r="P610" t="str">
        <f t="shared" si="48"/>
        <v>&gt; ₹500</v>
      </c>
      <c r="Q610" s="9" t="str">
        <f t="shared" si="49"/>
        <v>Yes</v>
      </c>
    </row>
    <row r="611" spans="1:17" hidden="1">
      <c r="A611" t="s">
        <v>1393</v>
      </c>
      <c r="B611" t="s">
        <v>1394</v>
      </c>
      <c r="C611" t="s">
        <v>694</v>
      </c>
      <c r="D611" t="s">
        <v>2906</v>
      </c>
      <c r="E611" t="s">
        <v>2980</v>
      </c>
      <c r="H611" t="s">
        <v>2979</v>
      </c>
      <c r="I611" s="7">
        <v>2499</v>
      </c>
      <c r="J611" s="7">
        <v>4999</v>
      </c>
      <c r="K611" s="17">
        <f t="shared" si="45"/>
        <v>1.0004001600640255</v>
      </c>
      <c r="L611">
        <v>3.9</v>
      </c>
      <c r="M611">
        <v>7571</v>
      </c>
      <c r="N611" s="7">
        <f t="shared" si="46"/>
        <v>37847429</v>
      </c>
      <c r="O611" s="8">
        <f t="shared" si="47"/>
        <v>29526.899999999998</v>
      </c>
      <c r="P611" t="str">
        <f t="shared" si="48"/>
        <v>&gt; ₹500</v>
      </c>
      <c r="Q611" s="9" t="str">
        <f t="shared" si="49"/>
        <v>Yes</v>
      </c>
    </row>
    <row r="612" spans="1:17" hidden="1">
      <c r="A612" t="s">
        <v>1628</v>
      </c>
      <c r="B612" t="s">
        <v>1629</v>
      </c>
      <c r="C612" t="s">
        <v>1630</v>
      </c>
      <c r="D612" t="s">
        <v>2914</v>
      </c>
      <c r="E612" t="s">
        <v>2953</v>
      </c>
      <c r="F612" t="s">
        <v>2954</v>
      </c>
      <c r="H612" t="s">
        <v>2952</v>
      </c>
      <c r="I612" s="7">
        <v>849</v>
      </c>
      <c r="J612" s="7">
        <v>1499</v>
      </c>
      <c r="K612" s="17">
        <f t="shared" si="45"/>
        <v>0.76560659599528857</v>
      </c>
      <c r="L612">
        <v>4</v>
      </c>
      <c r="M612">
        <v>7352</v>
      </c>
      <c r="N612" s="7">
        <f t="shared" si="46"/>
        <v>11020648</v>
      </c>
      <c r="O612" s="8">
        <f t="shared" si="47"/>
        <v>29408</v>
      </c>
      <c r="P612" t="str">
        <f t="shared" si="48"/>
        <v>&gt; ₹500</v>
      </c>
      <c r="Q612" s="9" t="str">
        <f t="shared" si="49"/>
        <v>No</v>
      </c>
    </row>
    <row r="613" spans="1:17" hidden="1">
      <c r="A613" t="s">
        <v>2754</v>
      </c>
      <c r="B613" t="s">
        <v>2755</v>
      </c>
      <c r="C613" t="s">
        <v>2035</v>
      </c>
      <c r="D613" t="s">
        <v>2997</v>
      </c>
      <c r="E613" t="s">
        <v>3114</v>
      </c>
      <c r="F613" t="s">
        <v>3115</v>
      </c>
      <c r="G613" t="s">
        <v>3124</v>
      </c>
      <c r="H613" t="s">
        <v>3106</v>
      </c>
      <c r="I613" s="7">
        <v>199</v>
      </c>
      <c r="J613" s="7">
        <v>399</v>
      </c>
      <c r="K613" s="17">
        <f t="shared" si="45"/>
        <v>1.0050251256281406</v>
      </c>
      <c r="L613">
        <v>3.7</v>
      </c>
      <c r="M613">
        <v>7945</v>
      </c>
      <c r="N613" s="7">
        <f t="shared" si="46"/>
        <v>3170055</v>
      </c>
      <c r="O613" s="8">
        <f t="shared" si="47"/>
        <v>29396.5</v>
      </c>
      <c r="P613" t="str">
        <f t="shared" si="48"/>
        <v>&gt; ₹500</v>
      </c>
      <c r="Q613" s="9" t="str">
        <f t="shared" si="49"/>
        <v>Yes</v>
      </c>
    </row>
    <row r="614" spans="1:17" hidden="1">
      <c r="A614" t="s">
        <v>1002</v>
      </c>
      <c r="B614" t="s">
        <v>1003</v>
      </c>
      <c r="C614" t="s">
        <v>694</v>
      </c>
      <c r="D614" t="s">
        <v>2914</v>
      </c>
      <c r="E614" t="s">
        <v>2947</v>
      </c>
      <c r="F614" t="s">
        <v>2948</v>
      </c>
      <c r="H614" t="s">
        <v>2943</v>
      </c>
      <c r="I614" s="7">
        <v>2999</v>
      </c>
      <c r="J614" s="7">
        <v>5999</v>
      </c>
      <c r="K614" s="17">
        <f t="shared" si="45"/>
        <v>1.0003334444814937</v>
      </c>
      <c r="L614">
        <v>4.0999999999999996</v>
      </c>
      <c r="M614">
        <v>7148</v>
      </c>
      <c r="N614" s="7">
        <f t="shared" si="46"/>
        <v>42880852</v>
      </c>
      <c r="O614" s="8">
        <f t="shared" si="47"/>
        <v>29306.799999999999</v>
      </c>
      <c r="P614" t="str">
        <f t="shared" si="48"/>
        <v>&gt; ₹500</v>
      </c>
      <c r="Q614" s="9" t="str">
        <f t="shared" si="49"/>
        <v>Yes</v>
      </c>
    </row>
    <row r="615" spans="1:17" hidden="1">
      <c r="A615" t="s">
        <v>2801</v>
      </c>
      <c r="B615" t="s">
        <v>2802</v>
      </c>
      <c r="C615" t="s">
        <v>1979</v>
      </c>
      <c r="D615" t="s">
        <v>2997</v>
      </c>
      <c r="E615" t="s">
        <v>3107</v>
      </c>
      <c r="F615" t="s">
        <v>3125</v>
      </c>
      <c r="H615" t="s">
        <v>3106</v>
      </c>
      <c r="I615" s="7">
        <v>3180</v>
      </c>
      <c r="J615" s="7">
        <v>5295</v>
      </c>
      <c r="K615" s="17">
        <f t="shared" si="45"/>
        <v>0.66509433962264153</v>
      </c>
      <c r="L615">
        <v>4.2</v>
      </c>
      <c r="M615">
        <v>6919</v>
      </c>
      <c r="N615" s="7">
        <f t="shared" si="46"/>
        <v>36636105</v>
      </c>
      <c r="O615" s="8">
        <f t="shared" si="47"/>
        <v>29059.800000000003</v>
      </c>
      <c r="P615" t="str">
        <f t="shared" si="48"/>
        <v>&gt; ₹500</v>
      </c>
      <c r="Q615" s="9" t="str">
        <f t="shared" si="49"/>
        <v>No</v>
      </c>
    </row>
    <row r="616" spans="1:17" hidden="1">
      <c r="A616" t="s">
        <v>846</v>
      </c>
      <c r="B616" t="s">
        <v>847</v>
      </c>
      <c r="C616" t="s">
        <v>701</v>
      </c>
      <c r="D616" t="s">
        <v>2914</v>
      </c>
      <c r="E616" t="s">
        <v>2944</v>
      </c>
      <c r="F616" t="s">
        <v>2945</v>
      </c>
      <c r="G616" t="s">
        <v>2946</v>
      </c>
      <c r="H616" t="s">
        <v>2943</v>
      </c>
      <c r="I616" s="7">
        <v>999</v>
      </c>
      <c r="J616" s="7">
        <v>1599</v>
      </c>
      <c r="K616" s="17">
        <f t="shared" si="45"/>
        <v>0.60060060060060061</v>
      </c>
      <c r="L616">
        <v>4</v>
      </c>
      <c r="M616">
        <v>7222</v>
      </c>
      <c r="N616" s="7">
        <f t="shared" si="46"/>
        <v>11547978</v>
      </c>
      <c r="O616" s="8">
        <f t="shared" si="47"/>
        <v>28888</v>
      </c>
      <c r="P616" t="str">
        <f t="shared" si="48"/>
        <v>&gt; ₹500</v>
      </c>
      <c r="Q616" s="9" t="str">
        <f t="shared" si="49"/>
        <v>No</v>
      </c>
    </row>
    <row r="617" spans="1:17" hidden="1">
      <c r="A617" t="s">
        <v>898</v>
      </c>
      <c r="B617" t="s">
        <v>899</v>
      </c>
      <c r="C617" t="s">
        <v>701</v>
      </c>
      <c r="D617" t="s">
        <v>2914</v>
      </c>
      <c r="E617" t="s">
        <v>2944</v>
      </c>
      <c r="F617" t="s">
        <v>2945</v>
      </c>
      <c r="G617" t="s">
        <v>2946</v>
      </c>
      <c r="H617" t="s">
        <v>2943</v>
      </c>
      <c r="I617" s="7">
        <v>999</v>
      </c>
      <c r="J617" s="7">
        <v>1599</v>
      </c>
      <c r="K617" s="17">
        <f t="shared" si="45"/>
        <v>0.60060060060060061</v>
      </c>
      <c r="L617">
        <v>4</v>
      </c>
      <c r="M617">
        <v>7222</v>
      </c>
      <c r="N617" s="7">
        <f t="shared" si="46"/>
        <v>11547978</v>
      </c>
      <c r="O617" s="8">
        <f t="shared" si="47"/>
        <v>28888</v>
      </c>
      <c r="P617" t="str">
        <f t="shared" si="48"/>
        <v>&gt; ₹500</v>
      </c>
      <c r="Q617" s="9" t="str">
        <f t="shared" si="49"/>
        <v>No</v>
      </c>
    </row>
    <row r="618" spans="1:17" hidden="1">
      <c r="A618" t="s">
        <v>1244</v>
      </c>
      <c r="B618" t="s">
        <v>1245</v>
      </c>
      <c r="C618" t="s">
        <v>1246</v>
      </c>
      <c r="D618" t="s">
        <v>2906</v>
      </c>
      <c r="E618" t="s">
        <v>3010</v>
      </c>
      <c r="H618" t="s">
        <v>2911</v>
      </c>
      <c r="I618" s="7">
        <v>717</v>
      </c>
      <c r="J618" s="7">
        <v>761</v>
      </c>
      <c r="K618" s="17">
        <f t="shared" si="45"/>
        <v>6.1366806136680614E-2</v>
      </c>
      <c r="L618">
        <v>4</v>
      </c>
      <c r="M618">
        <v>7199</v>
      </c>
      <c r="N618" s="7">
        <f t="shared" si="46"/>
        <v>5478439</v>
      </c>
      <c r="O618" s="8">
        <f t="shared" si="47"/>
        <v>28796</v>
      </c>
      <c r="P618" t="str">
        <f t="shared" si="48"/>
        <v>&gt; ₹500</v>
      </c>
      <c r="Q618" s="9" t="str">
        <f t="shared" si="49"/>
        <v>No</v>
      </c>
    </row>
    <row r="619" spans="1:17" hidden="1">
      <c r="A619" t="s">
        <v>1395</v>
      </c>
      <c r="B619" t="s">
        <v>1396</v>
      </c>
      <c r="C619" t="s">
        <v>1326</v>
      </c>
      <c r="D619" t="s">
        <v>2914</v>
      </c>
      <c r="E619" t="s">
        <v>3039</v>
      </c>
      <c r="F619" t="s">
        <v>3040</v>
      </c>
      <c r="H619" t="s">
        <v>3003</v>
      </c>
      <c r="I619" s="7">
        <v>137</v>
      </c>
      <c r="J619" s="7">
        <v>160</v>
      </c>
      <c r="K619" s="17">
        <f t="shared" si="45"/>
        <v>0.16788321167883211</v>
      </c>
      <c r="L619">
        <v>4.4000000000000004</v>
      </c>
      <c r="M619">
        <v>6537</v>
      </c>
      <c r="N619" s="7">
        <f t="shared" si="46"/>
        <v>1045920</v>
      </c>
      <c r="O619" s="8">
        <f t="shared" si="47"/>
        <v>28762.800000000003</v>
      </c>
      <c r="P619" t="str">
        <f t="shared" si="48"/>
        <v>&lt; ₹200</v>
      </c>
      <c r="Q619" s="9" t="str">
        <f t="shared" si="49"/>
        <v>No</v>
      </c>
    </row>
    <row r="620" spans="1:17" hidden="1">
      <c r="A620" t="s">
        <v>2878</v>
      </c>
      <c r="B620" t="s">
        <v>2879</v>
      </c>
      <c r="C620" t="s">
        <v>2353</v>
      </c>
      <c r="D620" t="s">
        <v>2997</v>
      </c>
      <c r="E620" t="s">
        <v>3111</v>
      </c>
      <c r="F620" t="s">
        <v>3112</v>
      </c>
      <c r="H620" t="s">
        <v>3110</v>
      </c>
      <c r="I620" s="7">
        <v>1499</v>
      </c>
      <c r="J620" s="7">
        <v>2199</v>
      </c>
      <c r="K620" s="17">
        <f t="shared" si="45"/>
        <v>0.46697798532354901</v>
      </c>
      <c r="L620">
        <v>4.4000000000000004</v>
      </c>
      <c r="M620">
        <v>6531</v>
      </c>
      <c r="N620" s="7">
        <f t="shared" si="46"/>
        <v>14361669</v>
      </c>
      <c r="O620" s="8">
        <f t="shared" si="47"/>
        <v>28736.400000000001</v>
      </c>
      <c r="P620" t="str">
        <f t="shared" si="48"/>
        <v>&gt; ₹500</v>
      </c>
      <c r="Q620" s="9" t="str">
        <f t="shared" si="49"/>
        <v>No</v>
      </c>
    </row>
    <row r="621" spans="1:17" hidden="1">
      <c r="A621" t="s">
        <v>1483</v>
      </c>
      <c r="B621" t="s">
        <v>1484</v>
      </c>
      <c r="C621" t="s">
        <v>1213</v>
      </c>
      <c r="D621" t="s">
        <v>2906</v>
      </c>
      <c r="E621" t="s">
        <v>2981</v>
      </c>
      <c r="F621" t="s">
        <v>3001</v>
      </c>
      <c r="H621" t="s">
        <v>2907</v>
      </c>
      <c r="I621" s="7">
        <v>1349</v>
      </c>
      <c r="J621" s="7">
        <v>2198</v>
      </c>
      <c r="K621" s="17">
        <f t="shared" si="45"/>
        <v>0.62935507783543365</v>
      </c>
      <c r="L621">
        <v>4</v>
      </c>
      <c r="M621">
        <v>7113</v>
      </c>
      <c r="N621" s="7">
        <f t="shared" si="46"/>
        <v>15634374</v>
      </c>
      <c r="O621" s="8">
        <f t="shared" si="47"/>
        <v>28452</v>
      </c>
      <c r="P621" t="str">
        <f t="shared" si="48"/>
        <v>&gt; ₹500</v>
      </c>
      <c r="Q621" s="9" t="str">
        <f t="shared" si="49"/>
        <v>No</v>
      </c>
    </row>
    <row r="622" spans="1:17" hidden="1">
      <c r="A622" t="s">
        <v>940</v>
      </c>
      <c r="B622" t="s">
        <v>941</v>
      </c>
      <c r="C622" t="s">
        <v>906</v>
      </c>
      <c r="D622" t="s">
        <v>2914</v>
      </c>
      <c r="E622" t="s">
        <v>2944</v>
      </c>
      <c r="F622" t="s">
        <v>2967</v>
      </c>
      <c r="G622" t="s">
        <v>2968</v>
      </c>
      <c r="H622" t="s">
        <v>2943</v>
      </c>
      <c r="I622" s="7">
        <v>999</v>
      </c>
      <c r="J622" s="7">
        <v>2899</v>
      </c>
      <c r="K622" s="17">
        <f t="shared" si="45"/>
        <v>1.9019019019019019</v>
      </c>
      <c r="L622">
        <v>4.5999999999999996</v>
      </c>
      <c r="M622">
        <v>6129</v>
      </c>
      <c r="N622" s="7">
        <f t="shared" si="46"/>
        <v>17767971</v>
      </c>
      <c r="O622" s="8">
        <f t="shared" si="47"/>
        <v>28193.399999999998</v>
      </c>
      <c r="P622" t="str">
        <f t="shared" si="48"/>
        <v>&gt; ₹500</v>
      </c>
      <c r="Q622" s="9" t="str">
        <f t="shared" si="49"/>
        <v>Yes</v>
      </c>
    </row>
    <row r="623" spans="1:17" hidden="1">
      <c r="A623" t="s">
        <v>216</v>
      </c>
      <c r="B623" t="s">
        <v>217</v>
      </c>
      <c r="C623" t="s">
        <v>9</v>
      </c>
      <c r="D623" t="s">
        <v>2906</v>
      </c>
      <c r="E623" t="s">
        <v>2908</v>
      </c>
      <c r="F623" t="s">
        <v>2909</v>
      </c>
      <c r="G623" t="s">
        <v>2910</v>
      </c>
      <c r="H623" t="s">
        <v>2907</v>
      </c>
      <c r="I623" s="7">
        <v>849</v>
      </c>
      <c r="J623" s="7">
        <v>1809</v>
      </c>
      <c r="K623" s="17">
        <f t="shared" si="45"/>
        <v>1.1307420494699647</v>
      </c>
      <c r="L623">
        <v>4.3</v>
      </c>
      <c r="M623">
        <v>6547</v>
      </c>
      <c r="N623" s="7">
        <f t="shared" si="46"/>
        <v>11843523</v>
      </c>
      <c r="O623" s="8">
        <f t="shared" si="47"/>
        <v>28152.1</v>
      </c>
      <c r="P623" t="str">
        <f t="shared" si="48"/>
        <v>&gt; ₹500</v>
      </c>
      <c r="Q623" s="9" t="str">
        <f t="shared" si="49"/>
        <v>Yes</v>
      </c>
    </row>
    <row r="624" spans="1:17" hidden="1">
      <c r="A624" t="s">
        <v>1610</v>
      </c>
      <c r="B624" t="s">
        <v>1611</v>
      </c>
      <c r="C624" t="s">
        <v>1243</v>
      </c>
      <c r="D624" t="s">
        <v>2906</v>
      </c>
      <c r="E624" t="s">
        <v>2975</v>
      </c>
      <c r="F624" t="s">
        <v>2984</v>
      </c>
      <c r="H624" t="s">
        <v>2907</v>
      </c>
      <c r="I624" s="7">
        <v>349</v>
      </c>
      <c r="J624" s="7">
        <v>995</v>
      </c>
      <c r="K624" s="17">
        <f t="shared" si="45"/>
        <v>1.851002865329513</v>
      </c>
      <c r="L624">
        <v>4.2</v>
      </c>
      <c r="M624">
        <v>6676</v>
      </c>
      <c r="N624" s="7">
        <f t="shared" si="46"/>
        <v>6642620</v>
      </c>
      <c r="O624" s="8">
        <f t="shared" si="47"/>
        <v>28039.200000000001</v>
      </c>
      <c r="P624" t="str">
        <f t="shared" si="48"/>
        <v>&gt; ₹500</v>
      </c>
      <c r="Q624" s="9" t="str">
        <f t="shared" si="49"/>
        <v>Yes</v>
      </c>
    </row>
    <row r="625" spans="1:17" hidden="1">
      <c r="A625" t="s">
        <v>202</v>
      </c>
      <c r="B625" t="s">
        <v>203</v>
      </c>
      <c r="C625" t="s">
        <v>44</v>
      </c>
      <c r="D625" t="s">
        <v>2914</v>
      </c>
      <c r="E625" t="s">
        <v>2918</v>
      </c>
      <c r="F625" t="s">
        <v>2919</v>
      </c>
      <c r="H625" t="s">
        <v>2915</v>
      </c>
      <c r="I625" s="7">
        <v>18990</v>
      </c>
      <c r="J625" s="7">
        <v>40990</v>
      </c>
      <c r="K625" s="17">
        <f t="shared" si="45"/>
        <v>1.1585044760400212</v>
      </c>
      <c r="L625">
        <v>4.2</v>
      </c>
      <c r="M625">
        <v>6659</v>
      </c>
      <c r="N625" s="7">
        <f t="shared" si="46"/>
        <v>272952410</v>
      </c>
      <c r="O625" s="8">
        <f t="shared" si="47"/>
        <v>27967.800000000003</v>
      </c>
      <c r="P625" t="str">
        <f t="shared" si="48"/>
        <v>&gt; ₹500</v>
      </c>
      <c r="Q625" s="9" t="str">
        <f t="shared" si="49"/>
        <v>Yes</v>
      </c>
    </row>
    <row r="626" spans="1:17" hidden="1">
      <c r="A626" t="s">
        <v>1161</v>
      </c>
      <c r="B626" t="s">
        <v>1162</v>
      </c>
      <c r="C626" t="s">
        <v>1163</v>
      </c>
      <c r="D626" t="s">
        <v>2906</v>
      </c>
      <c r="E626" t="s">
        <v>2980</v>
      </c>
      <c r="H626" t="s">
        <v>2979</v>
      </c>
      <c r="I626" s="7">
        <v>217</v>
      </c>
      <c r="J626" s="7">
        <v>237</v>
      </c>
      <c r="K626" s="17">
        <f t="shared" si="45"/>
        <v>9.2165898617511524E-2</v>
      </c>
      <c r="L626">
        <v>3.8</v>
      </c>
      <c r="M626">
        <v>7354</v>
      </c>
      <c r="N626" s="7">
        <f t="shared" si="46"/>
        <v>1742898</v>
      </c>
      <c r="O626" s="8">
        <f t="shared" si="47"/>
        <v>27945.199999999997</v>
      </c>
      <c r="P626" t="str">
        <f t="shared" si="48"/>
        <v>&gt; ₹500</v>
      </c>
      <c r="Q626" s="9" t="str">
        <f t="shared" si="49"/>
        <v>No</v>
      </c>
    </row>
    <row r="627" spans="1:17" hidden="1">
      <c r="A627" t="s">
        <v>520</v>
      </c>
      <c r="B627" t="s">
        <v>521</v>
      </c>
      <c r="C627" t="s">
        <v>44</v>
      </c>
      <c r="D627" t="s">
        <v>2914</v>
      </c>
      <c r="E627" t="s">
        <v>2918</v>
      </c>
      <c r="F627" t="s">
        <v>2919</v>
      </c>
      <c r="H627" t="s">
        <v>2915</v>
      </c>
      <c r="I627" s="7">
        <v>77990</v>
      </c>
      <c r="J627" s="7">
        <v>139900</v>
      </c>
      <c r="K627" s="17">
        <f t="shared" si="45"/>
        <v>0.79381972047698424</v>
      </c>
      <c r="L627">
        <v>4.7</v>
      </c>
      <c r="M627">
        <v>5935</v>
      </c>
      <c r="N627" s="7">
        <f t="shared" si="46"/>
        <v>830306500</v>
      </c>
      <c r="O627" s="8">
        <f t="shared" si="47"/>
        <v>27894.5</v>
      </c>
      <c r="P627" t="str">
        <f t="shared" si="48"/>
        <v>&gt; ₹500</v>
      </c>
      <c r="Q627" s="9" t="str">
        <f t="shared" si="49"/>
        <v>No</v>
      </c>
    </row>
    <row r="628" spans="1:17" hidden="1">
      <c r="A628" t="s">
        <v>1986</v>
      </c>
      <c r="B628" t="s">
        <v>1987</v>
      </c>
      <c r="C628" t="s">
        <v>1988</v>
      </c>
      <c r="D628" t="s">
        <v>2997</v>
      </c>
      <c r="E628" t="s">
        <v>3107</v>
      </c>
      <c r="F628" t="s">
        <v>3108</v>
      </c>
      <c r="G628" t="s">
        <v>3109</v>
      </c>
      <c r="H628" t="s">
        <v>3106</v>
      </c>
      <c r="I628" s="7">
        <v>249</v>
      </c>
      <c r="J628" s="7">
        <v>499</v>
      </c>
      <c r="K628" s="17">
        <f t="shared" si="45"/>
        <v>1.0040160642570282</v>
      </c>
      <c r="L628">
        <v>3.3</v>
      </c>
      <c r="M628">
        <v>8427</v>
      </c>
      <c r="N628" s="7">
        <f t="shared" si="46"/>
        <v>4205073</v>
      </c>
      <c r="O628" s="8">
        <f t="shared" si="47"/>
        <v>27809.1</v>
      </c>
      <c r="P628" t="str">
        <f t="shared" si="48"/>
        <v>&gt; ₹500</v>
      </c>
      <c r="Q628" s="9" t="str">
        <f t="shared" si="49"/>
        <v>Yes</v>
      </c>
    </row>
    <row r="629" spans="1:17" hidden="1">
      <c r="A629" t="s">
        <v>1590</v>
      </c>
      <c r="B629" t="s">
        <v>1591</v>
      </c>
      <c r="C629" t="s">
        <v>1160</v>
      </c>
      <c r="D629" t="s">
        <v>2914</v>
      </c>
      <c r="E629" t="s">
        <v>2938</v>
      </c>
      <c r="F629" t="s">
        <v>3067</v>
      </c>
      <c r="H629" t="s">
        <v>2925</v>
      </c>
      <c r="I629" s="7">
        <v>629</v>
      </c>
      <c r="J629" s="7">
        <v>1390</v>
      </c>
      <c r="K629" s="17">
        <f t="shared" si="45"/>
        <v>1.2098569157392687</v>
      </c>
      <c r="L629">
        <v>4.4000000000000004</v>
      </c>
      <c r="M629">
        <v>6301</v>
      </c>
      <c r="N629" s="7">
        <f t="shared" si="46"/>
        <v>8758390</v>
      </c>
      <c r="O629" s="8">
        <f t="shared" si="47"/>
        <v>27724.400000000001</v>
      </c>
      <c r="P629" t="str">
        <f t="shared" si="48"/>
        <v>&gt; ₹500</v>
      </c>
      <c r="Q629" s="9" t="str">
        <f t="shared" si="49"/>
        <v>Yes</v>
      </c>
    </row>
    <row r="630" spans="1:17" hidden="1">
      <c r="A630" t="s">
        <v>450</v>
      </c>
      <c r="B630" t="s">
        <v>451</v>
      </c>
      <c r="C630" t="s">
        <v>44</v>
      </c>
      <c r="D630" t="s">
        <v>2914</v>
      </c>
      <c r="E630" t="s">
        <v>2918</v>
      </c>
      <c r="F630" t="s">
        <v>2919</v>
      </c>
      <c r="H630" t="s">
        <v>2915</v>
      </c>
      <c r="I630" s="7">
        <v>42999</v>
      </c>
      <c r="J630" s="7">
        <v>59999</v>
      </c>
      <c r="K630" s="17">
        <f t="shared" si="45"/>
        <v>0.39535803158212984</v>
      </c>
      <c r="L630">
        <v>4.0999999999999996</v>
      </c>
      <c r="M630">
        <v>6753</v>
      </c>
      <c r="N630" s="7">
        <f t="shared" si="46"/>
        <v>405173247</v>
      </c>
      <c r="O630" s="8">
        <f t="shared" si="47"/>
        <v>27687.3</v>
      </c>
      <c r="P630" t="str">
        <f t="shared" si="48"/>
        <v>&gt; ₹500</v>
      </c>
      <c r="Q630" s="9" t="str">
        <f t="shared" si="49"/>
        <v>No</v>
      </c>
    </row>
    <row r="631" spans="1:17" hidden="1">
      <c r="A631" t="s">
        <v>674</v>
      </c>
      <c r="B631" t="s">
        <v>675</v>
      </c>
      <c r="C631" t="s">
        <v>44</v>
      </c>
      <c r="D631" t="s">
        <v>2914</v>
      </c>
      <c r="E631" t="s">
        <v>2918</v>
      </c>
      <c r="F631" t="s">
        <v>2919</v>
      </c>
      <c r="H631" t="s">
        <v>2915</v>
      </c>
      <c r="I631" s="7">
        <v>61999</v>
      </c>
      <c r="J631" s="7">
        <v>69999</v>
      </c>
      <c r="K631" s="17">
        <f t="shared" si="45"/>
        <v>0.1290343392635365</v>
      </c>
      <c r="L631">
        <v>4.0999999999999996</v>
      </c>
      <c r="M631">
        <v>6753</v>
      </c>
      <c r="N631" s="7">
        <f t="shared" si="46"/>
        <v>472703247</v>
      </c>
      <c r="O631" s="8">
        <f t="shared" si="47"/>
        <v>27687.3</v>
      </c>
      <c r="P631" t="str">
        <f t="shared" si="48"/>
        <v>&gt; ₹500</v>
      </c>
      <c r="Q631" s="9" t="str">
        <f t="shared" si="49"/>
        <v>No</v>
      </c>
    </row>
    <row r="632" spans="1:17" hidden="1">
      <c r="A632" t="s">
        <v>1867</v>
      </c>
      <c r="B632" t="s">
        <v>1868</v>
      </c>
      <c r="C632" t="s">
        <v>1607</v>
      </c>
      <c r="D632" t="s">
        <v>2906</v>
      </c>
      <c r="E632" t="s">
        <v>2981</v>
      </c>
      <c r="F632" t="s">
        <v>2986</v>
      </c>
      <c r="H632" t="s">
        <v>2907</v>
      </c>
      <c r="I632" s="7">
        <v>1699</v>
      </c>
      <c r="J632" s="7">
        <v>3499</v>
      </c>
      <c r="K632" s="17">
        <f t="shared" si="45"/>
        <v>1.0594467333725721</v>
      </c>
      <c r="L632">
        <v>3.6</v>
      </c>
      <c r="M632">
        <v>7689</v>
      </c>
      <c r="N632" s="7">
        <f t="shared" si="46"/>
        <v>26903811</v>
      </c>
      <c r="O632" s="8">
        <f t="shared" si="47"/>
        <v>27680.400000000001</v>
      </c>
      <c r="P632" t="str">
        <f t="shared" si="48"/>
        <v>&gt; ₹500</v>
      </c>
      <c r="Q632" s="9" t="str">
        <f t="shared" si="49"/>
        <v>Yes</v>
      </c>
    </row>
    <row r="633" spans="1:17" hidden="1">
      <c r="A633" t="s">
        <v>382</v>
      </c>
      <c r="B633" t="s">
        <v>383</v>
      </c>
      <c r="C633" t="s">
        <v>9</v>
      </c>
      <c r="D633" t="s">
        <v>2906</v>
      </c>
      <c r="E633" t="s">
        <v>2908</v>
      </c>
      <c r="F633" t="s">
        <v>2909</v>
      </c>
      <c r="G633" t="s">
        <v>2910</v>
      </c>
      <c r="H633" t="s">
        <v>2907</v>
      </c>
      <c r="I633" s="7">
        <v>849</v>
      </c>
      <c r="J633" s="7">
        <v>999</v>
      </c>
      <c r="K633" s="17">
        <f t="shared" si="45"/>
        <v>0.17667844522968199</v>
      </c>
      <c r="L633">
        <v>4.0999999999999996</v>
      </c>
      <c r="M633">
        <v>6736</v>
      </c>
      <c r="N633" s="7">
        <f t="shared" si="46"/>
        <v>6729264</v>
      </c>
      <c r="O633" s="8">
        <f t="shared" si="47"/>
        <v>27617.599999999999</v>
      </c>
      <c r="P633" t="str">
        <f t="shared" si="48"/>
        <v>&gt; ₹500</v>
      </c>
      <c r="Q633" s="9" t="str">
        <f t="shared" si="49"/>
        <v>No</v>
      </c>
    </row>
    <row r="634" spans="1:17" hidden="1">
      <c r="A634" t="s">
        <v>2724</v>
      </c>
      <c r="B634" t="s">
        <v>2725</v>
      </c>
      <c r="C634" t="s">
        <v>1991</v>
      </c>
      <c r="D634" t="s">
        <v>2997</v>
      </c>
      <c r="E634" t="s">
        <v>3150</v>
      </c>
      <c r="F634" t="s">
        <v>3154</v>
      </c>
      <c r="H634" t="s">
        <v>3106</v>
      </c>
      <c r="I634" s="7">
        <v>889</v>
      </c>
      <c r="J634" s="7">
        <v>1295</v>
      </c>
      <c r="K634" s="17">
        <f t="shared" si="45"/>
        <v>0.45669291338582679</v>
      </c>
      <c r="L634">
        <v>4.3</v>
      </c>
      <c r="M634">
        <v>6400</v>
      </c>
      <c r="N634" s="7">
        <f t="shared" si="46"/>
        <v>8288000</v>
      </c>
      <c r="O634" s="8">
        <f t="shared" si="47"/>
        <v>27520</v>
      </c>
      <c r="P634" t="str">
        <f t="shared" si="48"/>
        <v>&gt; ₹500</v>
      </c>
      <c r="Q634" s="9" t="str">
        <f t="shared" si="49"/>
        <v>No</v>
      </c>
    </row>
    <row r="635" spans="1:17" hidden="1">
      <c r="A635" t="s">
        <v>1050</v>
      </c>
      <c r="B635" t="s">
        <v>1051</v>
      </c>
      <c r="C635" t="s">
        <v>704</v>
      </c>
      <c r="D635" t="s">
        <v>2914</v>
      </c>
      <c r="E635" t="s">
        <v>2944</v>
      </c>
      <c r="F635" t="s">
        <v>2967</v>
      </c>
      <c r="G635" t="s">
        <v>2968</v>
      </c>
      <c r="H635" t="s">
        <v>2943</v>
      </c>
      <c r="I635" s="7">
        <v>8499</v>
      </c>
      <c r="J635" s="7">
        <v>12999</v>
      </c>
      <c r="K635" s="17">
        <f t="shared" si="45"/>
        <v>0.52947405577126716</v>
      </c>
      <c r="L635">
        <v>4.0999999999999996</v>
      </c>
      <c r="M635">
        <v>6662</v>
      </c>
      <c r="N635" s="7">
        <f t="shared" si="46"/>
        <v>86599338</v>
      </c>
      <c r="O635" s="8">
        <f t="shared" si="47"/>
        <v>27314.199999999997</v>
      </c>
      <c r="P635" t="str">
        <f t="shared" si="48"/>
        <v>&gt; ₹500</v>
      </c>
      <c r="Q635" s="9" t="str">
        <f t="shared" si="49"/>
        <v>No</v>
      </c>
    </row>
    <row r="636" spans="1:17" hidden="1">
      <c r="A636" t="s">
        <v>1884</v>
      </c>
      <c r="B636" t="s">
        <v>1885</v>
      </c>
      <c r="C636" t="s">
        <v>1886</v>
      </c>
      <c r="D636" t="s">
        <v>2906</v>
      </c>
      <c r="H636" t="s">
        <v>3099</v>
      </c>
      <c r="I636" s="7">
        <v>249</v>
      </c>
      <c r="J636" s="7">
        <v>599</v>
      </c>
      <c r="K636" s="17">
        <f t="shared" si="45"/>
        <v>1.4056224899598393</v>
      </c>
      <c r="L636">
        <v>4.5</v>
      </c>
      <c r="M636">
        <v>5985</v>
      </c>
      <c r="N636" s="7">
        <f t="shared" si="46"/>
        <v>3585015</v>
      </c>
      <c r="O636" s="8">
        <f t="shared" si="47"/>
        <v>26932.5</v>
      </c>
      <c r="P636" t="str">
        <f t="shared" si="48"/>
        <v>&gt; ₹500</v>
      </c>
      <c r="Q636" s="9" t="str">
        <f t="shared" si="49"/>
        <v>Yes</v>
      </c>
    </row>
    <row r="637" spans="1:17" hidden="1">
      <c r="A637" t="s">
        <v>340</v>
      </c>
      <c r="B637" t="s">
        <v>341</v>
      </c>
      <c r="C637" t="s">
        <v>9</v>
      </c>
      <c r="D637" t="s">
        <v>2906</v>
      </c>
      <c r="E637" t="s">
        <v>2908</v>
      </c>
      <c r="F637" t="s">
        <v>2909</v>
      </c>
      <c r="G637" t="s">
        <v>2910</v>
      </c>
      <c r="H637" t="s">
        <v>2907</v>
      </c>
      <c r="I637" s="7">
        <v>339</v>
      </c>
      <c r="J637" s="7">
        <v>999</v>
      </c>
      <c r="K637" s="17">
        <f t="shared" si="45"/>
        <v>1.9469026548672566</v>
      </c>
      <c r="L637">
        <v>4.3</v>
      </c>
      <c r="M637">
        <v>6255</v>
      </c>
      <c r="N637" s="7">
        <f t="shared" si="46"/>
        <v>6248745</v>
      </c>
      <c r="O637" s="8">
        <f t="shared" si="47"/>
        <v>26896.5</v>
      </c>
      <c r="P637" t="str">
        <f t="shared" si="48"/>
        <v>&gt; ₹500</v>
      </c>
      <c r="Q637" s="9" t="str">
        <f t="shared" si="49"/>
        <v>Yes</v>
      </c>
    </row>
    <row r="638" spans="1:17" hidden="1">
      <c r="A638" t="s">
        <v>504</v>
      </c>
      <c r="B638" t="s">
        <v>505</v>
      </c>
      <c r="C638" t="s">
        <v>9</v>
      </c>
      <c r="D638" t="s">
        <v>2906</v>
      </c>
      <c r="E638" t="s">
        <v>2908</v>
      </c>
      <c r="F638" t="s">
        <v>2909</v>
      </c>
      <c r="G638" t="s">
        <v>2910</v>
      </c>
      <c r="H638" t="s">
        <v>2907</v>
      </c>
      <c r="I638" s="7">
        <v>339</v>
      </c>
      <c r="J638" s="7">
        <v>999</v>
      </c>
      <c r="K638" s="17">
        <f t="shared" si="45"/>
        <v>1.9469026548672566</v>
      </c>
      <c r="L638">
        <v>4.3</v>
      </c>
      <c r="M638">
        <v>6255</v>
      </c>
      <c r="N638" s="7">
        <f t="shared" si="46"/>
        <v>6248745</v>
      </c>
      <c r="O638" s="8">
        <f t="shared" si="47"/>
        <v>26896.5</v>
      </c>
      <c r="P638" t="str">
        <f t="shared" si="48"/>
        <v>&gt; ₹500</v>
      </c>
      <c r="Q638" s="9" t="str">
        <f t="shared" si="49"/>
        <v>Yes</v>
      </c>
    </row>
    <row r="639" spans="1:17" hidden="1">
      <c r="A639" t="s">
        <v>2008</v>
      </c>
      <c r="B639" t="s">
        <v>2009</v>
      </c>
      <c r="C639" t="s">
        <v>2010</v>
      </c>
      <c r="D639" t="s">
        <v>2997</v>
      </c>
      <c r="E639" t="s">
        <v>3126</v>
      </c>
      <c r="F639" t="s">
        <v>3127</v>
      </c>
      <c r="H639" t="s">
        <v>3110</v>
      </c>
      <c r="I639" s="7">
        <v>5499</v>
      </c>
      <c r="J639" s="7">
        <v>13150</v>
      </c>
      <c r="K639" s="17">
        <f t="shared" si="45"/>
        <v>1.3913438807055829</v>
      </c>
      <c r="L639">
        <v>4.2</v>
      </c>
      <c r="M639">
        <v>6398</v>
      </c>
      <c r="N639" s="7">
        <f t="shared" si="46"/>
        <v>84133700</v>
      </c>
      <c r="O639" s="8">
        <f t="shared" si="47"/>
        <v>26871.600000000002</v>
      </c>
      <c r="P639" t="str">
        <f t="shared" si="48"/>
        <v>&gt; ₹500</v>
      </c>
      <c r="Q639" s="9" t="str">
        <f t="shared" si="49"/>
        <v>Yes</v>
      </c>
    </row>
    <row r="640" spans="1:17" hidden="1">
      <c r="A640" t="s">
        <v>1828</v>
      </c>
      <c r="B640" t="s">
        <v>1829</v>
      </c>
      <c r="C640" t="s">
        <v>1830</v>
      </c>
      <c r="D640" t="s">
        <v>2906</v>
      </c>
      <c r="E640" t="s">
        <v>2908</v>
      </c>
      <c r="F640" t="s">
        <v>2909</v>
      </c>
      <c r="G640" t="s">
        <v>2910</v>
      </c>
      <c r="H640" t="s">
        <v>2907</v>
      </c>
      <c r="I640" s="7">
        <v>699</v>
      </c>
      <c r="J640" s="7">
        <v>1299</v>
      </c>
      <c r="K640" s="17">
        <f t="shared" si="45"/>
        <v>0.85836909871244638</v>
      </c>
      <c r="L640">
        <v>4.3</v>
      </c>
      <c r="M640">
        <v>6183</v>
      </c>
      <c r="N640" s="7">
        <f t="shared" si="46"/>
        <v>8031717</v>
      </c>
      <c r="O640" s="8">
        <f t="shared" si="47"/>
        <v>26586.899999999998</v>
      </c>
      <c r="P640" t="str">
        <f t="shared" si="48"/>
        <v>&gt; ₹500</v>
      </c>
      <c r="Q640" s="9" t="str">
        <f t="shared" si="49"/>
        <v>No</v>
      </c>
    </row>
    <row r="641" spans="1:17" hidden="1">
      <c r="A641" t="s">
        <v>2463</v>
      </c>
      <c r="B641" t="s">
        <v>2464</v>
      </c>
      <c r="C641" t="s">
        <v>2101</v>
      </c>
      <c r="D641" t="s">
        <v>2997</v>
      </c>
      <c r="E641" t="s">
        <v>3107</v>
      </c>
      <c r="F641" t="s">
        <v>3108</v>
      </c>
      <c r="G641" t="s">
        <v>3128</v>
      </c>
      <c r="H641" t="s">
        <v>3106</v>
      </c>
      <c r="I641" s="7">
        <v>1656</v>
      </c>
      <c r="J641" s="7">
        <v>2695</v>
      </c>
      <c r="K641" s="17">
        <f t="shared" si="45"/>
        <v>0.62741545893719808</v>
      </c>
      <c r="L641">
        <v>4.4000000000000004</v>
      </c>
      <c r="M641">
        <v>6027</v>
      </c>
      <c r="N641" s="7">
        <f t="shared" si="46"/>
        <v>16242765</v>
      </c>
      <c r="O641" s="8">
        <f t="shared" si="47"/>
        <v>26518.800000000003</v>
      </c>
      <c r="P641" t="str">
        <f t="shared" si="48"/>
        <v>&gt; ₹500</v>
      </c>
      <c r="Q641" s="9" t="str">
        <f t="shared" si="49"/>
        <v>No</v>
      </c>
    </row>
    <row r="642" spans="1:17" hidden="1">
      <c r="A642" t="s">
        <v>1709</v>
      </c>
      <c r="B642" t="s">
        <v>1710</v>
      </c>
      <c r="C642" t="s">
        <v>1265</v>
      </c>
      <c r="D642" t="s">
        <v>2906</v>
      </c>
      <c r="E642" t="s">
        <v>2975</v>
      </c>
      <c r="F642" t="s">
        <v>3060</v>
      </c>
      <c r="H642" t="s">
        <v>2907</v>
      </c>
      <c r="I642" s="7">
        <v>310</v>
      </c>
      <c r="J642" s="7">
        <v>310</v>
      </c>
      <c r="K642" s="17">
        <f t="shared" ref="K642:K705" si="50">(J642-I642)/I642</f>
        <v>0</v>
      </c>
      <c r="L642">
        <v>4.5</v>
      </c>
      <c r="M642">
        <v>5882</v>
      </c>
      <c r="N642" s="7">
        <f t="shared" ref="N642:N705" si="51">J642*M642</f>
        <v>1823420</v>
      </c>
      <c r="O642" s="8">
        <f t="shared" ref="O642:O705" si="52">L642*M642</f>
        <v>26469</v>
      </c>
      <c r="P642" t="str">
        <f t="shared" ref="P642:P705" si="53">IF(J642&lt;200,"&lt; ₹200",IF(C642&lt;=500,"₹200–₹500","&gt; ₹500"))</f>
        <v>&gt; ₹500</v>
      </c>
      <c r="Q642" s="9" t="str">
        <f t="shared" ref="Q642:Q705" si="54">IF((J642-I642)/J642&gt;=0.5,"Yes","No")</f>
        <v>No</v>
      </c>
    </row>
    <row r="643" spans="1:17" hidden="1">
      <c r="A643" t="s">
        <v>1581</v>
      </c>
      <c r="B643" t="s">
        <v>1582</v>
      </c>
      <c r="C643" t="s">
        <v>1583</v>
      </c>
      <c r="D643" t="s">
        <v>2992</v>
      </c>
      <c r="E643" t="s">
        <v>2994</v>
      </c>
      <c r="F643" t="s">
        <v>2995</v>
      </c>
      <c r="G643" t="s">
        <v>3028</v>
      </c>
      <c r="H643" t="s">
        <v>2993</v>
      </c>
      <c r="I643" s="7">
        <v>499</v>
      </c>
      <c r="J643" s="7">
        <v>799</v>
      </c>
      <c r="K643" s="17">
        <f t="shared" si="50"/>
        <v>0.60120240480961928</v>
      </c>
      <c r="L643">
        <v>3.9</v>
      </c>
      <c r="M643">
        <v>6742</v>
      </c>
      <c r="N643" s="7">
        <f t="shared" si="51"/>
        <v>5386858</v>
      </c>
      <c r="O643" s="8">
        <f t="shared" si="52"/>
        <v>26293.8</v>
      </c>
      <c r="P643" t="str">
        <f t="shared" si="53"/>
        <v>&gt; ₹500</v>
      </c>
      <c r="Q643" s="9" t="str">
        <f t="shared" si="54"/>
        <v>No</v>
      </c>
    </row>
    <row r="644" spans="1:17" hidden="1">
      <c r="A644" t="s">
        <v>356</v>
      </c>
      <c r="B644" t="s">
        <v>357</v>
      </c>
      <c r="C644" t="s">
        <v>9</v>
      </c>
      <c r="D644" t="s">
        <v>2906</v>
      </c>
      <c r="E644" t="s">
        <v>2908</v>
      </c>
      <c r="F644" t="s">
        <v>2909</v>
      </c>
      <c r="G644" t="s">
        <v>2910</v>
      </c>
      <c r="H644" t="s">
        <v>2907</v>
      </c>
      <c r="I644" s="7">
        <v>249</v>
      </c>
      <c r="J644" s="7">
        <v>399</v>
      </c>
      <c r="K644" s="17">
        <f t="shared" si="50"/>
        <v>0.60240963855421692</v>
      </c>
      <c r="L644">
        <v>4</v>
      </c>
      <c r="M644">
        <v>6558</v>
      </c>
      <c r="N644" s="7">
        <f t="shared" si="51"/>
        <v>2616642</v>
      </c>
      <c r="O644" s="8">
        <f t="shared" si="52"/>
        <v>26232</v>
      </c>
      <c r="P644" t="str">
        <f t="shared" si="53"/>
        <v>&gt; ₹500</v>
      </c>
      <c r="Q644" s="9" t="str">
        <f t="shared" si="54"/>
        <v>No</v>
      </c>
    </row>
    <row r="645" spans="1:17" hidden="1">
      <c r="A645" t="s">
        <v>1724</v>
      </c>
      <c r="B645" t="s">
        <v>1725</v>
      </c>
      <c r="C645" t="s">
        <v>929</v>
      </c>
      <c r="D645" t="s">
        <v>2906</v>
      </c>
      <c r="E645" t="s">
        <v>2975</v>
      </c>
      <c r="F645" t="s">
        <v>2984</v>
      </c>
      <c r="H645" t="s">
        <v>2907</v>
      </c>
      <c r="I645" s="7">
        <v>2025</v>
      </c>
      <c r="J645" s="7">
        <v>5999</v>
      </c>
      <c r="K645" s="17">
        <f t="shared" si="50"/>
        <v>1.9624691358024691</v>
      </c>
      <c r="L645">
        <v>4.2</v>
      </c>
      <c r="M645">
        <v>6233</v>
      </c>
      <c r="N645" s="7">
        <f t="shared" si="51"/>
        <v>37391767</v>
      </c>
      <c r="O645" s="8">
        <f t="shared" si="52"/>
        <v>26178.600000000002</v>
      </c>
      <c r="P645" t="str">
        <f t="shared" si="53"/>
        <v>&gt; ₹500</v>
      </c>
      <c r="Q645" s="9" t="str">
        <f t="shared" si="54"/>
        <v>Yes</v>
      </c>
    </row>
    <row r="646" spans="1:17" hidden="1">
      <c r="A646" t="s">
        <v>1992</v>
      </c>
      <c r="B646" t="s">
        <v>1993</v>
      </c>
      <c r="C646" t="s">
        <v>1994</v>
      </c>
      <c r="D646" t="s">
        <v>2997</v>
      </c>
      <c r="E646" t="s">
        <v>3107</v>
      </c>
      <c r="F646" t="s">
        <v>3108</v>
      </c>
      <c r="G646" t="s">
        <v>3109</v>
      </c>
      <c r="H646" t="s">
        <v>3106</v>
      </c>
      <c r="I646" s="7">
        <v>1290</v>
      </c>
      <c r="J646" s="7">
        <v>2500</v>
      </c>
      <c r="K646" s="17">
        <f t="shared" si="50"/>
        <v>0.93798449612403101</v>
      </c>
      <c r="L646">
        <v>4</v>
      </c>
      <c r="M646">
        <v>6530</v>
      </c>
      <c r="N646" s="7">
        <f t="shared" si="51"/>
        <v>16325000</v>
      </c>
      <c r="O646" s="8">
        <f t="shared" si="52"/>
        <v>26120</v>
      </c>
      <c r="P646" t="str">
        <f t="shared" si="53"/>
        <v>&gt; ₹500</v>
      </c>
      <c r="Q646" s="9" t="str">
        <f t="shared" si="54"/>
        <v>No</v>
      </c>
    </row>
    <row r="647" spans="1:17" hidden="1">
      <c r="A647" t="s">
        <v>2218</v>
      </c>
      <c r="B647" t="s">
        <v>2219</v>
      </c>
      <c r="C647" t="s">
        <v>1988</v>
      </c>
      <c r="D647" t="s">
        <v>2997</v>
      </c>
      <c r="E647" t="s">
        <v>3107</v>
      </c>
      <c r="F647" t="s">
        <v>3139</v>
      </c>
      <c r="H647" t="s">
        <v>3106</v>
      </c>
      <c r="I647" s="7">
        <v>1499</v>
      </c>
      <c r="J647" s="7">
        <v>2100</v>
      </c>
      <c r="K647" s="17">
        <f t="shared" si="50"/>
        <v>0.40093395597064707</v>
      </c>
      <c r="L647">
        <v>4.0999999999999996</v>
      </c>
      <c r="M647">
        <v>6355</v>
      </c>
      <c r="N647" s="7">
        <f t="shared" si="51"/>
        <v>13345500</v>
      </c>
      <c r="O647" s="8">
        <f t="shared" si="52"/>
        <v>26055.499999999996</v>
      </c>
      <c r="P647" t="str">
        <f t="shared" si="53"/>
        <v>&gt; ₹500</v>
      </c>
      <c r="Q647" s="9" t="str">
        <f t="shared" si="54"/>
        <v>No</v>
      </c>
    </row>
    <row r="648" spans="1:17" hidden="1">
      <c r="A648" t="s">
        <v>1233</v>
      </c>
      <c r="B648" t="s">
        <v>1234</v>
      </c>
      <c r="C648" t="s">
        <v>1235</v>
      </c>
      <c r="D648" t="s">
        <v>2914</v>
      </c>
      <c r="E648" t="s">
        <v>2953</v>
      </c>
      <c r="F648" t="s">
        <v>2954</v>
      </c>
      <c r="H648" t="s">
        <v>2952</v>
      </c>
      <c r="I648" s="7">
        <v>1295</v>
      </c>
      <c r="J648" s="7">
        <v>1295</v>
      </c>
      <c r="K648" s="17">
        <f t="shared" si="50"/>
        <v>0</v>
      </c>
      <c r="L648">
        <v>4.5</v>
      </c>
      <c r="M648">
        <v>5760</v>
      </c>
      <c r="N648" s="7">
        <f t="shared" si="51"/>
        <v>7459200</v>
      </c>
      <c r="O648" s="8">
        <f t="shared" si="52"/>
        <v>25920</v>
      </c>
      <c r="P648" t="str">
        <f t="shared" si="53"/>
        <v>&gt; ₹500</v>
      </c>
      <c r="Q648" s="9" t="str">
        <f t="shared" si="54"/>
        <v>No</v>
      </c>
    </row>
    <row r="649" spans="1:17" hidden="1">
      <c r="A649" t="s">
        <v>2329</v>
      </c>
      <c r="B649" t="s">
        <v>2330</v>
      </c>
      <c r="C649" t="s">
        <v>2010</v>
      </c>
      <c r="D649" t="s">
        <v>2997</v>
      </c>
      <c r="E649" t="s">
        <v>3107</v>
      </c>
      <c r="F649" t="s">
        <v>3125</v>
      </c>
      <c r="H649" t="s">
        <v>3106</v>
      </c>
      <c r="I649" s="7">
        <v>6499</v>
      </c>
      <c r="J649" s="7">
        <v>8500</v>
      </c>
      <c r="K649" s="17">
        <f t="shared" si="50"/>
        <v>0.30789352208032006</v>
      </c>
      <c r="L649">
        <v>4.4000000000000004</v>
      </c>
      <c r="M649">
        <v>5865</v>
      </c>
      <c r="N649" s="7">
        <f t="shared" si="51"/>
        <v>49852500</v>
      </c>
      <c r="O649" s="8">
        <f t="shared" si="52"/>
        <v>25806.000000000004</v>
      </c>
      <c r="P649" t="str">
        <f t="shared" si="53"/>
        <v>&gt; ₹500</v>
      </c>
      <c r="Q649" s="9" t="str">
        <f t="shared" si="54"/>
        <v>No</v>
      </c>
    </row>
    <row r="650" spans="1:17" hidden="1">
      <c r="A650" t="s">
        <v>304</v>
      </c>
      <c r="B650" t="s">
        <v>305</v>
      </c>
      <c r="C650" t="s">
        <v>44</v>
      </c>
      <c r="D650" t="s">
        <v>2914</v>
      </c>
      <c r="E650" t="s">
        <v>2918</v>
      </c>
      <c r="F650" t="s">
        <v>2919</v>
      </c>
      <c r="H650" t="s">
        <v>2915</v>
      </c>
      <c r="I650" s="7">
        <v>9999</v>
      </c>
      <c r="J650" s="7">
        <v>12999</v>
      </c>
      <c r="K650" s="17">
        <f t="shared" si="50"/>
        <v>0.30003000300030003</v>
      </c>
      <c r="L650">
        <v>4.2</v>
      </c>
      <c r="M650">
        <v>6088</v>
      </c>
      <c r="N650" s="7">
        <f t="shared" si="51"/>
        <v>79137912</v>
      </c>
      <c r="O650" s="8">
        <f t="shared" si="52"/>
        <v>25569.600000000002</v>
      </c>
      <c r="P650" t="str">
        <f t="shared" si="53"/>
        <v>&gt; ₹500</v>
      </c>
      <c r="Q650" s="9" t="str">
        <f t="shared" si="54"/>
        <v>No</v>
      </c>
    </row>
    <row r="651" spans="1:17" hidden="1">
      <c r="A651" t="s">
        <v>2629</v>
      </c>
      <c r="B651" t="s">
        <v>2630</v>
      </c>
      <c r="C651" t="s">
        <v>1988</v>
      </c>
      <c r="D651" t="s">
        <v>2997</v>
      </c>
      <c r="E651" t="s">
        <v>3107</v>
      </c>
      <c r="F651" t="s">
        <v>3158</v>
      </c>
      <c r="H651" t="s">
        <v>3106</v>
      </c>
      <c r="I651" s="7">
        <v>765</v>
      </c>
      <c r="J651" s="7">
        <v>970</v>
      </c>
      <c r="K651" s="17">
        <f t="shared" si="50"/>
        <v>0.26797385620915032</v>
      </c>
      <c r="L651">
        <v>4.2</v>
      </c>
      <c r="M651">
        <v>6055</v>
      </c>
      <c r="N651" s="7">
        <f t="shared" si="51"/>
        <v>5873350</v>
      </c>
      <c r="O651" s="8">
        <f t="shared" si="52"/>
        <v>25431</v>
      </c>
      <c r="P651" t="str">
        <f t="shared" si="53"/>
        <v>&gt; ₹500</v>
      </c>
      <c r="Q651" s="9" t="str">
        <f t="shared" si="54"/>
        <v>No</v>
      </c>
    </row>
    <row r="652" spans="1:17" hidden="1">
      <c r="A652" t="s">
        <v>2426</v>
      </c>
      <c r="B652" t="s">
        <v>2427</v>
      </c>
      <c r="C652" t="s">
        <v>2035</v>
      </c>
      <c r="D652" t="s">
        <v>2997</v>
      </c>
      <c r="E652" t="s">
        <v>3107</v>
      </c>
      <c r="F652" t="s">
        <v>3139</v>
      </c>
      <c r="H652" t="s">
        <v>3106</v>
      </c>
      <c r="I652" s="7">
        <v>950</v>
      </c>
      <c r="J652" s="7">
        <v>1599</v>
      </c>
      <c r="K652" s="17">
        <f t="shared" si="50"/>
        <v>0.68315789473684208</v>
      </c>
      <c r="L652">
        <v>4.3</v>
      </c>
      <c r="M652">
        <v>5911</v>
      </c>
      <c r="N652" s="7">
        <f t="shared" si="51"/>
        <v>9451689</v>
      </c>
      <c r="O652" s="8">
        <f t="shared" si="52"/>
        <v>25417.3</v>
      </c>
      <c r="P652" t="str">
        <f t="shared" si="53"/>
        <v>&gt; ₹500</v>
      </c>
      <c r="Q652" s="9" t="str">
        <f t="shared" si="54"/>
        <v>No</v>
      </c>
    </row>
    <row r="653" spans="1:17" hidden="1">
      <c r="A653" t="s">
        <v>1901</v>
      </c>
      <c r="B653" t="s">
        <v>1902</v>
      </c>
      <c r="C653" t="s">
        <v>1903</v>
      </c>
      <c r="D653" t="s">
        <v>2906</v>
      </c>
      <c r="E653" t="s">
        <v>3017</v>
      </c>
      <c r="F653" t="s">
        <v>3018</v>
      </c>
      <c r="H653" t="s">
        <v>2907</v>
      </c>
      <c r="I653" s="7">
        <v>90</v>
      </c>
      <c r="J653" s="7">
        <v>100</v>
      </c>
      <c r="K653" s="17">
        <f t="shared" si="50"/>
        <v>0.1111111111111111</v>
      </c>
      <c r="L653">
        <v>4.0999999999999996</v>
      </c>
      <c r="M653">
        <v>6199</v>
      </c>
      <c r="N653" s="7">
        <f t="shared" si="51"/>
        <v>619900</v>
      </c>
      <c r="O653" s="8">
        <f t="shared" si="52"/>
        <v>25415.899999999998</v>
      </c>
      <c r="P653" t="str">
        <f t="shared" si="53"/>
        <v>&lt; ₹200</v>
      </c>
      <c r="Q653" s="9" t="str">
        <f t="shared" si="54"/>
        <v>No</v>
      </c>
    </row>
    <row r="654" spans="1:17" hidden="1">
      <c r="A654" t="s">
        <v>571</v>
      </c>
      <c r="B654" t="s">
        <v>572</v>
      </c>
      <c r="C654" t="s">
        <v>44</v>
      </c>
      <c r="D654" t="s">
        <v>2914</v>
      </c>
      <c r="E654" t="s">
        <v>2918</v>
      </c>
      <c r="F654" t="s">
        <v>2919</v>
      </c>
      <c r="H654" t="s">
        <v>2915</v>
      </c>
      <c r="I654" s="7">
        <v>8999</v>
      </c>
      <c r="J654" s="7">
        <v>18999</v>
      </c>
      <c r="K654" s="17">
        <f t="shared" si="50"/>
        <v>1.1112345816201801</v>
      </c>
      <c r="L654">
        <v>4</v>
      </c>
      <c r="M654">
        <v>6347</v>
      </c>
      <c r="N654" s="7">
        <f t="shared" si="51"/>
        <v>120586653</v>
      </c>
      <c r="O654" s="8">
        <f t="shared" si="52"/>
        <v>25388</v>
      </c>
      <c r="P654" t="str">
        <f t="shared" si="53"/>
        <v>&gt; ₹500</v>
      </c>
      <c r="Q654" s="9" t="str">
        <f t="shared" si="54"/>
        <v>Yes</v>
      </c>
    </row>
    <row r="655" spans="1:17" hidden="1">
      <c r="A655" t="s">
        <v>2795</v>
      </c>
      <c r="B655" t="s">
        <v>2796</v>
      </c>
      <c r="C655" t="s">
        <v>2297</v>
      </c>
      <c r="D655" t="s">
        <v>2997</v>
      </c>
      <c r="E655" t="s">
        <v>3184</v>
      </c>
      <c r="H655" t="s">
        <v>3110</v>
      </c>
      <c r="I655" s="7">
        <v>8699</v>
      </c>
      <c r="J655" s="7">
        <v>13049</v>
      </c>
      <c r="K655" s="17">
        <f t="shared" si="50"/>
        <v>0.50005747787101962</v>
      </c>
      <c r="L655">
        <v>4.3</v>
      </c>
      <c r="M655">
        <v>5891</v>
      </c>
      <c r="N655" s="7">
        <f t="shared" si="51"/>
        <v>76871659</v>
      </c>
      <c r="O655" s="8">
        <f t="shared" si="52"/>
        <v>25331.3</v>
      </c>
      <c r="P655" t="str">
        <f t="shared" si="53"/>
        <v>&gt; ₹500</v>
      </c>
      <c r="Q655" s="9" t="str">
        <f t="shared" si="54"/>
        <v>No</v>
      </c>
    </row>
    <row r="656" spans="1:17" hidden="1">
      <c r="A656" t="s">
        <v>1094</v>
      </c>
      <c r="B656" t="s">
        <v>1095</v>
      </c>
      <c r="C656" t="s">
        <v>1096</v>
      </c>
      <c r="D656" t="s">
        <v>2914</v>
      </c>
      <c r="E656" t="s">
        <v>2942</v>
      </c>
      <c r="H656" t="s">
        <v>2941</v>
      </c>
      <c r="I656" s="7">
        <v>120</v>
      </c>
      <c r="J656" s="7">
        <v>999</v>
      </c>
      <c r="K656" s="17">
        <f t="shared" si="50"/>
        <v>7.3250000000000002</v>
      </c>
      <c r="L656">
        <v>3.9</v>
      </c>
      <c r="M656">
        <v>6491</v>
      </c>
      <c r="N656" s="7">
        <f t="shared" si="51"/>
        <v>6484509</v>
      </c>
      <c r="O656" s="8">
        <f t="shared" si="52"/>
        <v>25314.899999999998</v>
      </c>
      <c r="P656" t="str">
        <f t="shared" si="53"/>
        <v>&gt; ₹500</v>
      </c>
      <c r="Q656" s="9" t="str">
        <f t="shared" si="54"/>
        <v>Yes</v>
      </c>
    </row>
    <row r="657" spans="1:17" hidden="1">
      <c r="A657" t="s">
        <v>1743</v>
      </c>
      <c r="B657" t="s">
        <v>1744</v>
      </c>
      <c r="C657" t="s">
        <v>1745</v>
      </c>
      <c r="D657" t="s">
        <v>2914</v>
      </c>
      <c r="E657" t="s">
        <v>2944</v>
      </c>
      <c r="F657" t="s">
        <v>2945</v>
      </c>
      <c r="G657" t="s">
        <v>2946</v>
      </c>
      <c r="H657" t="s">
        <v>2943</v>
      </c>
      <c r="I657" s="7">
        <v>649</v>
      </c>
      <c r="J657" s="7">
        <v>999</v>
      </c>
      <c r="K657" s="17">
        <f t="shared" si="50"/>
        <v>0.53929121725731899</v>
      </c>
      <c r="L657">
        <v>3.5</v>
      </c>
      <c r="M657">
        <v>7222</v>
      </c>
      <c r="N657" s="7">
        <f t="shared" si="51"/>
        <v>7214778</v>
      </c>
      <c r="O657" s="8">
        <f t="shared" si="52"/>
        <v>25277</v>
      </c>
      <c r="P657" t="str">
        <f t="shared" si="53"/>
        <v>&gt; ₹500</v>
      </c>
      <c r="Q657" s="9" t="str">
        <f t="shared" si="54"/>
        <v>No</v>
      </c>
    </row>
    <row r="658" spans="1:17" hidden="1">
      <c r="A658" t="s">
        <v>2775</v>
      </c>
      <c r="B658" t="s">
        <v>2776</v>
      </c>
      <c r="C658" t="s">
        <v>2074</v>
      </c>
      <c r="D658" t="s">
        <v>2997</v>
      </c>
      <c r="E658" t="s">
        <v>3107</v>
      </c>
      <c r="F658" t="s">
        <v>3136</v>
      </c>
      <c r="H658" t="s">
        <v>3106</v>
      </c>
      <c r="I658" s="7">
        <v>1199</v>
      </c>
      <c r="J658" s="7">
        <v>1795</v>
      </c>
      <c r="K658" s="17">
        <f t="shared" si="50"/>
        <v>0.4970809007506255</v>
      </c>
      <c r="L658">
        <v>4.2</v>
      </c>
      <c r="M658">
        <v>5967</v>
      </c>
      <c r="N658" s="7">
        <f t="shared" si="51"/>
        <v>10710765</v>
      </c>
      <c r="O658" s="8">
        <f t="shared" si="52"/>
        <v>25061.4</v>
      </c>
      <c r="P658" t="str">
        <f t="shared" si="53"/>
        <v>&gt; ₹500</v>
      </c>
      <c r="Q658" s="9" t="str">
        <f t="shared" si="54"/>
        <v>No</v>
      </c>
    </row>
    <row r="659" spans="1:17" hidden="1">
      <c r="A659" t="s">
        <v>1201</v>
      </c>
      <c r="B659" t="s">
        <v>1202</v>
      </c>
      <c r="C659" t="s">
        <v>1203</v>
      </c>
      <c r="D659" t="s">
        <v>2906</v>
      </c>
      <c r="E659" t="s">
        <v>2981</v>
      </c>
      <c r="F659" t="s">
        <v>2982</v>
      </c>
      <c r="H659" t="s">
        <v>2907</v>
      </c>
      <c r="I659" s="7">
        <v>50</v>
      </c>
      <c r="J659" s="7">
        <v>50</v>
      </c>
      <c r="K659" s="17">
        <f t="shared" si="50"/>
        <v>0</v>
      </c>
      <c r="L659">
        <v>4.3</v>
      </c>
      <c r="M659">
        <v>5792</v>
      </c>
      <c r="N659" s="7">
        <f t="shared" si="51"/>
        <v>289600</v>
      </c>
      <c r="O659" s="8">
        <f t="shared" si="52"/>
        <v>24905.599999999999</v>
      </c>
      <c r="P659" t="str">
        <f t="shared" si="53"/>
        <v>&lt; ₹200</v>
      </c>
      <c r="Q659" s="9" t="str">
        <f t="shared" si="54"/>
        <v>No</v>
      </c>
    </row>
    <row r="660" spans="1:17" hidden="1">
      <c r="A660" t="s">
        <v>308</v>
      </c>
      <c r="B660" t="s">
        <v>309</v>
      </c>
      <c r="C660" t="s">
        <v>9</v>
      </c>
      <c r="D660" t="s">
        <v>2906</v>
      </c>
      <c r="E660" t="s">
        <v>2908</v>
      </c>
      <c r="F660" t="s">
        <v>2909</v>
      </c>
      <c r="G660" t="s">
        <v>2910</v>
      </c>
      <c r="H660" t="s">
        <v>2907</v>
      </c>
      <c r="I660" s="7">
        <v>999</v>
      </c>
      <c r="J660" s="7">
        <v>2100</v>
      </c>
      <c r="K660" s="17">
        <f t="shared" si="50"/>
        <v>1.102102102102102</v>
      </c>
      <c r="L660">
        <v>4.5</v>
      </c>
      <c r="M660">
        <v>5492</v>
      </c>
      <c r="N660" s="7">
        <f t="shared" si="51"/>
        <v>11533200</v>
      </c>
      <c r="O660" s="8">
        <f t="shared" si="52"/>
        <v>24714</v>
      </c>
      <c r="P660" t="str">
        <f t="shared" si="53"/>
        <v>&gt; ₹500</v>
      </c>
      <c r="Q660" s="9" t="str">
        <f t="shared" si="54"/>
        <v>Yes</v>
      </c>
    </row>
    <row r="661" spans="1:17" hidden="1">
      <c r="A661" t="s">
        <v>865</v>
      </c>
      <c r="B661" t="s">
        <v>866</v>
      </c>
      <c r="C661" t="s">
        <v>867</v>
      </c>
      <c r="D661" t="s">
        <v>2914</v>
      </c>
      <c r="E661" t="s">
        <v>2944</v>
      </c>
      <c r="F661" t="s">
        <v>2966</v>
      </c>
      <c r="H661" t="s">
        <v>2943</v>
      </c>
      <c r="I661" s="7">
        <v>119</v>
      </c>
      <c r="J661" s="7">
        <v>299</v>
      </c>
      <c r="K661" s="17">
        <f t="shared" si="50"/>
        <v>1.5126050420168067</v>
      </c>
      <c r="L661">
        <v>4.0999999999999996</v>
      </c>
      <c r="M661">
        <v>5999</v>
      </c>
      <c r="N661" s="7">
        <f t="shared" si="51"/>
        <v>1793701</v>
      </c>
      <c r="O661" s="8">
        <f t="shared" si="52"/>
        <v>24595.899999999998</v>
      </c>
      <c r="P661" t="str">
        <f t="shared" si="53"/>
        <v>&gt; ₹500</v>
      </c>
      <c r="Q661" s="9" t="str">
        <f t="shared" si="54"/>
        <v>Yes</v>
      </c>
    </row>
    <row r="662" spans="1:17" hidden="1">
      <c r="A662" t="s">
        <v>1475</v>
      </c>
      <c r="B662" t="s">
        <v>1476</v>
      </c>
      <c r="C662" t="s">
        <v>1477</v>
      </c>
      <c r="D662" t="s">
        <v>2914</v>
      </c>
      <c r="E662" t="s">
        <v>2953</v>
      </c>
      <c r="F662" t="s">
        <v>2954</v>
      </c>
      <c r="H662" t="s">
        <v>2952</v>
      </c>
      <c r="I662" s="7">
        <v>480</v>
      </c>
      <c r="J662" s="7">
        <v>600</v>
      </c>
      <c r="K662" s="17">
        <f t="shared" si="50"/>
        <v>0.25</v>
      </c>
      <c r="L662">
        <v>4.3</v>
      </c>
      <c r="M662">
        <v>5719</v>
      </c>
      <c r="N662" s="7">
        <f t="shared" si="51"/>
        <v>3431400</v>
      </c>
      <c r="O662" s="8">
        <f t="shared" si="52"/>
        <v>24591.7</v>
      </c>
      <c r="P662" t="str">
        <f t="shared" si="53"/>
        <v>&gt; ₹500</v>
      </c>
      <c r="Q662" s="9" t="str">
        <f t="shared" si="54"/>
        <v>No</v>
      </c>
    </row>
    <row r="663" spans="1:17" hidden="1">
      <c r="A663" t="s">
        <v>2852</v>
      </c>
      <c r="B663" t="s">
        <v>2853</v>
      </c>
      <c r="C663" t="s">
        <v>2854</v>
      </c>
      <c r="D663" t="s">
        <v>2997</v>
      </c>
      <c r="E663" t="s">
        <v>3107</v>
      </c>
      <c r="F663" t="s">
        <v>3191</v>
      </c>
      <c r="H663" t="s">
        <v>3106</v>
      </c>
      <c r="I663" s="7">
        <v>1982.84</v>
      </c>
      <c r="J663" s="7">
        <v>3300</v>
      </c>
      <c r="K663" s="17">
        <f t="shared" si="50"/>
        <v>0.6642795182667286</v>
      </c>
      <c r="L663">
        <v>4.0999999999999996</v>
      </c>
      <c r="M663">
        <v>5873</v>
      </c>
      <c r="N663" s="7">
        <f t="shared" si="51"/>
        <v>19380900</v>
      </c>
      <c r="O663" s="8">
        <f t="shared" si="52"/>
        <v>24079.3</v>
      </c>
      <c r="P663" t="str">
        <f t="shared" si="53"/>
        <v>&gt; ₹500</v>
      </c>
      <c r="Q663" s="9" t="str">
        <f t="shared" si="54"/>
        <v>No</v>
      </c>
    </row>
    <row r="664" spans="1:17" hidden="1">
      <c r="A664" t="s">
        <v>1663</v>
      </c>
      <c r="B664" t="s">
        <v>1664</v>
      </c>
      <c r="C664" t="s">
        <v>694</v>
      </c>
      <c r="D664" t="s">
        <v>2906</v>
      </c>
      <c r="E664" t="s">
        <v>3017</v>
      </c>
      <c r="F664" t="s">
        <v>3018</v>
      </c>
      <c r="H664" t="s">
        <v>2907</v>
      </c>
      <c r="I664" s="7">
        <v>2499</v>
      </c>
      <c r="J664" s="7">
        <v>5999</v>
      </c>
      <c r="K664" s="17">
        <f t="shared" si="50"/>
        <v>1.4005602240896358</v>
      </c>
      <c r="L664">
        <v>4.0999999999999996</v>
      </c>
      <c r="M664">
        <v>5852</v>
      </c>
      <c r="N664" s="7">
        <f t="shared" si="51"/>
        <v>35106148</v>
      </c>
      <c r="O664" s="8">
        <f t="shared" si="52"/>
        <v>23993.199999999997</v>
      </c>
      <c r="P664" t="str">
        <f t="shared" si="53"/>
        <v>&gt; ₹500</v>
      </c>
      <c r="Q664" s="9" t="str">
        <f t="shared" si="54"/>
        <v>Yes</v>
      </c>
    </row>
    <row r="665" spans="1:17" hidden="1">
      <c r="A665" t="s">
        <v>1705</v>
      </c>
      <c r="B665" t="s">
        <v>1706</v>
      </c>
      <c r="C665" t="s">
        <v>1640</v>
      </c>
      <c r="D665" t="s">
        <v>2992</v>
      </c>
      <c r="E665" t="s">
        <v>2994</v>
      </c>
      <c r="F665" t="s">
        <v>2995</v>
      </c>
      <c r="G665" t="s">
        <v>2996</v>
      </c>
      <c r="H665" t="s">
        <v>2993</v>
      </c>
      <c r="I665" s="7">
        <v>549</v>
      </c>
      <c r="J665" s="7">
        <v>2499</v>
      </c>
      <c r="K665" s="17">
        <f t="shared" si="50"/>
        <v>3.5519125683060109</v>
      </c>
      <c r="L665">
        <v>4.3</v>
      </c>
      <c r="M665">
        <v>5556</v>
      </c>
      <c r="N665" s="7">
        <f t="shared" si="51"/>
        <v>13884444</v>
      </c>
      <c r="O665" s="8">
        <f t="shared" si="52"/>
        <v>23890.799999999999</v>
      </c>
      <c r="P665" t="str">
        <f t="shared" si="53"/>
        <v>&gt; ₹500</v>
      </c>
      <c r="Q665" s="9" t="str">
        <f t="shared" si="54"/>
        <v>Yes</v>
      </c>
    </row>
    <row r="666" spans="1:17" hidden="1">
      <c r="A666" t="s">
        <v>1403</v>
      </c>
      <c r="B666" t="s">
        <v>1404</v>
      </c>
      <c r="C666" t="s">
        <v>1405</v>
      </c>
      <c r="D666" t="s">
        <v>2914</v>
      </c>
      <c r="E666" t="s">
        <v>2942</v>
      </c>
      <c r="H666" t="s">
        <v>2941</v>
      </c>
      <c r="I666" s="7">
        <v>399</v>
      </c>
      <c r="J666" s="7">
        <v>1499</v>
      </c>
      <c r="K666" s="17">
        <f t="shared" si="50"/>
        <v>2.7568922305764412</v>
      </c>
      <c r="L666">
        <v>4.0999999999999996</v>
      </c>
      <c r="M666">
        <v>5730</v>
      </c>
      <c r="N666" s="7">
        <f t="shared" si="51"/>
        <v>8589270</v>
      </c>
      <c r="O666" s="8">
        <f t="shared" si="52"/>
        <v>23492.999999999996</v>
      </c>
      <c r="P666" t="str">
        <f t="shared" si="53"/>
        <v>&gt; ₹500</v>
      </c>
      <c r="Q666" s="9" t="str">
        <f t="shared" si="54"/>
        <v>Yes</v>
      </c>
    </row>
    <row r="667" spans="1:17" hidden="1">
      <c r="A667" t="s">
        <v>386</v>
      </c>
      <c r="B667" t="s">
        <v>387</v>
      </c>
      <c r="C667" t="s">
        <v>9</v>
      </c>
      <c r="D667" t="s">
        <v>2906</v>
      </c>
      <c r="E667" t="s">
        <v>2908</v>
      </c>
      <c r="F667" t="s">
        <v>2909</v>
      </c>
      <c r="G667" t="s">
        <v>2910</v>
      </c>
      <c r="H667" t="s">
        <v>2907</v>
      </c>
      <c r="I667" s="7">
        <v>499</v>
      </c>
      <c r="J667" s="7">
        <v>1200</v>
      </c>
      <c r="K667" s="17">
        <f t="shared" si="50"/>
        <v>1.4048096192384769</v>
      </c>
      <c r="L667">
        <v>4.3</v>
      </c>
      <c r="M667">
        <v>5451</v>
      </c>
      <c r="N667" s="7">
        <f t="shared" si="51"/>
        <v>6541200</v>
      </c>
      <c r="O667" s="8">
        <f t="shared" si="52"/>
        <v>23439.3</v>
      </c>
      <c r="P667" t="str">
        <f t="shared" si="53"/>
        <v>&gt; ₹500</v>
      </c>
      <c r="Q667" s="9" t="str">
        <f t="shared" si="54"/>
        <v>Yes</v>
      </c>
    </row>
    <row r="668" spans="1:17" hidden="1">
      <c r="A668" t="s">
        <v>603</v>
      </c>
      <c r="B668" t="s">
        <v>604</v>
      </c>
      <c r="C668" t="s">
        <v>9</v>
      </c>
      <c r="D668" t="s">
        <v>2906</v>
      </c>
      <c r="E668" t="s">
        <v>2908</v>
      </c>
      <c r="F668" t="s">
        <v>2909</v>
      </c>
      <c r="G668" t="s">
        <v>2910</v>
      </c>
      <c r="H668" t="s">
        <v>2907</v>
      </c>
      <c r="I668" s="7">
        <v>649</v>
      </c>
      <c r="J668" s="7">
        <v>1600</v>
      </c>
      <c r="K668" s="17">
        <f t="shared" si="50"/>
        <v>1.465331278890601</v>
      </c>
      <c r="L668">
        <v>4.3</v>
      </c>
      <c r="M668">
        <v>5451</v>
      </c>
      <c r="N668" s="7">
        <f t="shared" si="51"/>
        <v>8721600</v>
      </c>
      <c r="O668" s="8">
        <f t="shared" si="52"/>
        <v>23439.3</v>
      </c>
      <c r="P668" t="str">
        <f t="shared" si="53"/>
        <v>&gt; ₹500</v>
      </c>
      <c r="Q668" s="9" t="str">
        <f t="shared" si="54"/>
        <v>Yes</v>
      </c>
    </row>
    <row r="669" spans="1:17" hidden="1">
      <c r="A669" t="s">
        <v>2574</v>
      </c>
      <c r="B669" t="s">
        <v>2575</v>
      </c>
      <c r="C669" t="s">
        <v>2576</v>
      </c>
      <c r="D669" t="s">
        <v>2997</v>
      </c>
      <c r="E669" t="s">
        <v>3155</v>
      </c>
      <c r="F669" t="s">
        <v>3165</v>
      </c>
      <c r="H669" t="s">
        <v>3106</v>
      </c>
      <c r="I669" s="7">
        <v>27900</v>
      </c>
      <c r="J669" s="7">
        <v>59900</v>
      </c>
      <c r="K669" s="17">
        <f t="shared" si="50"/>
        <v>1.1469534050179211</v>
      </c>
      <c r="L669">
        <v>4.4000000000000004</v>
      </c>
      <c r="M669">
        <v>5298</v>
      </c>
      <c r="N669" s="7">
        <f t="shared" si="51"/>
        <v>317350200</v>
      </c>
      <c r="O669" s="8">
        <f t="shared" si="52"/>
        <v>23311.200000000001</v>
      </c>
      <c r="P669" t="str">
        <f t="shared" si="53"/>
        <v>&gt; ₹500</v>
      </c>
      <c r="Q669" s="9" t="str">
        <f t="shared" si="54"/>
        <v>Yes</v>
      </c>
    </row>
    <row r="670" spans="1:17" hidden="1">
      <c r="A670" t="s">
        <v>1507</v>
      </c>
      <c r="B670" t="s">
        <v>1508</v>
      </c>
      <c r="C670" t="s">
        <v>1168</v>
      </c>
      <c r="D670" t="s">
        <v>2906</v>
      </c>
      <c r="E670" t="s">
        <v>3054</v>
      </c>
      <c r="H670" t="s">
        <v>2907</v>
      </c>
      <c r="I670" s="7">
        <v>549</v>
      </c>
      <c r="J670" s="7">
        <v>1999</v>
      </c>
      <c r="K670" s="17">
        <f t="shared" si="50"/>
        <v>2.6411657559198543</v>
      </c>
      <c r="L670">
        <v>3.6</v>
      </c>
      <c r="M670">
        <v>6422</v>
      </c>
      <c r="N670" s="7">
        <f t="shared" si="51"/>
        <v>12837578</v>
      </c>
      <c r="O670" s="8">
        <f t="shared" si="52"/>
        <v>23119.200000000001</v>
      </c>
      <c r="P670" t="str">
        <f t="shared" si="53"/>
        <v>&gt; ₹500</v>
      </c>
      <c r="Q670" s="9" t="str">
        <f t="shared" si="54"/>
        <v>Yes</v>
      </c>
    </row>
    <row r="671" spans="1:17" hidden="1">
      <c r="A671" t="s">
        <v>2537</v>
      </c>
      <c r="B671" t="s">
        <v>2538</v>
      </c>
      <c r="C671" t="s">
        <v>2047</v>
      </c>
      <c r="D671" t="s">
        <v>2997</v>
      </c>
      <c r="E671" t="s">
        <v>3126</v>
      </c>
      <c r="F671" t="s">
        <v>3130</v>
      </c>
      <c r="H671" t="s">
        <v>3110</v>
      </c>
      <c r="I671" s="7">
        <v>6525</v>
      </c>
      <c r="J671" s="7">
        <v>8820</v>
      </c>
      <c r="K671" s="17">
        <f t="shared" si="50"/>
        <v>0.35172413793103446</v>
      </c>
      <c r="L671">
        <v>4.5</v>
      </c>
      <c r="M671">
        <v>5137</v>
      </c>
      <c r="N671" s="7">
        <f t="shared" si="51"/>
        <v>45308340</v>
      </c>
      <c r="O671" s="8">
        <f t="shared" si="52"/>
        <v>23116.5</v>
      </c>
      <c r="P671" t="str">
        <f t="shared" si="53"/>
        <v>&gt; ₹500</v>
      </c>
      <c r="Q671" s="9" t="str">
        <f t="shared" si="54"/>
        <v>No</v>
      </c>
    </row>
    <row r="672" spans="1:17" hidden="1">
      <c r="A672" t="s">
        <v>476</v>
      </c>
      <c r="B672" t="s">
        <v>477</v>
      </c>
      <c r="C672" t="s">
        <v>9</v>
      </c>
      <c r="D672" t="s">
        <v>2906</v>
      </c>
      <c r="E672" t="s">
        <v>2908</v>
      </c>
      <c r="F672" t="s">
        <v>2909</v>
      </c>
      <c r="G672" t="s">
        <v>2910</v>
      </c>
      <c r="H672" t="s">
        <v>2907</v>
      </c>
      <c r="I672" s="7">
        <v>799</v>
      </c>
      <c r="J672" s="7">
        <v>1749</v>
      </c>
      <c r="K672" s="17">
        <f t="shared" si="50"/>
        <v>1.1889862327909888</v>
      </c>
      <c r="L672">
        <v>4.0999999999999996</v>
      </c>
      <c r="M672">
        <v>5626</v>
      </c>
      <c r="N672" s="7">
        <f t="shared" si="51"/>
        <v>9839874</v>
      </c>
      <c r="O672" s="8">
        <f t="shared" si="52"/>
        <v>23066.6</v>
      </c>
      <c r="P672" t="str">
        <f t="shared" si="53"/>
        <v>&gt; ₹500</v>
      </c>
      <c r="Q672" s="9" t="str">
        <f t="shared" si="54"/>
        <v>Yes</v>
      </c>
    </row>
    <row r="673" spans="1:17" hidden="1">
      <c r="A673" t="s">
        <v>2551</v>
      </c>
      <c r="B673" t="s">
        <v>2552</v>
      </c>
      <c r="C673" t="s">
        <v>2124</v>
      </c>
      <c r="D673" t="s">
        <v>2997</v>
      </c>
      <c r="E673" t="s">
        <v>3150</v>
      </c>
      <c r="F673" t="s">
        <v>3154</v>
      </c>
      <c r="H673" t="s">
        <v>3106</v>
      </c>
      <c r="I673" s="7">
        <v>1099</v>
      </c>
      <c r="J673" s="7">
        <v>1990</v>
      </c>
      <c r="K673" s="17">
        <f t="shared" si="50"/>
        <v>0.81073703366696992</v>
      </c>
      <c r="L673">
        <v>3.9</v>
      </c>
      <c r="M673">
        <v>5911</v>
      </c>
      <c r="N673" s="7">
        <f t="shared" si="51"/>
        <v>11762890</v>
      </c>
      <c r="O673" s="8">
        <f t="shared" si="52"/>
        <v>23052.899999999998</v>
      </c>
      <c r="P673" t="str">
        <f t="shared" si="53"/>
        <v>&gt; ₹500</v>
      </c>
      <c r="Q673" s="9" t="str">
        <f t="shared" si="54"/>
        <v>No</v>
      </c>
    </row>
    <row r="674" spans="1:17" hidden="1">
      <c r="A674" t="s">
        <v>1787</v>
      </c>
      <c r="B674" t="s">
        <v>1788</v>
      </c>
      <c r="C674" t="s">
        <v>1408</v>
      </c>
      <c r="D674" t="s">
        <v>2906</v>
      </c>
      <c r="H674" t="s">
        <v>3034</v>
      </c>
      <c r="I674" s="7">
        <v>699</v>
      </c>
      <c r="J674" s="7">
        <v>1490</v>
      </c>
      <c r="K674" s="17">
        <f t="shared" si="50"/>
        <v>1.1316165951359085</v>
      </c>
      <c r="L674">
        <v>4</v>
      </c>
      <c r="M674">
        <v>5736</v>
      </c>
      <c r="N674" s="7">
        <f t="shared" si="51"/>
        <v>8546640</v>
      </c>
      <c r="O674" s="8">
        <f t="shared" si="52"/>
        <v>22944</v>
      </c>
      <c r="P674" t="str">
        <f t="shared" si="53"/>
        <v>&gt; ₹500</v>
      </c>
      <c r="Q674" s="9" t="str">
        <f t="shared" si="54"/>
        <v>Yes</v>
      </c>
    </row>
    <row r="675" spans="1:17" hidden="1">
      <c r="A675" t="s">
        <v>1312</v>
      </c>
      <c r="B675" t="s">
        <v>1313</v>
      </c>
      <c r="C675" t="s">
        <v>1268</v>
      </c>
      <c r="D675" t="s">
        <v>2914</v>
      </c>
      <c r="E675" t="s">
        <v>2938</v>
      </c>
      <c r="F675" t="s">
        <v>3027</v>
      </c>
      <c r="H675" t="s">
        <v>2925</v>
      </c>
      <c r="I675" s="7">
        <v>169</v>
      </c>
      <c r="J675" s="7">
        <v>299</v>
      </c>
      <c r="K675" s="17">
        <f t="shared" si="50"/>
        <v>0.76923076923076927</v>
      </c>
      <c r="L675">
        <v>4.4000000000000004</v>
      </c>
      <c r="M675">
        <v>5176</v>
      </c>
      <c r="N675" s="7">
        <f t="shared" si="51"/>
        <v>1547624</v>
      </c>
      <c r="O675" s="8">
        <f t="shared" si="52"/>
        <v>22774.400000000001</v>
      </c>
      <c r="P675" t="str">
        <f t="shared" si="53"/>
        <v>&gt; ₹500</v>
      </c>
      <c r="Q675" s="9" t="str">
        <f t="shared" si="54"/>
        <v>No</v>
      </c>
    </row>
    <row r="676" spans="1:17" hidden="1">
      <c r="A676" t="s">
        <v>1869</v>
      </c>
      <c r="B676" t="s">
        <v>1870</v>
      </c>
      <c r="C676" t="s">
        <v>1386</v>
      </c>
      <c r="D676" t="s">
        <v>2906</v>
      </c>
      <c r="E676" t="s">
        <v>3078</v>
      </c>
      <c r="H676" t="s">
        <v>3012</v>
      </c>
      <c r="I676" s="7">
        <v>2299</v>
      </c>
      <c r="J676" s="7">
        <v>7500</v>
      </c>
      <c r="K676" s="17">
        <f t="shared" si="50"/>
        <v>2.2622879512831666</v>
      </c>
      <c r="L676">
        <v>4.0999999999999996</v>
      </c>
      <c r="M676">
        <v>5554</v>
      </c>
      <c r="N676" s="7">
        <f t="shared" si="51"/>
        <v>41655000</v>
      </c>
      <c r="O676" s="8">
        <f t="shared" si="52"/>
        <v>22771.399999999998</v>
      </c>
      <c r="P676" t="str">
        <f t="shared" si="53"/>
        <v>&gt; ₹500</v>
      </c>
      <c r="Q676" s="9" t="str">
        <f t="shared" si="54"/>
        <v>Yes</v>
      </c>
    </row>
    <row r="677" spans="1:17" hidden="1">
      <c r="A677" t="s">
        <v>1368</v>
      </c>
      <c r="B677" t="s">
        <v>1369</v>
      </c>
      <c r="C677" t="s">
        <v>1370</v>
      </c>
      <c r="D677" t="s">
        <v>2914</v>
      </c>
      <c r="E677" t="s">
        <v>2942</v>
      </c>
      <c r="H677" t="s">
        <v>2941</v>
      </c>
      <c r="I677" s="7">
        <v>59</v>
      </c>
      <c r="J677" s="7">
        <v>59</v>
      </c>
      <c r="K677" s="17">
        <f t="shared" si="50"/>
        <v>0</v>
      </c>
      <c r="L677">
        <v>3.8</v>
      </c>
      <c r="M677">
        <v>5958</v>
      </c>
      <c r="N677" s="7">
        <f t="shared" si="51"/>
        <v>351522</v>
      </c>
      <c r="O677" s="8">
        <f t="shared" si="52"/>
        <v>22640.399999999998</v>
      </c>
      <c r="P677" t="str">
        <f t="shared" si="53"/>
        <v>&lt; ₹200</v>
      </c>
      <c r="Q677" s="9" t="str">
        <f t="shared" si="54"/>
        <v>No</v>
      </c>
    </row>
    <row r="678" spans="1:17" hidden="1">
      <c r="A678" t="s">
        <v>2138</v>
      </c>
      <c r="B678" t="s">
        <v>2139</v>
      </c>
      <c r="C678" t="s">
        <v>1991</v>
      </c>
      <c r="D678" t="s">
        <v>2997</v>
      </c>
      <c r="E678" t="s">
        <v>3111</v>
      </c>
      <c r="F678" t="s">
        <v>3112</v>
      </c>
      <c r="H678" t="s">
        <v>3110</v>
      </c>
      <c r="I678" s="7">
        <v>499</v>
      </c>
      <c r="J678" s="7">
        <v>625</v>
      </c>
      <c r="K678" s="17">
        <f t="shared" si="50"/>
        <v>0.25250501002004005</v>
      </c>
      <c r="L678">
        <v>4.2</v>
      </c>
      <c r="M678">
        <v>5355</v>
      </c>
      <c r="N678" s="7">
        <f t="shared" si="51"/>
        <v>3346875</v>
      </c>
      <c r="O678" s="8">
        <f t="shared" si="52"/>
        <v>22491</v>
      </c>
      <c r="P678" t="str">
        <f t="shared" si="53"/>
        <v>&gt; ₹500</v>
      </c>
      <c r="Q678" s="9" t="str">
        <f t="shared" si="54"/>
        <v>No</v>
      </c>
    </row>
    <row r="679" spans="1:17" hidden="1">
      <c r="A679" t="s">
        <v>1918</v>
      </c>
      <c r="B679" t="s">
        <v>1919</v>
      </c>
      <c r="C679" t="s">
        <v>1468</v>
      </c>
      <c r="D679" t="s">
        <v>2906</v>
      </c>
      <c r="E679" t="s">
        <v>2975</v>
      </c>
      <c r="F679" t="s">
        <v>3048</v>
      </c>
      <c r="G679" t="s">
        <v>3049</v>
      </c>
      <c r="H679" t="s">
        <v>2907</v>
      </c>
      <c r="I679" s="7">
        <v>120</v>
      </c>
      <c r="J679" s="7">
        <v>120</v>
      </c>
      <c r="K679" s="17">
        <f t="shared" si="50"/>
        <v>0</v>
      </c>
      <c r="L679">
        <v>4.5</v>
      </c>
      <c r="M679">
        <v>4951</v>
      </c>
      <c r="N679" s="7">
        <f t="shared" si="51"/>
        <v>594120</v>
      </c>
      <c r="O679" s="8">
        <f t="shared" si="52"/>
        <v>22279.5</v>
      </c>
      <c r="P679" t="str">
        <f t="shared" si="53"/>
        <v>&lt; ₹200</v>
      </c>
      <c r="Q679" s="9" t="str">
        <f t="shared" si="54"/>
        <v>No</v>
      </c>
    </row>
    <row r="680" spans="1:17" hidden="1">
      <c r="A680" t="s">
        <v>1354</v>
      </c>
      <c r="B680" t="s">
        <v>1355</v>
      </c>
      <c r="C680" t="s">
        <v>1356</v>
      </c>
      <c r="D680" t="s">
        <v>2906</v>
      </c>
      <c r="E680" t="s">
        <v>3013</v>
      </c>
      <c r="F680" t="s">
        <v>3014</v>
      </c>
      <c r="H680" t="s">
        <v>3012</v>
      </c>
      <c r="I680" s="7">
        <v>549</v>
      </c>
      <c r="J680" s="7">
        <v>549</v>
      </c>
      <c r="K680" s="17">
        <f t="shared" si="50"/>
        <v>0</v>
      </c>
      <c r="L680">
        <v>4.5</v>
      </c>
      <c r="M680">
        <v>4875</v>
      </c>
      <c r="N680" s="7">
        <f t="shared" si="51"/>
        <v>2676375</v>
      </c>
      <c r="O680" s="8">
        <f t="shared" si="52"/>
        <v>21937.5</v>
      </c>
      <c r="P680" t="str">
        <f t="shared" si="53"/>
        <v>&gt; ₹500</v>
      </c>
      <c r="Q680" s="9" t="str">
        <f t="shared" si="54"/>
        <v>No</v>
      </c>
    </row>
    <row r="681" spans="1:17" hidden="1">
      <c r="A681" t="s">
        <v>2384</v>
      </c>
      <c r="B681" t="s">
        <v>2385</v>
      </c>
      <c r="C681" t="s">
        <v>2007</v>
      </c>
      <c r="D681" t="s">
        <v>2997</v>
      </c>
      <c r="E681" t="s">
        <v>3155</v>
      </c>
      <c r="F681" t="s">
        <v>3165</v>
      </c>
      <c r="H681" t="s">
        <v>3106</v>
      </c>
      <c r="I681" s="7">
        <v>1182</v>
      </c>
      <c r="J681" s="7">
        <v>2995</v>
      </c>
      <c r="K681" s="17">
        <f t="shared" si="50"/>
        <v>1.5338409475465313</v>
      </c>
      <c r="L681">
        <v>4.2</v>
      </c>
      <c r="M681">
        <v>5178</v>
      </c>
      <c r="N681" s="7">
        <f t="shared" si="51"/>
        <v>15508110</v>
      </c>
      <c r="O681" s="8">
        <f t="shared" si="52"/>
        <v>21747.600000000002</v>
      </c>
      <c r="P681" t="str">
        <f t="shared" si="53"/>
        <v>&gt; ₹500</v>
      </c>
      <c r="Q681" s="9" t="str">
        <f t="shared" si="54"/>
        <v>Yes</v>
      </c>
    </row>
    <row r="682" spans="1:17" hidden="1">
      <c r="A682" t="s">
        <v>1648</v>
      </c>
      <c r="B682" t="s">
        <v>1649</v>
      </c>
      <c r="C682" t="s">
        <v>1650</v>
      </c>
      <c r="D682" t="s">
        <v>2906</v>
      </c>
      <c r="E682" t="s">
        <v>3041</v>
      </c>
      <c r="F682" t="s">
        <v>3073</v>
      </c>
      <c r="G682" t="s">
        <v>3055</v>
      </c>
      <c r="H682" t="s">
        <v>2907</v>
      </c>
      <c r="I682" s="7">
        <v>99</v>
      </c>
      <c r="J682" s="7">
        <v>99</v>
      </c>
      <c r="K682" s="17">
        <f t="shared" si="50"/>
        <v>0</v>
      </c>
      <c r="L682">
        <v>4.3</v>
      </c>
      <c r="M682">
        <v>5036</v>
      </c>
      <c r="N682" s="7">
        <f t="shared" si="51"/>
        <v>498564</v>
      </c>
      <c r="O682" s="8">
        <f t="shared" si="52"/>
        <v>21654.799999999999</v>
      </c>
      <c r="P682" t="str">
        <f t="shared" si="53"/>
        <v>&lt; ₹200</v>
      </c>
      <c r="Q682" s="9" t="str">
        <f t="shared" si="54"/>
        <v>No</v>
      </c>
    </row>
    <row r="683" spans="1:17" hidden="1">
      <c r="A683" t="s">
        <v>2033</v>
      </c>
      <c r="B683" t="s">
        <v>2034</v>
      </c>
      <c r="C683" t="s">
        <v>2035</v>
      </c>
      <c r="D683" t="s">
        <v>2997</v>
      </c>
      <c r="E683" t="s">
        <v>3114</v>
      </c>
      <c r="F683" t="s">
        <v>3115</v>
      </c>
      <c r="G683" t="s">
        <v>3116</v>
      </c>
      <c r="H683" t="s">
        <v>3106</v>
      </c>
      <c r="I683" s="7">
        <v>351</v>
      </c>
      <c r="J683" s="7">
        <v>999</v>
      </c>
      <c r="K683" s="17">
        <f t="shared" si="50"/>
        <v>1.8461538461538463</v>
      </c>
      <c r="L683">
        <v>4</v>
      </c>
      <c r="M683">
        <v>5380</v>
      </c>
      <c r="N683" s="7">
        <f t="shared" si="51"/>
        <v>5374620</v>
      </c>
      <c r="O683" s="8">
        <f t="shared" si="52"/>
        <v>21520</v>
      </c>
      <c r="P683" t="str">
        <f t="shared" si="53"/>
        <v>&gt; ₹500</v>
      </c>
      <c r="Q683" s="9" t="str">
        <f t="shared" si="54"/>
        <v>Yes</v>
      </c>
    </row>
    <row r="684" spans="1:17" hidden="1">
      <c r="A684" t="s">
        <v>1803</v>
      </c>
      <c r="B684" t="s">
        <v>1804</v>
      </c>
      <c r="C684" t="s">
        <v>1630</v>
      </c>
      <c r="D684" t="s">
        <v>2906</v>
      </c>
      <c r="E684" t="s">
        <v>2981</v>
      </c>
      <c r="F684" t="s">
        <v>2983</v>
      </c>
      <c r="H684" t="s">
        <v>2907</v>
      </c>
      <c r="I684" s="7">
        <v>649</v>
      </c>
      <c r="J684" s="7">
        <v>1300</v>
      </c>
      <c r="K684" s="17">
        <f t="shared" si="50"/>
        <v>1.0030816640986133</v>
      </c>
      <c r="L684">
        <v>4.0999999999999996</v>
      </c>
      <c r="M684">
        <v>5195</v>
      </c>
      <c r="N684" s="7">
        <f t="shared" si="51"/>
        <v>6753500</v>
      </c>
      <c r="O684" s="8">
        <f t="shared" si="52"/>
        <v>21299.499999999996</v>
      </c>
      <c r="P684" t="str">
        <f t="shared" si="53"/>
        <v>&gt; ₹500</v>
      </c>
      <c r="Q684" s="9" t="str">
        <f t="shared" si="54"/>
        <v>Yes</v>
      </c>
    </row>
    <row r="685" spans="1:17" hidden="1">
      <c r="A685" t="s">
        <v>781</v>
      </c>
      <c r="B685" t="s">
        <v>782</v>
      </c>
      <c r="C685" t="s">
        <v>694</v>
      </c>
      <c r="D685" t="s">
        <v>2914</v>
      </c>
      <c r="E685" t="s">
        <v>2942</v>
      </c>
      <c r="H685" t="s">
        <v>2941</v>
      </c>
      <c r="I685" s="7">
        <v>2998</v>
      </c>
      <c r="J685" s="7">
        <v>5999</v>
      </c>
      <c r="K685" s="17">
        <f t="shared" si="50"/>
        <v>1.0010006671114076</v>
      </c>
      <c r="L685">
        <v>4.0999999999999996</v>
      </c>
      <c r="M685">
        <v>5179</v>
      </c>
      <c r="N685" s="7">
        <f t="shared" si="51"/>
        <v>31068821</v>
      </c>
      <c r="O685" s="8">
        <f t="shared" si="52"/>
        <v>21233.899999999998</v>
      </c>
      <c r="P685" t="str">
        <f t="shared" si="53"/>
        <v>&gt; ₹500</v>
      </c>
      <c r="Q685" s="9" t="str">
        <f t="shared" si="54"/>
        <v>Yes</v>
      </c>
    </row>
    <row r="686" spans="1:17" hidden="1">
      <c r="A686" t="s">
        <v>2238</v>
      </c>
      <c r="B686" t="s">
        <v>2239</v>
      </c>
      <c r="C686" t="s">
        <v>1997</v>
      </c>
      <c r="D686" t="s">
        <v>2997</v>
      </c>
      <c r="E686" t="s">
        <v>3114</v>
      </c>
      <c r="F686" t="s">
        <v>3115</v>
      </c>
      <c r="G686" t="s">
        <v>3116</v>
      </c>
      <c r="H686" t="s">
        <v>3106</v>
      </c>
      <c r="I686" s="7">
        <v>2088</v>
      </c>
      <c r="J686" s="7">
        <v>5550</v>
      </c>
      <c r="K686" s="17">
        <f t="shared" si="50"/>
        <v>1.6580459770114941</v>
      </c>
      <c r="L686">
        <v>4</v>
      </c>
      <c r="M686">
        <v>5292</v>
      </c>
      <c r="N686" s="7">
        <f t="shared" si="51"/>
        <v>29370600</v>
      </c>
      <c r="O686" s="8">
        <f t="shared" si="52"/>
        <v>21168</v>
      </c>
      <c r="P686" t="str">
        <f t="shared" si="53"/>
        <v>&gt; ₹500</v>
      </c>
      <c r="Q686" s="9" t="str">
        <f t="shared" si="54"/>
        <v>Yes</v>
      </c>
    </row>
    <row r="687" spans="1:17" hidden="1">
      <c r="A687" t="s">
        <v>1147</v>
      </c>
      <c r="B687" t="s">
        <v>1148</v>
      </c>
      <c r="C687" t="s">
        <v>778</v>
      </c>
      <c r="D687" t="s">
        <v>2914</v>
      </c>
      <c r="E687" t="s">
        <v>2944</v>
      </c>
      <c r="F687" t="s">
        <v>2964</v>
      </c>
      <c r="H687" t="s">
        <v>2943</v>
      </c>
      <c r="I687" s="7">
        <v>139</v>
      </c>
      <c r="J687" s="7">
        <v>499</v>
      </c>
      <c r="K687" s="17">
        <f t="shared" si="50"/>
        <v>2.5899280575539567</v>
      </c>
      <c r="L687">
        <v>4.2</v>
      </c>
      <c r="M687">
        <v>4971</v>
      </c>
      <c r="N687" s="7">
        <f t="shared" si="51"/>
        <v>2480529</v>
      </c>
      <c r="O687" s="8">
        <f t="shared" si="52"/>
        <v>20878.2</v>
      </c>
      <c r="P687" t="str">
        <f t="shared" si="53"/>
        <v>&gt; ₹500</v>
      </c>
      <c r="Q687" s="9" t="str">
        <f t="shared" si="54"/>
        <v>Yes</v>
      </c>
    </row>
    <row r="688" spans="1:17" hidden="1">
      <c r="A688" t="s">
        <v>2812</v>
      </c>
      <c r="B688" t="s">
        <v>2813</v>
      </c>
      <c r="C688" t="s">
        <v>2721</v>
      </c>
      <c r="D688" t="s">
        <v>2997</v>
      </c>
      <c r="E688" t="s">
        <v>3107</v>
      </c>
      <c r="F688" t="s">
        <v>3122</v>
      </c>
      <c r="H688" t="s">
        <v>3106</v>
      </c>
      <c r="I688" s="7">
        <v>184</v>
      </c>
      <c r="J688" s="7">
        <v>450</v>
      </c>
      <c r="K688" s="17">
        <f t="shared" si="50"/>
        <v>1.4456521739130435</v>
      </c>
      <c r="L688">
        <v>4.2</v>
      </c>
      <c r="M688">
        <v>4971</v>
      </c>
      <c r="N688" s="7">
        <f t="shared" si="51"/>
        <v>2236950</v>
      </c>
      <c r="O688" s="8">
        <f t="shared" si="52"/>
        <v>20878.2</v>
      </c>
      <c r="P688" t="str">
        <f t="shared" si="53"/>
        <v>&gt; ₹500</v>
      </c>
      <c r="Q688" s="9" t="str">
        <f t="shared" si="54"/>
        <v>Yes</v>
      </c>
    </row>
    <row r="689" spans="1:17" hidden="1">
      <c r="A689" t="s">
        <v>930</v>
      </c>
      <c r="B689" t="s">
        <v>931</v>
      </c>
      <c r="C689" t="s">
        <v>734</v>
      </c>
      <c r="D689" t="s">
        <v>2914</v>
      </c>
      <c r="E689" t="s">
        <v>2944</v>
      </c>
      <c r="F689" t="s">
        <v>2945</v>
      </c>
      <c r="G689" t="s">
        <v>2955</v>
      </c>
      <c r="H689" t="s">
        <v>2943</v>
      </c>
      <c r="I689" s="7">
        <v>337</v>
      </c>
      <c r="J689" s="7">
        <v>699</v>
      </c>
      <c r="K689" s="17">
        <f t="shared" si="50"/>
        <v>1.0741839762611276</v>
      </c>
      <c r="L689">
        <v>4.2</v>
      </c>
      <c r="M689">
        <v>4969</v>
      </c>
      <c r="N689" s="7">
        <f t="shared" si="51"/>
        <v>3473331</v>
      </c>
      <c r="O689" s="8">
        <f t="shared" si="52"/>
        <v>20869.8</v>
      </c>
      <c r="P689" t="str">
        <f t="shared" si="53"/>
        <v>&gt; ₹500</v>
      </c>
      <c r="Q689" s="9" t="str">
        <f t="shared" si="54"/>
        <v>Yes</v>
      </c>
    </row>
    <row r="690" spans="1:17" hidden="1">
      <c r="A690" t="s">
        <v>1528</v>
      </c>
      <c r="B690" t="s">
        <v>1529</v>
      </c>
      <c r="C690" t="s">
        <v>1173</v>
      </c>
      <c r="D690" t="s">
        <v>2914</v>
      </c>
      <c r="E690" t="s">
        <v>3055</v>
      </c>
      <c r="H690" t="s">
        <v>2952</v>
      </c>
      <c r="I690" s="7">
        <v>599</v>
      </c>
      <c r="J690" s="7">
        <v>1999</v>
      </c>
      <c r="K690" s="17">
        <f t="shared" si="50"/>
        <v>2.337228714524207</v>
      </c>
      <c r="L690">
        <v>4.4000000000000004</v>
      </c>
      <c r="M690">
        <v>4736</v>
      </c>
      <c r="N690" s="7">
        <f t="shared" si="51"/>
        <v>9467264</v>
      </c>
      <c r="O690" s="8">
        <f t="shared" si="52"/>
        <v>20838.400000000001</v>
      </c>
      <c r="P690" t="str">
        <f t="shared" si="53"/>
        <v>&gt; ₹500</v>
      </c>
      <c r="Q690" s="9" t="str">
        <f t="shared" si="54"/>
        <v>Yes</v>
      </c>
    </row>
    <row r="691" spans="1:17" hidden="1">
      <c r="A691" t="s">
        <v>1934</v>
      </c>
      <c r="B691" t="s">
        <v>1935</v>
      </c>
      <c r="C691" t="s">
        <v>1157</v>
      </c>
      <c r="D691" t="s">
        <v>2992</v>
      </c>
      <c r="E691" t="s">
        <v>2994</v>
      </c>
      <c r="F691" t="s">
        <v>2995</v>
      </c>
      <c r="G691" t="s">
        <v>2996</v>
      </c>
      <c r="H691" t="s">
        <v>2993</v>
      </c>
      <c r="I691" s="7">
        <v>449</v>
      </c>
      <c r="J691" s="7">
        <v>1300</v>
      </c>
      <c r="K691" s="17">
        <f t="shared" si="50"/>
        <v>1.8953229398663698</v>
      </c>
      <c r="L691">
        <v>4.2</v>
      </c>
      <c r="M691">
        <v>4959</v>
      </c>
      <c r="N691" s="7">
        <f t="shared" si="51"/>
        <v>6446700</v>
      </c>
      <c r="O691" s="8">
        <f t="shared" si="52"/>
        <v>20827.8</v>
      </c>
      <c r="P691" t="str">
        <f t="shared" si="53"/>
        <v>&gt; ₹500</v>
      </c>
      <c r="Q691" s="9" t="str">
        <f t="shared" si="54"/>
        <v>Yes</v>
      </c>
    </row>
    <row r="692" spans="1:17" hidden="1">
      <c r="A692" t="s">
        <v>2583</v>
      </c>
      <c r="B692" t="s">
        <v>2584</v>
      </c>
      <c r="C692" t="s">
        <v>1994</v>
      </c>
      <c r="D692" t="s">
        <v>2997</v>
      </c>
      <c r="E692" t="s">
        <v>3114</v>
      </c>
      <c r="F692" t="s">
        <v>3115</v>
      </c>
      <c r="G692" t="s">
        <v>3124</v>
      </c>
      <c r="H692" t="s">
        <v>3106</v>
      </c>
      <c r="I692" s="7">
        <v>2449</v>
      </c>
      <c r="J692" s="7">
        <v>3390</v>
      </c>
      <c r="K692" s="17">
        <f t="shared" si="50"/>
        <v>0.38423846467946099</v>
      </c>
      <c r="L692">
        <v>4</v>
      </c>
      <c r="M692">
        <v>5206</v>
      </c>
      <c r="N692" s="7">
        <f t="shared" si="51"/>
        <v>17648340</v>
      </c>
      <c r="O692" s="8">
        <f t="shared" si="52"/>
        <v>20824</v>
      </c>
      <c r="P692" t="str">
        <f t="shared" si="53"/>
        <v>&gt; ₹500</v>
      </c>
      <c r="Q692" s="9" t="str">
        <f t="shared" si="54"/>
        <v>No</v>
      </c>
    </row>
    <row r="693" spans="1:17" hidden="1">
      <c r="A693" t="s">
        <v>2643</v>
      </c>
      <c r="B693" t="s">
        <v>2644</v>
      </c>
      <c r="C693" t="s">
        <v>2025</v>
      </c>
      <c r="D693" t="s">
        <v>2997</v>
      </c>
      <c r="E693" t="s">
        <v>3114</v>
      </c>
      <c r="F693" t="s">
        <v>3115</v>
      </c>
      <c r="G693" t="s">
        <v>3116</v>
      </c>
      <c r="H693" t="s">
        <v>3106</v>
      </c>
      <c r="I693" s="7">
        <v>640</v>
      </c>
      <c r="J693" s="7">
        <v>1020</v>
      </c>
      <c r="K693" s="17">
        <f t="shared" si="50"/>
        <v>0.59375</v>
      </c>
      <c r="L693">
        <v>4.0999999999999996</v>
      </c>
      <c r="M693">
        <v>5059</v>
      </c>
      <c r="N693" s="7">
        <f t="shared" si="51"/>
        <v>5160180</v>
      </c>
      <c r="O693" s="8">
        <f t="shared" si="52"/>
        <v>20741.899999999998</v>
      </c>
      <c r="P693" t="str">
        <f t="shared" si="53"/>
        <v>&gt; ₹500</v>
      </c>
      <c r="Q693" s="9" t="str">
        <f t="shared" si="54"/>
        <v>No</v>
      </c>
    </row>
    <row r="694" spans="1:17" hidden="1">
      <c r="A694" t="s">
        <v>2661</v>
      </c>
      <c r="B694" t="s">
        <v>2662</v>
      </c>
      <c r="C694" t="s">
        <v>2010</v>
      </c>
      <c r="D694" t="s">
        <v>2997</v>
      </c>
      <c r="E694" t="s">
        <v>3107</v>
      </c>
      <c r="F694" t="s">
        <v>3171</v>
      </c>
      <c r="H694" t="s">
        <v>3106</v>
      </c>
      <c r="I694" s="7">
        <v>7799</v>
      </c>
      <c r="J694" s="7">
        <v>12500</v>
      </c>
      <c r="K694" s="17">
        <f t="shared" si="50"/>
        <v>0.60276958584433904</v>
      </c>
      <c r="L694">
        <v>4</v>
      </c>
      <c r="M694">
        <v>5160</v>
      </c>
      <c r="N694" s="7">
        <f t="shared" si="51"/>
        <v>64500000</v>
      </c>
      <c r="O694" s="8">
        <f t="shared" si="52"/>
        <v>20640</v>
      </c>
      <c r="P694" t="str">
        <f t="shared" si="53"/>
        <v>&gt; ₹500</v>
      </c>
      <c r="Q694" s="9" t="str">
        <f t="shared" si="54"/>
        <v>No</v>
      </c>
    </row>
    <row r="695" spans="1:17" hidden="1">
      <c r="A695" t="s">
        <v>1357</v>
      </c>
      <c r="B695" t="s">
        <v>1358</v>
      </c>
      <c r="C695" t="s">
        <v>694</v>
      </c>
      <c r="D695" t="s">
        <v>2914</v>
      </c>
      <c r="E695" t="s">
        <v>2916</v>
      </c>
      <c r="F695" t="s">
        <v>3005</v>
      </c>
      <c r="G695" t="s">
        <v>3032</v>
      </c>
      <c r="H695" t="s">
        <v>3003</v>
      </c>
      <c r="I695" s="7">
        <v>12000</v>
      </c>
      <c r="J695" s="7">
        <v>29999</v>
      </c>
      <c r="K695" s="17">
        <f t="shared" si="50"/>
        <v>1.4999166666666666</v>
      </c>
      <c r="L695">
        <v>4.3</v>
      </c>
      <c r="M695">
        <v>4744</v>
      </c>
      <c r="N695" s="7">
        <f t="shared" si="51"/>
        <v>142315256</v>
      </c>
      <c r="O695" s="8">
        <f t="shared" si="52"/>
        <v>20399.2</v>
      </c>
      <c r="P695" t="str">
        <f t="shared" si="53"/>
        <v>&gt; ₹500</v>
      </c>
      <c r="Q695" s="9" t="str">
        <f t="shared" si="54"/>
        <v>Yes</v>
      </c>
    </row>
    <row r="696" spans="1:17" hidden="1">
      <c r="A696" t="s">
        <v>1906</v>
      </c>
      <c r="B696" t="s">
        <v>1907</v>
      </c>
      <c r="C696" t="s">
        <v>1748</v>
      </c>
      <c r="D696" t="s">
        <v>2906</v>
      </c>
      <c r="E696" t="s">
        <v>3041</v>
      </c>
      <c r="F696" t="s">
        <v>2968</v>
      </c>
      <c r="H696" t="s">
        <v>2907</v>
      </c>
      <c r="I696" s="7">
        <v>1149</v>
      </c>
      <c r="J696" s="7">
        <v>1800</v>
      </c>
      <c r="K696" s="17">
        <f t="shared" si="50"/>
        <v>0.56657963446475201</v>
      </c>
      <c r="L696">
        <v>4.3</v>
      </c>
      <c r="M696">
        <v>4723</v>
      </c>
      <c r="N696" s="7">
        <f t="shared" si="51"/>
        <v>8501400</v>
      </c>
      <c r="O696" s="8">
        <f t="shared" si="52"/>
        <v>20308.899999999998</v>
      </c>
      <c r="P696" t="str">
        <f t="shared" si="53"/>
        <v>&gt; ₹500</v>
      </c>
      <c r="Q696" s="9" t="str">
        <f t="shared" si="54"/>
        <v>No</v>
      </c>
    </row>
    <row r="697" spans="1:17" hidden="1">
      <c r="A697" t="s">
        <v>1882</v>
      </c>
      <c r="B697" t="s">
        <v>1883</v>
      </c>
      <c r="C697" t="s">
        <v>829</v>
      </c>
      <c r="D697" t="s">
        <v>2906</v>
      </c>
      <c r="E697" t="s">
        <v>3035</v>
      </c>
      <c r="F697" t="s">
        <v>3036</v>
      </c>
      <c r="H697" t="s">
        <v>2907</v>
      </c>
      <c r="I697" s="7">
        <v>279</v>
      </c>
      <c r="J697" s="7">
        <v>1299</v>
      </c>
      <c r="K697" s="17">
        <f t="shared" si="50"/>
        <v>3.6559139784946235</v>
      </c>
      <c r="L697">
        <v>4</v>
      </c>
      <c r="M697">
        <v>5072</v>
      </c>
      <c r="N697" s="7">
        <f t="shared" si="51"/>
        <v>6588528</v>
      </c>
      <c r="O697" s="8">
        <f t="shared" si="52"/>
        <v>20288</v>
      </c>
      <c r="P697" t="str">
        <f t="shared" si="53"/>
        <v>&gt; ₹500</v>
      </c>
      <c r="Q697" s="9" t="str">
        <f t="shared" si="54"/>
        <v>Yes</v>
      </c>
    </row>
    <row r="698" spans="1:17" hidden="1">
      <c r="A698" t="s">
        <v>1741</v>
      </c>
      <c r="B698" t="s">
        <v>1742</v>
      </c>
      <c r="C698" t="s">
        <v>1607</v>
      </c>
      <c r="D698" t="s">
        <v>2906</v>
      </c>
      <c r="E698" t="s">
        <v>2908</v>
      </c>
      <c r="F698" t="s">
        <v>2909</v>
      </c>
      <c r="G698" t="s">
        <v>3080</v>
      </c>
      <c r="H698" t="s">
        <v>2907</v>
      </c>
      <c r="I698" s="7">
        <v>1249</v>
      </c>
      <c r="J698" s="7">
        <v>2796</v>
      </c>
      <c r="K698" s="17">
        <f t="shared" si="50"/>
        <v>1.2385908726981585</v>
      </c>
      <c r="L698">
        <v>4.4000000000000004</v>
      </c>
      <c r="M698">
        <v>4598</v>
      </c>
      <c r="N698" s="7">
        <f t="shared" si="51"/>
        <v>12856008</v>
      </c>
      <c r="O698" s="8">
        <f t="shared" si="52"/>
        <v>20231.2</v>
      </c>
      <c r="P698" t="str">
        <f t="shared" si="53"/>
        <v>&gt; ₹500</v>
      </c>
      <c r="Q698" s="9" t="str">
        <f t="shared" si="54"/>
        <v>Yes</v>
      </c>
    </row>
    <row r="699" spans="1:17" hidden="1">
      <c r="A699" t="s">
        <v>1651</v>
      </c>
      <c r="B699" t="s">
        <v>1652</v>
      </c>
      <c r="C699" t="s">
        <v>1160</v>
      </c>
      <c r="D699" t="s">
        <v>2992</v>
      </c>
      <c r="E699" t="s">
        <v>2994</v>
      </c>
      <c r="F699" t="s">
        <v>2995</v>
      </c>
      <c r="G699" t="s">
        <v>3028</v>
      </c>
      <c r="H699" t="s">
        <v>2993</v>
      </c>
      <c r="I699" s="7">
        <v>149</v>
      </c>
      <c r="J699" s="7">
        <v>249</v>
      </c>
      <c r="K699" s="17">
        <f t="shared" si="50"/>
        <v>0.67114093959731547</v>
      </c>
      <c r="L699">
        <v>4</v>
      </c>
      <c r="M699">
        <v>5057</v>
      </c>
      <c r="N699" s="7">
        <f t="shared" si="51"/>
        <v>1259193</v>
      </c>
      <c r="O699" s="8">
        <f t="shared" si="52"/>
        <v>20228</v>
      </c>
      <c r="P699" t="str">
        <f t="shared" si="53"/>
        <v>&gt; ₹500</v>
      </c>
      <c r="Q699" s="9" t="str">
        <f t="shared" si="54"/>
        <v>No</v>
      </c>
    </row>
    <row r="700" spans="1:17" hidden="1">
      <c r="A700" t="s">
        <v>59</v>
      </c>
      <c r="B700" t="s">
        <v>60</v>
      </c>
      <c r="C700" t="s">
        <v>44</v>
      </c>
      <c r="D700" t="s">
        <v>2914</v>
      </c>
      <c r="E700" t="s">
        <v>2918</v>
      </c>
      <c r="F700" t="s">
        <v>2919</v>
      </c>
      <c r="H700" t="s">
        <v>2915</v>
      </c>
      <c r="I700" s="7">
        <v>11499</v>
      </c>
      <c r="J700" s="7">
        <v>19990</v>
      </c>
      <c r="K700" s="17">
        <f t="shared" si="50"/>
        <v>0.73841203582920256</v>
      </c>
      <c r="L700">
        <v>4.3</v>
      </c>
      <c r="M700">
        <v>4703</v>
      </c>
      <c r="N700" s="7">
        <f t="shared" si="51"/>
        <v>94012970</v>
      </c>
      <c r="O700" s="8">
        <f t="shared" si="52"/>
        <v>20222.899999999998</v>
      </c>
      <c r="P700" t="str">
        <f t="shared" si="53"/>
        <v>&gt; ₹500</v>
      </c>
      <c r="Q700" s="9" t="str">
        <f t="shared" si="54"/>
        <v>No</v>
      </c>
    </row>
    <row r="701" spans="1:17" hidden="1">
      <c r="A701" t="s">
        <v>186</v>
      </c>
      <c r="B701" t="s">
        <v>187</v>
      </c>
      <c r="C701" t="s">
        <v>44</v>
      </c>
      <c r="D701" t="s">
        <v>2914</v>
      </c>
      <c r="E701" t="s">
        <v>2918</v>
      </c>
      <c r="F701" t="s">
        <v>2919</v>
      </c>
      <c r="H701" t="s">
        <v>2915</v>
      </c>
      <c r="I701" s="7">
        <v>27999</v>
      </c>
      <c r="J701" s="7">
        <v>40990</v>
      </c>
      <c r="K701" s="17">
        <f t="shared" si="50"/>
        <v>0.46398085645915926</v>
      </c>
      <c r="L701">
        <v>4.3</v>
      </c>
      <c r="M701">
        <v>4703</v>
      </c>
      <c r="N701" s="7">
        <f t="shared" si="51"/>
        <v>192775970</v>
      </c>
      <c r="O701" s="8">
        <f t="shared" si="52"/>
        <v>20222.899999999998</v>
      </c>
      <c r="P701" t="str">
        <f t="shared" si="53"/>
        <v>&gt; ₹500</v>
      </c>
      <c r="Q701" s="9" t="str">
        <f t="shared" si="54"/>
        <v>No</v>
      </c>
    </row>
    <row r="702" spans="1:17" hidden="1">
      <c r="A702" t="s">
        <v>275</v>
      </c>
      <c r="B702" t="s">
        <v>276</v>
      </c>
      <c r="C702" t="s">
        <v>44</v>
      </c>
      <c r="D702" t="s">
        <v>2914</v>
      </c>
      <c r="E702" t="s">
        <v>2918</v>
      </c>
      <c r="F702" t="s">
        <v>2919</v>
      </c>
      <c r="H702" t="s">
        <v>2915</v>
      </c>
      <c r="I702" s="7">
        <v>23999</v>
      </c>
      <c r="J702" s="7">
        <v>34990</v>
      </c>
      <c r="K702" s="17">
        <f t="shared" si="50"/>
        <v>0.45797741572565526</v>
      </c>
      <c r="L702">
        <v>4.3</v>
      </c>
      <c r="M702">
        <v>4703</v>
      </c>
      <c r="N702" s="7">
        <f t="shared" si="51"/>
        <v>164557970</v>
      </c>
      <c r="O702" s="8">
        <f t="shared" si="52"/>
        <v>20222.899999999998</v>
      </c>
      <c r="P702" t="str">
        <f t="shared" si="53"/>
        <v>&gt; ₹500</v>
      </c>
      <c r="Q702" s="9" t="str">
        <f t="shared" si="54"/>
        <v>No</v>
      </c>
    </row>
    <row r="703" spans="1:17" hidden="1">
      <c r="A703" t="s">
        <v>360</v>
      </c>
      <c r="B703" t="s">
        <v>361</v>
      </c>
      <c r="C703" t="s">
        <v>44</v>
      </c>
      <c r="D703" t="s">
        <v>2914</v>
      </c>
      <c r="E703" t="s">
        <v>2918</v>
      </c>
      <c r="F703" t="s">
        <v>2919</v>
      </c>
      <c r="H703" t="s">
        <v>2915</v>
      </c>
      <c r="I703" s="7">
        <v>32999</v>
      </c>
      <c r="J703" s="7">
        <v>47990</v>
      </c>
      <c r="K703" s="17">
        <f t="shared" si="50"/>
        <v>0.45428649353010697</v>
      </c>
      <c r="L703">
        <v>4.3</v>
      </c>
      <c r="M703">
        <v>4703</v>
      </c>
      <c r="N703" s="7">
        <f t="shared" si="51"/>
        <v>225696970</v>
      </c>
      <c r="O703" s="8">
        <f t="shared" si="52"/>
        <v>20222.899999999998</v>
      </c>
      <c r="P703" t="str">
        <f t="shared" si="53"/>
        <v>&gt; ₹500</v>
      </c>
      <c r="Q703" s="9" t="str">
        <f t="shared" si="54"/>
        <v>No</v>
      </c>
    </row>
    <row r="704" spans="1:17" hidden="1">
      <c r="A704" t="s">
        <v>553</v>
      </c>
      <c r="B704" t="s">
        <v>554</v>
      </c>
      <c r="C704" t="s">
        <v>44</v>
      </c>
      <c r="D704" t="s">
        <v>2914</v>
      </c>
      <c r="E704" t="s">
        <v>2918</v>
      </c>
      <c r="F704" t="s">
        <v>2919</v>
      </c>
      <c r="H704" t="s">
        <v>2915</v>
      </c>
      <c r="I704" s="7">
        <v>18999</v>
      </c>
      <c r="J704" s="7">
        <v>24990</v>
      </c>
      <c r="K704" s="17">
        <f t="shared" si="50"/>
        <v>0.31533238591504814</v>
      </c>
      <c r="L704">
        <v>4.3</v>
      </c>
      <c r="M704">
        <v>4702</v>
      </c>
      <c r="N704" s="7">
        <f t="shared" si="51"/>
        <v>117502980</v>
      </c>
      <c r="O704" s="8">
        <f t="shared" si="52"/>
        <v>20218.599999999999</v>
      </c>
      <c r="P704" t="str">
        <f t="shared" si="53"/>
        <v>&gt; ₹500</v>
      </c>
      <c r="Q704" s="9" t="str">
        <f t="shared" si="54"/>
        <v>No</v>
      </c>
    </row>
    <row r="705" spans="1:17" hidden="1">
      <c r="A705" t="s">
        <v>2045</v>
      </c>
      <c r="B705" t="s">
        <v>2046</v>
      </c>
      <c r="C705" t="s">
        <v>2047</v>
      </c>
      <c r="D705" t="s">
        <v>2997</v>
      </c>
      <c r="E705" t="s">
        <v>3134</v>
      </c>
      <c r="F705" t="s">
        <v>3135</v>
      </c>
      <c r="H705" t="s">
        <v>3133</v>
      </c>
      <c r="I705" s="7">
        <v>1969</v>
      </c>
      <c r="J705" s="7">
        <v>5000</v>
      </c>
      <c r="K705" s="17">
        <f t="shared" si="50"/>
        <v>1.5393600812595225</v>
      </c>
      <c r="L705">
        <v>4.0999999999999996</v>
      </c>
      <c r="M705">
        <v>4927</v>
      </c>
      <c r="N705" s="7">
        <f t="shared" si="51"/>
        <v>24635000</v>
      </c>
      <c r="O705" s="8">
        <f t="shared" si="52"/>
        <v>20200.699999999997</v>
      </c>
      <c r="P705" t="str">
        <f t="shared" si="53"/>
        <v>&gt; ₹500</v>
      </c>
      <c r="Q705" s="9" t="str">
        <f t="shared" si="54"/>
        <v>Yes</v>
      </c>
    </row>
    <row r="706" spans="1:17" hidden="1">
      <c r="A706" t="s">
        <v>1086</v>
      </c>
      <c r="B706" t="s">
        <v>1087</v>
      </c>
      <c r="C706" t="s">
        <v>906</v>
      </c>
      <c r="D706" t="s">
        <v>2914</v>
      </c>
      <c r="E706" t="s">
        <v>2947</v>
      </c>
      <c r="F706" t="s">
        <v>2948</v>
      </c>
      <c r="H706" t="s">
        <v>2943</v>
      </c>
      <c r="I706" s="7">
        <v>299</v>
      </c>
      <c r="J706" s="7">
        <v>599</v>
      </c>
      <c r="K706" s="17">
        <f t="shared" ref="K706:K769" si="55">(J706-I706)/I706</f>
        <v>1.0033444816053512</v>
      </c>
      <c r="L706">
        <v>4.3</v>
      </c>
      <c r="M706">
        <v>4674</v>
      </c>
      <c r="N706" s="7">
        <f t="shared" ref="N706:N769" si="56">J706*M706</f>
        <v>2799726</v>
      </c>
      <c r="O706" s="8">
        <f t="shared" ref="O706:O769" si="57">L706*M706</f>
        <v>20098.2</v>
      </c>
      <c r="P706" t="str">
        <f t="shared" ref="P706:P769" si="58">IF(J706&lt;200,"&lt; ₹200",IF(C706&lt;=500,"₹200–₹500","&gt; ₹500"))</f>
        <v>&gt; ₹500</v>
      </c>
      <c r="Q706" s="9" t="str">
        <f t="shared" ref="Q706:Q769" si="59">IF((J706-I706)/J706&gt;=0.5,"Yes","No")</f>
        <v>Yes</v>
      </c>
    </row>
    <row r="707" spans="1:17" hidden="1">
      <c r="A707" t="s">
        <v>1676</v>
      </c>
      <c r="B707" t="s">
        <v>1677</v>
      </c>
      <c r="C707" t="s">
        <v>1326</v>
      </c>
      <c r="D707" t="s">
        <v>2906</v>
      </c>
      <c r="E707" t="s">
        <v>3077</v>
      </c>
      <c r="H707" t="s">
        <v>3052</v>
      </c>
      <c r="I707" s="7">
        <v>157</v>
      </c>
      <c r="J707" s="7">
        <v>160</v>
      </c>
      <c r="K707" s="17">
        <f t="shared" si="55"/>
        <v>1.9108280254777069E-2</v>
      </c>
      <c r="L707">
        <v>4.5</v>
      </c>
      <c r="M707">
        <v>4428</v>
      </c>
      <c r="N707" s="7">
        <f t="shared" si="56"/>
        <v>708480</v>
      </c>
      <c r="O707" s="8">
        <f t="shared" si="57"/>
        <v>19926</v>
      </c>
      <c r="P707" t="str">
        <f t="shared" si="58"/>
        <v>&lt; ₹200</v>
      </c>
      <c r="Q707" s="9" t="str">
        <f t="shared" si="59"/>
        <v>No</v>
      </c>
    </row>
    <row r="708" spans="1:17" hidden="1">
      <c r="A708" t="s">
        <v>1982</v>
      </c>
      <c r="B708" t="s">
        <v>1983</v>
      </c>
      <c r="C708" t="s">
        <v>1962</v>
      </c>
      <c r="D708" t="s">
        <v>2997</v>
      </c>
      <c r="E708" t="s">
        <v>3107</v>
      </c>
      <c r="F708" t="s">
        <v>3108</v>
      </c>
      <c r="G708" t="s">
        <v>3109</v>
      </c>
      <c r="H708" t="s">
        <v>3106</v>
      </c>
      <c r="I708" s="7">
        <v>499</v>
      </c>
      <c r="J708" s="7">
        <v>999</v>
      </c>
      <c r="K708" s="17">
        <f t="shared" si="55"/>
        <v>1.002004008016032</v>
      </c>
      <c r="L708">
        <v>4.0999999999999996</v>
      </c>
      <c r="M708">
        <v>4859</v>
      </c>
      <c r="N708" s="7">
        <f t="shared" si="56"/>
        <v>4854141</v>
      </c>
      <c r="O708" s="8">
        <f t="shared" si="57"/>
        <v>19921.899999999998</v>
      </c>
      <c r="P708" t="str">
        <f t="shared" si="58"/>
        <v>&gt; ₹500</v>
      </c>
      <c r="Q708" s="9" t="str">
        <f t="shared" si="59"/>
        <v>Yes</v>
      </c>
    </row>
    <row r="709" spans="1:17" hidden="1">
      <c r="A709" t="s">
        <v>2319</v>
      </c>
      <c r="B709" t="s">
        <v>2320</v>
      </c>
      <c r="C709" t="s">
        <v>1994</v>
      </c>
      <c r="D709" t="s">
        <v>2997</v>
      </c>
      <c r="E709" t="s">
        <v>3107</v>
      </c>
      <c r="F709" t="s">
        <v>3117</v>
      </c>
      <c r="H709" t="s">
        <v>3106</v>
      </c>
      <c r="I709" s="7">
        <v>3249</v>
      </c>
      <c r="J709" s="7">
        <v>6375</v>
      </c>
      <c r="K709" s="17">
        <f t="shared" si="55"/>
        <v>0.96214219759926134</v>
      </c>
      <c r="L709">
        <v>4</v>
      </c>
      <c r="M709">
        <v>4978</v>
      </c>
      <c r="N709" s="7">
        <f t="shared" si="56"/>
        <v>31734750</v>
      </c>
      <c r="O709" s="8">
        <f t="shared" si="57"/>
        <v>19912</v>
      </c>
      <c r="P709" t="str">
        <f t="shared" si="58"/>
        <v>&gt; ₹500</v>
      </c>
      <c r="Q709" s="9" t="str">
        <f t="shared" si="59"/>
        <v>No</v>
      </c>
    </row>
    <row r="710" spans="1:17" hidden="1">
      <c r="A710" t="s">
        <v>2495</v>
      </c>
      <c r="B710" t="s">
        <v>2496</v>
      </c>
      <c r="C710" t="s">
        <v>2199</v>
      </c>
      <c r="D710" t="s">
        <v>2997</v>
      </c>
      <c r="E710" t="s">
        <v>3144</v>
      </c>
      <c r="F710" t="s">
        <v>3182</v>
      </c>
      <c r="H710" t="s">
        <v>3110</v>
      </c>
      <c r="I710" s="7">
        <v>980</v>
      </c>
      <c r="J710" s="7">
        <v>980</v>
      </c>
      <c r="K710" s="17">
        <f t="shared" si="55"/>
        <v>0</v>
      </c>
      <c r="L710">
        <v>4.2</v>
      </c>
      <c r="M710">
        <v>4740</v>
      </c>
      <c r="N710" s="7">
        <f t="shared" si="56"/>
        <v>4645200</v>
      </c>
      <c r="O710" s="8">
        <f t="shared" si="57"/>
        <v>19908</v>
      </c>
      <c r="P710" t="str">
        <f t="shared" si="58"/>
        <v>&gt; ₹500</v>
      </c>
      <c r="Q710" s="9" t="str">
        <f t="shared" si="59"/>
        <v>No</v>
      </c>
    </row>
    <row r="711" spans="1:17" hidden="1">
      <c r="A711" t="s">
        <v>1924</v>
      </c>
      <c r="B711" t="s">
        <v>1925</v>
      </c>
      <c r="C711" t="s">
        <v>1926</v>
      </c>
      <c r="D711" t="s">
        <v>2914</v>
      </c>
      <c r="E711" t="s">
        <v>2938</v>
      </c>
      <c r="F711" t="s">
        <v>3027</v>
      </c>
      <c r="H711" t="s">
        <v>2925</v>
      </c>
      <c r="I711" s="7">
        <v>225</v>
      </c>
      <c r="J711" s="7">
        <v>225</v>
      </c>
      <c r="K711" s="17">
        <f t="shared" si="55"/>
        <v>0</v>
      </c>
      <c r="L711">
        <v>4.0999999999999996</v>
      </c>
      <c r="M711">
        <v>4798</v>
      </c>
      <c r="N711" s="7">
        <f t="shared" si="56"/>
        <v>1079550</v>
      </c>
      <c r="O711" s="8">
        <f t="shared" si="57"/>
        <v>19671.8</v>
      </c>
      <c r="P711" t="str">
        <f t="shared" si="58"/>
        <v>&gt; ₹500</v>
      </c>
      <c r="Q711" s="9" t="str">
        <f t="shared" si="59"/>
        <v>No</v>
      </c>
    </row>
    <row r="712" spans="1:17" hidden="1">
      <c r="A712" t="s">
        <v>2569</v>
      </c>
      <c r="B712" t="s">
        <v>2570</v>
      </c>
      <c r="C712" t="s">
        <v>2571</v>
      </c>
      <c r="D712" t="s">
        <v>2997</v>
      </c>
      <c r="E712" t="s">
        <v>3107</v>
      </c>
      <c r="F712" t="s">
        <v>3131</v>
      </c>
      <c r="G712" t="s">
        <v>3132</v>
      </c>
      <c r="H712" t="s">
        <v>3106</v>
      </c>
      <c r="I712" s="7">
        <v>635</v>
      </c>
      <c r="J712" s="7">
        <v>635</v>
      </c>
      <c r="K712" s="17">
        <f t="shared" si="55"/>
        <v>0</v>
      </c>
      <c r="L712">
        <v>4.3</v>
      </c>
      <c r="M712">
        <v>4570</v>
      </c>
      <c r="N712" s="7">
        <f t="shared" si="56"/>
        <v>2901950</v>
      </c>
      <c r="O712" s="8">
        <f t="shared" si="57"/>
        <v>19651</v>
      </c>
      <c r="P712" t="str">
        <f t="shared" si="58"/>
        <v>&gt; ₹500</v>
      </c>
      <c r="Q712" s="9" t="str">
        <f t="shared" si="59"/>
        <v>No</v>
      </c>
    </row>
    <row r="713" spans="1:17" hidden="1">
      <c r="A713" t="s">
        <v>2340</v>
      </c>
      <c r="B713" t="s">
        <v>2341</v>
      </c>
      <c r="C713" t="s">
        <v>1994</v>
      </c>
      <c r="D713" t="s">
        <v>2997</v>
      </c>
      <c r="E713" t="s">
        <v>3126</v>
      </c>
      <c r="F713" t="s">
        <v>3129</v>
      </c>
      <c r="H713" t="s">
        <v>3110</v>
      </c>
      <c r="I713" s="7">
        <v>3249</v>
      </c>
      <c r="J713" s="7">
        <v>7795</v>
      </c>
      <c r="K713" s="17">
        <f t="shared" si="55"/>
        <v>1.3991997537703909</v>
      </c>
      <c r="L713">
        <v>4.2</v>
      </c>
      <c r="M713">
        <v>4664</v>
      </c>
      <c r="N713" s="7">
        <f t="shared" si="56"/>
        <v>36355880</v>
      </c>
      <c r="O713" s="8">
        <f t="shared" si="57"/>
        <v>19588.8</v>
      </c>
      <c r="P713" t="str">
        <f t="shared" si="58"/>
        <v>&gt; ₹500</v>
      </c>
      <c r="Q713" s="9" t="str">
        <f t="shared" si="59"/>
        <v>Yes</v>
      </c>
    </row>
    <row r="714" spans="1:17" hidden="1">
      <c r="A714" t="s">
        <v>38</v>
      </c>
      <c r="B714" t="s">
        <v>39</v>
      </c>
      <c r="C714" t="s">
        <v>9</v>
      </c>
      <c r="D714" t="s">
        <v>2906</v>
      </c>
      <c r="E714" t="s">
        <v>2908</v>
      </c>
      <c r="F714" t="s">
        <v>2909</v>
      </c>
      <c r="G714" t="s">
        <v>2910</v>
      </c>
      <c r="H714" t="s">
        <v>2907</v>
      </c>
      <c r="I714" s="7">
        <v>159</v>
      </c>
      <c r="J714" s="7">
        <v>399</v>
      </c>
      <c r="K714" s="17">
        <f t="shared" si="55"/>
        <v>1.5094339622641511</v>
      </c>
      <c r="L714">
        <v>4.0999999999999996</v>
      </c>
      <c r="M714">
        <v>4768</v>
      </c>
      <c r="N714" s="7">
        <f t="shared" si="56"/>
        <v>1902432</v>
      </c>
      <c r="O714" s="8">
        <f t="shared" si="57"/>
        <v>19548.8</v>
      </c>
      <c r="P714" t="str">
        <f t="shared" si="58"/>
        <v>&gt; ₹500</v>
      </c>
      <c r="Q714" s="9" t="str">
        <f t="shared" si="59"/>
        <v>Yes</v>
      </c>
    </row>
    <row r="715" spans="1:17" hidden="1">
      <c r="A715" t="s">
        <v>1835</v>
      </c>
      <c r="B715" t="s">
        <v>1836</v>
      </c>
      <c r="C715" t="s">
        <v>1837</v>
      </c>
      <c r="D715" t="s">
        <v>2906</v>
      </c>
      <c r="E715" t="s">
        <v>3041</v>
      </c>
      <c r="F715" t="s">
        <v>2968</v>
      </c>
      <c r="H715" t="s">
        <v>2907</v>
      </c>
      <c r="I715" s="7">
        <v>535</v>
      </c>
      <c r="J715" s="7">
        <v>535</v>
      </c>
      <c r="K715" s="17">
        <f t="shared" si="55"/>
        <v>0</v>
      </c>
      <c r="L715">
        <v>4.4000000000000004</v>
      </c>
      <c r="M715">
        <v>4426</v>
      </c>
      <c r="N715" s="7">
        <f t="shared" si="56"/>
        <v>2367910</v>
      </c>
      <c r="O715" s="8">
        <f t="shared" si="57"/>
        <v>19474.400000000001</v>
      </c>
      <c r="P715" t="str">
        <f t="shared" si="58"/>
        <v>&gt; ₹500</v>
      </c>
      <c r="Q715" s="9" t="str">
        <f t="shared" si="59"/>
        <v>No</v>
      </c>
    </row>
    <row r="716" spans="1:17" hidden="1">
      <c r="A716" t="s">
        <v>2572</v>
      </c>
      <c r="B716" t="s">
        <v>2573</v>
      </c>
      <c r="C716" t="s">
        <v>1991</v>
      </c>
      <c r="D716" t="s">
        <v>2997</v>
      </c>
      <c r="E716" t="s">
        <v>3155</v>
      </c>
      <c r="F716" t="s">
        <v>3165</v>
      </c>
      <c r="H716" t="s">
        <v>3106</v>
      </c>
      <c r="I716" s="7">
        <v>717</v>
      </c>
      <c r="J716" s="7">
        <v>1390</v>
      </c>
      <c r="K716" s="17">
        <f t="shared" si="55"/>
        <v>0.93863319386331934</v>
      </c>
      <c r="L716">
        <v>4</v>
      </c>
      <c r="M716">
        <v>4867</v>
      </c>
      <c r="N716" s="7">
        <f t="shared" si="56"/>
        <v>6765130</v>
      </c>
      <c r="O716" s="8">
        <f t="shared" si="57"/>
        <v>19468</v>
      </c>
      <c r="P716" t="str">
        <f t="shared" si="58"/>
        <v>&gt; ₹500</v>
      </c>
      <c r="Q716" s="9" t="str">
        <f t="shared" si="59"/>
        <v>No</v>
      </c>
    </row>
    <row r="717" spans="1:17" hidden="1">
      <c r="A717" t="s">
        <v>2521</v>
      </c>
      <c r="B717" t="s">
        <v>2522</v>
      </c>
      <c r="C717" t="s">
        <v>2074</v>
      </c>
      <c r="D717" t="s">
        <v>2997</v>
      </c>
      <c r="E717" t="s">
        <v>3107</v>
      </c>
      <c r="F717" t="s">
        <v>3139</v>
      </c>
      <c r="H717" t="s">
        <v>3106</v>
      </c>
      <c r="I717" s="7">
        <v>1699</v>
      </c>
      <c r="J717" s="7">
        <v>1975</v>
      </c>
      <c r="K717" s="17">
        <f t="shared" si="55"/>
        <v>0.16244849911712772</v>
      </c>
      <c r="L717">
        <v>4.0999999999999996</v>
      </c>
      <c r="M717">
        <v>4716</v>
      </c>
      <c r="N717" s="7">
        <f t="shared" si="56"/>
        <v>9314100</v>
      </c>
      <c r="O717" s="8">
        <f t="shared" si="57"/>
        <v>19335.599999999999</v>
      </c>
      <c r="P717" t="str">
        <f t="shared" si="58"/>
        <v>&gt; ₹500</v>
      </c>
      <c r="Q717" s="9" t="str">
        <f t="shared" si="59"/>
        <v>No</v>
      </c>
    </row>
    <row r="718" spans="1:17" hidden="1">
      <c r="A718" t="s">
        <v>2392</v>
      </c>
      <c r="B718" t="s">
        <v>2393</v>
      </c>
      <c r="C718" t="s">
        <v>1991</v>
      </c>
      <c r="D718" t="s">
        <v>2997</v>
      </c>
      <c r="E718" t="s">
        <v>3114</v>
      </c>
      <c r="F718" t="s">
        <v>3115</v>
      </c>
      <c r="G718" t="s">
        <v>3124</v>
      </c>
      <c r="H718" t="s">
        <v>3106</v>
      </c>
      <c r="I718" s="7">
        <v>1199</v>
      </c>
      <c r="J718" s="7">
        <v>1690</v>
      </c>
      <c r="K718" s="17">
        <f t="shared" si="55"/>
        <v>0.40950792326939117</v>
      </c>
      <c r="L718">
        <v>4.2</v>
      </c>
      <c r="M718">
        <v>4580</v>
      </c>
      <c r="N718" s="7">
        <f t="shared" si="56"/>
        <v>7740200</v>
      </c>
      <c r="O718" s="8">
        <f t="shared" si="57"/>
        <v>19236</v>
      </c>
      <c r="P718" t="str">
        <f t="shared" si="58"/>
        <v>&gt; ₹500</v>
      </c>
      <c r="Q718" s="9" t="str">
        <f t="shared" si="59"/>
        <v>No</v>
      </c>
    </row>
    <row r="719" spans="1:17" hidden="1">
      <c r="A719" t="s">
        <v>1342</v>
      </c>
      <c r="B719" t="s">
        <v>1343</v>
      </c>
      <c r="C719" t="s">
        <v>1246</v>
      </c>
      <c r="D719" t="s">
        <v>2914</v>
      </c>
      <c r="E719" t="s">
        <v>2953</v>
      </c>
      <c r="F719" t="s">
        <v>2954</v>
      </c>
      <c r="H719" t="s">
        <v>2952</v>
      </c>
      <c r="I719" s="7">
        <v>828</v>
      </c>
      <c r="J719" s="7">
        <v>861</v>
      </c>
      <c r="K719" s="17">
        <f t="shared" si="55"/>
        <v>3.9855072463768113E-2</v>
      </c>
      <c r="L719">
        <v>4.2</v>
      </c>
      <c r="M719">
        <v>4567</v>
      </c>
      <c r="N719" s="7">
        <f t="shared" si="56"/>
        <v>3932187</v>
      </c>
      <c r="O719" s="8">
        <f t="shared" si="57"/>
        <v>19181.400000000001</v>
      </c>
      <c r="P719" t="str">
        <f t="shared" si="58"/>
        <v>&gt; ₹500</v>
      </c>
      <c r="Q719" s="9" t="str">
        <f t="shared" si="59"/>
        <v>No</v>
      </c>
    </row>
    <row r="720" spans="1:17" hidden="1">
      <c r="A720" t="s">
        <v>1753</v>
      </c>
      <c r="B720" t="s">
        <v>1754</v>
      </c>
      <c r="C720" t="s">
        <v>1755</v>
      </c>
      <c r="D720" t="s">
        <v>2906</v>
      </c>
      <c r="E720" t="s">
        <v>2975</v>
      </c>
      <c r="F720" t="s">
        <v>3069</v>
      </c>
      <c r="H720" t="s">
        <v>2907</v>
      </c>
      <c r="I720" s="7">
        <v>4999</v>
      </c>
      <c r="J720" s="7">
        <v>12499</v>
      </c>
      <c r="K720" s="17">
        <f t="shared" si="55"/>
        <v>1.5003000600120024</v>
      </c>
      <c r="L720">
        <v>4.2</v>
      </c>
      <c r="M720">
        <v>4541</v>
      </c>
      <c r="N720" s="7">
        <f t="shared" si="56"/>
        <v>56757959</v>
      </c>
      <c r="O720" s="8">
        <f t="shared" si="57"/>
        <v>19072.2</v>
      </c>
      <c r="P720" t="str">
        <f t="shared" si="58"/>
        <v>&gt; ₹500</v>
      </c>
      <c r="Q720" s="9" t="str">
        <f t="shared" si="59"/>
        <v>Yes</v>
      </c>
    </row>
    <row r="721" spans="1:17" hidden="1">
      <c r="A721" t="s">
        <v>1339</v>
      </c>
      <c r="B721" t="s">
        <v>1340</v>
      </c>
      <c r="C721" t="s">
        <v>1341</v>
      </c>
      <c r="D721" t="s">
        <v>2914</v>
      </c>
      <c r="E721" t="s">
        <v>3029</v>
      </c>
      <c r="H721" t="s">
        <v>2990</v>
      </c>
      <c r="I721" s="7">
        <v>294</v>
      </c>
      <c r="J721" s="7">
        <v>4999</v>
      </c>
      <c r="K721" s="17">
        <f t="shared" si="55"/>
        <v>16.003401360544217</v>
      </c>
      <c r="L721">
        <v>4.3</v>
      </c>
      <c r="M721">
        <v>4426</v>
      </c>
      <c r="N721" s="7">
        <f t="shared" si="56"/>
        <v>22125574</v>
      </c>
      <c r="O721" s="8">
        <f t="shared" si="57"/>
        <v>19031.8</v>
      </c>
      <c r="P721" t="str">
        <f t="shared" si="58"/>
        <v>&gt; ₹500</v>
      </c>
      <c r="Q721" s="9" t="str">
        <f t="shared" si="59"/>
        <v>Yes</v>
      </c>
    </row>
    <row r="722" spans="1:17" hidden="1">
      <c r="A722" t="s">
        <v>2559</v>
      </c>
      <c r="B722" t="s">
        <v>2560</v>
      </c>
      <c r="C722" t="s">
        <v>2032</v>
      </c>
      <c r="D722" t="s">
        <v>2997</v>
      </c>
      <c r="E722" t="s">
        <v>3134</v>
      </c>
      <c r="F722" t="s">
        <v>3135</v>
      </c>
      <c r="H722" t="s">
        <v>3133</v>
      </c>
      <c r="I722" s="7">
        <v>4995</v>
      </c>
      <c r="J722" s="7">
        <v>20049</v>
      </c>
      <c r="K722" s="17">
        <f t="shared" si="55"/>
        <v>3.013813813813814</v>
      </c>
      <c r="L722">
        <v>4.8</v>
      </c>
      <c r="M722">
        <v>3964</v>
      </c>
      <c r="N722" s="7">
        <f t="shared" si="56"/>
        <v>79474236</v>
      </c>
      <c r="O722" s="8">
        <f t="shared" si="57"/>
        <v>19027.2</v>
      </c>
      <c r="P722" t="str">
        <f t="shared" si="58"/>
        <v>&gt; ₹500</v>
      </c>
      <c r="Q722" s="9" t="str">
        <f t="shared" si="59"/>
        <v>Yes</v>
      </c>
    </row>
    <row r="723" spans="1:17" hidden="1">
      <c r="A723" t="s">
        <v>1701</v>
      </c>
      <c r="B723" t="s">
        <v>1702</v>
      </c>
      <c r="C723" t="s">
        <v>1268</v>
      </c>
      <c r="D723" t="s">
        <v>2906</v>
      </c>
      <c r="E723" t="s">
        <v>2981</v>
      </c>
      <c r="F723" t="s">
        <v>2983</v>
      </c>
      <c r="H723" t="s">
        <v>2907</v>
      </c>
      <c r="I723" s="7">
        <v>425</v>
      </c>
      <c r="J723" s="7">
        <v>899</v>
      </c>
      <c r="K723" s="17">
        <f t="shared" si="55"/>
        <v>1.1152941176470588</v>
      </c>
      <c r="L723">
        <v>4.5</v>
      </c>
      <c r="M723">
        <v>4219</v>
      </c>
      <c r="N723" s="7">
        <f t="shared" si="56"/>
        <v>3792881</v>
      </c>
      <c r="O723" s="8">
        <f t="shared" si="57"/>
        <v>18985.5</v>
      </c>
      <c r="P723" t="str">
        <f t="shared" si="58"/>
        <v>&gt; ₹500</v>
      </c>
      <c r="Q723" s="9" t="str">
        <f t="shared" si="59"/>
        <v>Yes</v>
      </c>
    </row>
    <row r="724" spans="1:17" hidden="1">
      <c r="A724" t="s">
        <v>1074</v>
      </c>
      <c r="B724" t="s">
        <v>1075</v>
      </c>
      <c r="C724" t="s">
        <v>953</v>
      </c>
      <c r="D724" t="s">
        <v>2906</v>
      </c>
      <c r="E724" t="s">
        <v>2975</v>
      </c>
      <c r="F724" t="s">
        <v>2976</v>
      </c>
      <c r="H724" t="s">
        <v>2907</v>
      </c>
      <c r="I724" s="7">
        <v>199</v>
      </c>
      <c r="J724" s="7">
        <v>1899</v>
      </c>
      <c r="K724" s="17">
        <f t="shared" si="55"/>
        <v>8.5427135678391952</v>
      </c>
      <c r="L724">
        <v>4</v>
      </c>
      <c r="M724">
        <v>4740</v>
      </c>
      <c r="N724" s="7">
        <f t="shared" si="56"/>
        <v>9001260</v>
      </c>
      <c r="O724" s="8">
        <f t="shared" si="57"/>
        <v>18960</v>
      </c>
      <c r="P724" t="str">
        <f t="shared" si="58"/>
        <v>&gt; ₹500</v>
      </c>
      <c r="Q724" s="9" t="str">
        <f t="shared" si="59"/>
        <v>Yes</v>
      </c>
    </row>
    <row r="725" spans="1:17" hidden="1">
      <c r="A725" t="s">
        <v>1678</v>
      </c>
      <c r="B725" t="s">
        <v>1679</v>
      </c>
      <c r="C725" t="s">
        <v>1249</v>
      </c>
      <c r="D725" t="s">
        <v>2914</v>
      </c>
      <c r="E725" t="s">
        <v>2949</v>
      </c>
      <c r="F725" t="s">
        <v>2950</v>
      </c>
      <c r="H725" t="s">
        <v>2916</v>
      </c>
      <c r="I725" s="7">
        <v>115</v>
      </c>
      <c r="J725" s="7">
        <v>999</v>
      </c>
      <c r="K725" s="17">
        <f t="shared" si="55"/>
        <v>7.6869565217391305</v>
      </c>
      <c r="L725">
        <v>3.3</v>
      </c>
      <c r="M725">
        <v>5692</v>
      </c>
      <c r="N725" s="7">
        <f t="shared" si="56"/>
        <v>5686308</v>
      </c>
      <c r="O725" s="8">
        <f t="shared" si="57"/>
        <v>18783.599999999999</v>
      </c>
      <c r="P725" t="str">
        <f t="shared" si="58"/>
        <v>&gt; ₹500</v>
      </c>
      <c r="Q725" s="9" t="str">
        <f t="shared" si="59"/>
        <v>Yes</v>
      </c>
    </row>
    <row r="726" spans="1:17" hidden="1">
      <c r="A726" t="s">
        <v>1672</v>
      </c>
      <c r="B726" t="s">
        <v>1673</v>
      </c>
      <c r="C726" t="s">
        <v>1160</v>
      </c>
      <c r="D726" t="s">
        <v>2906</v>
      </c>
      <c r="E726" t="s">
        <v>2981</v>
      </c>
      <c r="F726" t="s">
        <v>3015</v>
      </c>
      <c r="G726" t="s">
        <v>3021</v>
      </c>
      <c r="H726" t="s">
        <v>2907</v>
      </c>
      <c r="I726" s="7">
        <v>1439</v>
      </c>
      <c r="J726" s="7">
        <v>2890</v>
      </c>
      <c r="K726" s="17">
        <f t="shared" si="55"/>
        <v>1.0083391243919388</v>
      </c>
      <c r="L726">
        <v>4.5</v>
      </c>
      <c r="M726">
        <v>4099</v>
      </c>
      <c r="N726" s="7">
        <f t="shared" si="56"/>
        <v>11846110</v>
      </c>
      <c r="O726" s="8">
        <f t="shared" si="57"/>
        <v>18445.5</v>
      </c>
      <c r="P726" t="str">
        <f t="shared" si="58"/>
        <v>&gt; ₹500</v>
      </c>
      <c r="Q726" s="9" t="str">
        <f t="shared" si="59"/>
        <v>Yes</v>
      </c>
    </row>
    <row r="727" spans="1:17" hidden="1">
      <c r="A727" t="s">
        <v>2621</v>
      </c>
      <c r="B727" t="s">
        <v>2622</v>
      </c>
      <c r="C727" t="s">
        <v>2501</v>
      </c>
      <c r="D727" t="s">
        <v>2997</v>
      </c>
      <c r="E727" t="s">
        <v>3107</v>
      </c>
      <c r="F727" t="s">
        <v>3140</v>
      </c>
      <c r="H727" t="s">
        <v>3106</v>
      </c>
      <c r="I727" s="7">
        <v>1099</v>
      </c>
      <c r="J727" s="7">
        <v>1499</v>
      </c>
      <c r="K727" s="17">
        <f t="shared" si="55"/>
        <v>0.36396724294813465</v>
      </c>
      <c r="L727">
        <v>4.0999999999999996</v>
      </c>
      <c r="M727">
        <v>4401</v>
      </c>
      <c r="N727" s="7">
        <f t="shared" si="56"/>
        <v>6597099</v>
      </c>
      <c r="O727" s="8">
        <f t="shared" si="57"/>
        <v>18044.099999999999</v>
      </c>
      <c r="P727" t="str">
        <f t="shared" si="58"/>
        <v>&gt; ₹500</v>
      </c>
      <c r="Q727" s="9" t="str">
        <f t="shared" si="59"/>
        <v>No</v>
      </c>
    </row>
    <row r="728" spans="1:17" hidden="1">
      <c r="A728" t="s">
        <v>534</v>
      </c>
      <c r="B728" t="s">
        <v>535</v>
      </c>
      <c r="C728" t="s">
        <v>274</v>
      </c>
      <c r="D728" t="s">
        <v>2914</v>
      </c>
      <c r="E728" t="s">
        <v>2916</v>
      </c>
      <c r="F728" t="s">
        <v>2909</v>
      </c>
      <c r="G728" t="s">
        <v>2924</v>
      </c>
      <c r="H728" t="s">
        <v>2915</v>
      </c>
      <c r="I728" s="7">
        <v>439</v>
      </c>
      <c r="J728" s="7">
        <v>758</v>
      </c>
      <c r="K728" s="17">
        <f t="shared" si="55"/>
        <v>0.72665148063781326</v>
      </c>
      <c r="L728">
        <v>4.2</v>
      </c>
      <c r="M728">
        <v>4296</v>
      </c>
      <c r="N728" s="7">
        <f t="shared" si="56"/>
        <v>3256368</v>
      </c>
      <c r="O728" s="8">
        <f t="shared" si="57"/>
        <v>18043.2</v>
      </c>
      <c r="P728" t="str">
        <f t="shared" si="58"/>
        <v>&gt; ₹500</v>
      </c>
      <c r="Q728" s="9" t="str">
        <f t="shared" si="59"/>
        <v>No</v>
      </c>
    </row>
    <row r="729" spans="1:17" hidden="1">
      <c r="A729" t="s">
        <v>2484</v>
      </c>
      <c r="B729" t="s">
        <v>2485</v>
      </c>
      <c r="C729" t="s">
        <v>2486</v>
      </c>
      <c r="D729" t="s">
        <v>2997</v>
      </c>
      <c r="E729" t="s">
        <v>3126</v>
      </c>
      <c r="F729" t="s">
        <v>3127</v>
      </c>
      <c r="H729" t="s">
        <v>3110</v>
      </c>
      <c r="I729" s="7">
        <v>948</v>
      </c>
      <c r="J729" s="7">
        <v>1620</v>
      </c>
      <c r="K729" s="17">
        <f t="shared" si="55"/>
        <v>0.70886075949367089</v>
      </c>
      <c r="L729">
        <v>4.0999999999999996</v>
      </c>
      <c r="M729">
        <v>4370</v>
      </c>
      <c r="N729" s="7">
        <f t="shared" si="56"/>
        <v>7079400</v>
      </c>
      <c r="O729" s="8">
        <f t="shared" si="57"/>
        <v>17917</v>
      </c>
      <c r="P729" t="str">
        <f t="shared" si="58"/>
        <v>&gt; ₹500</v>
      </c>
      <c r="Q729" s="9" t="str">
        <f t="shared" si="59"/>
        <v>No</v>
      </c>
    </row>
    <row r="730" spans="1:17" hidden="1">
      <c r="A730" t="s">
        <v>2242</v>
      </c>
      <c r="B730" t="s">
        <v>2243</v>
      </c>
      <c r="C730" t="s">
        <v>1965</v>
      </c>
      <c r="D730" t="s">
        <v>2997</v>
      </c>
      <c r="E730" t="s">
        <v>3107</v>
      </c>
      <c r="F730" t="s">
        <v>3158</v>
      </c>
      <c r="H730" t="s">
        <v>3106</v>
      </c>
      <c r="I730" s="7">
        <v>308</v>
      </c>
      <c r="J730" s="7">
        <v>499</v>
      </c>
      <c r="K730" s="17">
        <f t="shared" si="55"/>
        <v>0.62012987012987009</v>
      </c>
      <c r="L730">
        <v>3.9</v>
      </c>
      <c r="M730">
        <v>4584</v>
      </c>
      <c r="N730" s="7">
        <f t="shared" si="56"/>
        <v>2287416</v>
      </c>
      <c r="O730" s="8">
        <f t="shared" si="57"/>
        <v>17877.599999999999</v>
      </c>
      <c r="P730" t="str">
        <f t="shared" si="58"/>
        <v>&gt; ₹500</v>
      </c>
      <c r="Q730" s="9" t="str">
        <f t="shared" si="59"/>
        <v>No</v>
      </c>
    </row>
    <row r="731" spans="1:17" hidden="1">
      <c r="A731" t="s">
        <v>2183</v>
      </c>
      <c r="B731" t="s">
        <v>2184</v>
      </c>
      <c r="C731" t="s">
        <v>2160</v>
      </c>
      <c r="D731" t="s">
        <v>2997</v>
      </c>
      <c r="E731" t="s">
        <v>3150</v>
      </c>
      <c r="F731" t="s">
        <v>3151</v>
      </c>
      <c r="G731" t="s">
        <v>3152</v>
      </c>
      <c r="H731" t="s">
        <v>3106</v>
      </c>
      <c r="I731" s="7">
        <v>1099</v>
      </c>
      <c r="J731" s="7">
        <v>1795</v>
      </c>
      <c r="K731" s="17">
        <f t="shared" si="55"/>
        <v>0.63330300272975437</v>
      </c>
      <c r="L731">
        <v>4.2</v>
      </c>
      <c r="M731">
        <v>4244</v>
      </c>
      <c r="N731" s="7">
        <f t="shared" si="56"/>
        <v>7617980</v>
      </c>
      <c r="O731" s="8">
        <f t="shared" si="57"/>
        <v>17824.8</v>
      </c>
      <c r="P731" t="str">
        <f t="shared" si="58"/>
        <v>&gt; ₹500</v>
      </c>
      <c r="Q731" s="9" t="str">
        <f t="shared" si="59"/>
        <v>No</v>
      </c>
    </row>
    <row r="732" spans="1:17" hidden="1">
      <c r="A732" t="s">
        <v>214</v>
      </c>
      <c r="B732" t="s">
        <v>215</v>
      </c>
      <c r="C732" t="s">
        <v>109</v>
      </c>
      <c r="D732" t="s">
        <v>2914</v>
      </c>
      <c r="E732" t="s">
        <v>2916</v>
      </c>
      <c r="F732" t="s">
        <v>2920</v>
      </c>
      <c r="H732" t="s">
        <v>2915</v>
      </c>
      <c r="I732" s="7">
        <v>349</v>
      </c>
      <c r="J732" s="7">
        <v>1499</v>
      </c>
      <c r="K732" s="17">
        <f t="shared" si="55"/>
        <v>3.2951289398280803</v>
      </c>
      <c r="L732">
        <v>4.3</v>
      </c>
      <c r="M732">
        <v>4145</v>
      </c>
      <c r="N732" s="7">
        <f t="shared" si="56"/>
        <v>6213355</v>
      </c>
      <c r="O732" s="8">
        <f t="shared" si="57"/>
        <v>17823.5</v>
      </c>
      <c r="P732" t="str">
        <f t="shared" si="58"/>
        <v>&gt; ₹500</v>
      </c>
      <c r="Q732" s="9" t="str">
        <f t="shared" si="59"/>
        <v>Yes</v>
      </c>
    </row>
    <row r="733" spans="1:17" hidden="1">
      <c r="A733" t="s">
        <v>1643</v>
      </c>
      <c r="B733" t="s">
        <v>1644</v>
      </c>
      <c r="C733" t="s">
        <v>1645</v>
      </c>
      <c r="D733" t="s">
        <v>2906</v>
      </c>
      <c r="E733" t="s">
        <v>2981</v>
      </c>
      <c r="F733" t="s">
        <v>2982</v>
      </c>
      <c r="H733" t="s">
        <v>2907</v>
      </c>
      <c r="I733" s="7">
        <v>120</v>
      </c>
      <c r="J733" s="7">
        <v>120</v>
      </c>
      <c r="K733" s="17">
        <f t="shared" si="55"/>
        <v>0</v>
      </c>
      <c r="L733">
        <v>4.0999999999999996</v>
      </c>
      <c r="M733">
        <v>4308</v>
      </c>
      <c r="N733" s="7">
        <f t="shared" si="56"/>
        <v>516960</v>
      </c>
      <c r="O733" s="8">
        <f t="shared" si="57"/>
        <v>17662.8</v>
      </c>
      <c r="P733" t="str">
        <f t="shared" si="58"/>
        <v>&lt; ₹200</v>
      </c>
      <c r="Q733" s="9" t="str">
        <f t="shared" si="59"/>
        <v>No</v>
      </c>
    </row>
    <row r="734" spans="1:17" hidden="1">
      <c r="A734" t="s">
        <v>2711</v>
      </c>
      <c r="B734" t="s">
        <v>2712</v>
      </c>
      <c r="C734" t="s">
        <v>1991</v>
      </c>
      <c r="D734" t="s">
        <v>2997</v>
      </c>
      <c r="E734" t="s">
        <v>3126</v>
      </c>
      <c r="F734" t="s">
        <v>3127</v>
      </c>
      <c r="H734" t="s">
        <v>3110</v>
      </c>
      <c r="I734" s="7">
        <v>849</v>
      </c>
      <c r="J734" s="7">
        <v>1190</v>
      </c>
      <c r="K734" s="17">
        <f t="shared" si="55"/>
        <v>0.40164899882214372</v>
      </c>
      <c r="L734">
        <v>4.2</v>
      </c>
      <c r="M734">
        <v>4184</v>
      </c>
      <c r="N734" s="7">
        <f t="shared" si="56"/>
        <v>4978960</v>
      </c>
      <c r="O734" s="8">
        <f t="shared" si="57"/>
        <v>17572.8</v>
      </c>
      <c r="P734" t="str">
        <f t="shared" si="58"/>
        <v>&gt; ₹500</v>
      </c>
      <c r="Q734" s="9" t="str">
        <f t="shared" si="59"/>
        <v>No</v>
      </c>
    </row>
    <row r="735" spans="1:17" hidden="1">
      <c r="A735" t="s">
        <v>2334</v>
      </c>
      <c r="B735" t="s">
        <v>2335</v>
      </c>
      <c r="C735" t="s">
        <v>2038</v>
      </c>
      <c r="D735" t="s">
        <v>2997</v>
      </c>
      <c r="E735" t="s">
        <v>3107</v>
      </c>
      <c r="F735" t="s">
        <v>3139</v>
      </c>
      <c r="H735" t="s">
        <v>3106</v>
      </c>
      <c r="I735" s="7">
        <v>999</v>
      </c>
      <c r="J735" s="7">
        <v>1560</v>
      </c>
      <c r="K735" s="17">
        <f t="shared" si="55"/>
        <v>0.56156156156156156</v>
      </c>
      <c r="L735">
        <v>3.6</v>
      </c>
      <c r="M735">
        <v>4881</v>
      </c>
      <c r="N735" s="7">
        <f t="shared" si="56"/>
        <v>7614360</v>
      </c>
      <c r="O735" s="8">
        <f t="shared" si="57"/>
        <v>17571.600000000002</v>
      </c>
      <c r="P735" t="str">
        <f t="shared" si="58"/>
        <v>&gt; ₹500</v>
      </c>
      <c r="Q735" s="9" t="str">
        <f t="shared" si="59"/>
        <v>No</v>
      </c>
    </row>
    <row r="736" spans="1:17" hidden="1">
      <c r="A736" t="s">
        <v>830</v>
      </c>
      <c r="B736" t="s">
        <v>831</v>
      </c>
      <c r="C736" t="s">
        <v>725</v>
      </c>
      <c r="D736" t="s">
        <v>2914</v>
      </c>
      <c r="E736" t="s">
        <v>2953</v>
      </c>
      <c r="F736" t="s">
        <v>2954</v>
      </c>
      <c r="H736" t="s">
        <v>2952</v>
      </c>
      <c r="I736" s="7">
        <v>4790</v>
      </c>
      <c r="J736" s="7">
        <v>15990</v>
      </c>
      <c r="K736" s="17">
        <f t="shared" si="55"/>
        <v>2.3382045929018789</v>
      </c>
      <c r="L736">
        <v>4</v>
      </c>
      <c r="M736">
        <v>4390</v>
      </c>
      <c r="N736" s="7">
        <f t="shared" si="56"/>
        <v>70196100</v>
      </c>
      <c r="O736" s="8">
        <f t="shared" si="57"/>
        <v>17560</v>
      </c>
      <c r="P736" t="str">
        <f t="shared" si="58"/>
        <v>&gt; ₹500</v>
      </c>
      <c r="Q736" s="9" t="str">
        <f t="shared" si="59"/>
        <v>Yes</v>
      </c>
    </row>
    <row r="737" spans="1:17" hidden="1">
      <c r="A737" t="s">
        <v>1796</v>
      </c>
      <c r="B737" t="s">
        <v>1797</v>
      </c>
      <c r="C737" t="s">
        <v>1405</v>
      </c>
      <c r="D737" t="s">
        <v>2906</v>
      </c>
      <c r="E737" t="s">
        <v>3022</v>
      </c>
      <c r="H737" t="s">
        <v>2907</v>
      </c>
      <c r="I737" s="7">
        <v>379</v>
      </c>
      <c r="J737" s="7">
        <v>1499</v>
      </c>
      <c r="K737" s="17">
        <f t="shared" si="55"/>
        <v>2.9551451187335092</v>
      </c>
      <c r="L737">
        <v>4.2</v>
      </c>
      <c r="M737">
        <v>4149</v>
      </c>
      <c r="N737" s="7">
        <f t="shared" si="56"/>
        <v>6219351</v>
      </c>
      <c r="O737" s="8">
        <f t="shared" si="57"/>
        <v>17425.8</v>
      </c>
      <c r="P737" t="str">
        <f t="shared" si="58"/>
        <v>&gt; ₹500</v>
      </c>
      <c r="Q737" s="9" t="str">
        <f t="shared" si="59"/>
        <v>Yes</v>
      </c>
    </row>
    <row r="738" spans="1:17" hidden="1">
      <c r="A738" t="s">
        <v>2292</v>
      </c>
      <c r="B738" t="s">
        <v>2293</v>
      </c>
      <c r="C738" t="s">
        <v>2294</v>
      </c>
      <c r="D738" t="s">
        <v>2997</v>
      </c>
      <c r="E738" t="s">
        <v>3114</v>
      </c>
      <c r="F738" t="s">
        <v>3137</v>
      </c>
      <c r="G738" t="s">
        <v>3138</v>
      </c>
      <c r="H738" t="s">
        <v>3106</v>
      </c>
      <c r="I738" s="7">
        <v>9970</v>
      </c>
      <c r="J738" s="7">
        <v>12999</v>
      </c>
      <c r="K738" s="17">
        <f t="shared" si="55"/>
        <v>0.30381143430290874</v>
      </c>
      <c r="L738">
        <v>4.3</v>
      </c>
      <c r="M738">
        <v>4049</v>
      </c>
      <c r="N738" s="7">
        <f t="shared" si="56"/>
        <v>52632951</v>
      </c>
      <c r="O738" s="8">
        <f t="shared" si="57"/>
        <v>17410.7</v>
      </c>
      <c r="P738" t="str">
        <f t="shared" si="58"/>
        <v>&gt; ₹500</v>
      </c>
      <c r="Q738" s="9" t="str">
        <f t="shared" si="59"/>
        <v>No</v>
      </c>
    </row>
    <row r="739" spans="1:17" hidden="1">
      <c r="A739" t="s">
        <v>2192</v>
      </c>
      <c r="B739" t="s">
        <v>2193</v>
      </c>
      <c r="C739" t="s">
        <v>2194</v>
      </c>
      <c r="D739" t="s">
        <v>2997</v>
      </c>
      <c r="E739" t="s">
        <v>3114</v>
      </c>
      <c r="F739" t="s">
        <v>3115</v>
      </c>
      <c r="G739" t="s">
        <v>3116</v>
      </c>
      <c r="H739" t="s">
        <v>3106</v>
      </c>
      <c r="I739" s="7">
        <v>292</v>
      </c>
      <c r="J739" s="7">
        <v>499</v>
      </c>
      <c r="K739" s="17">
        <f t="shared" si="55"/>
        <v>0.70890410958904104</v>
      </c>
      <c r="L739">
        <v>4.0999999999999996</v>
      </c>
      <c r="M739">
        <v>4238</v>
      </c>
      <c r="N739" s="7">
        <f t="shared" si="56"/>
        <v>2114762</v>
      </c>
      <c r="O739" s="8">
        <f t="shared" si="57"/>
        <v>17375.8</v>
      </c>
      <c r="P739" t="str">
        <f t="shared" si="58"/>
        <v>&gt; ₹500</v>
      </c>
      <c r="Q739" s="9" t="str">
        <f t="shared" si="59"/>
        <v>No</v>
      </c>
    </row>
    <row r="740" spans="1:17" hidden="1">
      <c r="A740" t="s">
        <v>2744</v>
      </c>
      <c r="B740" t="s">
        <v>2745</v>
      </c>
      <c r="C740" t="s">
        <v>1991</v>
      </c>
      <c r="D740" t="s">
        <v>2997</v>
      </c>
      <c r="E740" t="s">
        <v>3107</v>
      </c>
      <c r="F740" t="s">
        <v>3125</v>
      </c>
      <c r="H740" t="s">
        <v>3106</v>
      </c>
      <c r="I740" s="7">
        <v>1110</v>
      </c>
      <c r="J740" s="7">
        <v>1599</v>
      </c>
      <c r="K740" s="17">
        <f t="shared" si="55"/>
        <v>0.44054054054054054</v>
      </c>
      <c r="L740">
        <v>4.3</v>
      </c>
      <c r="M740">
        <v>4022</v>
      </c>
      <c r="N740" s="7">
        <f t="shared" si="56"/>
        <v>6431178</v>
      </c>
      <c r="O740" s="8">
        <f t="shared" si="57"/>
        <v>17294.599999999999</v>
      </c>
      <c r="P740" t="str">
        <f t="shared" si="58"/>
        <v>&gt; ₹500</v>
      </c>
      <c r="Q740" s="9" t="str">
        <f t="shared" si="59"/>
        <v>No</v>
      </c>
    </row>
    <row r="741" spans="1:17" hidden="1">
      <c r="A741" t="s">
        <v>2388</v>
      </c>
      <c r="B741" t="s">
        <v>2389</v>
      </c>
      <c r="C741" t="s">
        <v>2294</v>
      </c>
      <c r="D741" t="s">
        <v>2997</v>
      </c>
      <c r="E741" t="s">
        <v>3114</v>
      </c>
      <c r="F741" t="s">
        <v>3137</v>
      </c>
      <c r="G741" t="s">
        <v>3138</v>
      </c>
      <c r="H741" t="s">
        <v>3106</v>
      </c>
      <c r="I741" s="7">
        <v>8799</v>
      </c>
      <c r="J741" s="7">
        <v>11995</v>
      </c>
      <c r="K741" s="17">
        <f t="shared" si="55"/>
        <v>0.36322309353335608</v>
      </c>
      <c r="L741">
        <v>4.0999999999999996</v>
      </c>
      <c r="M741">
        <v>4157</v>
      </c>
      <c r="N741" s="7">
        <f t="shared" si="56"/>
        <v>49863215</v>
      </c>
      <c r="O741" s="8">
        <f t="shared" si="57"/>
        <v>17043.699999999997</v>
      </c>
      <c r="P741" t="str">
        <f t="shared" si="58"/>
        <v>&gt; ₹500</v>
      </c>
      <c r="Q741" s="9" t="str">
        <f t="shared" si="59"/>
        <v>No</v>
      </c>
    </row>
    <row r="742" spans="1:17" hidden="1">
      <c r="A742" t="s">
        <v>1466</v>
      </c>
      <c r="B742" t="s">
        <v>1467</v>
      </c>
      <c r="C742" t="s">
        <v>1468</v>
      </c>
      <c r="D742" t="s">
        <v>2906</v>
      </c>
      <c r="E742" t="s">
        <v>3025</v>
      </c>
      <c r="H742" t="s">
        <v>2911</v>
      </c>
      <c r="I742" s="7">
        <v>252</v>
      </c>
      <c r="J742" s="7">
        <v>315</v>
      </c>
      <c r="K742" s="17">
        <f t="shared" si="55"/>
        <v>0.25</v>
      </c>
      <c r="L742">
        <v>4.5</v>
      </c>
      <c r="M742">
        <v>3785</v>
      </c>
      <c r="N742" s="7">
        <f t="shared" si="56"/>
        <v>1192275</v>
      </c>
      <c r="O742" s="8">
        <f t="shared" si="57"/>
        <v>17032.5</v>
      </c>
      <c r="P742" t="str">
        <f t="shared" si="58"/>
        <v>&gt; ₹500</v>
      </c>
      <c r="Q742" s="9" t="str">
        <f t="shared" si="59"/>
        <v>No</v>
      </c>
    </row>
    <row r="743" spans="1:17" hidden="1">
      <c r="A743" t="s">
        <v>2898</v>
      </c>
      <c r="B743" t="s">
        <v>2899</v>
      </c>
      <c r="C743" t="s">
        <v>2213</v>
      </c>
      <c r="D743" t="s">
        <v>2997</v>
      </c>
      <c r="E743" t="s">
        <v>3107</v>
      </c>
      <c r="F743" t="s">
        <v>3141</v>
      </c>
      <c r="H743" t="s">
        <v>3106</v>
      </c>
      <c r="I743" s="7">
        <v>2280</v>
      </c>
      <c r="J743" s="7">
        <v>3045</v>
      </c>
      <c r="K743" s="17">
        <f t="shared" si="55"/>
        <v>0.33552631578947367</v>
      </c>
      <c r="L743">
        <v>4.0999999999999996</v>
      </c>
      <c r="M743">
        <v>4118</v>
      </c>
      <c r="N743" s="7">
        <f t="shared" si="56"/>
        <v>12539310</v>
      </c>
      <c r="O743" s="8">
        <f t="shared" si="57"/>
        <v>16883.8</v>
      </c>
      <c r="P743" t="str">
        <f t="shared" si="58"/>
        <v>&gt; ₹500</v>
      </c>
      <c r="Q743" s="9" t="str">
        <f t="shared" si="59"/>
        <v>No</v>
      </c>
    </row>
    <row r="744" spans="1:17" hidden="1">
      <c r="A744" t="s">
        <v>2313</v>
      </c>
      <c r="B744" t="s">
        <v>2314</v>
      </c>
      <c r="C744" t="s">
        <v>2294</v>
      </c>
      <c r="D744" t="s">
        <v>2997</v>
      </c>
      <c r="E744" t="s">
        <v>3114</v>
      </c>
      <c r="F744" t="s">
        <v>3115</v>
      </c>
      <c r="G744" t="s">
        <v>3116</v>
      </c>
      <c r="H744" t="s">
        <v>3106</v>
      </c>
      <c r="I744" s="7">
        <v>14400</v>
      </c>
      <c r="J744" s="7">
        <v>59900</v>
      </c>
      <c r="K744" s="17">
        <f t="shared" si="55"/>
        <v>3.1597222222222223</v>
      </c>
      <c r="L744">
        <v>4.4000000000000004</v>
      </c>
      <c r="M744">
        <v>3837</v>
      </c>
      <c r="N744" s="7">
        <f t="shared" si="56"/>
        <v>229836300</v>
      </c>
      <c r="O744" s="8">
        <f t="shared" si="57"/>
        <v>16882.800000000003</v>
      </c>
      <c r="P744" t="str">
        <f t="shared" si="58"/>
        <v>&gt; ₹500</v>
      </c>
      <c r="Q744" s="9" t="str">
        <f t="shared" si="59"/>
        <v>Yes</v>
      </c>
    </row>
    <row r="745" spans="1:17" hidden="1">
      <c r="A745" t="s">
        <v>290</v>
      </c>
      <c r="B745" t="s">
        <v>291</v>
      </c>
      <c r="C745" t="s">
        <v>35</v>
      </c>
      <c r="D745" t="s">
        <v>2914</v>
      </c>
      <c r="E745" t="s">
        <v>2916</v>
      </c>
      <c r="F745" t="s">
        <v>2909</v>
      </c>
      <c r="G745" t="s">
        <v>2917</v>
      </c>
      <c r="H745" t="s">
        <v>2915</v>
      </c>
      <c r="I745" s="7">
        <v>999</v>
      </c>
      <c r="J745" s="7">
        <v>2399</v>
      </c>
      <c r="K745" s="17">
        <f t="shared" si="55"/>
        <v>1.4014014014014013</v>
      </c>
      <c r="L745">
        <v>4.5999999999999996</v>
      </c>
      <c r="M745">
        <v>3664</v>
      </c>
      <c r="N745" s="7">
        <f t="shared" si="56"/>
        <v>8789936</v>
      </c>
      <c r="O745" s="8">
        <f t="shared" si="57"/>
        <v>16854.399999999998</v>
      </c>
      <c r="P745" t="str">
        <f t="shared" si="58"/>
        <v>&gt; ₹500</v>
      </c>
      <c r="Q745" s="9" t="str">
        <f t="shared" si="59"/>
        <v>Yes</v>
      </c>
    </row>
    <row r="746" spans="1:17" hidden="1">
      <c r="A746" t="s">
        <v>118</v>
      </c>
      <c r="B746" t="s">
        <v>119</v>
      </c>
      <c r="C746" t="s">
        <v>120</v>
      </c>
      <c r="D746" t="s">
        <v>2914</v>
      </c>
      <c r="E746" t="s">
        <v>2918</v>
      </c>
      <c r="F746" t="s">
        <v>2921</v>
      </c>
      <c r="H746" t="s">
        <v>2915</v>
      </c>
      <c r="I746" s="7">
        <v>6999</v>
      </c>
      <c r="J746" s="7">
        <v>12999</v>
      </c>
      <c r="K746" s="17">
        <f t="shared" si="55"/>
        <v>0.85726532361765961</v>
      </c>
      <c r="L746">
        <v>4.2</v>
      </c>
      <c r="M746">
        <v>4003</v>
      </c>
      <c r="N746" s="7">
        <f t="shared" si="56"/>
        <v>52034997</v>
      </c>
      <c r="O746" s="8">
        <f t="shared" si="57"/>
        <v>16812.600000000002</v>
      </c>
      <c r="P746" t="str">
        <f t="shared" si="58"/>
        <v>&gt; ₹500</v>
      </c>
      <c r="Q746" s="9" t="str">
        <f t="shared" si="59"/>
        <v>No</v>
      </c>
    </row>
    <row r="747" spans="1:17" hidden="1">
      <c r="A747" t="s">
        <v>398</v>
      </c>
      <c r="B747" t="s">
        <v>399</v>
      </c>
      <c r="C747" t="s">
        <v>120</v>
      </c>
      <c r="D747" t="s">
        <v>2914</v>
      </c>
      <c r="E747" t="s">
        <v>2918</v>
      </c>
      <c r="F747" t="s">
        <v>2921</v>
      </c>
      <c r="H747" t="s">
        <v>2915</v>
      </c>
      <c r="I747" s="7">
        <v>5699</v>
      </c>
      <c r="J747" s="7">
        <v>11000</v>
      </c>
      <c r="K747" s="17">
        <f t="shared" si="55"/>
        <v>0.93016318652395158</v>
      </c>
      <c r="L747">
        <v>4.2</v>
      </c>
      <c r="M747">
        <v>4003</v>
      </c>
      <c r="N747" s="7">
        <f t="shared" si="56"/>
        <v>44033000</v>
      </c>
      <c r="O747" s="8">
        <f t="shared" si="57"/>
        <v>16812.600000000002</v>
      </c>
      <c r="P747" t="str">
        <f t="shared" si="58"/>
        <v>&gt; ₹500</v>
      </c>
      <c r="Q747" s="9" t="str">
        <f t="shared" si="59"/>
        <v>No</v>
      </c>
    </row>
    <row r="748" spans="1:17" hidden="1">
      <c r="A748" t="s">
        <v>2789</v>
      </c>
      <c r="B748" t="s">
        <v>2790</v>
      </c>
      <c r="C748" t="s">
        <v>2721</v>
      </c>
      <c r="D748" t="s">
        <v>2997</v>
      </c>
      <c r="E748" t="s">
        <v>3107</v>
      </c>
      <c r="F748" t="s">
        <v>3136</v>
      </c>
      <c r="H748" t="s">
        <v>3106</v>
      </c>
      <c r="I748" s="7">
        <v>149</v>
      </c>
      <c r="J748" s="7">
        <v>300</v>
      </c>
      <c r="K748" s="17">
        <f t="shared" si="55"/>
        <v>1.0134228187919463</v>
      </c>
      <c r="L748">
        <v>4.0999999999999996</v>
      </c>
      <c r="M748">
        <v>4074</v>
      </c>
      <c r="N748" s="7">
        <f t="shared" si="56"/>
        <v>1222200</v>
      </c>
      <c r="O748" s="8">
        <f t="shared" si="57"/>
        <v>16703.399999999998</v>
      </c>
      <c r="P748" t="str">
        <f t="shared" si="58"/>
        <v>&gt; ₹500</v>
      </c>
      <c r="Q748" s="9" t="str">
        <f t="shared" si="59"/>
        <v>Yes</v>
      </c>
    </row>
    <row r="749" spans="1:17" hidden="1">
      <c r="A749" t="s">
        <v>2170</v>
      </c>
      <c r="B749" t="s">
        <v>2171</v>
      </c>
      <c r="C749" t="s">
        <v>1994</v>
      </c>
      <c r="D749" t="s">
        <v>2997</v>
      </c>
      <c r="E749" t="s">
        <v>3107</v>
      </c>
      <c r="F749" t="s">
        <v>3148</v>
      </c>
      <c r="H749" t="s">
        <v>3106</v>
      </c>
      <c r="I749" s="7">
        <v>1149</v>
      </c>
      <c r="J749" s="7">
        <v>2499</v>
      </c>
      <c r="K749" s="17">
        <f t="shared" si="55"/>
        <v>1.1749347258485641</v>
      </c>
      <c r="L749">
        <v>3.8</v>
      </c>
      <c r="M749">
        <v>4383</v>
      </c>
      <c r="N749" s="7">
        <f t="shared" si="56"/>
        <v>10953117</v>
      </c>
      <c r="O749" s="8">
        <f t="shared" si="57"/>
        <v>16655.399999999998</v>
      </c>
      <c r="P749" t="str">
        <f t="shared" si="58"/>
        <v>&gt; ₹500</v>
      </c>
      <c r="Q749" s="9" t="str">
        <f t="shared" si="59"/>
        <v>Yes</v>
      </c>
    </row>
    <row r="750" spans="1:17" hidden="1">
      <c r="A750" t="s">
        <v>2263</v>
      </c>
      <c r="B750" t="s">
        <v>2264</v>
      </c>
      <c r="C750" t="s">
        <v>2265</v>
      </c>
      <c r="D750" t="s">
        <v>2997</v>
      </c>
      <c r="E750" t="s">
        <v>3144</v>
      </c>
      <c r="F750" t="s">
        <v>3145</v>
      </c>
      <c r="H750" t="s">
        <v>3110</v>
      </c>
      <c r="I750" s="7">
        <v>5499</v>
      </c>
      <c r="J750" s="7">
        <v>9999</v>
      </c>
      <c r="K750" s="17">
        <f t="shared" si="55"/>
        <v>0.81833060556464809</v>
      </c>
      <c r="L750">
        <v>3.8</v>
      </c>
      <c r="M750">
        <v>4353</v>
      </c>
      <c r="N750" s="7">
        <f t="shared" si="56"/>
        <v>43525647</v>
      </c>
      <c r="O750" s="8">
        <f t="shared" si="57"/>
        <v>16541.399999999998</v>
      </c>
      <c r="P750" t="str">
        <f t="shared" si="58"/>
        <v>&gt; ₹500</v>
      </c>
      <c r="Q750" s="9" t="str">
        <f t="shared" si="59"/>
        <v>No</v>
      </c>
    </row>
    <row r="751" spans="1:17" hidden="1">
      <c r="A751" t="s">
        <v>2783</v>
      </c>
      <c r="B751" t="s">
        <v>2784</v>
      </c>
      <c r="C751" t="s">
        <v>2007</v>
      </c>
      <c r="D751" t="s">
        <v>2997</v>
      </c>
      <c r="E751" t="s">
        <v>3126</v>
      </c>
      <c r="F751" t="s">
        <v>3129</v>
      </c>
      <c r="H751" t="s">
        <v>3110</v>
      </c>
      <c r="I751" s="7">
        <v>1199</v>
      </c>
      <c r="J751" s="7">
        <v>1899</v>
      </c>
      <c r="K751" s="17">
        <f t="shared" si="55"/>
        <v>0.58381984987489577</v>
      </c>
      <c r="L751">
        <v>4.2</v>
      </c>
      <c r="M751">
        <v>3858</v>
      </c>
      <c r="N751" s="7">
        <f t="shared" si="56"/>
        <v>7326342</v>
      </c>
      <c r="O751" s="8">
        <f t="shared" si="57"/>
        <v>16203.6</v>
      </c>
      <c r="P751" t="str">
        <f t="shared" si="58"/>
        <v>&gt; ₹500</v>
      </c>
      <c r="Q751" s="9" t="str">
        <f t="shared" si="59"/>
        <v>No</v>
      </c>
    </row>
    <row r="752" spans="1:17" hidden="1">
      <c r="A752" t="s">
        <v>2300</v>
      </c>
      <c r="B752" t="s">
        <v>2301</v>
      </c>
      <c r="C752" t="s">
        <v>2302</v>
      </c>
      <c r="D752" t="s">
        <v>2997</v>
      </c>
      <c r="E752" t="s">
        <v>3107</v>
      </c>
      <c r="F752" t="s">
        <v>3108</v>
      </c>
      <c r="G752" t="s">
        <v>3109</v>
      </c>
      <c r="H752" t="s">
        <v>3106</v>
      </c>
      <c r="I752" s="7">
        <v>320</v>
      </c>
      <c r="J752" s="7">
        <v>799</v>
      </c>
      <c r="K752" s="17">
        <f t="shared" si="55"/>
        <v>1.496875</v>
      </c>
      <c r="L752">
        <v>4.2</v>
      </c>
      <c r="M752">
        <v>3846</v>
      </c>
      <c r="N752" s="7">
        <f t="shared" si="56"/>
        <v>3072954</v>
      </c>
      <c r="O752" s="8">
        <f t="shared" si="57"/>
        <v>16153.2</v>
      </c>
      <c r="P752" t="str">
        <f t="shared" si="58"/>
        <v>&gt; ₹500</v>
      </c>
      <c r="Q752" s="9" t="str">
        <f t="shared" si="59"/>
        <v>Yes</v>
      </c>
    </row>
    <row r="753" spans="1:17" hidden="1">
      <c r="A753" t="s">
        <v>1327</v>
      </c>
      <c r="B753" t="s">
        <v>1328</v>
      </c>
      <c r="C753" t="s">
        <v>1160</v>
      </c>
      <c r="D753" t="s">
        <v>2906</v>
      </c>
      <c r="E753" t="s">
        <v>2981</v>
      </c>
      <c r="F753" t="s">
        <v>2986</v>
      </c>
      <c r="H753" t="s">
        <v>2907</v>
      </c>
      <c r="I753" s="7">
        <v>599</v>
      </c>
      <c r="J753" s="7">
        <v>899</v>
      </c>
      <c r="K753" s="17">
        <f t="shared" si="55"/>
        <v>0.5008347245409015</v>
      </c>
      <c r="L753">
        <v>4</v>
      </c>
      <c r="M753">
        <v>4018</v>
      </c>
      <c r="N753" s="7">
        <f t="shared" si="56"/>
        <v>3612182</v>
      </c>
      <c r="O753" s="8">
        <f t="shared" si="57"/>
        <v>16072</v>
      </c>
      <c r="P753" t="str">
        <f t="shared" si="58"/>
        <v>&gt; ₹500</v>
      </c>
      <c r="Q753" s="9" t="str">
        <f t="shared" si="59"/>
        <v>No</v>
      </c>
    </row>
    <row r="754" spans="1:17" hidden="1">
      <c r="A754" t="s">
        <v>2508</v>
      </c>
      <c r="B754" t="s">
        <v>2509</v>
      </c>
      <c r="C754" t="s">
        <v>2510</v>
      </c>
      <c r="D754" t="s">
        <v>2997</v>
      </c>
      <c r="E754" t="s">
        <v>3134</v>
      </c>
      <c r="F754" t="s">
        <v>3135</v>
      </c>
      <c r="H754" t="s">
        <v>3133</v>
      </c>
      <c r="I754" s="7">
        <v>2249</v>
      </c>
      <c r="J754" s="7">
        <v>3550</v>
      </c>
      <c r="K754" s="17">
        <f t="shared" si="55"/>
        <v>0.578479324144064</v>
      </c>
      <c r="L754">
        <v>4</v>
      </c>
      <c r="M754">
        <v>3973</v>
      </c>
      <c r="N754" s="7">
        <f t="shared" si="56"/>
        <v>14104150</v>
      </c>
      <c r="O754" s="8">
        <f t="shared" si="57"/>
        <v>15892</v>
      </c>
      <c r="P754" t="str">
        <f t="shared" si="58"/>
        <v>&gt; ₹500</v>
      </c>
      <c r="Q754" s="9" t="str">
        <f t="shared" si="59"/>
        <v>No</v>
      </c>
    </row>
    <row r="755" spans="1:17" hidden="1">
      <c r="A755" t="s">
        <v>325</v>
      </c>
      <c r="B755" t="s">
        <v>326</v>
      </c>
      <c r="C755" t="s">
        <v>26</v>
      </c>
      <c r="D755" t="s">
        <v>2906</v>
      </c>
      <c r="E755" t="s">
        <v>2912</v>
      </c>
      <c r="F755" t="s">
        <v>2913</v>
      </c>
      <c r="H755" t="s">
        <v>2911</v>
      </c>
      <c r="I755" s="7">
        <v>249</v>
      </c>
      <c r="J755" s="7">
        <v>399</v>
      </c>
      <c r="K755" s="17">
        <f t="shared" si="55"/>
        <v>0.60240963855421692</v>
      </c>
      <c r="L755">
        <v>3.4</v>
      </c>
      <c r="M755">
        <v>4642</v>
      </c>
      <c r="N755" s="7">
        <f t="shared" si="56"/>
        <v>1852158</v>
      </c>
      <c r="O755" s="8">
        <f t="shared" si="57"/>
        <v>15782.8</v>
      </c>
      <c r="P755" t="str">
        <f t="shared" si="58"/>
        <v>&gt; ₹500</v>
      </c>
      <c r="Q755" s="9" t="str">
        <f t="shared" si="59"/>
        <v>No</v>
      </c>
    </row>
    <row r="756" spans="1:17" hidden="1">
      <c r="A756" t="s">
        <v>2619</v>
      </c>
      <c r="B756" t="s">
        <v>2620</v>
      </c>
      <c r="C756" t="s">
        <v>2213</v>
      </c>
      <c r="D756" t="s">
        <v>2997</v>
      </c>
      <c r="E756" t="s">
        <v>3114</v>
      </c>
      <c r="F756" t="s">
        <v>3137</v>
      </c>
      <c r="G756" t="s">
        <v>3138</v>
      </c>
      <c r="H756" t="s">
        <v>3106</v>
      </c>
      <c r="I756" s="7">
        <v>2976</v>
      </c>
      <c r="J756" s="7">
        <v>3945</v>
      </c>
      <c r="K756" s="17">
        <f t="shared" si="55"/>
        <v>0.32560483870967744</v>
      </c>
      <c r="L756">
        <v>4.2</v>
      </c>
      <c r="M756">
        <v>3740</v>
      </c>
      <c r="N756" s="7">
        <f t="shared" si="56"/>
        <v>14754300</v>
      </c>
      <c r="O756" s="8">
        <f t="shared" si="57"/>
        <v>15708</v>
      </c>
      <c r="P756" t="str">
        <f t="shared" si="58"/>
        <v>&gt; ₹500</v>
      </c>
      <c r="Q756" s="9" t="str">
        <f t="shared" si="59"/>
        <v>No</v>
      </c>
    </row>
    <row r="757" spans="1:17" hidden="1">
      <c r="A757" t="s">
        <v>2793</v>
      </c>
      <c r="B757" t="s">
        <v>2794</v>
      </c>
      <c r="C757" t="s">
        <v>1965</v>
      </c>
      <c r="D757" t="s">
        <v>2997</v>
      </c>
      <c r="E757" t="s">
        <v>3107</v>
      </c>
      <c r="F757" t="s">
        <v>3108</v>
      </c>
      <c r="G757" t="s">
        <v>3128</v>
      </c>
      <c r="H757" t="s">
        <v>3106</v>
      </c>
      <c r="I757" s="7">
        <v>379</v>
      </c>
      <c r="J757" s="7">
        <v>389</v>
      </c>
      <c r="K757" s="17">
        <f t="shared" si="55"/>
        <v>2.6385224274406333E-2</v>
      </c>
      <c r="L757">
        <v>4.2</v>
      </c>
      <c r="M757">
        <v>3739</v>
      </c>
      <c r="N757" s="7">
        <f t="shared" si="56"/>
        <v>1454471</v>
      </c>
      <c r="O757" s="8">
        <f t="shared" si="57"/>
        <v>15703.800000000001</v>
      </c>
      <c r="P757" t="str">
        <f t="shared" si="58"/>
        <v>&gt; ₹500</v>
      </c>
      <c r="Q757" s="9" t="str">
        <f t="shared" si="59"/>
        <v>No</v>
      </c>
    </row>
    <row r="758" spans="1:17" hidden="1">
      <c r="A758" t="s">
        <v>2048</v>
      </c>
      <c r="B758" t="s">
        <v>2049</v>
      </c>
      <c r="C758" t="s">
        <v>1962</v>
      </c>
      <c r="D758" t="s">
        <v>2997</v>
      </c>
      <c r="E758" t="s">
        <v>3114</v>
      </c>
      <c r="F758" t="s">
        <v>3115</v>
      </c>
      <c r="G758" t="s">
        <v>3124</v>
      </c>
      <c r="H758" t="s">
        <v>3106</v>
      </c>
      <c r="I758" s="7">
        <v>1490</v>
      </c>
      <c r="J758" s="7">
        <v>1695</v>
      </c>
      <c r="K758" s="17">
        <f t="shared" si="55"/>
        <v>0.13758389261744966</v>
      </c>
      <c r="L758">
        <v>4.4000000000000004</v>
      </c>
      <c r="M758">
        <v>3543</v>
      </c>
      <c r="N758" s="7">
        <f t="shared" si="56"/>
        <v>6005385</v>
      </c>
      <c r="O758" s="8">
        <f t="shared" si="57"/>
        <v>15589.2</v>
      </c>
      <c r="P758" t="str">
        <f t="shared" si="58"/>
        <v>&gt; ₹500</v>
      </c>
      <c r="Q758" s="9" t="str">
        <f t="shared" si="59"/>
        <v>No</v>
      </c>
    </row>
    <row r="759" spans="1:17" hidden="1">
      <c r="A759" t="s">
        <v>2779</v>
      </c>
      <c r="B759" t="s">
        <v>2780</v>
      </c>
      <c r="C759" t="s">
        <v>2047</v>
      </c>
      <c r="D759" t="s">
        <v>2997</v>
      </c>
      <c r="E759" t="s">
        <v>3150</v>
      </c>
      <c r="F759" t="s">
        <v>3195</v>
      </c>
      <c r="H759" t="s">
        <v>3106</v>
      </c>
      <c r="I759" s="7">
        <v>3349</v>
      </c>
      <c r="J759" s="7">
        <v>4799</v>
      </c>
      <c r="K759" s="17">
        <f t="shared" si="55"/>
        <v>0.43296506419826813</v>
      </c>
      <c r="L759">
        <v>3.7</v>
      </c>
      <c r="M759">
        <v>4200</v>
      </c>
      <c r="N759" s="7">
        <f t="shared" si="56"/>
        <v>20155800</v>
      </c>
      <c r="O759" s="8">
        <f t="shared" si="57"/>
        <v>15540</v>
      </c>
      <c r="P759" t="str">
        <f t="shared" si="58"/>
        <v>&gt; ₹500</v>
      </c>
      <c r="Q759" s="9" t="str">
        <f t="shared" si="59"/>
        <v>No</v>
      </c>
    </row>
    <row r="760" spans="1:17" hidden="1">
      <c r="A760" t="s">
        <v>230</v>
      </c>
      <c r="B760" t="s">
        <v>231</v>
      </c>
      <c r="C760" t="s">
        <v>44</v>
      </c>
      <c r="D760" t="s">
        <v>2914</v>
      </c>
      <c r="E760" t="s">
        <v>2918</v>
      </c>
      <c r="F760" t="s">
        <v>2919</v>
      </c>
      <c r="H760" t="s">
        <v>2915</v>
      </c>
      <c r="I760" s="7">
        <v>37999</v>
      </c>
      <c r="J760" s="7">
        <v>65000</v>
      </c>
      <c r="K760" s="17">
        <f t="shared" si="55"/>
        <v>0.71057133082449542</v>
      </c>
      <c r="L760">
        <v>4.3</v>
      </c>
      <c r="M760">
        <v>3587</v>
      </c>
      <c r="N760" s="7">
        <f t="shared" si="56"/>
        <v>233155000</v>
      </c>
      <c r="O760" s="8">
        <f t="shared" si="57"/>
        <v>15424.099999999999</v>
      </c>
      <c r="P760" t="str">
        <f t="shared" si="58"/>
        <v>&gt; ₹500</v>
      </c>
      <c r="Q760" s="9" t="str">
        <f t="shared" si="59"/>
        <v>No</v>
      </c>
    </row>
    <row r="761" spans="1:17" hidden="1">
      <c r="A761" t="s">
        <v>532</v>
      </c>
      <c r="B761" t="s">
        <v>533</v>
      </c>
      <c r="C761" t="s">
        <v>44</v>
      </c>
      <c r="D761" t="s">
        <v>2914</v>
      </c>
      <c r="E761" t="s">
        <v>2918</v>
      </c>
      <c r="F761" t="s">
        <v>2919</v>
      </c>
      <c r="H761" t="s">
        <v>2915</v>
      </c>
      <c r="I761" s="7">
        <v>54990</v>
      </c>
      <c r="J761" s="7">
        <v>85000</v>
      </c>
      <c r="K761" s="17">
        <f t="shared" si="55"/>
        <v>0.54573558828877977</v>
      </c>
      <c r="L761">
        <v>4.3</v>
      </c>
      <c r="M761">
        <v>3587</v>
      </c>
      <c r="N761" s="7">
        <f t="shared" si="56"/>
        <v>304895000</v>
      </c>
      <c r="O761" s="8">
        <f t="shared" si="57"/>
        <v>15424.099999999999</v>
      </c>
      <c r="P761" t="str">
        <f t="shared" si="58"/>
        <v>&gt; ₹500</v>
      </c>
      <c r="Q761" s="9" t="str">
        <f t="shared" si="59"/>
        <v>No</v>
      </c>
    </row>
    <row r="762" spans="1:17" hidden="1">
      <c r="A762" t="s">
        <v>1899</v>
      </c>
      <c r="B762" t="s">
        <v>1900</v>
      </c>
      <c r="C762" t="s">
        <v>1160</v>
      </c>
      <c r="D762" t="s">
        <v>2997</v>
      </c>
      <c r="E762" t="s">
        <v>3019</v>
      </c>
      <c r="H762" t="s">
        <v>2998</v>
      </c>
      <c r="I762" s="7">
        <v>579</v>
      </c>
      <c r="J762" s="7">
        <v>1090</v>
      </c>
      <c r="K762" s="17">
        <f t="shared" si="55"/>
        <v>0.88255613126079446</v>
      </c>
      <c r="L762">
        <v>4.4000000000000004</v>
      </c>
      <c r="M762">
        <v>3482</v>
      </c>
      <c r="N762" s="7">
        <f t="shared" si="56"/>
        <v>3795380</v>
      </c>
      <c r="O762" s="8">
        <f t="shared" si="57"/>
        <v>15320.800000000001</v>
      </c>
      <c r="P762" t="str">
        <f t="shared" si="58"/>
        <v>&gt; ₹500</v>
      </c>
      <c r="Q762" s="9" t="str">
        <f t="shared" si="59"/>
        <v>No</v>
      </c>
    </row>
    <row r="763" spans="1:17" hidden="1">
      <c r="A763" t="s">
        <v>1825</v>
      </c>
      <c r="B763" t="s">
        <v>1826</v>
      </c>
      <c r="C763" t="s">
        <v>1827</v>
      </c>
      <c r="D763" t="s">
        <v>2906</v>
      </c>
      <c r="E763" t="s">
        <v>3017</v>
      </c>
      <c r="F763" t="s">
        <v>3090</v>
      </c>
      <c r="H763" t="s">
        <v>2907</v>
      </c>
      <c r="I763" s="7">
        <v>1399</v>
      </c>
      <c r="J763" s="7">
        <v>2999</v>
      </c>
      <c r="K763" s="17">
        <f t="shared" si="55"/>
        <v>1.143674052894925</v>
      </c>
      <c r="L763">
        <v>4.3</v>
      </c>
      <c r="M763">
        <v>3530</v>
      </c>
      <c r="N763" s="7">
        <f t="shared" si="56"/>
        <v>10586470</v>
      </c>
      <c r="O763" s="8">
        <f t="shared" si="57"/>
        <v>15179</v>
      </c>
      <c r="P763" t="str">
        <f t="shared" si="58"/>
        <v>&gt; ₹500</v>
      </c>
      <c r="Q763" s="9" t="str">
        <f t="shared" si="59"/>
        <v>Yes</v>
      </c>
    </row>
    <row r="764" spans="1:17" hidden="1">
      <c r="A764" t="s">
        <v>2168</v>
      </c>
      <c r="B764" t="s">
        <v>2169</v>
      </c>
      <c r="C764" t="s">
        <v>2035</v>
      </c>
      <c r="D764" t="s">
        <v>2997</v>
      </c>
      <c r="E764" t="s">
        <v>3107</v>
      </c>
      <c r="F764" t="s">
        <v>3108</v>
      </c>
      <c r="G764" t="s">
        <v>3109</v>
      </c>
      <c r="H764" t="s">
        <v>3106</v>
      </c>
      <c r="I764" s="7">
        <v>177</v>
      </c>
      <c r="J764" s="7">
        <v>199</v>
      </c>
      <c r="K764" s="17">
        <f t="shared" si="55"/>
        <v>0.12429378531073447</v>
      </c>
      <c r="L764">
        <v>4.0999999999999996</v>
      </c>
      <c r="M764">
        <v>3688</v>
      </c>
      <c r="N764" s="7">
        <f t="shared" si="56"/>
        <v>733912</v>
      </c>
      <c r="O764" s="8">
        <f t="shared" si="57"/>
        <v>15120.8</v>
      </c>
      <c r="P764" t="str">
        <f t="shared" si="58"/>
        <v>&lt; ₹200</v>
      </c>
      <c r="Q764" s="9" t="str">
        <f t="shared" si="59"/>
        <v>No</v>
      </c>
    </row>
    <row r="765" spans="1:17" hidden="1">
      <c r="A765" t="s">
        <v>1844</v>
      </c>
      <c r="B765" t="s">
        <v>1845</v>
      </c>
      <c r="C765" t="s">
        <v>1686</v>
      </c>
      <c r="D765" t="s">
        <v>2992</v>
      </c>
      <c r="E765" t="s">
        <v>3008</v>
      </c>
      <c r="F765" t="s">
        <v>3096</v>
      </c>
      <c r="H765" t="s">
        <v>3007</v>
      </c>
      <c r="I765" s="7">
        <v>5899</v>
      </c>
      <c r="J765" s="7">
        <v>7005</v>
      </c>
      <c r="K765" s="17">
        <f t="shared" si="55"/>
        <v>0.18748940498389557</v>
      </c>
      <c r="L765">
        <v>3.6</v>
      </c>
      <c r="M765">
        <v>4199</v>
      </c>
      <c r="N765" s="7">
        <f t="shared" si="56"/>
        <v>29413995</v>
      </c>
      <c r="O765" s="8">
        <f t="shared" si="57"/>
        <v>15116.4</v>
      </c>
      <c r="P765" t="str">
        <f t="shared" si="58"/>
        <v>&gt; ₹500</v>
      </c>
      <c r="Q765" s="9" t="str">
        <f t="shared" si="59"/>
        <v>No</v>
      </c>
    </row>
    <row r="766" spans="1:17" hidden="1">
      <c r="A766" t="s">
        <v>2477</v>
      </c>
      <c r="B766" t="s">
        <v>2478</v>
      </c>
      <c r="C766" t="s">
        <v>2479</v>
      </c>
      <c r="D766" t="s">
        <v>2997</v>
      </c>
      <c r="E766" t="s">
        <v>3107</v>
      </c>
      <c r="F766" t="s">
        <v>3140</v>
      </c>
      <c r="H766" t="s">
        <v>3106</v>
      </c>
      <c r="I766" s="7">
        <v>4799</v>
      </c>
      <c r="J766" s="7">
        <v>5795</v>
      </c>
      <c r="K766" s="17">
        <f t="shared" si="55"/>
        <v>0.2075432381746197</v>
      </c>
      <c r="L766">
        <v>3.9</v>
      </c>
      <c r="M766">
        <v>3815</v>
      </c>
      <c r="N766" s="7">
        <f t="shared" si="56"/>
        <v>22107925</v>
      </c>
      <c r="O766" s="8">
        <f t="shared" si="57"/>
        <v>14878.5</v>
      </c>
      <c r="P766" t="str">
        <f t="shared" si="58"/>
        <v>&gt; ₹500</v>
      </c>
      <c r="Q766" s="9" t="str">
        <f t="shared" si="59"/>
        <v>No</v>
      </c>
    </row>
    <row r="767" spans="1:17" hidden="1">
      <c r="A767" t="s">
        <v>1735</v>
      </c>
      <c r="B767" t="s">
        <v>1736</v>
      </c>
      <c r="C767" t="s">
        <v>1386</v>
      </c>
      <c r="D767" t="s">
        <v>2914</v>
      </c>
      <c r="E767" t="s">
        <v>2944</v>
      </c>
      <c r="F767" t="s">
        <v>2969</v>
      </c>
      <c r="H767" t="s">
        <v>2943</v>
      </c>
      <c r="I767" s="7">
        <v>2490</v>
      </c>
      <c r="J767" s="7">
        <v>3990</v>
      </c>
      <c r="K767" s="17">
        <f t="shared" si="55"/>
        <v>0.60240963855421692</v>
      </c>
      <c r="L767">
        <v>4.0999999999999996</v>
      </c>
      <c r="M767">
        <v>3606</v>
      </c>
      <c r="N767" s="7">
        <f t="shared" si="56"/>
        <v>14387940</v>
      </c>
      <c r="O767" s="8">
        <f t="shared" si="57"/>
        <v>14784.599999999999</v>
      </c>
      <c r="P767" t="str">
        <f t="shared" si="58"/>
        <v>&gt; ₹500</v>
      </c>
      <c r="Q767" s="9" t="str">
        <f t="shared" si="59"/>
        <v>No</v>
      </c>
    </row>
    <row r="768" spans="1:17" hidden="1">
      <c r="A768" t="s">
        <v>1768</v>
      </c>
      <c r="B768" t="s">
        <v>1769</v>
      </c>
      <c r="C768" t="s">
        <v>1645</v>
      </c>
      <c r="D768" t="s">
        <v>2914</v>
      </c>
      <c r="E768" t="s">
        <v>3039</v>
      </c>
      <c r="F768" t="s">
        <v>3040</v>
      </c>
      <c r="H768" t="s">
        <v>3003</v>
      </c>
      <c r="I768" s="7">
        <v>272</v>
      </c>
      <c r="J768" s="7">
        <v>320</v>
      </c>
      <c r="K768" s="17">
        <f t="shared" si="55"/>
        <v>0.17647058823529413</v>
      </c>
      <c r="L768">
        <v>4</v>
      </c>
      <c r="M768">
        <v>3686</v>
      </c>
      <c r="N768" s="7">
        <f t="shared" si="56"/>
        <v>1179520</v>
      </c>
      <c r="O768" s="8">
        <f t="shared" si="57"/>
        <v>14744</v>
      </c>
      <c r="P768" t="str">
        <f t="shared" si="58"/>
        <v>&gt; ₹500</v>
      </c>
      <c r="Q768" s="9" t="str">
        <f t="shared" si="59"/>
        <v>No</v>
      </c>
    </row>
    <row r="769" spans="1:17" hidden="1">
      <c r="A769" t="s">
        <v>1960</v>
      </c>
      <c r="B769" t="s">
        <v>1961</v>
      </c>
      <c r="C769" t="s">
        <v>1962</v>
      </c>
      <c r="D769" t="s">
        <v>2906</v>
      </c>
      <c r="E769" t="s">
        <v>3035</v>
      </c>
      <c r="F769" t="s">
        <v>3036</v>
      </c>
      <c r="H769" t="s">
        <v>2907</v>
      </c>
      <c r="I769" s="7">
        <v>455</v>
      </c>
      <c r="J769" s="7">
        <v>999</v>
      </c>
      <c r="K769" s="17">
        <f t="shared" si="55"/>
        <v>1.1956043956043956</v>
      </c>
      <c r="L769">
        <v>4.0999999999999996</v>
      </c>
      <c r="M769">
        <v>3578</v>
      </c>
      <c r="N769" s="7">
        <f t="shared" si="56"/>
        <v>3574422</v>
      </c>
      <c r="O769" s="8">
        <f t="shared" si="57"/>
        <v>14669.8</v>
      </c>
      <c r="P769" t="str">
        <f t="shared" si="58"/>
        <v>&gt; ₹500</v>
      </c>
      <c r="Q769" s="9" t="str">
        <f t="shared" si="59"/>
        <v>Yes</v>
      </c>
    </row>
    <row r="770" spans="1:17" hidden="1">
      <c r="A770" t="s">
        <v>1004</v>
      </c>
      <c r="B770" t="s">
        <v>1005</v>
      </c>
      <c r="C770" t="s">
        <v>750</v>
      </c>
      <c r="D770" t="s">
        <v>2914</v>
      </c>
      <c r="E770" t="s">
        <v>2942</v>
      </c>
      <c r="H770" t="s">
        <v>2941</v>
      </c>
      <c r="I770" s="7">
        <v>329</v>
      </c>
      <c r="J770" s="7">
        <v>999</v>
      </c>
      <c r="K770" s="17">
        <f t="shared" ref="K770:K833" si="60">(J770-I770)/I770</f>
        <v>2.0364741641337387</v>
      </c>
      <c r="L770">
        <v>4.2</v>
      </c>
      <c r="M770">
        <v>3492</v>
      </c>
      <c r="N770" s="7">
        <f t="shared" ref="N770:N833" si="61">J770*M770</f>
        <v>3488508</v>
      </c>
      <c r="O770" s="8">
        <f t="shared" ref="O770:O833" si="62">L770*M770</f>
        <v>14666.400000000001</v>
      </c>
      <c r="P770" t="str">
        <f t="shared" ref="P770:P833" si="63">IF(J770&lt;200,"&lt; ₹200",IF(C770&lt;=500,"₹200–₹500","&gt; ₹500"))</f>
        <v>&gt; ₹500</v>
      </c>
      <c r="Q770" s="9" t="str">
        <f t="shared" ref="Q770:Q833" si="64">IF((J770-I770)/J770&gt;=0.5,"Yes","No")</f>
        <v>Yes</v>
      </c>
    </row>
    <row r="771" spans="1:17" hidden="1">
      <c r="A771" t="s">
        <v>2450</v>
      </c>
      <c r="B771" t="s">
        <v>2451</v>
      </c>
      <c r="C771" t="s">
        <v>2452</v>
      </c>
      <c r="D771" t="s">
        <v>2997</v>
      </c>
      <c r="E771" t="s">
        <v>3114</v>
      </c>
      <c r="F771" t="s">
        <v>3115</v>
      </c>
      <c r="G771" t="s">
        <v>3124</v>
      </c>
      <c r="H771" t="s">
        <v>3106</v>
      </c>
      <c r="I771" s="7">
        <v>899</v>
      </c>
      <c r="J771" s="7">
        <v>1900</v>
      </c>
      <c r="K771" s="17">
        <f t="shared" si="60"/>
        <v>1.1134593993325919</v>
      </c>
      <c r="L771">
        <v>4</v>
      </c>
      <c r="M771">
        <v>3663</v>
      </c>
      <c r="N771" s="7">
        <f t="shared" si="61"/>
        <v>6959700</v>
      </c>
      <c r="O771" s="8">
        <f t="shared" si="62"/>
        <v>14652</v>
      </c>
      <c r="P771" t="str">
        <f t="shared" si="63"/>
        <v>&gt; ₹500</v>
      </c>
      <c r="Q771" s="9" t="str">
        <f t="shared" si="64"/>
        <v>Yes</v>
      </c>
    </row>
    <row r="772" spans="1:17" hidden="1">
      <c r="A772" t="s">
        <v>2412</v>
      </c>
      <c r="B772" t="s">
        <v>2413</v>
      </c>
      <c r="C772" t="s">
        <v>1997</v>
      </c>
      <c r="D772" t="s">
        <v>2997</v>
      </c>
      <c r="E772" t="s">
        <v>3107</v>
      </c>
      <c r="F772" t="s">
        <v>3123</v>
      </c>
      <c r="H772" t="s">
        <v>3106</v>
      </c>
      <c r="I772" s="7">
        <v>1899</v>
      </c>
      <c r="J772" s="7">
        <v>3790</v>
      </c>
      <c r="K772" s="17">
        <f t="shared" si="60"/>
        <v>0.9957872564507636</v>
      </c>
      <c r="L772">
        <v>3.8</v>
      </c>
      <c r="M772">
        <v>3842</v>
      </c>
      <c r="N772" s="7">
        <f t="shared" si="61"/>
        <v>14561180</v>
      </c>
      <c r="O772" s="8">
        <f t="shared" si="62"/>
        <v>14599.599999999999</v>
      </c>
      <c r="P772" t="str">
        <f t="shared" si="63"/>
        <v>&gt; ₹500</v>
      </c>
      <c r="Q772" s="9" t="str">
        <f t="shared" si="64"/>
        <v>No</v>
      </c>
    </row>
    <row r="773" spans="1:17" hidden="1">
      <c r="A773" t="s">
        <v>934</v>
      </c>
      <c r="B773" t="s">
        <v>935</v>
      </c>
      <c r="C773" t="s">
        <v>694</v>
      </c>
      <c r="D773" t="s">
        <v>2914</v>
      </c>
      <c r="E773" t="s">
        <v>2942</v>
      </c>
      <c r="H773" t="s">
        <v>2941</v>
      </c>
      <c r="I773" s="7">
        <v>1299</v>
      </c>
      <c r="J773" s="7">
        <v>5999</v>
      </c>
      <c r="K773" s="17">
        <f t="shared" si="60"/>
        <v>3.618167821401078</v>
      </c>
      <c r="L773">
        <v>3.3</v>
      </c>
      <c r="M773">
        <v>4415</v>
      </c>
      <c r="N773" s="7">
        <f t="shared" si="61"/>
        <v>26485585</v>
      </c>
      <c r="O773" s="8">
        <f t="shared" si="62"/>
        <v>14569.5</v>
      </c>
      <c r="P773" t="str">
        <f t="shared" si="63"/>
        <v>&gt; ₹500</v>
      </c>
      <c r="Q773" s="9" t="str">
        <f t="shared" si="64"/>
        <v>Yes</v>
      </c>
    </row>
    <row r="774" spans="1:17" hidden="1">
      <c r="A774" t="s">
        <v>982</v>
      </c>
      <c r="B774" t="s">
        <v>983</v>
      </c>
      <c r="C774" t="s">
        <v>694</v>
      </c>
      <c r="D774" t="s">
        <v>2914</v>
      </c>
      <c r="E774" t="s">
        <v>2942</v>
      </c>
      <c r="H774" t="s">
        <v>2941</v>
      </c>
      <c r="I774" s="7">
        <v>1399</v>
      </c>
      <c r="J774" s="7">
        <v>5999</v>
      </c>
      <c r="K774" s="17">
        <f t="shared" si="60"/>
        <v>3.2880629020729093</v>
      </c>
      <c r="L774">
        <v>3.3</v>
      </c>
      <c r="M774">
        <v>4415</v>
      </c>
      <c r="N774" s="7">
        <f t="shared" si="61"/>
        <v>26485585</v>
      </c>
      <c r="O774" s="8">
        <f t="shared" si="62"/>
        <v>14569.5</v>
      </c>
      <c r="P774" t="str">
        <f t="shared" si="63"/>
        <v>&gt; ₹500</v>
      </c>
      <c r="Q774" s="9" t="str">
        <f t="shared" si="64"/>
        <v>Yes</v>
      </c>
    </row>
    <row r="775" spans="1:17" hidden="1">
      <c r="A775" t="s">
        <v>1006</v>
      </c>
      <c r="B775" t="s">
        <v>1007</v>
      </c>
      <c r="C775" t="s">
        <v>694</v>
      </c>
      <c r="D775" t="s">
        <v>2906</v>
      </c>
      <c r="E775" t="s">
        <v>2908</v>
      </c>
      <c r="F775" t="s">
        <v>2909</v>
      </c>
      <c r="G775" t="s">
        <v>2910</v>
      </c>
      <c r="H775" t="s">
        <v>2907</v>
      </c>
      <c r="I775" s="7">
        <v>1299</v>
      </c>
      <c r="J775" s="7">
        <v>5999</v>
      </c>
      <c r="K775" s="17">
        <f t="shared" si="60"/>
        <v>3.618167821401078</v>
      </c>
      <c r="L775">
        <v>3.3</v>
      </c>
      <c r="M775">
        <v>4415</v>
      </c>
      <c r="N775" s="7">
        <f t="shared" si="61"/>
        <v>26485585</v>
      </c>
      <c r="O775" s="8">
        <f t="shared" si="62"/>
        <v>14569.5</v>
      </c>
      <c r="P775" t="str">
        <f t="shared" si="63"/>
        <v>&gt; ₹500</v>
      </c>
      <c r="Q775" s="9" t="str">
        <f t="shared" si="64"/>
        <v>Yes</v>
      </c>
    </row>
    <row r="776" spans="1:17" hidden="1">
      <c r="A776" t="s">
        <v>2455</v>
      </c>
      <c r="B776" t="s">
        <v>2456</v>
      </c>
      <c r="C776" t="s">
        <v>2265</v>
      </c>
      <c r="D776" t="s">
        <v>2997</v>
      </c>
      <c r="E776" t="s">
        <v>3107</v>
      </c>
      <c r="F776" t="s">
        <v>3136</v>
      </c>
      <c r="H776" t="s">
        <v>3106</v>
      </c>
      <c r="I776" s="7">
        <v>6236</v>
      </c>
      <c r="J776" s="7">
        <v>9999</v>
      </c>
      <c r="K776" s="17">
        <f t="shared" si="60"/>
        <v>0.60343168697883254</v>
      </c>
      <c r="L776">
        <v>4.0999999999999996</v>
      </c>
      <c r="M776">
        <v>3552</v>
      </c>
      <c r="N776" s="7">
        <f t="shared" si="61"/>
        <v>35516448</v>
      </c>
      <c r="O776" s="8">
        <f t="shared" si="62"/>
        <v>14563.199999999999</v>
      </c>
      <c r="P776" t="str">
        <f t="shared" si="63"/>
        <v>&gt; ₹500</v>
      </c>
      <c r="Q776" s="9" t="str">
        <f t="shared" si="64"/>
        <v>No</v>
      </c>
    </row>
    <row r="777" spans="1:17" hidden="1">
      <c r="A777" t="s">
        <v>876</v>
      </c>
      <c r="B777" t="s">
        <v>877</v>
      </c>
      <c r="C777" t="s">
        <v>747</v>
      </c>
      <c r="D777" t="s">
        <v>2914</v>
      </c>
      <c r="E777" t="s">
        <v>2944</v>
      </c>
      <c r="F777" t="s">
        <v>2956</v>
      </c>
      <c r="G777" t="s">
        <v>2957</v>
      </c>
      <c r="H777" t="s">
        <v>2943</v>
      </c>
      <c r="I777" s="7">
        <v>489</v>
      </c>
      <c r="J777" s="7">
        <v>1999</v>
      </c>
      <c r="K777" s="17">
        <f t="shared" si="60"/>
        <v>3.0879345603271982</v>
      </c>
      <c r="L777">
        <v>4</v>
      </c>
      <c r="M777">
        <v>3626</v>
      </c>
      <c r="N777" s="7">
        <f t="shared" si="61"/>
        <v>7248374</v>
      </c>
      <c r="O777" s="8">
        <f t="shared" si="62"/>
        <v>14504</v>
      </c>
      <c r="P777" t="str">
        <f t="shared" si="63"/>
        <v>&gt; ₹500</v>
      </c>
      <c r="Q777" s="9" t="str">
        <f t="shared" si="64"/>
        <v>Yes</v>
      </c>
    </row>
    <row r="778" spans="1:17" hidden="1">
      <c r="A778" t="s">
        <v>2816</v>
      </c>
      <c r="B778" t="s">
        <v>2817</v>
      </c>
      <c r="C778" t="s">
        <v>2818</v>
      </c>
      <c r="D778" t="s">
        <v>2997</v>
      </c>
      <c r="E778" t="s">
        <v>3134</v>
      </c>
      <c r="F778" t="s">
        <v>3135</v>
      </c>
      <c r="H778" t="s">
        <v>3133</v>
      </c>
      <c r="I778" s="7">
        <v>699</v>
      </c>
      <c r="J778" s="7">
        <v>1690</v>
      </c>
      <c r="K778" s="17">
        <f t="shared" si="60"/>
        <v>1.4177396280400572</v>
      </c>
      <c r="L778">
        <v>4.0999999999999996</v>
      </c>
      <c r="M778">
        <v>3524</v>
      </c>
      <c r="N778" s="7">
        <f t="shared" si="61"/>
        <v>5955560</v>
      </c>
      <c r="O778" s="8">
        <f t="shared" si="62"/>
        <v>14448.4</v>
      </c>
      <c r="P778" t="str">
        <f t="shared" si="63"/>
        <v>&gt; ₹500</v>
      </c>
      <c r="Q778" s="9" t="str">
        <f t="shared" si="64"/>
        <v>Yes</v>
      </c>
    </row>
    <row r="779" spans="1:17" hidden="1">
      <c r="A779" t="s">
        <v>2850</v>
      </c>
      <c r="B779" t="s">
        <v>2851</v>
      </c>
      <c r="C779" t="s">
        <v>2032</v>
      </c>
      <c r="D779" t="s">
        <v>2997</v>
      </c>
      <c r="E779" t="s">
        <v>3144</v>
      </c>
      <c r="F779" t="s">
        <v>3145</v>
      </c>
      <c r="H779" t="s">
        <v>3110</v>
      </c>
      <c r="I779" s="7">
        <v>6790</v>
      </c>
      <c r="J779" s="7">
        <v>10995</v>
      </c>
      <c r="K779" s="17">
        <f t="shared" si="60"/>
        <v>0.61929307805596467</v>
      </c>
      <c r="L779">
        <v>4.5</v>
      </c>
      <c r="M779">
        <v>3192</v>
      </c>
      <c r="N779" s="7">
        <f t="shared" si="61"/>
        <v>35096040</v>
      </c>
      <c r="O779" s="8">
        <f t="shared" si="62"/>
        <v>14364</v>
      </c>
      <c r="P779" t="str">
        <f t="shared" si="63"/>
        <v>&gt; ₹500</v>
      </c>
      <c r="Q779" s="9" t="str">
        <f t="shared" si="64"/>
        <v>No</v>
      </c>
    </row>
    <row r="780" spans="1:17" hidden="1">
      <c r="A780" t="s">
        <v>338</v>
      </c>
      <c r="B780" t="s">
        <v>339</v>
      </c>
      <c r="C780" t="s">
        <v>314</v>
      </c>
      <c r="D780" t="s">
        <v>2914</v>
      </c>
      <c r="E780" t="s">
        <v>2916</v>
      </c>
      <c r="F780" t="s">
        <v>2909</v>
      </c>
      <c r="G780" t="s">
        <v>2928</v>
      </c>
      <c r="H780" t="s">
        <v>2915</v>
      </c>
      <c r="I780" s="7">
        <v>1089</v>
      </c>
      <c r="J780" s="7">
        <v>1600</v>
      </c>
      <c r="K780" s="17">
        <f t="shared" si="60"/>
        <v>0.46923783287419651</v>
      </c>
      <c r="L780">
        <v>4</v>
      </c>
      <c r="M780">
        <v>3565</v>
      </c>
      <c r="N780" s="7">
        <f t="shared" si="61"/>
        <v>5704000</v>
      </c>
      <c r="O780" s="8">
        <f t="shared" si="62"/>
        <v>14260</v>
      </c>
      <c r="P780" t="str">
        <f t="shared" si="63"/>
        <v>&gt; ₹500</v>
      </c>
      <c r="Q780" s="9" t="str">
        <f t="shared" si="64"/>
        <v>No</v>
      </c>
    </row>
    <row r="781" spans="1:17" hidden="1">
      <c r="A781" t="s">
        <v>1749</v>
      </c>
      <c r="B781" t="s">
        <v>1750</v>
      </c>
      <c r="C781" t="s">
        <v>1246</v>
      </c>
      <c r="D781" t="s">
        <v>2914</v>
      </c>
      <c r="H781" t="s">
        <v>2990</v>
      </c>
      <c r="I781" s="7">
        <v>596</v>
      </c>
      <c r="J781" s="7">
        <v>723</v>
      </c>
      <c r="K781" s="17">
        <f t="shared" si="60"/>
        <v>0.21308724832214765</v>
      </c>
      <c r="L781">
        <v>4.4000000000000004</v>
      </c>
      <c r="M781">
        <v>3219</v>
      </c>
      <c r="N781" s="7">
        <f t="shared" si="61"/>
        <v>2327337</v>
      </c>
      <c r="O781" s="8">
        <f t="shared" si="62"/>
        <v>14163.6</v>
      </c>
      <c r="P781" t="str">
        <f t="shared" si="63"/>
        <v>&gt; ₹500</v>
      </c>
      <c r="Q781" s="9" t="str">
        <f t="shared" si="64"/>
        <v>No</v>
      </c>
    </row>
    <row r="782" spans="1:17" hidden="1">
      <c r="A782" t="s">
        <v>1631</v>
      </c>
      <c r="B782" t="s">
        <v>1632</v>
      </c>
      <c r="C782" t="s">
        <v>1160</v>
      </c>
      <c r="D782" t="s">
        <v>2906</v>
      </c>
      <c r="E782" t="s">
        <v>2908</v>
      </c>
      <c r="F782" t="s">
        <v>2909</v>
      </c>
      <c r="G782" t="s">
        <v>2910</v>
      </c>
      <c r="H782" t="s">
        <v>2907</v>
      </c>
      <c r="I782" s="7">
        <v>328</v>
      </c>
      <c r="J782" s="7">
        <v>399</v>
      </c>
      <c r="K782" s="17">
        <f t="shared" si="60"/>
        <v>0.21646341463414634</v>
      </c>
      <c r="L782">
        <v>4.0999999999999996</v>
      </c>
      <c r="M782">
        <v>3441</v>
      </c>
      <c r="N782" s="7">
        <f t="shared" si="61"/>
        <v>1372959</v>
      </c>
      <c r="O782" s="8">
        <f t="shared" si="62"/>
        <v>14108.099999999999</v>
      </c>
      <c r="P782" t="str">
        <f t="shared" si="63"/>
        <v>&gt; ₹500</v>
      </c>
      <c r="Q782" s="9" t="str">
        <f t="shared" si="64"/>
        <v>No</v>
      </c>
    </row>
    <row r="783" spans="1:17" hidden="1">
      <c r="A783" t="s">
        <v>1524</v>
      </c>
      <c r="B783" t="s">
        <v>1525</v>
      </c>
      <c r="C783" t="s">
        <v>1468</v>
      </c>
      <c r="D783" t="s">
        <v>2914</v>
      </c>
      <c r="E783" t="s">
        <v>2953</v>
      </c>
      <c r="F783" t="s">
        <v>2954</v>
      </c>
      <c r="H783" t="s">
        <v>2952</v>
      </c>
      <c r="I783" s="7">
        <v>561</v>
      </c>
      <c r="J783" s="7">
        <v>720</v>
      </c>
      <c r="K783" s="17">
        <f t="shared" si="60"/>
        <v>0.28342245989304815</v>
      </c>
      <c r="L783">
        <v>4.4000000000000004</v>
      </c>
      <c r="M783">
        <v>3182</v>
      </c>
      <c r="N783" s="7">
        <f t="shared" si="61"/>
        <v>2291040</v>
      </c>
      <c r="O783" s="8">
        <f t="shared" si="62"/>
        <v>14000.800000000001</v>
      </c>
      <c r="P783" t="str">
        <f t="shared" si="63"/>
        <v>&gt; ₹500</v>
      </c>
      <c r="Q783" s="9" t="str">
        <f t="shared" si="64"/>
        <v>No</v>
      </c>
    </row>
    <row r="784" spans="1:17" hidden="1">
      <c r="A784" t="s">
        <v>2647</v>
      </c>
      <c r="B784" t="s">
        <v>2648</v>
      </c>
      <c r="C784" t="s">
        <v>1997</v>
      </c>
      <c r="D784" t="s">
        <v>2997</v>
      </c>
      <c r="E784" t="s">
        <v>3107</v>
      </c>
      <c r="F784" t="s">
        <v>3175</v>
      </c>
      <c r="G784" t="s">
        <v>3188</v>
      </c>
      <c r="H784" t="s">
        <v>3106</v>
      </c>
      <c r="I784" s="7">
        <v>5365</v>
      </c>
      <c r="J784" s="7">
        <v>7445</v>
      </c>
      <c r="K784" s="17">
        <f t="shared" si="60"/>
        <v>0.38769804287045667</v>
      </c>
      <c r="L784">
        <v>3.9</v>
      </c>
      <c r="M784">
        <v>3584</v>
      </c>
      <c r="N784" s="7">
        <f t="shared" si="61"/>
        <v>26682880</v>
      </c>
      <c r="O784" s="8">
        <f t="shared" si="62"/>
        <v>13977.6</v>
      </c>
      <c r="P784" t="str">
        <f t="shared" si="63"/>
        <v>&gt; ₹500</v>
      </c>
      <c r="Q784" s="9" t="str">
        <f t="shared" si="64"/>
        <v>No</v>
      </c>
    </row>
    <row r="785" spans="1:17" hidden="1">
      <c r="A785" t="s">
        <v>2673</v>
      </c>
      <c r="B785" t="s">
        <v>2674</v>
      </c>
      <c r="C785" t="s">
        <v>2675</v>
      </c>
      <c r="D785" t="s">
        <v>2997</v>
      </c>
      <c r="E785" t="s">
        <v>3107</v>
      </c>
      <c r="F785" t="s">
        <v>3108</v>
      </c>
      <c r="G785" t="s">
        <v>3109</v>
      </c>
      <c r="H785" t="s">
        <v>3106</v>
      </c>
      <c r="I785" s="7">
        <v>42990</v>
      </c>
      <c r="J785" s="7">
        <v>75990</v>
      </c>
      <c r="K785" s="17">
        <f t="shared" si="60"/>
        <v>0.76762037683182138</v>
      </c>
      <c r="L785">
        <v>4.3</v>
      </c>
      <c r="M785">
        <v>3231</v>
      </c>
      <c r="N785" s="7">
        <f t="shared" si="61"/>
        <v>245523690</v>
      </c>
      <c r="O785" s="8">
        <f t="shared" si="62"/>
        <v>13893.3</v>
      </c>
      <c r="P785" t="str">
        <f t="shared" si="63"/>
        <v>&gt; ₹500</v>
      </c>
      <c r="Q785" s="9" t="str">
        <f t="shared" si="64"/>
        <v>No</v>
      </c>
    </row>
    <row r="786" spans="1:17" hidden="1">
      <c r="A786" t="s">
        <v>1930</v>
      </c>
      <c r="B786" t="s">
        <v>1931</v>
      </c>
      <c r="C786" t="s">
        <v>1775</v>
      </c>
      <c r="D786" t="s">
        <v>2992</v>
      </c>
      <c r="E786" t="s">
        <v>2994</v>
      </c>
      <c r="F786" t="s">
        <v>2995</v>
      </c>
      <c r="G786" t="s">
        <v>3028</v>
      </c>
      <c r="H786" t="s">
        <v>2993</v>
      </c>
      <c r="I786" s="7">
        <v>8349</v>
      </c>
      <c r="J786" s="7">
        <v>9625</v>
      </c>
      <c r="K786" s="17">
        <f t="shared" si="60"/>
        <v>0.15283267457180499</v>
      </c>
      <c r="L786">
        <v>3.8</v>
      </c>
      <c r="M786">
        <v>3652</v>
      </c>
      <c r="N786" s="7">
        <f t="shared" si="61"/>
        <v>35150500</v>
      </c>
      <c r="O786" s="8">
        <f t="shared" si="62"/>
        <v>13877.599999999999</v>
      </c>
      <c r="P786" t="str">
        <f t="shared" si="63"/>
        <v>&gt; ₹500</v>
      </c>
      <c r="Q786" s="9" t="str">
        <f t="shared" si="64"/>
        <v>No</v>
      </c>
    </row>
    <row r="787" spans="1:17" hidden="1">
      <c r="A787" t="s">
        <v>573</v>
      </c>
      <c r="B787" t="s">
        <v>574</v>
      </c>
      <c r="C787" t="s">
        <v>469</v>
      </c>
      <c r="D787" t="s">
        <v>2914</v>
      </c>
      <c r="E787" t="s">
        <v>2931</v>
      </c>
      <c r="F787" t="s">
        <v>2932</v>
      </c>
      <c r="H787" t="s">
        <v>2915</v>
      </c>
      <c r="I787" s="7">
        <v>917</v>
      </c>
      <c r="J787" s="7">
        <v>2299</v>
      </c>
      <c r="K787" s="17">
        <f t="shared" si="60"/>
        <v>1.5070883315158123</v>
      </c>
      <c r="L787">
        <v>4.2</v>
      </c>
      <c r="M787">
        <v>3300</v>
      </c>
      <c r="N787" s="7">
        <f t="shared" si="61"/>
        <v>7586700</v>
      </c>
      <c r="O787" s="8">
        <f t="shared" si="62"/>
        <v>13860</v>
      </c>
      <c r="P787" t="str">
        <f t="shared" si="63"/>
        <v>&gt; ₹500</v>
      </c>
      <c r="Q787" s="9" t="str">
        <f t="shared" si="64"/>
        <v>Yes</v>
      </c>
    </row>
    <row r="788" spans="1:17" hidden="1">
      <c r="A788" t="s">
        <v>2140</v>
      </c>
      <c r="B788" t="s">
        <v>2141</v>
      </c>
      <c r="C788" t="s">
        <v>2025</v>
      </c>
      <c r="D788" t="s">
        <v>2997</v>
      </c>
      <c r="E788" t="s">
        <v>3114</v>
      </c>
      <c r="F788" t="s">
        <v>3137</v>
      </c>
      <c r="G788" t="s">
        <v>3138</v>
      </c>
      <c r="H788" t="s">
        <v>3106</v>
      </c>
      <c r="I788" s="7">
        <v>653</v>
      </c>
      <c r="J788" s="7">
        <v>1020</v>
      </c>
      <c r="K788" s="17">
        <f t="shared" si="60"/>
        <v>0.56202143950995409</v>
      </c>
      <c r="L788">
        <v>4.0999999999999996</v>
      </c>
      <c r="M788">
        <v>3366</v>
      </c>
      <c r="N788" s="7">
        <f t="shared" si="61"/>
        <v>3433320</v>
      </c>
      <c r="O788" s="8">
        <f t="shared" si="62"/>
        <v>13800.599999999999</v>
      </c>
      <c r="P788" t="str">
        <f t="shared" si="63"/>
        <v>&gt; ₹500</v>
      </c>
      <c r="Q788" s="9" t="str">
        <f t="shared" si="64"/>
        <v>No</v>
      </c>
    </row>
    <row r="789" spans="1:17" hidden="1">
      <c r="A789" t="s">
        <v>676</v>
      </c>
      <c r="B789" t="s">
        <v>677</v>
      </c>
      <c r="C789" t="s">
        <v>44</v>
      </c>
      <c r="D789" t="s">
        <v>2914</v>
      </c>
      <c r="E789" t="s">
        <v>2918</v>
      </c>
      <c r="F789" t="s">
        <v>2919</v>
      </c>
      <c r="H789" t="s">
        <v>2915</v>
      </c>
      <c r="I789" s="7">
        <v>24499</v>
      </c>
      <c r="J789" s="7">
        <v>50000</v>
      </c>
      <c r="K789" s="17">
        <f t="shared" si="60"/>
        <v>1.0408996285562675</v>
      </c>
      <c r="L789">
        <v>3.9</v>
      </c>
      <c r="M789">
        <v>3518</v>
      </c>
      <c r="N789" s="7">
        <f t="shared" si="61"/>
        <v>175900000</v>
      </c>
      <c r="O789" s="8">
        <f t="shared" si="62"/>
        <v>13720.199999999999</v>
      </c>
      <c r="P789" t="str">
        <f t="shared" si="63"/>
        <v>&gt; ₹500</v>
      </c>
      <c r="Q789" s="9" t="str">
        <f t="shared" si="64"/>
        <v>Yes</v>
      </c>
    </row>
    <row r="790" spans="1:17" hidden="1">
      <c r="A790" t="s">
        <v>1399</v>
      </c>
      <c r="B790" t="s">
        <v>1400</v>
      </c>
      <c r="C790" t="s">
        <v>725</v>
      </c>
      <c r="D790" t="s">
        <v>2914</v>
      </c>
      <c r="E790" t="s">
        <v>3029</v>
      </c>
      <c r="H790" t="s">
        <v>2990</v>
      </c>
      <c r="I790" s="7">
        <v>1799</v>
      </c>
      <c r="J790" s="7">
        <v>3999</v>
      </c>
      <c r="K790" s="17">
        <f t="shared" si="60"/>
        <v>1.2229016120066705</v>
      </c>
      <c r="L790">
        <v>3.9</v>
      </c>
      <c r="M790">
        <v>3517</v>
      </c>
      <c r="N790" s="7">
        <f t="shared" si="61"/>
        <v>14064483</v>
      </c>
      <c r="O790" s="8">
        <f t="shared" si="62"/>
        <v>13716.3</v>
      </c>
      <c r="P790" t="str">
        <f t="shared" si="63"/>
        <v>&gt; ₹500</v>
      </c>
      <c r="Q790" s="9" t="str">
        <f t="shared" si="64"/>
        <v>Yes</v>
      </c>
    </row>
    <row r="791" spans="1:17" hidden="1">
      <c r="A791" t="s">
        <v>812</v>
      </c>
      <c r="B791" t="s">
        <v>813</v>
      </c>
      <c r="C791" t="s">
        <v>814</v>
      </c>
      <c r="D791" t="s">
        <v>2914</v>
      </c>
      <c r="E791" t="s">
        <v>2944</v>
      </c>
      <c r="F791" t="s">
        <v>2961</v>
      </c>
      <c r="G791" t="s">
        <v>2963</v>
      </c>
      <c r="H791" t="s">
        <v>2943</v>
      </c>
      <c r="I791" s="7">
        <v>399</v>
      </c>
      <c r="J791" s="7">
        <v>1999</v>
      </c>
      <c r="K791" s="17">
        <f t="shared" si="60"/>
        <v>4.0100250626566414</v>
      </c>
      <c r="L791">
        <v>4</v>
      </c>
      <c r="M791">
        <v>3382</v>
      </c>
      <c r="N791" s="7">
        <f t="shared" si="61"/>
        <v>6760618</v>
      </c>
      <c r="O791" s="8">
        <f t="shared" si="62"/>
        <v>13528</v>
      </c>
      <c r="P791" t="str">
        <f t="shared" si="63"/>
        <v>&gt; ₹500</v>
      </c>
      <c r="Q791" s="9" t="str">
        <f t="shared" si="64"/>
        <v>Yes</v>
      </c>
    </row>
    <row r="792" spans="1:17" hidden="1">
      <c r="A792" t="s">
        <v>1444</v>
      </c>
      <c r="B792" t="s">
        <v>1445</v>
      </c>
      <c r="C792" t="s">
        <v>1428</v>
      </c>
      <c r="D792" t="s">
        <v>2906</v>
      </c>
      <c r="E792" t="s">
        <v>3017</v>
      </c>
      <c r="F792" t="s">
        <v>3018</v>
      </c>
      <c r="H792" t="s">
        <v>2907</v>
      </c>
      <c r="I792" s="7">
        <v>570</v>
      </c>
      <c r="J792" s="7">
        <v>999</v>
      </c>
      <c r="K792" s="17">
        <f t="shared" si="60"/>
        <v>0.75263157894736843</v>
      </c>
      <c r="L792">
        <v>4.2</v>
      </c>
      <c r="M792">
        <v>3201</v>
      </c>
      <c r="N792" s="7">
        <f t="shared" si="61"/>
        <v>3197799</v>
      </c>
      <c r="O792" s="8">
        <f t="shared" si="62"/>
        <v>13444.2</v>
      </c>
      <c r="P792" t="str">
        <f t="shared" si="63"/>
        <v>&gt; ₹500</v>
      </c>
      <c r="Q792" s="9" t="str">
        <f t="shared" si="64"/>
        <v>No</v>
      </c>
    </row>
    <row r="793" spans="1:17" hidden="1">
      <c r="A793" t="s">
        <v>2671</v>
      </c>
      <c r="B793" t="s">
        <v>2672</v>
      </c>
      <c r="C793" t="s">
        <v>2010</v>
      </c>
      <c r="D793" t="s">
        <v>2997</v>
      </c>
      <c r="E793" t="s">
        <v>3126</v>
      </c>
      <c r="F793" t="s">
        <v>3129</v>
      </c>
      <c r="H793" t="s">
        <v>3110</v>
      </c>
      <c r="I793" s="7">
        <v>8699</v>
      </c>
      <c r="J793" s="7">
        <v>16899</v>
      </c>
      <c r="K793" s="17">
        <f t="shared" si="60"/>
        <v>0.94263708472238184</v>
      </c>
      <c r="L793">
        <v>4.2</v>
      </c>
      <c r="M793">
        <v>3195</v>
      </c>
      <c r="N793" s="7">
        <f t="shared" si="61"/>
        <v>53992305</v>
      </c>
      <c r="O793" s="8">
        <f t="shared" si="62"/>
        <v>13419</v>
      </c>
      <c r="P793" t="str">
        <f t="shared" si="63"/>
        <v>&gt; ₹500</v>
      </c>
      <c r="Q793" s="9" t="str">
        <f t="shared" si="64"/>
        <v>No</v>
      </c>
    </row>
    <row r="794" spans="1:17" hidden="1">
      <c r="A794" t="s">
        <v>1717</v>
      </c>
      <c r="B794" t="s">
        <v>1718</v>
      </c>
      <c r="C794" t="s">
        <v>1570</v>
      </c>
      <c r="D794" t="s">
        <v>2906</v>
      </c>
      <c r="E794" t="s">
        <v>2981</v>
      </c>
      <c r="F794" t="s">
        <v>2982</v>
      </c>
      <c r="H794" t="s">
        <v>2907</v>
      </c>
      <c r="I794" s="7">
        <v>1709</v>
      </c>
      <c r="J794" s="7">
        <v>4000</v>
      </c>
      <c r="K794" s="17">
        <f t="shared" si="60"/>
        <v>1.3405500292568753</v>
      </c>
      <c r="L794">
        <v>4.4000000000000004</v>
      </c>
      <c r="M794">
        <v>3029</v>
      </c>
      <c r="N794" s="7">
        <f t="shared" si="61"/>
        <v>12116000</v>
      </c>
      <c r="O794" s="8">
        <f t="shared" si="62"/>
        <v>13327.6</v>
      </c>
      <c r="P794" t="str">
        <f t="shared" si="63"/>
        <v>&gt; ₹500</v>
      </c>
      <c r="Q794" s="9" t="str">
        <f t="shared" si="64"/>
        <v>Yes</v>
      </c>
    </row>
    <row r="795" spans="1:17" hidden="1">
      <c r="A795" t="s">
        <v>2065</v>
      </c>
      <c r="B795" t="s">
        <v>2066</v>
      </c>
      <c r="C795" t="s">
        <v>2067</v>
      </c>
      <c r="D795" t="s">
        <v>2997</v>
      </c>
      <c r="E795" t="s">
        <v>3107</v>
      </c>
      <c r="F795" t="s">
        <v>3122</v>
      </c>
      <c r="H795" t="s">
        <v>3106</v>
      </c>
      <c r="I795" s="7">
        <v>379</v>
      </c>
      <c r="J795" s="7">
        <v>999</v>
      </c>
      <c r="K795" s="17">
        <f t="shared" si="60"/>
        <v>1.6358839050131926</v>
      </c>
      <c r="L795">
        <v>4.3</v>
      </c>
      <c r="M795">
        <v>3096</v>
      </c>
      <c r="N795" s="7">
        <f t="shared" si="61"/>
        <v>3092904</v>
      </c>
      <c r="O795" s="8">
        <f t="shared" si="62"/>
        <v>13312.8</v>
      </c>
      <c r="P795" t="str">
        <f t="shared" si="63"/>
        <v>&gt; ₹500</v>
      </c>
      <c r="Q795" s="9" t="str">
        <f t="shared" si="64"/>
        <v>Yes</v>
      </c>
    </row>
    <row r="796" spans="1:17" hidden="1">
      <c r="A796" t="s">
        <v>1457</v>
      </c>
      <c r="B796" t="s">
        <v>1458</v>
      </c>
      <c r="C796" t="s">
        <v>1459</v>
      </c>
      <c r="D796" t="s">
        <v>2906</v>
      </c>
      <c r="E796" t="s">
        <v>3044</v>
      </c>
      <c r="H796" t="s">
        <v>2907</v>
      </c>
      <c r="I796" s="7">
        <v>100</v>
      </c>
      <c r="J796" s="7">
        <v>100</v>
      </c>
      <c r="K796" s="17">
        <f t="shared" si="60"/>
        <v>0</v>
      </c>
      <c r="L796">
        <v>4.3</v>
      </c>
      <c r="M796">
        <v>3095</v>
      </c>
      <c r="N796" s="7">
        <f t="shared" si="61"/>
        <v>309500</v>
      </c>
      <c r="O796" s="8">
        <f t="shared" si="62"/>
        <v>13308.5</v>
      </c>
      <c r="P796" t="str">
        <f t="shared" si="63"/>
        <v>&lt; ₹200</v>
      </c>
      <c r="Q796" s="9" t="str">
        <f t="shared" si="64"/>
        <v>No</v>
      </c>
    </row>
    <row r="797" spans="1:17" hidden="1">
      <c r="A797" t="s">
        <v>1873</v>
      </c>
      <c r="B797" t="s">
        <v>1874</v>
      </c>
      <c r="C797" t="s">
        <v>1875</v>
      </c>
      <c r="D797" t="s">
        <v>2914</v>
      </c>
      <c r="E797" t="s">
        <v>3098</v>
      </c>
      <c r="H797" t="s">
        <v>3097</v>
      </c>
      <c r="I797" s="7">
        <v>26999</v>
      </c>
      <c r="J797" s="7">
        <v>37999</v>
      </c>
      <c r="K797" s="17">
        <f t="shared" si="60"/>
        <v>0.40742249712952333</v>
      </c>
      <c r="L797">
        <v>4.5999999999999996</v>
      </c>
      <c r="M797">
        <v>2886</v>
      </c>
      <c r="N797" s="7">
        <f t="shared" si="61"/>
        <v>109665114</v>
      </c>
      <c r="O797" s="8">
        <f t="shared" si="62"/>
        <v>13275.599999999999</v>
      </c>
      <c r="P797" t="str">
        <f t="shared" si="63"/>
        <v>&gt; ₹500</v>
      </c>
      <c r="Q797" s="9" t="str">
        <f t="shared" si="64"/>
        <v>No</v>
      </c>
    </row>
    <row r="798" spans="1:17" hidden="1">
      <c r="A798" t="s">
        <v>2295</v>
      </c>
      <c r="B798" t="s">
        <v>2296</v>
      </c>
      <c r="C798" t="s">
        <v>2297</v>
      </c>
      <c r="D798" t="s">
        <v>2997</v>
      </c>
      <c r="E798" t="s">
        <v>3107</v>
      </c>
      <c r="F798" t="s">
        <v>3108</v>
      </c>
      <c r="G798" t="s">
        <v>3128</v>
      </c>
      <c r="H798" t="s">
        <v>3106</v>
      </c>
      <c r="I798" s="7">
        <v>698</v>
      </c>
      <c r="J798" s="7">
        <v>699</v>
      </c>
      <c r="K798" s="17">
        <f t="shared" si="60"/>
        <v>1.4326647564469914E-3</v>
      </c>
      <c r="L798">
        <v>4.2</v>
      </c>
      <c r="M798">
        <v>3160</v>
      </c>
      <c r="N798" s="7">
        <f t="shared" si="61"/>
        <v>2208840</v>
      </c>
      <c r="O798" s="8">
        <f t="shared" si="62"/>
        <v>13272</v>
      </c>
      <c r="P798" t="str">
        <f t="shared" si="63"/>
        <v>&gt; ₹500</v>
      </c>
      <c r="Q798" s="9" t="str">
        <f t="shared" si="64"/>
        <v>No</v>
      </c>
    </row>
    <row r="799" spans="1:17" hidden="1">
      <c r="A799" t="s">
        <v>2085</v>
      </c>
      <c r="B799" t="s">
        <v>2086</v>
      </c>
      <c r="C799" t="s">
        <v>2010</v>
      </c>
      <c r="D799" t="s">
        <v>2997</v>
      </c>
      <c r="E799" t="s">
        <v>3114</v>
      </c>
      <c r="F799" t="s">
        <v>3115</v>
      </c>
      <c r="G799" t="s">
        <v>3124</v>
      </c>
      <c r="H799" t="s">
        <v>3106</v>
      </c>
      <c r="I799" s="7">
        <v>6299</v>
      </c>
      <c r="J799" s="7">
        <v>15270</v>
      </c>
      <c r="K799" s="17">
        <f t="shared" si="60"/>
        <v>1.4241943165581838</v>
      </c>
      <c r="L799">
        <v>4.0999999999999996</v>
      </c>
      <c r="M799">
        <v>3233</v>
      </c>
      <c r="N799" s="7">
        <f t="shared" si="61"/>
        <v>49367910</v>
      </c>
      <c r="O799" s="8">
        <f t="shared" si="62"/>
        <v>13255.3</v>
      </c>
      <c r="P799" t="str">
        <f t="shared" si="63"/>
        <v>&gt; ₹500</v>
      </c>
      <c r="Q799" s="9" t="str">
        <f t="shared" si="64"/>
        <v>Yes</v>
      </c>
    </row>
    <row r="800" spans="1:17" hidden="1">
      <c r="A800" t="s">
        <v>1056</v>
      </c>
      <c r="B800" t="s">
        <v>1057</v>
      </c>
      <c r="C800" t="s">
        <v>704</v>
      </c>
      <c r="D800" t="s">
        <v>2914</v>
      </c>
      <c r="E800" t="s">
        <v>2944</v>
      </c>
      <c r="F800" t="s">
        <v>2945</v>
      </c>
      <c r="G800" t="s">
        <v>2946</v>
      </c>
      <c r="H800" t="s">
        <v>2943</v>
      </c>
      <c r="I800" s="7">
        <v>44999</v>
      </c>
      <c r="J800" s="7">
        <v>49999</v>
      </c>
      <c r="K800" s="17">
        <f t="shared" si="60"/>
        <v>0.11111358030178449</v>
      </c>
      <c r="L800">
        <v>4.3</v>
      </c>
      <c r="M800">
        <v>3075</v>
      </c>
      <c r="N800" s="7">
        <f t="shared" si="61"/>
        <v>153746925</v>
      </c>
      <c r="O800" s="8">
        <f t="shared" si="62"/>
        <v>13222.5</v>
      </c>
      <c r="P800" t="str">
        <f t="shared" si="63"/>
        <v>&gt; ₹500</v>
      </c>
      <c r="Q800" s="9" t="str">
        <f t="shared" si="64"/>
        <v>No</v>
      </c>
    </row>
    <row r="801" spans="1:17" hidden="1">
      <c r="A801" t="s">
        <v>279</v>
      </c>
      <c r="B801" t="s">
        <v>280</v>
      </c>
      <c r="C801" t="s">
        <v>281</v>
      </c>
      <c r="D801" t="s">
        <v>2914</v>
      </c>
      <c r="E801" t="s">
        <v>2916</v>
      </c>
      <c r="F801" t="s">
        <v>2926</v>
      </c>
      <c r="G801" t="s">
        <v>2927</v>
      </c>
      <c r="H801" t="s">
        <v>2925</v>
      </c>
      <c r="I801" s="7">
        <v>349</v>
      </c>
      <c r="J801" s="7">
        <v>1299</v>
      </c>
      <c r="K801" s="17">
        <f t="shared" si="60"/>
        <v>2.7220630372492836</v>
      </c>
      <c r="L801">
        <v>4</v>
      </c>
      <c r="M801">
        <v>3295</v>
      </c>
      <c r="N801" s="7">
        <f t="shared" si="61"/>
        <v>4280205</v>
      </c>
      <c r="O801" s="8">
        <f t="shared" si="62"/>
        <v>13180</v>
      </c>
      <c r="P801" t="str">
        <f t="shared" si="63"/>
        <v>&gt; ₹500</v>
      </c>
      <c r="Q801" s="9" t="str">
        <f t="shared" si="64"/>
        <v>Yes</v>
      </c>
    </row>
    <row r="802" spans="1:17" hidden="1">
      <c r="A802" t="s">
        <v>1695</v>
      </c>
      <c r="B802" t="s">
        <v>1696</v>
      </c>
      <c r="C802" t="s">
        <v>1459</v>
      </c>
      <c r="D802" t="s">
        <v>2906</v>
      </c>
      <c r="E802" t="s">
        <v>3078</v>
      </c>
      <c r="H802" t="s">
        <v>3012</v>
      </c>
      <c r="I802" s="7">
        <v>90</v>
      </c>
      <c r="J802" s="7">
        <v>100</v>
      </c>
      <c r="K802" s="17">
        <f t="shared" si="60"/>
        <v>0.1111111111111111</v>
      </c>
      <c r="L802">
        <v>4.3</v>
      </c>
      <c r="M802">
        <v>3061</v>
      </c>
      <c r="N802" s="7">
        <f t="shared" si="61"/>
        <v>306100</v>
      </c>
      <c r="O802" s="8">
        <f t="shared" si="62"/>
        <v>13162.3</v>
      </c>
      <c r="P802" t="str">
        <f t="shared" si="63"/>
        <v>&lt; ₹200</v>
      </c>
      <c r="Q802" s="9" t="str">
        <f t="shared" si="64"/>
        <v>No</v>
      </c>
    </row>
    <row r="803" spans="1:17" hidden="1">
      <c r="A803" t="s">
        <v>2154</v>
      </c>
      <c r="B803" t="s">
        <v>2155</v>
      </c>
      <c r="C803" t="s">
        <v>2032</v>
      </c>
      <c r="D803" t="s">
        <v>2997</v>
      </c>
      <c r="E803" t="s">
        <v>3114</v>
      </c>
      <c r="F803" t="s">
        <v>3146</v>
      </c>
      <c r="H803" t="s">
        <v>3106</v>
      </c>
      <c r="I803" s="7">
        <v>8799</v>
      </c>
      <c r="J803" s="7">
        <v>11595</v>
      </c>
      <c r="K803" s="17">
        <f t="shared" si="60"/>
        <v>0.31776338220252304</v>
      </c>
      <c r="L803">
        <v>4.4000000000000004</v>
      </c>
      <c r="M803">
        <v>2981</v>
      </c>
      <c r="N803" s="7">
        <f t="shared" si="61"/>
        <v>34564695</v>
      </c>
      <c r="O803" s="8">
        <f t="shared" si="62"/>
        <v>13116.400000000001</v>
      </c>
      <c r="P803" t="str">
        <f t="shared" si="63"/>
        <v>&gt; ₹500</v>
      </c>
      <c r="Q803" s="9" t="str">
        <f t="shared" si="64"/>
        <v>No</v>
      </c>
    </row>
    <row r="804" spans="1:17" hidden="1">
      <c r="A804" t="s">
        <v>641</v>
      </c>
      <c r="B804" t="s">
        <v>642</v>
      </c>
      <c r="C804" t="s">
        <v>9</v>
      </c>
      <c r="D804" t="s">
        <v>2906</v>
      </c>
      <c r="E804" t="s">
        <v>2908</v>
      </c>
      <c r="F804" t="s">
        <v>2909</v>
      </c>
      <c r="G804" t="s">
        <v>2910</v>
      </c>
      <c r="H804" t="s">
        <v>2907</v>
      </c>
      <c r="I804" s="7">
        <v>379</v>
      </c>
      <c r="J804" s="7">
        <v>1099</v>
      </c>
      <c r="K804" s="17">
        <f t="shared" si="60"/>
        <v>1.8997361477572559</v>
      </c>
      <c r="L804">
        <v>4.3</v>
      </c>
      <c r="M804">
        <v>3049</v>
      </c>
      <c r="N804" s="7">
        <f t="shared" si="61"/>
        <v>3350851</v>
      </c>
      <c r="O804" s="8">
        <f t="shared" si="62"/>
        <v>13110.699999999999</v>
      </c>
      <c r="P804" t="str">
        <f t="shared" si="63"/>
        <v>&gt; ₹500</v>
      </c>
      <c r="Q804" s="9" t="str">
        <f t="shared" si="64"/>
        <v>Yes</v>
      </c>
    </row>
    <row r="805" spans="1:17" hidden="1">
      <c r="A805" t="s">
        <v>2667</v>
      </c>
      <c r="B805" t="s">
        <v>2668</v>
      </c>
      <c r="C805" t="s">
        <v>1991</v>
      </c>
      <c r="D805" t="s">
        <v>2997</v>
      </c>
      <c r="E805" t="s">
        <v>3107</v>
      </c>
      <c r="F805" t="s">
        <v>3125</v>
      </c>
      <c r="H805" t="s">
        <v>3106</v>
      </c>
      <c r="I805" s="7">
        <v>645</v>
      </c>
      <c r="J805" s="7">
        <v>1100</v>
      </c>
      <c r="K805" s="17">
        <f t="shared" si="60"/>
        <v>0.70542635658914732</v>
      </c>
      <c r="L805">
        <v>4</v>
      </c>
      <c r="M805">
        <v>3271</v>
      </c>
      <c r="N805" s="7">
        <f t="shared" si="61"/>
        <v>3598100</v>
      </c>
      <c r="O805" s="8">
        <f t="shared" si="62"/>
        <v>13084</v>
      </c>
      <c r="P805" t="str">
        <f t="shared" si="63"/>
        <v>&gt; ₹500</v>
      </c>
      <c r="Q805" s="9" t="str">
        <f t="shared" si="64"/>
        <v>No</v>
      </c>
    </row>
    <row r="806" spans="1:17" hidden="1">
      <c r="A806" t="s">
        <v>2676</v>
      </c>
      <c r="B806" t="s">
        <v>2677</v>
      </c>
      <c r="C806" t="s">
        <v>2199</v>
      </c>
      <c r="D806" t="s">
        <v>2997</v>
      </c>
      <c r="E806" t="s">
        <v>3126</v>
      </c>
      <c r="F806" t="s">
        <v>3127</v>
      </c>
      <c r="H806" t="s">
        <v>3110</v>
      </c>
      <c r="I806" s="7">
        <v>825</v>
      </c>
      <c r="J806" s="7">
        <v>825</v>
      </c>
      <c r="K806" s="17">
        <f t="shared" si="60"/>
        <v>0</v>
      </c>
      <c r="L806">
        <v>4</v>
      </c>
      <c r="M806">
        <v>3246</v>
      </c>
      <c r="N806" s="7">
        <f t="shared" si="61"/>
        <v>2677950</v>
      </c>
      <c r="O806" s="8">
        <f t="shared" si="62"/>
        <v>12984</v>
      </c>
      <c r="P806" t="str">
        <f t="shared" si="63"/>
        <v>&gt; ₹500</v>
      </c>
      <c r="Q806" s="9" t="str">
        <f t="shared" si="64"/>
        <v>No</v>
      </c>
    </row>
    <row r="807" spans="1:17" hidden="1">
      <c r="A807" t="s">
        <v>2282</v>
      </c>
      <c r="B807" t="s">
        <v>2283</v>
      </c>
      <c r="C807" t="s">
        <v>2265</v>
      </c>
      <c r="D807" t="s">
        <v>2997</v>
      </c>
      <c r="E807" t="s">
        <v>3126</v>
      </c>
      <c r="F807" t="s">
        <v>3127</v>
      </c>
      <c r="H807" t="s">
        <v>3110</v>
      </c>
      <c r="I807" s="7">
        <v>3199</v>
      </c>
      <c r="J807" s="7">
        <v>5999</v>
      </c>
      <c r="K807" s="17">
        <f t="shared" si="60"/>
        <v>0.87527352297592997</v>
      </c>
      <c r="L807">
        <v>4</v>
      </c>
      <c r="M807">
        <v>3242</v>
      </c>
      <c r="N807" s="7">
        <f t="shared" si="61"/>
        <v>19448758</v>
      </c>
      <c r="O807" s="8">
        <f t="shared" si="62"/>
        <v>12968</v>
      </c>
      <c r="P807" t="str">
        <f t="shared" si="63"/>
        <v>&gt; ₹500</v>
      </c>
      <c r="Q807" s="9" t="str">
        <f t="shared" si="64"/>
        <v>No</v>
      </c>
    </row>
    <row r="808" spans="1:17" hidden="1">
      <c r="A808" t="s">
        <v>1136</v>
      </c>
      <c r="B808" t="s">
        <v>1137</v>
      </c>
      <c r="C808" t="s">
        <v>701</v>
      </c>
      <c r="D808" t="s">
        <v>2914</v>
      </c>
      <c r="E808" t="s">
        <v>2944</v>
      </c>
      <c r="F808" t="s">
        <v>2945</v>
      </c>
      <c r="G808" t="s">
        <v>2958</v>
      </c>
      <c r="H808" t="s">
        <v>2943</v>
      </c>
      <c r="I808" s="7">
        <v>2499</v>
      </c>
      <c r="J808" s="7">
        <v>2999</v>
      </c>
      <c r="K808" s="17">
        <f t="shared" si="60"/>
        <v>0.20008003201280511</v>
      </c>
      <c r="L808">
        <v>4.0999999999999996</v>
      </c>
      <c r="M808">
        <v>3156</v>
      </c>
      <c r="N808" s="7">
        <f t="shared" si="61"/>
        <v>9464844</v>
      </c>
      <c r="O808" s="8">
        <f t="shared" si="62"/>
        <v>12939.599999999999</v>
      </c>
      <c r="P808" t="str">
        <f t="shared" si="63"/>
        <v>&gt; ₹500</v>
      </c>
      <c r="Q808" s="9" t="str">
        <f t="shared" si="64"/>
        <v>No</v>
      </c>
    </row>
    <row r="809" spans="1:17" hidden="1">
      <c r="A809" t="s">
        <v>428</v>
      </c>
      <c r="B809" t="s">
        <v>429</v>
      </c>
      <c r="C809" t="s">
        <v>9</v>
      </c>
      <c r="D809" t="s">
        <v>2906</v>
      </c>
      <c r="E809" t="s">
        <v>2908</v>
      </c>
      <c r="F809" t="s">
        <v>2909</v>
      </c>
      <c r="G809" t="s">
        <v>2910</v>
      </c>
      <c r="H809" t="s">
        <v>2907</v>
      </c>
      <c r="I809" s="7">
        <v>449</v>
      </c>
      <c r="J809" s="7">
        <v>599</v>
      </c>
      <c r="K809" s="17">
        <f t="shared" si="60"/>
        <v>0.33407572383073497</v>
      </c>
      <c r="L809">
        <v>4</v>
      </c>
      <c r="M809">
        <v>3231</v>
      </c>
      <c r="N809" s="7">
        <f t="shared" si="61"/>
        <v>1935369</v>
      </c>
      <c r="O809" s="8">
        <f t="shared" si="62"/>
        <v>12924</v>
      </c>
      <c r="P809" t="str">
        <f t="shared" si="63"/>
        <v>&gt; ₹500</v>
      </c>
      <c r="Q809" s="9" t="str">
        <f t="shared" si="64"/>
        <v>No</v>
      </c>
    </row>
    <row r="810" spans="1:17" hidden="1">
      <c r="A810" t="s">
        <v>1272</v>
      </c>
      <c r="B810" t="s">
        <v>1273</v>
      </c>
      <c r="C810" t="s">
        <v>725</v>
      </c>
      <c r="D810" t="s">
        <v>2914</v>
      </c>
      <c r="E810" t="s">
        <v>2991</v>
      </c>
      <c r="H810" t="s">
        <v>2990</v>
      </c>
      <c r="I810" s="7">
        <v>999</v>
      </c>
      <c r="J810" s="7">
        <v>4499</v>
      </c>
      <c r="K810" s="17">
        <f t="shared" si="60"/>
        <v>3.5035035035035036</v>
      </c>
      <c r="L810">
        <v>3.8</v>
      </c>
      <c r="M810">
        <v>3390</v>
      </c>
      <c r="N810" s="7">
        <f t="shared" si="61"/>
        <v>15251610</v>
      </c>
      <c r="O810" s="8">
        <f t="shared" si="62"/>
        <v>12882</v>
      </c>
      <c r="P810" t="str">
        <f t="shared" si="63"/>
        <v>&gt; ₹500</v>
      </c>
      <c r="Q810" s="9" t="str">
        <f t="shared" si="64"/>
        <v>Yes</v>
      </c>
    </row>
    <row r="811" spans="1:17" hidden="1">
      <c r="A811" t="s">
        <v>2555</v>
      </c>
      <c r="B811" t="s">
        <v>2556</v>
      </c>
      <c r="C811" t="s">
        <v>2265</v>
      </c>
      <c r="D811" t="s">
        <v>2997</v>
      </c>
      <c r="E811" t="s">
        <v>3111</v>
      </c>
      <c r="F811" t="s">
        <v>3113</v>
      </c>
      <c r="H811" t="s">
        <v>3110</v>
      </c>
      <c r="I811" s="7">
        <v>8886</v>
      </c>
      <c r="J811" s="7">
        <v>11850</v>
      </c>
      <c r="K811" s="17">
        <f t="shared" si="60"/>
        <v>0.33355840648210666</v>
      </c>
      <c r="L811">
        <v>4.2</v>
      </c>
      <c r="M811">
        <v>3065</v>
      </c>
      <c r="N811" s="7">
        <f t="shared" si="61"/>
        <v>36320250</v>
      </c>
      <c r="O811" s="8">
        <f t="shared" si="62"/>
        <v>12873</v>
      </c>
      <c r="P811" t="str">
        <f t="shared" si="63"/>
        <v>&gt; ₹500</v>
      </c>
      <c r="Q811" s="9" t="str">
        <f t="shared" si="64"/>
        <v>No</v>
      </c>
    </row>
    <row r="812" spans="1:17" hidden="1">
      <c r="A812" t="s">
        <v>2195</v>
      </c>
      <c r="B812" t="s">
        <v>2196</v>
      </c>
      <c r="C812" t="s">
        <v>2121</v>
      </c>
      <c r="D812" t="s">
        <v>2997</v>
      </c>
      <c r="E812" t="s">
        <v>3107</v>
      </c>
      <c r="F812" t="s">
        <v>3148</v>
      </c>
      <c r="H812" t="s">
        <v>3106</v>
      </c>
      <c r="I812" s="7">
        <v>160</v>
      </c>
      <c r="J812" s="7">
        <v>299</v>
      </c>
      <c r="K812" s="17">
        <f t="shared" si="60"/>
        <v>0.86875000000000002</v>
      </c>
      <c r="L812">
        <v>4.5999999999999996</v>
      </c>
      <c r="M812">
        <v>2781</v>
      </c>
      <c r="N812" s="7">
        <f t="shared" si="61"/>
        <v>831519</v>
      </c>
      <c r="O812" s="8">
        <f t="shared" si="62"/>
        <v>12792.599999999999</v>
      </c>
      <c r="P812" t="str">
        <f t="shared" si="63"/>
        <v>&gt; ₹500</v>
      </c>
      <c r="Q812" s="9" t="str">
        <f t="shared" si="64"/>
        <v>No</v>
      </c>
    </row>
    <row r="813" spans="1:17" hidden="1">
      <c r="A813" t="s">
        <v>986</v>
      </c>
      <c r="B813" t="s">
        <v>987</v>
      </c>
      <c r="C813" t="s">
        <v>750</v>
      </c>
      <c r="D813" t="s">
        <v>2914</v>
      </c>
      <c r="E813" t="s">
        <v>2944</v>
      </c>
      <c r="F813" t="s">
        <v>2956</v>
      </c>
      <c r="G813" t="s">
        <v>2957</v>
      </c>
      <c r="H813" t="s">
        <v>2943</v>
      </c>
      <c r="I813" s="7">
        <v>199</v>
      </c>
      <c r="J813" s="7">
        <v>1099</v>
      </c>
      <c r="K813" s="17">
        <f t="shared" si="60"/>
        <v>4.5226130653266328</v>
      </c>
      <c r="L813">
        <v>4</v>
      </c>
      <c r="M813">
        <v>3197</v>
      </c>
      <c r="N813" s="7">
        <f t="shared" si="61"/>
        <v>3513503</v>
      </c>
      <c r="O813" s="8">
        <f t="shared" si="62"/>
        <v>12788</v>
      </c>
      <c r="P813" t="str">
        <f t="shared" si="63"/>
        <v>&gt; ₹500</v>
      </c>
      <c r="Q813" s="9" t="str">
        <f t="shared" si="64"/>
        <v>Yes</v>
      </c>
    </row>
    <row r="814" spans="1:17" hidden="1">
      <c r="A814" t="s">
        <v>1871</v>
      </c>
      <c r="B814" t="s">
        <v>1872</v>
      </c>
      <c r="C814" t="s">
        <v>1370</v>
      </c>
      <c r="D814" t="s">
        <v>2906</v>
      </c>
      <c r="E814" t="s">
        <v>3017</v>
      </c>
      <c r="F814" t="s">
        <v>3090</v>
      </c>
      <c r="H814" t="s">
        <v>2907</v>
      </c>
      <c r="I814" s="7">
        <v>39</v>
      </c>
      <c r="J814" s="7">
        <v>39</v>
      </c>
      <c r="K814" s="17">
        <f t="shared" si="60"/>
        <v>0</v>
      </c>
      <c r="L814">
        <v>3.8</v>
      </c>
      <c r="M814">
        <v>3344</v>
      </c>
      <c r="N814" s="7">
        <f t="shared" si="61"/>
        <v>130416</v>
      </c>
      <c r="O814" s="8">
        <f t="shared" si="62"/>
        <v>12707.199999999999</v>
      </c>
      <c r="P814" t="str">
        <f t="shared" si="63"/>
        <v>&lt; ₹200</v>
      </c>
      <c r="Q814" s="9" t="str">
        <f t="shared" si="64"/>
        <v>No</v>
      </c>
    </row>
    <row r="815" spans="1:17" hidden="1">
      <c r="A815" t="s">
        <v>2829</v>
      </c>
      <c r="B815" t="s">
        <v>2830</v>
      </c>
      <c r="C815" t="s">
        <v>1994</v>
      </c>
      <c r="D815" t="s">
        <v>2997</v>
      </c>
      <c r="E815" t="s">
        <v>3107</v>
      </c>
      <c r="F815" t="s">
        <v>3122</v>
      </c>
      <c r="H815" t="s">
        <v>3106</v>
      </c>
      <c r="I815" s="7">
        <v>6120</v>
      </c>
      <c r="J815" s="7">
        <v>8073</v>
      </c>
      <c r="K815" s="17">
        <f t="shared" si="60"/>
        <v>0.31911764705882351</v>
      </c>
      <c r="L815">
        <v>4.5999999999999996</v>
      </c>
      <c r="M815">
        <v>2751</v>
      </c>
      <c r="N815" s="7">
        <f t="shared" si="61"/>
        <v>22208823</v>
      </c>
      <c r="O815" s="8">
        <f t="shared" si="62"/>
        <v>12654.599999999999</v>
      </c>
      <c r="P815" t="str">
        <f t="shared" si="63"/>
        <v>&gt; ₹500</v>
      </c>
      <c r="Q815" s="9" t="str">
        <f t="shared" si="64"/>
        <v>No</v>
      </c>
    </row>
    <row r="816" spans="1:17" hidden="1">
      <c r="A816" t="s">
        <v>2432</v>
      </c>
      <c r="B816" t="s">
        <v>2433</v>
      </c>
      <c r="C816" t="s">
        <v>2038</v>
      </c>
      <c r="D816" t="s">
        <v>2997</v>
      </c>
      <c r="E816" t="s">
        <v>3107</v>
      </c>
      <c r="F816" t="s">
        <v>3123</v>
      </c>
      <c r="H816" t="s">
        <v>3106</v>
      </c>
      <c r="I816" s="7">
        <v>7799</v>
      </c>
      <c r="J816" s="7">
        <v>8995</v>
      </c>
      <c r="K816" s="17">
        <f t="shared" si="60"/>
        <v>0.15335299397358634</v>
      </c>
      <c r="L816">
        <v>4</v>
      </c>
      <c r="M816">
        <v>3160</v>
      </c>
      <c r="N816" s="7">
        <f t="shared" si="61"/>
        <v>28424200</v>
      </c>
      <c r="O816" s="8">
        <f t="shared" si="62"/>
        <v>12640</v>
      </c>
      <c r="P816" t="str">
        <f t="shared" si="63"/>
        <v>&gt; ₹500</v>
      </c>
      <c r="Q816" s="9" t="str">
        <f t="shared" si="64"/>
        <v>No</v>
      </c>
    </row>
    <row r="817" spans="1:17" hidden="1">
      <c r="A817" t="s">
        <v>1469</v>
      </c>
      <c r="B817" t="s">
        <v>1470</v>
      </c>
      <c r="C817" t="s">
        <v>1200</v>
      </c>
      <c r="D817" t="s">
        <v>2992</v>
      </c>
      <c r="E817" t="s">
        <v>2994</v>
      </c>
      <c r="F817" t="s">
        <v>2995</v>
      </c>
      <c r="G817" t="s">
        <v>2996</v>
      </c>
      <c r="H817" t="s">
        <v>2993</v>
      </c>
      <c r="I817" s="7">
        <v>190</v>
      </c>
      <c r="J817" s="7">
        <v>220</v>
      </c>
      <c r="K817" s="17">
        <f t="shared" si="60"/>
        <v>0.15789473684210525</v>
      </c>
      <c r="L817">
        <v>4.4000000000000004</v>
      </c>
      <c r="M817">
        <v>2866</v>
      </c>
      <c r="N817" s="7">
        <f t="shared" si="61"/>
        <v>630520</v>
      </c>
      <c r="O817" s="8">
        <f t="shared" si="62"/>
        <v>12610.400000000001</v>
      </c>
      <c r="P817" t="str">
        <f t="shared" si="63"/>
        <v>&gt; ₹500</v>
      </c>
      <c r="Q817" s="9" t="str">
        <f t="shared" si="64"/>
        <v>No</v>
      </c>
    </row>
    <row r="818" spans="1:17" hidden="1">
      <c r="A818" t="s">
        <v>1217</v>
      </c>
      <c r="B818" t="s">
        <v>1218</v>
      </c>
      <c r="C818" t="s">
        <v>1219</v>
      </c>
      <c r="D818" t="s">
        <v>2914</v>
      </c>
      <c r="E818" t="s">
        <v>2953</v>
      </c>
      <c r="F818" t="s">
        <v>2954</v>
      </c>
      <c r="H818" t="s">
        <v>2952</v>
      </c>
      <c r="I818" s="7">
        <v>499</v>
      </c>
      <c r="J818" s="7">
        <v>1999</v>
      </c>
      <c r="K818" s="17">
        <f t="shared" si="60"/>
        <v>3.0060120240480961</v>
      </c>
      <c r="L818">
        <v>3.7</v>
      </c>
      <c r="M818">
        <v>3369</v>
      </c>
      <c r="N818" s="7">
        <f t="shared" si="61"/>
        <v>6734631</v>
      </c>
      <c r="O818" s="8">
        <f t="shared" si="62"/>
        <v>12465.300000000001</v>
      </c>
      <c r="P818" t="str">
        <f t="shared" si="63"/>
        <v>&gt; ₹500</v>
      </c>
      <c r="Q818" s="9" t="str">
        <f t="shared" si="64"/>
        <v>Yes</v>
      </c>
    </row>
    <row r="819" spans="1:17" hidden="1">
      <c r="A819" t="s">
        <v>2270</v>
      </c>
      <c r="B819" t="s">
        <v>2271</v>
      </c>
      <c r="C819" t="s">
        <v>1991</v>
      </c>
      <c r="D819" t="s">
        <v>3159</v>
      </c>
      <c r="E819" t="s">
        <v>3161</v>
      </c>
      <c r="F819" t="s">
        <v>3162</v>
      </c>
      <c r="H819" t="s">
        <v>3160</v>
      </c>
      <c r="I819" s="7">
        <v>499</v>
      </c>
      <c r="J819" s="7">
        <v>940</v>
      </c>
      <c r="K819" s="17">
        <f t="shared" si="60"/>
        <v>0.88376753507014028</v>
      </c>
      <c r="L819">
        <v>4.0999999999999996</v>
      </c>
      <c r="M819">
        <v>3036</v>
      </c>
      <c r="N819" s="7">
        <f t="shared" si="61"/>
        <v>2853840</v>
      </c>
      <c r="O819" s="8">
        <f t="shared" si="62"/>
        <v>12447.599999999999</v>
      </c>
      <c r="P819" t="str">
        <f t="shared" si="63"/>
        <v>&gt; ₹500</v>
      </c>
      <c r="Q819" s="9" t="str">
        <f t="shared" si="64"/>
        <v>No</v>
      </c>
    </row>
    <row r="820" spans="1:17" hidden="1">
      <c r="A820" t="s">
        <v>670</v>
      </c>
      <c r="B820" t="s">
        <v>671</v>
      </c>
      <c r="C820" t="s">
        <v>44</v>
      </c>
      <c r="D820" t="s">
        <v>2914</v>
      </c>
      <c r="E820" t="s">
        <v>2918</v>
      </c>
      <c r="F820" t="s">
        <v>2919</v>
      </c>
      <c r="H820" t="s">
        <v>2915</v>
      </c>
      <c r="I820" s="7">
        <v>24990</v>
      </c>
      <c r="J820" s="7">
        <v>51990</v>
      </c>
      <c r="K820" s="17">
        <f t="shared" si="60"/>
        <v>1.0804321728691477</v>
      </c>
      <c r="L820">
        <v>4.2</v>
      </c>
      <c r="M820">
        <v>2951</v>
      </c>
      <c r="N820" s="7">
        <f t="shared" si="61"/>
        <v>153422490</v>
      </c>
      <c r="O820" s="8">
        <f t="shared" si="62"/>
        <v>12394.2</v>
      </c>
      <c r="P820" t="str">
        <f t="shared" si="63"/>
        <v>&gt; ₹500</v>
      </c>
      <c r="Q820" s="9" t="str">
        <f t="shared" si="64"/>
        <v>Yes</v>
      </c>
    </row>
    <row r="821" spans="1:17" hidden="1">
      <c r="A821" t="s">
        <v>1914</v>
      </c>
      <c r="B821" t="s">
        <v>1915</v>
      </c>
      <c r="C821" t="s">
        <v>1304</v>
      </c>
      <c r="D821" t="s">
        <v>2906</v>
      </c>
      <c r="E821" t="s">
        <v>2975</v>
      </c>
      <c r="F821" t="s">
        <v>2984</v>
      </c>
      <c r="H821" t="s">
        <v>2907</v>
      </c>
      <c r="I821" s="7">
        <v>1199</v>
      </c>
      <c r="J821" s="7">
        <v>3990</v>
      </c>
      <c r="K821" s="17">
        <f t="shared" si="60"/>
        <v>2.3277731442869056</v>
      </c>
      <c r="L821">
        <v>4.2</v>
      </c>
      <c r="M821">
        <v>2908</v>
      </c>
      <c r="N821" s="7">
        <f t="shared" si="61"/>
        <v>11602920</v>
      </c>
      <c r="O821" s="8">
        <f t="shared" si="62"/>
        <v>12213.6</v>
      </c>
      <c r="P821" t="str">
        <f t="shared" si="63"/>
        <v>&gt; ₹500</v>
      </c>
      <c r="Q821" s="9" t="str">
        <f t="shared" si="64"/>
        <v>Yes</v>
      </c>
    </row>
    <row r="822" spans="1:17" hidden="1">
      <c r="A822" t="s">
        <v>2746</v>
      </c>
      <c r="B822" t="s">
        <v>2747</v>
      </c>
      <c r="C822" t="s">
        <v>1997</v>
      </c>
      <c r="D822" t="s">
        <v>2997</v>
      </c>
      <c r="E822" t="s">
        <v>3107</v>
      </c>
      <c r="F822" t="s">
        <v>3125</v>
      </c>
      <c r="H822" t="s">
        <v>3106</v>
      </c>
      <c r="I822" s="7">
        <v>1499</v>
      </c>
      <c r="J822" s="7">
        <v>3500</v>
      </c>
      <c r="K822" s="17">
        <f t="shared" si="60"/>
        <v>1.3348899266177452</v>
      </c>
      <c r="L822">
        <v>4.7</v>
      </c>
      <c r="M822">
        <v>2591</v>
      </c>
      <c r="N822" s="7">
        <f t="shared" si="61"/>
        <v>9068500</v>
      </c>
      <c r="O822" s="8">
        <f t="shared" si="62"/>
        <v>12177.7</v>
      </c>
      <c r="P822" t="str">
        <f t="shared" si="63"/>
        <v>&gt; ₹500</v>
      </c>
      <c r="Q822" s="9" t="str">
        <f t="shared" si="64"/>
        <v>Yes</v>
      </c>
    </row>
    <row r="823" spans="1:17" hidden="1">
      <c r="A823" t="s">
        <v>2059</v>
      </c>
      <c r="B823" t="s">
        <v>2060</v>
      </c>
      <c r="C823" t="s">
        <v>1953</v>
      </c>
      <c r="D823" t="s">
        <v>2997</v>
      </c>
      <c r="E823" t="s">
        <v>3114</v>
      </c>
      <c r="F823" t="s">
        <v>3115</v>
      </c>
      <c r="G823" t="s">
        <v>3116</v>
      </c>
      <c r="H823" t="s">
        <v>3106</v>
      </c>
      <c r="I823" s="7">
        <v>1260</v>
      </c>
      <c r="J823" s="7">
        <v>1699</v>
      </c>
      <c r="K823" s="17">
        <f t="shared" si="60"/>
        <v>0.3484126984126984</v>
      </c>
      <c r="L823">
        <v>4.2</v>
      </c>
      <c r="M823">
        <v>2891</v>
      </c>
      <c r="N823" s="7">
        <f t="shared" si="61"/>
        <v>4911809</v>
      </c>
      <c r="O823" s="8">
        <f t="shared" si="62"/>
        <v>12142.2</v>
      </c>
      <c r="P823" t="str">
        <f t="shared" si="63"/>
        <v>&gt; ₹500</v>
      </c>
      <c r="Q823" s="9" t="str">
        <f t="shared" si="64"/>
        <v>No</v>
      </c>
    </row>
    <row r="824" spans="1:17" hidden="1">
      <c r="A824" t="s">
        <v>2702</v>
      </c>
      <c r="B824" t="s">
        <v>2703</v>
      </c>
      <c r="C824" t="s">
        <v>2025</v>
      </c>
      <c r="D824" t="s">
        <v>2997</v>
      </c>
      <c r="E824" t="s">
        <v>3107</v>
      </c>
      <c r="F824" t="s">
        <v>3191</v>
      </c>
      <c r="H824" t="s">
        <v>3106</v>
      </c>
      <c r="I824" s="7">
        <v>335</v>
      </c>
      <c r="J824" s="7">
        <v>510</v>
      </c>
      <c r="K824" s="17">
        <f t="shared" si="60"/>
        <v>0.52238805970149249</v>
      </c>
      <c r="L824">
        <v>3.8</v>
      </c>
      <c r="M824">
        <v>3195</v>
      </c>
      <c r="N824" s="7">
        <f t="shared" si="61"/>
        <v>1629450</v>
      </c>
      <c r="O824" s="8">
        <f t="shared" si="62"/>
        <v>12141</v>
      </c>
      <c r="P824" t="str">
        <f t="shared" si="63"/>
        <v>&gt; ₹500</v>
      </c>
      <c r="Q824" s="9" t="str">
        <f t="shared" si="64"/>
        <v>No</v>
      </c>
    </row>
    <row r="825" spans="1:17" hidden="1">
      <c r="A825" t="s">
        <v>380</v>
      </c>
      <c r="B825" t="s">
        <v>381</v>
      </c>
      <c r="C825" t="s">
        <v>9</v>
      </c>
      <c r="D825" t="s">
        <v>2906</v>
      </c>
      <c r="E825" t="s">
        <v>2908</v>
      </c>
      <c r="F825" t="s">
        <v>2909</v>
      </c>
      <c r="G825" t="s">
        <v>2910</v>
      </c>
      <c r="H825" t="s">
        <v>2907</v>
      </c>
      <c r="I825" s="7">
        <v>299</v>
      </c>
      <c r="J825" s="7">
        <v>699</v>
      </c>
      <c r="K825" s="17">
        <f t="shared" si="60"/>
        <v>1.3377926421404682</v>
      </c>
      <c r="L825">
        <v>4.0999999999999996</v>
      </c>
      <c r="M825">
        <v>2957</v>
      </c>
      <c r="N825" s="7">
        <f t="shared" si="61"/>
        <v>2066943</v>
      </c>
      <c r="O825" s="8">
        <f t="shared" si="62"/>
        <v>12123.699999999999</v>
      </c>
      <c r="P825" t="str">
        <f t="shared" si="63"/>
        <v>&gt; ₹500</v>
      </c>
      <c r="Q825" s="9" t="str">
        <f t="shared" si="64"/>
        <v>Yes</v>
      </c>
    </row>
    <row r="826" spans="1:17" hidden="1">
      <c r="A826" t="s">
        <v>1785</v>
      </c>
      <c r="B826" t="s">
        <v>1786</v>
      </c>
      <c r="C826" t="s">
        <v>1271</v>
      </c>
      <c r="D826" t="s">
        <v>2906</v>
      </c>
      <c r="E826" t="s">
        <v>3078</v>
      </c>
      <c r="F826" t="s">
        <v>3085</v>
      </c>
      <c r="H826" t="s">
        <v>3012</v>
      </c>
      <c r="I826" s="7">
        <v>397</v>
      </c>
      <c r="J826" s="7">
        <v>899</v>
      </c>
      <c r="K826" s="17">
        <f t="shared" si="60"/>
        <v>1.2644836272040303</v>
      </c>
      <c r="L826">
        <v>4</v>
      </c>
      <c r="M826">
        <v>3025</v>
      </c>
      <c r="N826" s="7">
        <f t="shared" si="61"/>
        <v>2719475</v>
      </c>
      <c r="O826" s="8">
        <f t="shared" si="62"/>
        <v>12100</v>
      </c>
      <c r="P826" t="str">
        <f t="shared" si="63"/>
        <v>&gt; ₹500</v>
      </c>
      <c r="Q826" s="9" t="str">
        <f t="shared" si="64"/>
        <v>Yes</v>
      </c>
    </row>
    <row r="827" spans="1:17" hidden="1">
      <c r="A827" t="s">
        <v>2396</v>
      </c>
      <c r="B827" t="s">
        <v>2397</v>
      </c>
      <c r="C827" t="s">
        <v>2398</v>
      </c>
      <c r="D827" t="s">
        <v>2997</v>
      </c>
      <c r="E827" t="s">
        <v>3114</v>
      </c>
      <c r="F827" t="s">
        <v>3115</v>
      </c>
      <c r="G827" t="s">
        <v>3116</v>
      </c>
      <c r="H827" t="s">
        <v>3106</v>
      </c>
      <c r="I827" s="7">
        <v>6499</v>
      </c>
      <c r="J827" s="7">
        <v>8995</v>
      </c>
      <c r="K827" s="17">
        <f t="shared" si="60"/>
        <v>0.3840590860132328</v>
      </c>
      <c r="L827">
        <v>4.3</v>
      </c>
      <c r="M827">
        <v>2810</v>
      </c>
      <c r="N827" s="7">
        <f t="shared" si="61"/>
        <v>25275950</v>
      </c>
      <c r="O827" s="8">
        <f t="shared" si="62"/>
        <v>12083</v>
      </c>
      <c r="P827" t="str">
        <f t="shared" si="63"/>
        <v>&gt; ₹500</v>
      </c>
      <c r="Q827" s="9" t="str">
        <f t="shared" si="64"/>
        <v>No</v>
      </c>
    </row>
    <row r="828" spans="1:17" hidden="1">
      <c r="A828" t="s">
        <v>224</v>
      </c>
      <c r="B828" t="s">
        <v>225</v>
      </c>
      <c r="C828" t="s">
        <v>9</v>
      </c>
      <c r="D828" t="s">
        <v>2906</v>
      </c>
      <c r="E828" t="s">
        <v>2908</v>
      </c>
      <c r="F828" t="s">
        <v>2909</v>
      </c>
      <c r="G828" t="s">
        <v>2910</v>
      </c>
      <c r="H828" t="s">
        <v>2907</v>
      </c>
      <c r="I828" s="7">
        <v>399</v>
      </c>
      <c r="J828" s="7">
        <v>999</v>
      </c>
      <c r="K828" s="17">
        <f t="shared" si="60"/>
        <v>1.5037593984962405</v>
      </c>
      <c r="L828">
        <v>4.3</v>
      </c>
      <c r="M828">
        <v>2806</v>
      </c>
      <c r="N828" s="7">
        <f t="shared" si="61"/>
        <v>2803194</v>
      </c>
      <c r="O828" s="8">
        <f t="shared" si="62"/>
        <v>12065.8</v>
      </c>
      <c r="P828" t="str">
        <f t="shared" si="63"/>
        <v>&gt; ₹500</v>
      </c>
      <c r="Q828" s="9" t="str">
        <f t="shared" si="64"/>
        <v>Yes</v>
      </c>
    </row>
    <row r="829" spans="1:17" hidden="1">
      <c r="A829" t="s">
        <v>277</v>
      </c>
      <c r="B829" t="s">
        <v>278</v>
      </c>
      <c r="C829" t="s">
        <v>9</v>
      </c>
      <c r="D829" t="s">
        <v>2906</v>
      </c>
      <c r="E829" t="s">
        <v>2908</v>
      </c>
      <c r="F829" t="s">
        <v>2909</v>
      </c>
      <c r="G829" t="s">
        <v>2910</v>
      </c>
      <c r="H829" t="s">
        <v>2907</v>
      </c>
      <c r="I829" s="7">
        <v>399</v>
      </c>
      <c r="J829" s="7">
        <v>999</v>
      </c>
      <c r="K829" s="17">
        <f t="shared" si="60"/>
        <v>1.5037593984962405</v>
      </c>
      <c r="L829">
        <v>4.3</v>
      </c>
      <c r="M829">
        <v>2806</v>
      </c>
      <c r="N829" s="7">
        <f t="shared" si="61"/>
        <v>2803194</v>
      </c>
      <c r="O829" s="8">
        <f t="shared" si="62"/>
        <v>12065.8</v>
      </c>
      <c r="P829" t="str">
        <f t="shared" si="63"/>
        <v>&gt; ₹500</v>
      </c>
      <c r="Q829" s="9" t="str">
        <f t="shared" si="64"/>
        <v>Yes</v>
      </c>
    </row>
    <row r="830" spans="1:17" hidden="1">
      <c r="A830" t="s">
        <v>392</v>
      </c>
      <c r="B830" t="s">
        <v>393</v>
      </c>
      <c r="C830" t="s">
        <v>9</v>
      </c>
      <c r="D830" t="s">
        <v>2906</v>
      </c>
      <c r="E830" t="s">
        <v>2908</v>
      </c>
      <c r="F830" t="s">
        <v>2909</v>
      </c>
      <c r="G830" t="s">
        <v>2910</v>
      </c>
      <c r="H830" t="s">
        <v>2907</v>
      </c>
      <c r="I830" s="7">
        <v>379</v>
      </c>
      <c r="J830" s="7">
        <v>1099</v>
      </c>
      <c r="K830" s="17">
        <f t="shared" si="60"/>
        <v>1.8997361477572559</v>
      </c>
      <c r="L830">
        <v>4.3</v>
      </c>
      <c r="M830">
        <v>2806</v>
      </c>
      <c r="N830" s="7">
        <f t="shared" si="61"/>
        <v>3083794</v>
      </c>
      <c r="O830" s="8">
        <f t="shared" si="62"/>
        <v>12065.8</v>
      </c>
      <c r="P830" t="str">
        <f t="shared" si="63"/>
        <v>&gt; ₹500</v>
      </c>
      <c r="Q830" s="9" t="str">
        <f t="shared" si="64"/>
        <v>Yes</v>
      </c>
    </row>
    <row r="831" spans="1:17" hidden="1">
      <c r="A831" t="s">
        <v>1817</v>
      </c>
      <c r="B831" t="s">
        <v>1818</v>
      </c>
      <c r="C831" t="s">
        <v>9</v>
      </c>
      <c r="D831" t="s">
        <v>2906</v>
      </c>
      <c r="E831" t="s">
        <v>2912</v>
      </c>
      <c r="F831" t="s">
        <v>3092</v>
      </c>
      <c r="H831" t="s">
        <v>2911</v>
      </c>
      <c r="I831" s="7">
        <v>379</v>
      </c>
      <c r="J831" s="7">
        <v>1099</v>
      </c>
      <c r="K831" s="17">
        <f t="shared" si="60"/>
        <v>1.8997361477572559</v>
      </c>
      <c r="L831">
        <v>4.3</v>
      </c>
      <c r="M831">
        <v>2806</v>
      </c>
      <c r="N831" s="7">
        <f t="shared" si="61"/>
        <v>3083794</v>
      </c>
      <c r="O831" s="8">
        <f t="shared" si="62"/>
        <v>12065.8</v>
      </c>
      <c r="P831" t="str">
        <f t="shared" si="63"/>
        <v>&gt; ₹500</v>
      </c>
      <c r="Q831" s="9" t="str">
        <f t="shared" si="64"/>
        <v>Yes</v>
      </c>
    </row>
    <row r="832" spans="1:17" hidden="1">
      <c r="A832" t="s">
        <v>1821</v>
      </c>
      <c r="B832" t="s">
        <v>1822</v>
      </c>
      <c r="C832" t="s">
        <v>1451</v>
      </c>
      <c r="D832" t="s">
        <v>2906</v>
      </c>
      <c r="E832" t="s">
        <v>2981</v>
      </c>
      <c r="F832" t="s">
        <v>3001</v>
      </c>
      <c r="H832" t="s">
        <v>2907</v>
      </c>
      <c r="I832" s="7">
        <v>299</v>
      </c>
      <c r="J832" s="7">
        <v>1499</v>
      </c>
      <c r="K832" s="17">
        <f t="shared" si="60"/>
        <v>4.0133779264214047</v>
      </c>
      <c r="L832">
        <v>4.2</v>
      </c>
      <c r="M832">
        <v>2868</v>
      </c>
      <c r="N832" s="7">
        <f t="shared" si="61"/>
        <v>4299132</v>
      </c>
      <c r="O832" s="8">
        <f t="shared" si="62"/>
        <v>12045.6</v>
      </c>
      <c r="P832" t="str">
        <f t="shared" si="63"/>
        <v>&gt; ₹500</v>
      </c>
      <c r="Q832" s="9" t="str">
        <f t="shared" si="64"/>
        <v>Yes</v>
      </c>
    </row>
    <row r="833" spans="1:17" hidden="1">
      <c r="A833" t="s">
        <v>2764</v>
      </c>
      <c r="B833" t="s">
        <v>2765</v>
      </c>
      <c r="C833" t="s">
        <v>2047</v>
      </c>
      <c r="D833" t="s">
        <v>2997</v>
      </c>
      <c r="E833" t="s">
        <v>3134</v>
      </c>
      <c r="F833" t="s">
        <v>3135</v>
      </c>
      <c r="H833" t="s">
        <v>3133</v>
      </c>
      <c r="I833" s="7">
        <v>5865</v>
      </c>
      <c r="J833" s="7">
        <v>7776</v>
      </c>
      <c r="K833" s="17">
        <f t="shared" si="60"/>
        <v>0.32583120204603583</v>
      </c>
      <c r="L833">
        <v>4.4000000000000004</v>
      </c>
      <c r="M833">
        <v>2737</v>
      </c>
      <c r="N833" s="7">
        <f t="shared" si="61"/>
        <v>21282912</v>
      </c>
      <c r="O833" s="8">
        <f t="shared" si="62"/>
        <v>12042.800000000001</v>
      </c>
      <c r="P833" t="str">
        <f t="shared" si="63"/>
        <v>&gt; ₹500</v>
      </c>
      <c r="Q833" s="9" t="str">
        <f t="shared" si="64"/>
        <v>No</v>
      </c>
    </row>
    <row r="834" spans="1:17" hidden="1">
      <c r="A834" t="s">
        <v>944</v>
      </c>
      <c r="B834" t="s">
        <v>945</v>
      </c>
      <c r="C834" t="s">
        <v>946</v>
      </c>
      <c r="D834" t="s">
        <v>2914</v>
      </c>
      <c r="E834" t="s">
        <v>2944</v>
      </c>
      <c r="F834" t="s">
        <v>2927</v>
      </c>
      <c r="G834" t="s">
        <v>2970</v>
      </c>
      <c r="H834" t="s">
        <v>2943</v>
      </c>
      <c r="I834" s="7">
        <v>251</v>
      </c>
      <c r="J834" s="7">
        <v>999</v>
      </c>
      <c r="K834" s="17">
        <f t="shared" ref="K834:K897" si="65">(J834-I834)/I834</f>
        <v>2.9800796812749004</v>
      </c>
      <c r="L834">
        <v>3.7</v>
      </c>
      <c r="M834">
        <v>3234</v>
      </c>
      <c r="N834" s="7">
        <f t="shared" ref="N834:N897" si="66">J834*M834</f>
        <v>3230766</v>
      </c>
      <c r="O834" s="8">
        <f t="shared" ref="O834:O897" si="67">L834*M834</f>
        <v>11965.800000000001</v>
      </c>
      <c r="P834" t="str">
        <f t="shared" ref="P834:P897" si="68">IF(J834&lt;200,"&lt; ₹200",IF(C834&lt;=500,"₹200–₹500","&gt; ₹500"))</f>
        <v>&gt; ₹500</v>
      </c>
      <c r="Q834" s="9" t="str">
        <f t="shared" ref="Q834:Q897" si="69">IF((J834-I834)/J834&gt;=0.5,"Yes","No")</f>
        <v>Yes</v>
      </c>
    </row>
    <row r="835" spans="1:17" hidden="1">
      <c r="A835" t="s">
        <v>956</v>
      </c>
      <c r="B835" t="s">
        <v>957</v>
      </c>
      <c r="C835" t="s">
        <v>704</v>
      </c>
      <c r="D835" t="s">
        <v>2914</v>
      </c>
      <c r="E835" t="s">
        <v>2944</v>
      </c>
      <c r="F835" t="s">
        <v>2964</v>
      </c>
      <c r="H835" t="s">
        <v>2943</v>
      </c>
      <c r="I835" s="7">
        <v>8999</v>
      </c>
      <c r="J835" s="7">
        <v>13499</v>
      </c>
      <c r="K835" s="17">
        <f t="shared" si="65"/>
        <v>0.50005556172908106</v>
      </c>
      <c r="L835">
        <v>3.8</v>
      </c>
      <c r="M835">
        <v>3145</v>
      </c>
      <c r="N835" s="7">
        <f t="shared" si="66"/>
        <v>42454355</v>
      </c>
      <c r="O835" s="8">
        <f t="shared" si="67"/>
        <v>11951</v>
      </c>
      <c r="P835" t="str">
        <f t="shared" si="68"/>
        <v>&gt; ₹500</v>
      </c>
      <c r="Q835" s="9" t="str">
        <f t="shared" si="69"/>
        <v>No</v>
      </c>
    </row>
    <row r="836" spans="1:17" hidden="1">
      <c r="A836" t="s">
        <v>1998</v>
      </c>
      <c r="B836" t="s">
        <v>1999</v>
      </c>
      <c r="C836" t="s">
        <v>2000</v>
      </c>
      <c r="D836" t="s">
        <v>2997</v>
      </c>
      <c r="E836" t="s">
        <v>3111</v>
      </c>
      <c r="F836" t="s">
        <v>3113</v>
      </c>
      <c r="H836" t="s">
        <v>3110</v>
      </c>
      <c r="I836" s="7">
        <v>6549</v>
      </c>
      <c r="J836" s="7">
        <v>13999</v>
      </c>
      <c r="K836" s="17">
        <f t="shared" si="65"/>
        <v>1.137578256222324</v>
      </c>
      <c r="L836">
        <v>4</v>
      </c>
      <c r="M836">
        <v>2961</v>
      </c>
      <c r="N836" s="7">
        <f t="shared" si="66"/>
        <v>41451039</v>
      </c>
      <c r="O836" s="8">
        <f t="shared" si="67"/>
        <v>11844</v>
      </c>
      <c r="P836" t="str">
        <f t="shared" si="68"/>
        <v>&gt; ₹500</v>
      </c>
      <c r="Q836" s="9" t="str">
        <f t="shared" si="69"/>
        <v>Yes</v>
      </c>
    </row>
    <row r="837" spans="1:17" hidden="1">
      <c r="A837" t="s">
        <v>1431</v>
      </c>
      <c r="B837" t="s">
        <v>1432</v>
      </c>
      <c r="C837" t="s">
        <v>725</v>
      </c>
      <c r="D837" t="s">
        <v>2906</v>
      </c>
      <c r="E837" t="s">
        <v>2975</v>
      </c>
      <c r="F837" t="s">
        <v>2984</v>
      </c>
      <c r="H837" t="s">
        <v>2907</v>
      </c>
      <c r="I837" s="7">
        <v>399</v>
      </c>
      <c r="J837" s="7">
        <v>699</v>
      </c>
      <c r="K837" s="17">
        <f t="shared" si="65"/>
        <v>0.75187969924812026</v>
      </c>
      <c r="L837">
        <v>3.4</v>
      </c>
      <c r="M837">
        <v>3454</v>
      </c>
      <c r="N837" s="7">
        <f t="shared" si="66"/>
        <v>2414346</v>
      </c>
      <c r="O837" s="8">
        <f t="shared" si="67"/>
        <v>11743.6</v>
      </c>
      <c r="P837" t="str">
        <f t="shared" si="68"/>
        <v>&gt; ₹500</v>
      </c>
      <c r="Q837" s="9" t="str">
        <f t="shared" si="69"/>
        <v>No</v>
      </c>
    </row>
    <row r="838" spans="1:17" hidden="1">
      <c r="A838" t="s">
        <v>1318</v>
      </c>
      <c r="B838" t="s">
        <v>1319</v>
      </c>
      <c r="C838" t="s">
        <v>1192</v>
      </c>
      <c r="D838" t="s">
        <v>2906</v>
      </c>
      <c r="E838" t="s">
        <v>2980</v>
      </c>
      <c r="H838" t="s">
        <v>2979</v>
      </c>
      <c r="I838" s="7">
        <v>299</v>
      </c>
      <c r="J838" s="7">
        <v>599</v>
      </c>
      <c r="K838" s="17">
        <f t="shared" si="65"/>
        <v>1.0033444816053512</v>
      </c>
      <c r="L838">
        <v>3.8</v>
      </c>
      <c r="M838">
        <v>3066</v>
      </c>
      <c r="N838" s="7">
        <f t="shared" si="66"/>
        <v>1836534</v>
      </c>
      <c r="O838" s="8">
        <f t="shared" si="67"/>
        <v>11650.8</v>
      </c>
      <c r="P838" t="str">
        <f t="shared" si="68"/>
        <v>&gt; ₹500</v>
      </c>
      <c r="Q838" s="9" t="str">
        <f t="shared" si="69"/>
        <v>Yes</v>
      </c>
    </row>
    <row r="839" spans="1:17" hidden="1">
      <c r="A839" t="s">
        <v>497</v>
      </c>
      <c r="B839" t="s">
        <v>498</v>
      </c>
      <c r="C839" t="s">
        <v>9</v>
      </c>
      <c r="D839" t="s">
        <v>2906</v>
      </c>
      <c r="E839" t="s">
        <v>2908</v>
      </c>
      <c r="F839" t="s">
        <v>2909</v>
      </c>
      <c r="G839" t="s">
        <v>2910</v>
      </c>
      <c r="H839" t="s">
        <v>2907</v>
      </c>
      <c r="I839" s="7">
        <v>254</v>
      </c>
      <c r="J839" s="7">
        <v>799</v>
      </c>
      <c r="K839" s="17">
        <f t="shared" si="65"/>
        <v>2.1456692913385829</v>
      </c>
      <c r="L839">
        <v>4</v>
      </c>
      <c r="M839">
        <v>2905</v>
      </c>
      <c r="N839" s="7">
        <f t="shared" si="66"/>
        <v>2321095</v>
      </c>
      <c r="O839" s="8">
        <f t="shared" si="67"/>
        <v>11620</v>
      </c>
      <c r="P839" t="str">
        <f t="shared" si="68"/>
        <v>&gt; ₹500</v>
      </c>
      <c r="Q839" s="9" t="str">
        <f t="shared" si="69"/>
        <v>Yes</v>
      </c>
    </row>
    <row r="840" spans="1:17" hidden="1">
      <c r="A840" t="s">
        <v>422</v>
      </c>
      <c r="B840" t="s">
        <v>423</v>
      </c>
      <c r="C840" t="s">
        <v>109</v>
      </c>
      <c r="D840" t="s">
        <v>2914</v>
      </c>
      <c r="E840" t="s">
        <v>2916</v>
      </c>
      <c r="F840" t="s">
        <v>2920</v>
      </c>
      <c r="H840" t="s">
        <v>2915</v>
      </c>
      <c r="I840" s="7">
        <v>239</v>
      </c>
      <c r="J840" s="7">
        <v>699</v>
      </c>
      <c r="K840" s="17">
        <f t="shared" si="65"/>
        <v>1.9246861924686192</v>
      </c>
      <c r="L840">
        <v>4.4000000000000004</v>
      </c>
      <c r="M840">
        <v>2640</v>
      </c>
      <c r="N840" s="7">
        <f t="shared" si="66"/>
        <v>1845360</v>
      </c>
      <c r="O840" s="8">
        <f t="shared" si="67"/>
        <v>11616.000000000002</v>
      </c>
      <c r="P840" t="str">
        <f t="shared" si="68"/>
        <v>&gt; ₹500</v>
      </c>
      <c r="Q840" s="9" t="str">
        <f t="shared" si="69"/>
        <v>Yes</v>
      </c>
    </row>
    <row r="841" spans="1:17" hidden="1">
      <c r="A841" t="s">
        <v>1298</v>
      </c>
      <c r="B841" t="s">
        <v>1299</v>
      </c>
      <c r="C841" t="s">
        <v>1160</v>
      </c>
      <c r="D841" t="s">
        <v>2906</v>
      </c>
      <c r="E841" t="s">
        <v>3025</v>
      </c>
      <c r="H841" t="s">
        <v>2911</v>
      </c>
      <c r="I841" s="7">
        <v>139</v>
      </c>
      <c r="J841" s="7">
        <v>299</v>
      </c>
      <c r="K841" s="17">
        <f t="shared" si="65"/>
        <v>1.1510791366906474</v>
      </c>
      <c r="L841">
        <v>3.8</v>
      </c>
      <c r="M841">
        <v>3044</v>
      </c>
      <c r="N841" s="7">
        <f t="shared" si="66"/>
        <v>910156</v>
      </c>
      <c r="O841" s="8">
        <f t="shared" si="67"/>
        <v>11567.199999999999</v>
      </c>
      <c r="P841" t="str">
        <f t="shared" si="68"/>
        <v>&gt; ₹500</v>
      </c>
      <c r="Q841" s="9" t="str">
        <f t="shared" si="69"/>
        <v>Yes</v>
      </c>
    </row>
    <row r="842" spans="1:17" hidden="1">
      <c r="A842" t="s">
        <v>1501</v>
      </c>
      <c r="B842" t="s">
        <v>1502</v>
      </c>
      <c r="C842" t="s">
        <v>1160</v>
      </c>
      <c r="D842" t="s">
        <v>2914</v>
      </c>
      <c r="E842" t="s">
        <v>2944</v>
      </c>
      <c r="F842" t="s">
        <v>2964</v>
      </c>
      <c r="H842" t="s">
        <v>2943</v>
      </c>
      <c r="I842" s="7">
        <v>399</v>
      </c>
      <c r="J842" s="7">
        <v>1190</v>
      </c>
      <c r="K842" s="17">
        <f t="shared" si="65"/>
        <v>1.9824561403508771</v>
      </c>
      <c r="L842">
        <v>4.0999999999999996</v>
      </c>
      <c r="M842">
        <v>2809</v>
      </c>
      <c r="N842" s="7">
        <f t="shared" si="66"/>
        <v>3342710</v>
      </c>
      <c r="O842" s="8">
        <f t="shared" si="67"/>
        <v>11516.9</v>
      </c>
      <c r="P842" t="str">
        <f t="shared" si="68"/>
        <v>&gt; ₹500</v>
      </c>
      <c r="Q842" s="9" t="str">
        <f t="shared" si="69"/>
        <v>Yes</v>
      </c>
    </row>
    <row r="843" spans="1:17" hidden="1">
      <c r="A843" t="s">
        <v>2380</v>
      </c>
      <c r="B843" t="s">
        <v>2381</v>
      </c>
      <c r="C843" t="s">
        <v>2121</v>
      </c>
      <c r="D843" t="s">
        <v>2997</v>
      </c>
      <c r="E843" t="s">
        <v>3111</v>
      </c>
      <c r="F843" t="s">
        <v>3113</v>
      </c>
      <c r="H843" t="s">
        <v>3110</v>
      </c>
      <c r="I843" s="7">
        <v>1595</v>
      </c>
      <c r="J843" s="7">
        <v>1799</v>
      </c>
      <c r="K843" s="17">
        <f t="shared" si="65"/>
        <v>0.12789968652037617</v>
      </c>
      <c r="L843">
        <v>4</v>
      </c>
      <c r="M843">
        <v>2877</v>
      </c>
      <c r="N843" s="7">
        <f t="shared" si="66"/>
        <v>5175723</v>
      </c>
      <c r="O843" s="8">
        <f t="shared" si="67"/>
        <v>11508</v>
      </c>
      <c r="P843" t="str">
        <f t="shared" si="68"/>
        <v>&gt; ₹500</v>
      </c>
      <c r="Q843" s="9" t="str">
        <f t="shared" si="69"/>
        <v>No</v>
      </c>
    </row>
    <row r="844" spans="1:17" hidden="1">
      <c r="A844" t="s">
        <v>2344</v>
      </c>
      <c r="B844" t="s">
        <v>2345</v>
      </c>
      <c r="C844" t="s">
        <v>2346</v>
      </c>
      <c r="D844" t="s">
        <v>2997</v>
      </c>
      <c r="E844" t="s">
        <v>3114</v>
      </c>
      <c r="F844" t="s">
        <v>3115</v>
      </c>
      <c r="G844" t="s">
        <v>3124</v>
      </c>
      <c r="H844" t="s">
        <v>3106</v>
      </c>
      <c r="I844" s="7">
        <v>189</v>
      </c>
      <c r="J844" s="7">
        <v>299</v>
      </c>
      <c r="K844" s="17">
        <f t="shared" si="65"/>
        <v>0.58201058201058198</v>
      </c>
      <c r="L844">
        <v>4.2</v>
      </c>
      <c r="M844">
        <v>2737</v>
      </c>
      <c r="N844" s="7">
        <f t="shared" si="66"/>
        <v>818363</v>
      </c>
      <c r="O844" s="8">
        <f t="shared" si="67"/>
        <v>11495.4</v>
      </c>
      <c r="P844" t="str">
        <f t="shared" si="68"/>
        <v>&gt; ₹500</v>
      </c>
      <c r="Q844" s="9" t="str">
        <f t="shared" si="69"/>
        <v>No</v>
      </c>
    </row>
    <row r="845" spans="1:17" hidden="1">
      <c r="A845" t="s">
        <v>601</v>
      </c>
      <c r="B845" t="s">
        <v>602</v>
      </c>
      <c r="C845" t="s">
        <v>120</v>
      </c>
      <c r="D845" t="s">
        <v>2914</v>
      </c>
      <c r="E845" t="s">
        <v>2918</v>
      </c>
      <c r="F845" t="s">
        <v>2921</v>
      </c>
      <c r="H845" t="s">
        <v>2915</v>
      </c>
      <c r="I845" s="7">
        <v>7999</v>
      </c>
      <c r="J845" s="7">
        <v>15999</v>
      </c>
      <c r="K845" s="17">
        <f t="shared" si="65"/>
        <v>1.0001250156269534</v>
      </c>
      <c r="L845">
        <v>3.8</v>
      </c>
      <c r="M845">
        <v>3022</v>
      </c>
      <c r="N845" s="7">
        <f t="shared" si="66"/>
        <v>48348978</v>
      </c>
      <c r="O845" s="8">
        <f t="shared" si="67"/>
        <v>11483.6</v>
      </c>
      <c r="P845" t="str">
        <f t="shared" si="68"/>
        <v>&gt; ₹500</v>
      </c>
      <c r="Q845" s="9" t="str">
        <f t="shared" si="69"/>
        <v>Yes</v>
      </c>
    </row>
    <row r="846" spans="1:17" hidden="1">
      <c r="A846" t="s">
        <v>2863</v>
      </c>
      <c r="B846" t="s">
        <v>2864</v>
      </c>
      <c r="C846" t="s">
        <v>2865</v>
      </c>
      <c r="D846" t="s">
        <v>2997</v>
      </c>
      <c r="E846" t="s">
        <v>3144</v>
      </c>
      <c r="F846" t="s">
        <v>3200</v>
      </c>
      <c r="H846" t="s">
        <v>3110</v>
      </c>
      <c r="I846" s="7">
        <v>253</v>
      </c>
      <c r="J846" s="7">
        <v>500</v>
      </c>
      <c r="K846" s="17">
        <f t="shared" si="65"/>
        <v>0.97628458498023718</v>
      </c>
      <c r="L846">
        <v>4.3</v>
      </c>
      <c r="M846">
        <v>2664</v>
      </c>
      <c r="N846" s="7">
        <f t="shared" si="66"/>
        <v>1332000</v>
      </c>
      <c r="O846" s="8">
        <f t="shared" si="67"/>
        <v>11455.199999999999</v>
      </c>
      <c r="P846" t="str">
        <f t="shared" si="68"/>
        <v>&gt; ₹500</v>
      </c>
      <c r="Q846" s="9" t="str">
        <f t="shared" si="69"/>
        <v>No</v>
      </c>
    </row>
    <row r="847" spans="1:17" hidden="1">
      <c r="A847" t="s">
        <v>149</v>
      </c>
      <c r="B847" t="s">
        <v>150</v>
      </c>
      <c r="C847" t="s">
        <v>151</v>
      </c>
      <c r="D847" t="s">
        <v>2914</v>
      </c>
      <c r="E847" t="s">
        <v>2916</v>
      </c>
      <c r="F847" t="s">
        <v>2922</v>
      </c>
      <c r="G847" t="s">
        <v>2923</v>
      </c>
      <c r="H847" t="s">
        <v>2915</v>
      </c>
      <c r="I847" s="7">
        <v>1599</v>
      </c>
      <c r="J847" s="7">
        <v>2999</v>
      </c>
      <c r="K847" s="17">
        <f t="shared" si="65"/>
        <v>0.87554721701063165</v>
      </c>
      <c r="L847">
        <v>4.2</v>
      </c>
      <c r="M847">
        <v>2727</v>
      </c>
      <c r="N847" s="7">
        <f t="shared" si="66"/>
        <v>8178273</v>
      </c>
      <c r="O847" s="8">
        <f t="shared" si="67"/>
        <v>11453.4</v>
      </c>
      <c r="P847" t="str">
        <f t="shared" si="68"/>
        <v>&gt; ₹500</v>
      </c>
      <c r="Q847" s="9" t="str">
        <f t="shared" si="69"/>
        <v>No</v>
      </c>
    </row>
    <row r="848" spans="1:17" hidden="1">
      <c r="A848" t="s">
        <v>364</v>
      </c>
      <c r="B848" t="s">
        <v>365</v>
      </c>
      <c r="C848" t="s">
        <v>9</v>
      </c>
      <c r="D848" t="s">
        <v>2906</v>
      </c>
      <c r="E848" t="s">
        <v>2908</v>
      </c>
      <c r="F848" t="s">
        <v>2909</v>
      </c>
      <c r="G848" t="s">
        <v>2910</v>
      </c>
      <c r="H848" t="s">
        <v>2907</v>
      </c>
      <c r="I848" s="7">
        <v>325</v>
      </c>
      <c r="J848" s="7">
        <v>999</v>
      </c>
      <c r="K848" s="17">
        <f t="shared" si="65"/>
        <v>2.0738461538461537</v>
      </c>
      <c r="L848">
        <v>4.3</v>
      </c>
      <c r="M848">
        <v>2651</v>
      </c>
      <c r="N848" s="7">
        <f t="shared" si="66"/>
        <v>2648349</v>
      </c>
      <c r="O848" s="8">
        <f t="shared" si="67"/>
        <v>11399.3</v>
      </c>
      <c r="P848" t="str">
        <f t="shared" si="68"/>
        <v>&gt; ₹500</v>
      </c>
      <c r="Q848" s="9" t="str">
        <f t="shared" si="69"/>
        <v>Yes</v>
      </c>
    </row>
    <row r="849" spans="1:17" hidden="1">
      <c r="A849" t="s">
        <v>536</v>
      </c>
      <c r="B849" t="s">
        <v>537</v>
      </c>
      <c r="C849" t="s">
        <v>9</v>
      </c>
      <c r="D849" t="s">
        <v>2906</v>
      </c>
      <c r="E849" t="s">
        <v>2908</v>
      </c>
      <c r="F849" t="s">
        <v>2909</v>
      </c>
      <c r="G849" t="s">
        <v>2910</v>
      </c>
      <c r="H849" t="s">
        <v>2907</v>
      </c>
      <c r="I849" s="7">
        <v>299</v>
      </c>
      <c r="J849" s="7">
        <v>999</v>
      </c>
      <c r="K849" s="17">
        <f t="shared" si="65"/>
        <v>2.3411371237458196</v>
      </c>
      <c r="L849">
        <v>4.3</v>
      </c>
      <c r="M849">
        <v>2651</v>
      </c>
      <c r="N849" s="7">
        <f t="shared" si="66"/>
        <v>2648349</v>
      </c>
      <c r="O849" s="8">
        <f t="shared" si="67"/>
        <v>11399.3</v>
      </c>
      <c r="P849" t="str">
        <f t="shared" si="68"/>
        <v>&gt; ₹500</v>
      </c>
      <c r="Q849" s="9" t="str">
        <f t="shared" si="69"/>
        <v>Yes</v>
      </c>
    </row>
    <row r="850" spans="1:17" hidden="1">
      <c r="A850" t="s">
        <v>2859</v>
      </c>
      <c r="B850" t="s">
        <v>2860</v>
      </c>
      <c r="C850" t="s">
        <v>2124</v>
      </c>
      <c r="D850" t="s">
        <v>2997</v>
      </c>
      <c r="E850" t="s">
        <v>3114</v>
      </c>
      <c r="F850" t="s">
        <v>3137</v>
      </c>
      <c r="G850" t="s">
        <v>3138</v>
      </c>
      <c r="H850" t="s">
        <v>3106</v>
      </c>
      <c r="I850" s="7">
        <v>2199</v>
      </c>
      <c r="J850" s="7">
        <v>3045</v>
      </c>
      <c r="K850" s="17">
        <f t="shared" si="65"/>
        <v>0.38472032742155526</v>
      </c>
      <c r="L850">
        <v>4.2</v>
      </c>
      <c r="M850">
        <v>2686</v>
      </c>
      <c r="N850" s="7">
        <f t="shared" si="66"/>
        <v>8178870</v>
      </c>
      <c r="O850" s="8">
        <f t="shared" si="67"/>
        <v>11281.2</v>
      </c>
      <c r="P850" t="str">
        <f t="shared" si="68"/>
        <v>&gt; ₹500</v>
      </c>
      <c r="Q850" s="9" t="str">
        <f t="shared" si="69"/>
        <v>No</v>
      </c>
    </row>
    <row r="851" spans="1:17" hidden="1">
      <c r="A851" t="s">
        <v>1776</v>
      </c>
      <c r="B851" t="s">
        <v>1777</v>
      </c>
      <c r="C851" t="s">
        <v>1367</v>
      </c>
      <c r="D851" t="s">
        <v>2906</v>
      </c>
      <c r="E851" t="s">
        <v>3041</v>
      </c>
      <c r="F851" t="s">
        <v>2968</v>
      </c>
      <c r="H851" t="s">
        <v>2907</v>
      </c>
      <c r="I851" s="7">
        <v>10099</v>
      </c>
      <c r="J851" s="7">
        <v>19110</v>
      </c>
      <c r="K851" s="17">
        <f t="shared" si="65"/>
        <v>0.89226656104564805</v>
      </c>
      <c r="L851">
        <v>4.3</v>
      </c>
      <c r="M851">
        <v>2623</v>
      </c>
      <c r="N851" s="7">
        <f t="shared" si="66"/>
        <v>50125530</v>
      </c>
      <c r="O851" s="8">
        <f t="shared" si="67"/>
        <v>11278.9</v>
      </c>
      <c r="P851" t="str">
        <f t="shared" si="68"/>
        <v>&gt; ₹500</v>
      </c>
      <c r="Q851" s="9" t="str">
        <f t="shared" si="69"/>
        <v>No</v>
      </c>
    </row>
    <row r="852" spans="1:17" hidden="1">
      <c r="A852" t="s">
        <v>1897</v>
      </c>
      <c r="B852" t="s">
        <v>1898</v>
      </c>
      <c r="C852" t="s">
        <v>1168</v>
      </c>
      <c r="D852" t="s">
        <v>3061</v>
      </c>
      <c r="E852" t="s">
        <v>3100</v>
      </c>
      <c r="H852" t="s">
        <v>3062</v>
      </c>
      <c r="I852" s="7">
        <v>499</v>
      </c>
      <c r="J852" s="7">
        <v>1299</v>
      </c>
      <c r="K852" s="17">
        <f t="shared" si="65"/>
        <v>1.6032064128256514</v>
      </c>
      <c r="L852">
        <v>4.0999999999999996</v>
      </c>
      <c r="M852">
        <v>2740</v>
      </c>
      <c r="N852" s="7">
        <f t="shared" si="66"/>
        <v>3559260</v>
      </c>
      <c r="O852" s="8">
        <f t="shared" si="67"/>
        <v>11233.999999999998</v>
      </c>
      <c r="P852" t="str">
        <f t="shared" si="68"/>
        <v>&gt; ₹500</v>
      </c>
      <c r="Q852" s="9" t="str">
        <f t="shared" si="69"/>
        <v>Yes</v>
      </c>
    </row>
    <row r="853" spans="1:17" hidden="1">
      <c r="A853" t="s">
        <v>1880</v>
      </c>
      <c r="B853" t="s">
        <v>1881</v>
      </c>
      <c r="C853" t="s">
        <v>1607</v>
      </c>
      <c r="D853" t="s">
        <v>2914</v>
      </c>
      <c r="E853" t="s">
        <v>3039</v>
      </c>
      <c r="F853" t="s">
        <v>3040</v>
      </c>
      <c r="H853" t="s">
        <v>3003</v>
      </c>
      <c r="I853" s="7">
        <v>770</v>
      </c>
      <c r="J853" s="7">
        <v>1547</v>
      </c>
      <c r="K853" s="17">
        <f t="shared" si="65"/>
        <v>1.009090909090909</v>
      </c>
      <c r="L853">
        <v>4.3</v>
      </c>
      <c r="M853">
        <v>2585</v>
      </c>
      <c r="N853" s="7">
        <f t="shared" si="66"/>
        <v>3998995</v>
      </c>
      <c r="O853" s="8">
        <f t="shared" si="67"/>
        <v>11115.5</v>
      </c>
      <c r="P853" t="str">
        <f t="shared" si="68"/>
        <v>&gt; ₹500</v>
      </c>
      <c r="Q853" s="9" t="str">
        <f t="shared" si="69"/>
        <v>Yes</v>
      </c>
    </row>
    <row r="854" spans="1:17" hidden="1">
      <c r="A854" t="s">
        <v>951</v>
      </c>
      <c r="B854" t="s">
        <v>952</v>
      </c>
      <c r="C854" t="s">
        <v>953</v>
      </c>
      <c r="D854" t="s">
        <v>2914</v>
      </c>
      <c r="E854" t="s">
        <v>2942</v>
      </c>
      <c r="H854" t="s">
        <v>2941</v>
      </c>
      <c r="I854" s="7">
        <v>279</v>
      </c>
      <c r="J854" s="7">
        <v>1499</v>
      </c>
      <c r="K854" s="17">
        <f t="shared" si="65"/>
        <v>4.3727598566308243</v>
      </c>
      <c r="L854">
        <v>4.2</v>
      </c>
      <c r="M854">
        <v>2646</v>
      </c>
      <c r="N854" s="7">
        <f t="shared" si="66"/>
        <v>3966354</v>
      </c>
      <c r="O854" s="8">
        <f t="shared" si="67"/>
        <v>11113.2</v>
      </c>
      <c r="P854" t="str">
        <f t="shared" si="68"/>
        <v>&gt; ₹500</v>
      </c>
      <c r="Q854" s="9" t="str">
        <f t="shared" si="69"/>
        <v>Yes</v>
      </c>
    </row>
    <row r="855" spans="1:17" hidden="1">
      <c r="A855" t="s">
        <v>2890</v>
      </c>
      <c r="B855" t="s">
        <v>2891</v>
      </c>
      <c r="C855" t="s">
        <v>1953</v>
      </c>
      <c r="D855" t="s">
        <v>2997</v>
      </c>
      <c r="E855" t="s">
        <v>3107</v>
      </c>
      <c r="F855" t="s">
        <v>3123</v>
      </c>
      <c r="H855" t="s">
        <v>3106</v>
      </c>
      <c r="I855" s="7">
        <v>2695</v>
      </c>
      <c r="J855" s="7">
        <v>2695</v>
      </c>
      <c r="K855" s="17">
        <f t="shared" si="65"/>
        <v>0</v>
      </c>
      <c r="L855">
        <v>4.4000000000000004</v>
      </c>
      <c r="M855">
        <v>2518</v>
      </c>
      <c r="N855" s="7">
        <f t="shared" si="66"/>
        <v>6786010</v>
      </c>
      <c r="O855" s="8">
        <f t="shared" si="67"/>
        <v>11079.2</v>
      </c>
      <c r="P855" t="str">
        <f t="shared" si="68"/>
        <v>&gt; ₹500</v>
      </c>
      <c r="Q855" s="9" t="str">
        <f t="shared" si="69"/>
        <v>No</v>
      </c>
    </row>
    <row r="856" spans="1:17" hidden="1">
      <c r="A856" t="s">
        <v>65</v>
      </c>
      <c r="B856" t="s">
        <v>66</v>
      </c>
      <c r="C856" t="s">
        <v>9</v>
      </c>
      <c r="D856" t="s">
        <v>2906</v>
      </c>
      <c r="E856" t="s">
        <v>2908</v>
      </c>
      <c r="F856" t="s">
        <v>2909</v>
      </c>
      <c r="G856" t="s">
        <v>2910</v>
      </c>
      <c r="H856" t="s">
        <v>2907</v>
      </c>
      <c r="I856" s="7">
        <v>299</v>
      </c>
      <c r="J856" s="7">
        <v>399</v>
      </c>
      <c r="K856" s="17">
        <f t="shared" si="65"/>
        <v>0.33444816053511706</v>
      </c>
      <c r="L856">
        <v>4</v>
      </c>
      <c r="M856">
        <v>2766</v>
      </c>
      <c r="N856" s="7">
        <f t="shared" si="66"/>
        <v>1103634</v>
      </c>
      <c r="O856" s="8">
        <f t="shared" si="67"/>
        <v>11064</v>
      </c>
      <c r="P856" t="str">
        <f t="shared" si="68"/>
        <v>&gt; ₹500</v>
      </c>
      <c r="Q856" s="9" t="str">
        <f t="shared" si="69"/>
        <v>No</v>
      </c>
    </row>
    <row r="857" spans="1:17" hidden="1">
      <c r="A857" t="s">
        <v>2284</v>
      </c>
      <c r="B857" t="s">
        <v>2285</v>
      </c>
      <c r="C857" t="s">
        <v>2007</v>
      </c>
      <c r="D857" t="s">
        <v>2997</v>
      </c>
      <c r="E857" t="s">
        <v>3126</v>
      </c>
      <c r="F857" t="s">
        <v>3127</v>
      </c>
      <c r="H857" t="s">
        <v>3110</v>
      </c>
      <c r="I857" s="7">
        <v>1199</v>
      </c>
      <c r="J857" s="7">
        <v>1950</v>
      </c>
      <c r="K857" s="17">
        <f t="shared" si="65"/>
        <v>0.62635529608006668</v>
      </c>
      <c r="L857">
        <v>3.9</v>
      </c>
      <c r="M857">
        <v>2832</v>
      </c>
      <c r="N857" s="7">
        <f t="shared" si="66"/>
        <v>5522400</v>
      </c>
      <c r="O857" s="8">
        <f t="shared" si="67"/>
        <v>11044.8</v>
      </c>
      <c r="P857" t="str">
        <f t="shared" si="68"/>
        <v>&gt; ₹500</v>
      </c>
      <c r="Q857" s="9" t="str">
        <f t="shared" si="69"/>
        <v>No</v>
      </c>
    </row>
    <row r="858" spans="1:17" hidden="1">
      <c r="A858" t="s">
        <v>1689</v>
      </c>
      <c r="B858" t="s">
        <v>1690</v>
      </c>
      <c r="C858" t="s">
        <v>1268</v>
      </c>
      <c r="D858" t="s">
        <v>2906</v>
      </c>
      <c r="E858" t="s">
        <v>2981</v>
      </c>
      <c r="F858" t="s">
        <v>3015</v>
      </c>
      <c r="G858" t="s">
        <v>3016</v>
      </c>
      <c r="H858" t="s">
        <v>2907</v>
      </c>
      <c r="I858" s="7">
        <v>299</v>
      </c>
      <c r="J858" s="7">
        <v>990</v>
      </c>
      <c r="K858" s="17">
        <f t="shared" si="65"/>
        <v>2.3110367892976589</v>
      </c>
      <c r="L858">
        <v>4.5</v>
      </c>
      <c r="M858">
        <v>2453</v>
      </c>
      <c r="N858" s="7">
        <f t="shared" si="66"/>
        <v>2428470</v>
      </c>
      <c r="O858" s="8">
        <f t="shared" si="67"/>
        <v>11038.5</v>
      </c>
      <c r="P858" t="str">
        <f t="shared" si="68"/>
        <v>&gt; ₹500</v>
      </c>
      <c r="Q858" s="9" t="str">
        <f t="shared" si="69"/>
        <v>Yes</v>
      </c>
    </row>
    <row r="859" spans="1:17" hidden="1">
      <c r="A859" t="s">
        <v>1719</v>
      </c>
      <c r="B859" t="s">
        <v>1720</v>
      </c>
      <c r="C859" t="s">
        <v>1203</v>
      </c>
      <c r="D859" t="s">
        <v>2997</v>
      </c>
      <c r="E859" t="s">
        <v>3019</v>
      </c>
      <c r="F859" t="s">
        <v>3020</v>
      </c>
      <c r="H859" t="s">
        <v>2998</v>
      </c>
      <c r="I859" s="7">
        <v>250</v>
      </c>
      <c r="J859" s="7">
        <v>250</v>
      </c>
      <c r="K859" s="17">
        <f t="shared" si="65"/>
        <v>0</v>
      </c>
      <c r="L859">
        <v>4.2</v>
      </c>
      <c r="M859">
        <v>2628</v>
      </c>
      <c r="N859" s="7">
        <f t="shared" si="66"/>
        <v>657000</v>
      </c>
      <c r="O859" s="8">
        <f t="shared" si="67"/>
        <v>11037.6</v>
      </c>
      <c r="P859" t="str">
        <f t="shared" si="68"/>
        <v>&gt; ₹500</v>
      </c>
      <c r="Q859" s="9" t="str">
        <f t="shared" si="69"/>
        <v>No</v>
      </c>
    </row>
    <row r="860" spans="1:17" hidden="1">
      <c r="A860" t="s">
        <v>296</v>
      </c>
      <c r="B860" t="s">
        <v>297</v>
      </c>
      <c r="C860" t="s">
        <v>9</v>
      </c>
      <c r="D860" t="s">
        <v>2906</v>
      </c>
      <c r="E860" t="s">
        <v>2908</v>
      </c>
      <c r="F860" t="s">
        <v>2909</v>
      </c>
      <c r="G860" t="s">
        <v>2910</v>
      </c>
      <c r="H860" t="s">
        <v>2907</v>
      </c>
      <c r="I860" s="7">
        <v>399</v>
      </c>
      <c r="J860" s="7">
        <v>1099</v>
      </c>
      <c r="K860" s="17">
        <f t="shared" si="65"/>
        <v>1.7543859649122806</v>
      </c>
      <c r="L860">
        <v>4.0999999999999996</v>
      </c>
      <c r="M860">
        <v>2685</v>
      </c>
      <c r="N860" s="7">
        <f t="shared" si="66"/>
        <v>2950815</v>
      </c>
      <c r="O860" s="8">
        <f t="shared" si="67"/>
        <v>11008.499999999998</v>
      </c>
      <c r="P860" t="str">
        <f t="shared" si="68"/>
        <v>&gt; ₹500</v>
      </c>
      <c r="Q860" s="9" t="str">
        <f t="shared" si="69"/>
        <v>Yes</v>
      </c>
    </row>
    <row r="861" spans="1:17" hidden="1">
      <c r="A861" t="s">
        <v>372</v>
      </c>
      <c r="B861" t="s">
        <v>373</v>
      </c>
      <c r="C861" t="s">
        <v>9</v>
      </c>
      <c r="D861" t="s">
        <v>2906</v>
      </c>
      <c r="E861" t="s">
        <v>2908</v>
      </c>
      <c r="F861" t="s">
        <v>2909</v>
      </c>
      <c r="G861" t="s">
        <v>2910</v>
      </c>
      <c r="H861" t="s">
        <v>2907</v>
      </c>
      <c r="I861" s="7">
        <v>399</v>
      </c>
      <c r="J861" s="7">
        <v>1099</v>
      </c>
      <c r="K861" s="17">
        <f t="shared" si="65"/>
        <v>1.7543859649122806</v>
      </c>
      <c r="L861">
        <v>4.0999999999999996</v>
      </c>
      <c r="M861">
        <v>2685</v>
      </c>
      <c r="N861" s="7">
        <f t="shared" si="66"/>
        <v>2950815</v>
      </c>
      <c r="O861" s="8">
        <f t="shared" si="67"/>
        <v>11008.499999999998</v>
      </c>
      <c r="P861" t="str">
        <f t="shared" si="68"/>
        <v>&gt; ₹500</v>
      </c>
      <c r="Q861" s="9" t="str">
        <f t="shared" si="69"/>
        <v>Yes</v>
      </c>
    </row>
    <row r="862" spans="1:17" hidden="1">
      <c r="A862" t="s">
        <v>123</v>
      </c>
      <c r="B862" t="s">
        <v>124</v>
      </c>
      <c r="C862" t="s">
        <v>109</v>
      </c>
      <c r="D862" t="s">
        <v>2914</v>
      </c>
      <c r="E862" t="s">
        <v>2916</v>
      </c>
      <c r="F862" t="s">
        <v>2920</v>
      </c>
      <c r="H862" t="s">
        <v>2915</v>
      </c>
      <c r="I862" s="7">
        <v>230</v>
      </c>
      <c r="J862" s="7">
        <v>499</v>
      </c>
      <c r="K862" s="17">
        <f t="shared" si="65"/>
        <v>1.1695652173913043</v>
      </c>
      <c r="L862">
        <v>3.7</v>
      </c>
      <c r="M862">
        <v>2960</v>
      </c>
      <c r="N862" s="7">
        <f t="shared" si="66"/>
        <v>1477040</v>
      </c>
      <c r="O862" s="8">
        <f t="shared" si="67"/>
        <v>10952</v>
      </c>
      <c r="P862" t="str">
        <f t="shared" si="68"/>
        <v>&gt; ₹500</v>
      </c>
      <c r="Q862" s="9" t="str">
        <f t="shared" si="69"/>
        <v>Yes</v>
      </c>
    </row>
    <row r="863" spans="1:17" hidden="1">
      <c r="A863" t="s">
        <v>2591</v>
      </c>
      <c r="B863" t="s">
        <v>2592</v>
      </c>
      <c r="C863" t="s">
        <v>2398</v>
      </c>
      <c r="D863" t="s">
        <v>2997</v>
      </c>
      <c r="E863" t="s">
        <v>3111</v>
      </c>
      <c r="F863" t="s">
        <v>3113</v>
      </c>
      <c r="H863" t="s">
        <v>3110</v>
      </c>
      <c r="I863" s="7">
        <v>499</v>
      </c>
      <c r="J863" s="7">
        <v>2199</v>
      </c>
      <c r="K863" s="17">
        <f t="shared" si="65"/>
        <v>3.4068136272545089</v>
      </c>
      <c r="L863">
        <v>3.1</v>
      </c>
      <c r="M863">
        <v>3527</v>
      </c>
      <c r="N863" s="7">
        <f t="shared" si="66"/>
        <v>7755873</v>
      </c>
      <c r="O863" s="8">
        <f t="shared" si="67"/>
        <v>10933.7</v>
      </c>
      <c r="P863" t="str">
        <f t="shared" si="68"/>
        <v>&gt; ₹500</v>
      </c>
      <c r="Q863" s="9" t="str">
        <f t="shared" si="69"/>
        <v>Yes</v>
      </c>
    </row>
    <row r="864" spans="1:17" hidden="1">
      <c r="A864" t="s">
        <v>1932</v>
      </c>
      <c r="B864" t="s">
        <v>1933</v>
      </c>
      <c r="C864" t="s">
        <v>1570</v>
      </c>
      <c r="D864" t="s">
        <v>2906</v>
      </c>
      <c r="E864" t="s">
        <v>3017</v>
      </c>
      <c r="F864" t="s">
        <v>3082</v>
      </c>
      <c r="H864" t="s">
        <v>2907</v>
      </c>
      <c r="I864" s="7">
        <v>3307</v>
      </c>
      <c r="J864" s="7">
        <v>6100</v>
      </c>
      <c r="K864" s="17">
        <f t="shared" si="65"/>
        <v>0.84457211974599333</v>
      </c>
      <c r="L864">
        <v>4.3</v>
      </c>
      <c r="M864">
        <v>2515</v>
      </c>
      <c r="N864" s="7">
        <f t="shared" si="66"/>
        <v>15341500</v>
      </c>
      <c r="O864" s="8">
        <f t="shared" si="67"/>
        <v>10814.5</v>
      </c>
      <c r="P864" t="str">
        <f t="shared" si="68"/>
        <v>&gt; ₹500</v>
      </c>
      <c r="Q864" s="9" t="str">
        <f t="shared" si="69"/>
        <v>No</v>
      </c>
    </row>
    <row r="865" spans="1:17" hidden="1">
      <c r="A865" t="s">
        <v>2511</v>
      </c>
      <c r="B865" t="s">
        <v>2512</v>
      </c>
      <c r="C865" t="s">
        <v>2067</v>
      </c>
      <c r="D865" t="s">
        <v>2997</v>
      </c>
      <c r="E865" t="s">
        <v>3150</v>
      </c>
      <c r="F865" t="s">
        <v>3183</v>
      </c>
      <c r="H865" t="s">
        <v>3106</v>
      </c>
      <c r="I865" s="7">
        <v>699</v>
      </c>
      <c r="J865" s="7">
        <v>1599</v>
      </c>
      <c r="K865" s="17">
        <f t="shared" si="65"/>
        <v>1.2875536480686696</v>
      </c>
      <c r="L865">
        <v>4.7</v>
      </c>
      <c r="M865">
        <v>2300</v>
      </c>
      <c r="N865" s="7">
        <f t="shared" si="66"/>
        <v>3677700</v>
      </c>
      <c r="O865" s="8">
        <f t="shared" si="67"/>
        <v>10810</v>
      </c>
      <c r="P865" t="str">
        <f t="shared" si="68"/>
        <v>&gt; ₹500</v>
      </c>
      <c r="Q865" s="9" t="str">
        <f t="shared" si="69"/>
        <v>Yes</v>
      </c>
    </row>
    <row r="866" spans="1:17" hidden="1">
      <c r="A866" t="s">
        <v>1840</v>
      </c>
      <c r="B866" t="s">
        <v>1841</v>
      </c>
      <c r="C866" t="s">
        <v>1645</v>
      </c>
      <c r="D866" t="s">
        <v>2992</v>
      </c>
      <c r="E866" t="s">
        <v>2994</v>
      </c>
      <c r="F866" t="s">
        <v>2995</v>
      </c>
      <c r="G866" t="s">
        <v>3028</v>
      </c>
      <c r="H866" t="s">
        <v>2993</v>
      </c>
      <c r="I866" s="7">
        <v>341</v>
      </c>
      <c r="J866" s="7">
        <v>450</v>
      </c>
      <c r="K866" s="17">
        <f t="shared" si="65"/>
        <v>0.31964809384164222</v>
      </c>
      <c r="L866">
        <v>4.3</v>
      </c>
      <c r="M866">
        <v>2493</v>
      </c>
      <c r="N866" s="7">
        <f t="shared" si="66"/>
        <v>1121850</v>
      </c>
      <c r="O866" s="8">
        <f t="shared" si="67"/>
        <v>10719.9</v>
      </c>
      <c r="P866" t="str">
        <f t="shared" si="68"/>
        <v>&gt; ₹500</v>
      </c>
      <c r="Q866" s="9" t="str">
        <f t="shared" si="69"/>
        <v>No</v>
      </c>
    </row>
    <row r="867" spans="1:17" hidden="1">
      <c r="A867" t="s">
        <v>234</v>
      </c>
      <c r="B867" t="s">
        <v>235</v>
      </c>
      <c r="C867" t="s">
        <v>120</v>
      </c>
      <c r="D867" t="s">
        <v>2914</v>
      </c>
      <c r="E867" t="s">
        <v>2918</v>
      </c>
      <c r="F867" t="s">
        <v>2921</v>
      </c>
      <c r="H867" t="s">
        <v>2915</v>
      </c>
      <c r="I867" s="7">
        <v>7390</v>
      </c>
      <c r="J867" s="7">
        <v>20000</v>
      </c>
      <c r="K867" s="17">
        <f t="shared" si="65"/>
        <v>1.7063599458728012</v>
      </c>
      <c r="L867">
        <v>4.0999999999999996</v>
      </c>
      <c r="M867">
        <v>2581</v>
      </c>
      <c r="N867" s="7">
        <f t="shared" si="66"/>
        <v>51620000</v>
      </c>
      <c r="O867" s="8">
        <f t="shared" si="67"/>
        <v>10582.099999999999</v>
      </c>
      <c r="P867" t="str">
        <f t="shared" si="68"/>
        <v>&gt; ₹500</v>
      </c>
      <c r="Q867" s="9" t="str">
        <f t="shared" si="69"/>
        <v>Yes</v>
      </c>
    </row>
    <row r="868" spans="1:17" hidden="1">
      <c r="A868" t="s">
        <v>1655</v>
      </c>
      <c r="B868" t="s">
        <v>1656</v>
      </c>
      <c r="C868" t="s">
        <v>1477</v>
      </c>
      <c r="D868" t="s">
        <v>2906</v>
      </c>
      <c r="E868" t="s">
        <v>2908</v>
      </c>
      <c r="F868" t="s">
        <v>2909</v>
      </c>
      <c r="G868" t="s">
        <v>2910</v>
      </c>
      <c r="H868" t="s">
        <v>2907</v>
      </c>
      <c r="I868" s="7">
        <v>178</v>
      </c>
      <c r="J868" s="7">
        <v>210</v>
      </c>
      <c r="K868" s="17">
        <f t="shared" si="65"/>
        <v>0.1797752808988764</v>
      </c>
      <c r="L868">
        <v>4.3</v>
      </c>
      <c r="M868">
        <v>2450</v>
      </c>
      <c r="N868" s="7">
        <f t="shared" si="66"/>
        <v>514500</v>
      </c>
      <c r="O868" s="8">
        <f t="shared" si="67"/>
        <v>10535</v>
      </c>
      <c r="P868" t="str">
        <f t="shared" si="68"/>
        <v>&gt; ₹500</v>
      </c>
      <c r="Q868" s="9" t="str">
        <f t="shared" si="69"/>
        <v>No</v>
      </c>
    </row>
    <row r="869" spans="1:17" hidden="1">
      <c r="A869" t="s">
        <v>2833</v>
      </c>
      <c r="B869" t="s">
        <v>2834</v>
      </c>
      <c r="C869" t="s">
        <v>2576</v>
      </c>
      <c r="D869" t="s">
        <v>2997</v>
      </c>
      <c r="E869" t="s">
        <v>3114</v>
      </c>
      <c r="F869" t="s">
        <v>3115</v>
      </c>
      <c r="G869" t="s">
        <v>3116</v>
      </c>
      <c r="H869" t="s">
        <v>3106</v>
      </c>
      <c r="I869" s="7">
        <v>18999</v>
      </c>
      <c r="J869" s="7">
        <v>29999</v>
      </c>
      <c r="K869" s="17">
        <f t="shared" si="65"/>
        <v>0.57897784093899674</v>
      </c>
      <c r="L869">
        <v>4.0999999999999996</v>
      </c>
      <c r="M869">
        <v>2536</v>
      </c>
      <c r="N869" s="7">
        <f t="shared" si="66"/>
        <v>76077464</v>
      </c>
      <c r="O869" s="8">
        <f t="shared" si="67"/>
        <v>10397.599999999999</v>
      </c>
      <c r="P869" t="str">
        <f t="shared" si="68"/>
        <v>&gt; ₹500</v>
      </c>
      <c r="Q869" s="9" t="str">
        <f t="shared" si="69"/>
        <v>No</v>
      </c>
    </row>
    <row r="870" spans="1:17" hidden="1">
      <c r="A870" t="s">
        <v>1892</v>
      </c>
      <c r="B870" t="s">
        <v>1893</v>
      </c>
      <c r="C870" t="s">
        <v>1894</v>
      </c>
      <c r="D870" t="s">
        <v>2906</v>
      </c>
      <c r="E870" t="s">
        <v>2975</v>
      </c>
      <c r="F870" t="s">
        <v>3069</v>
      </c>
      <c r="H870" t="s">
        <v>2907</v>
      </c>
      <c r="I870" s="7">
        <v>598</v>
      </c>
      <c r="J870" s="7">
        <v>1150</v>
      </c>
      <c r="K870" s="17">
        <f t="shared" si="65"/>
        <v>0.92307692307692313</v>
      </c>
      <c r="L870">
        <v>4.0999999999999996</v>
      </c>
      <c r="M870">
        <v>2535</v>
      </c>
      <c r="N870" s="7">
        <f t="shared" si="66"/>
        <v>2915250</v>
      </c>
      <c r="O870" s="8">
        <f t="shared" si="67"/>
        <v>10393.5</v>
      </c>
      <c r="P870" t="str">
        <f t="shared" si="68"/>
        <v>&gt; ₹500</v>
      </c>
      <c r="Q870" s="9" t="str">
        <f t="shared" si="69"/>
        <v>No</v>
      </c>
    </row>
    <row r="871" spans="1:17" hidden="1">
      <c r="A871" t="s">
        <v>2050</v>
      </c>
      <c r="B871" t="s">
        <v>2051</v>
      </c>
      <c r="C871" t="s">
        <v>1956</v>
      </c>
      <c r="D871" t="s">
        <v>2997</v>
      </c>
      <c r="E871" t="s">
        <v>3126</v>
      </c>
      <c r="F871" t="s">
        <v>3130</v>
      </c>
      <c r="H871" t="s">
        <v>3110</v>
      </c>
      <c r="I871" s="7">
        <v>2499</v>
      </c>
      <c r="J871" s="7">
        <v>3945</v>
      </c>
      <c r="K871" s="17">
        <f t="shared" si="65"/>
        <v>0.57863145258103243</v>
      </c>
      <c r="L871">
        <v>3.8</v>
      </c>
      <c r="M871">
        <v>2732</v>
      </c>
      <c r="N871" s="7">
        <f t="shared" si="66"/>
        <v>10777740</v>
      </c>
      <c r="O871" s="8">
        <f t="shared" si="67"/>
        <v>10381.6</v>
      </c>
      <c r="P871" t="str">
        <f t="shared" si="68"/>
        <v>&gt; ₹500</v>
      </c>
      <c r="Q871" s="9" t="str">
        <f t="shared" si="69"/>
        <v>No</v>
      </c>
    </row>
    <row r="872" spans="1:17" hidden="1">
      <c r="A872" t="s">
        <v>1556</v>
      </c>
      <c r="B872" t="s">
        <v>1557</v>
      </c>
      <c r="C872" t="s">
        <v>1558</v>
      </c>
      <c r="D872" t="s">
        <v>2906</v>
      </c>
      <c r="E872" t="s">
        <v>2981</v>
      </c>
      <c r="F872" t="s">
        <v>2982</v>
      </c>
      <c r="H872" t="s">
        <v>2907</v>
      </c>
      <c r="I872" s="7">
        <v>425</v>
      </c>
      <c r="J872" s="7">
        <v>999</v>
      </c>
      <c r="K872" s="17">
        <f t="shared" si="65"/>
        <v>1.3505882352941176</v>
      </c>
      <c r="L872">
        <v>4</v>
      </c>
      <c r="M872">
        <v>2581</v>
      </c>
      <c r="N872" s="7">
        <f t="shared" si="66"/>
        <v>2578419</v>
      </c>
      <c r="O872" s="8">
        <f t="shared" si="67"/>
        <v>10324</v>
      </c>
      <c r="P872" t="str">
        <f t="shared" si="68"/>
        <v>&gt; ₹500</v>
      </c>
      <c r="Q872" s="9" t="str">
        <f t="shared" si="69"/>
        <v>Yes</v>
      </c>
    </row>
    <row r="873" spans="1:17" hidden="1">
      <c r="A873" t="s">
        <v>2682</v>
      </c>
      <c r="B873" t="s">
        <v>2683</v>
      </c>
      <c r="C873" t="s">
        <v>2684</v>
      </c>
      <c r="D873" t="s">
        <v>2997</v>
      </c>
      <c r="E873" t="s">
        <v>3126</v>
      </c>
      <c r="F873" t="s">
        <v>3129</v>
      </c>
      <c r="H873" t="s">
        <v>3110</v>
      </c>
      <c r="I873" s="7">
        <v>688</v>
      </c>
      <c r="J873" s="7">
        <v>747</v>
      </c>
      <c r="K873" s="17">
        <f t="shared" si="65"/>
        <v>8.5755813953488372E-2</v>
      </c>
      <c r="L873">
        <v>4.5</v>
      </c>
      <c r="M873">
        <v>2280</v>
      </c>
      <c r="N873" s="7">
        <f t="shared" si="66"/>
        <v>1703160</v>
      </c>
      <c r="O873" s="8">
        <f t="shared" si="67"/>
        <v>10260</v>
      </c>
      <c r="P873" t="str">
        <f t="shared" si="68"/>
        <v>&gt; ₹500</v>
      </c>
      <c r="Q873" s="9" t="str">
        <f t="shared" si="69"/>
        <v>No</v>
      </c>
    </row>
    <row r="874" spans="1:17" hidden="1">
      <c r="A874" t="s">
        <v>1973</v>
      </c>
      <c r="B874" t="s">
        <v>1974</v>
      </c>
      <c r="C874" t="s">
        <v>1956</v>
      </c>
      <c r="D874" t="s">
        <v>2997</v>
      </c>
      <c r="E874" t="s">
        <v>3114</v>
      </c>
      <c r="F874" t="s">
        <v>3115</v>
      </c>
      <c r="G874" t="s">
        <v>3116</v>
      </c>
      <c r="H874" t="s">
        <v>3106</v>
      </c>
      <c r="I874" s="7">
        <v>1399</v>
      </c>
      <c r="J874" s="7">
        <v>1549</v>
      </c>
      <c r="K874" s="17">
        <f t="shared" si="65"/>
        <v>0.10721944245889921</v>
      </c>
      <c r="L874">
        <v>3.9</v>
      </c>
      <c r="M874">
        <v>2602</v>
      </c>
      <c r="N874" s="7">
        <f t="shared" si="66"/>
        <v>4030498</v>
      </c>
      <c r="O874" s="8">
        <f t="shared" si="67"/>
        <v>10147.799999999999</v>
      </c>
      <c r="P874" t="str">
        <f t="shared" si="68"/>
        <v>&gt; ₹500</v>
      </c>
      <c r="Q874" s="9" t="str">
        <f t="shared" si="69"/>
        <v>No</v>
      </c>
    </row>
    <row r="875" spans="1:17" hidden="1">
      <c r="A875" t="s">
        <v>974</v>
      </c>
      <c r="B875" t="s">
        <v>975</v>
      </c>
      <c r="C875" t="s">
        <v>829</v>
      </c>
      <c r="D875" t="s">
        <v>2914</v>
      </c>
      <c r="E875" t="s">
        <v>2942</v>
      </c>
      <c r="H875" t="s">
        <v>2941</v>
      </c>
      <c r="I875" s="7">
        <v>89</v>
      </c>
      <c r="J875" s="7">
        <v>599</v>
      </c>
      <c r="K875" s="17">
        <f t="shared" si="65"/>
        <v>5.7303370786516856</v>
      </c>
      <c r="L875">
        <v>4.3</v>
      </c>
      <c r="M875">
        <v>2351</v>
      </c>
      <c r="N875" s="7">
        <f t="shared" si="66"/>
        <v>1408249</v>
      </c>
      <c r="O875" s="8">
        <f t="shared" si="67"/>
        <v>10109.299999999999</v>
      </c>
      <c r="P875" t="str">
        <f t="shared" si="68"/>
        <v>&gt; ₹500</v>
      </c>
      <c r="Q875" s="9" t="str">
        <f t="shared" si="69"/>
        <v>Yes</v>
      </c>
    </row>
    <row r="876" spans="1:17" hidden="1">
      <c r="A876" t="s">
        <v>2636</v>
      </c>
      <c r="B876" t="s">
        <v>2637</v>
      </c>
      <c r="C876" t="s">
        <v>2638</v>
      </c>
      <c r="D876" t="s">
        <v>2997</v>
      </c>
      <c r="E876" t="s">
        <v>3107</v>
      </c>
      <c r="F876" t="s">
        <v>3125</v>
      </c>
      <c r="H876" t="s">
        <v>3106</v>
      </c>
      <c r="I876" s="7">
        <v>12609</v>
      </c>
      <c r="J876" s="7">
        <v>23999</v>
      </c>
      <c r="K876" s="17">
        <f t="shared" si="65"/>
        <v>0.90332302323737013</v>
      </c>
      <c r="L876">
        <v>4.4000000000000004</v>
      </c>
      <c r="M876">
        <v>2288</v>
      </c>
      <c r="N876" s="7">
        <f t="shared" si="66"/>
        <v>54909712</v>
      </c>
      <c r="O876" s="8">
        <f t="shared" si="67"/>
        <v>10067.200000000001</v>
      </c>
      <c r="P876" t="str">
        <f t="shared" si="68"/>
        <v>&gt; ₹500</v>
      </c>
      <c r="Q876" s="9" t="str">
        <f t="shared" si="69"/>
        <v>No</v>
      </c>
    </row>
    <row r="877" spans="1:17" hidden="1">
      <c r="A877" t="s">
        <v>1037</v>
      </c>
      <c r="B877" t="s">
        <v>1038</v>
      </c>
      <c r="C877" t="s">
        <v>829</v>
      </c>
      <c r="D877" t="s">
        <v>2914</v>
      </c>
      <c r="E877" t="s">
        <v>2947</v>
      </c>
      <c r="F877" t="s">
        <v>2948</v>
      </c>
      <c r="H877" t="s">
        <v>2943</v>
      </c>
      <c r="I877" s="7">
        <v>99</v>
      </c>
      <c r="J877" s="7">
        <v>499</v>
      </c>
      <c r="K877" s="17">
        <f t="shared" si="65"/>
        <v>4.0404040404040407</v>
      </c>
      <c r="L877">
        <v>4.0999999999999996</v>
      </c>
      <c r="M877">
        <v>2451</v>
      </c>
      <c r="N877" s="7">
        <f t="shared" si="66"/>
        <v>1223049</v>
      </c>
      <c r="O877" s="8">
        <f t="shared" si="67"/>
        <v>10049.099999999999</v>
      </c>
      <c r="P877" t="str">
        <f t="shared" si="68"/>
        <v>&gt; ₹500</v>
      </c>
      <c r="Q877" s="9" t="str">
        <f t="shared" si="69"/>
        <v>Yes</v>
      </c>
    </row>
    <row r="878" spans="1:17" hidden="1">
      <c r="A878" t="s">
        <v>1489</v>
      </c>
      <c r="B878" t="s">
        <v>1490</v>
      </c>
      <c r="C878" t="s">
        <v>829</v>
      </c>
      <c r="D878" t="s">
        <v>2906</v>
      </c>
      <c r="E878" t="s">
        <v>2975</v>
      </c>
      <c r="F878" t="s">
        <v>2984</v>
      </c>
      <c r="H878" t="s">
        <v>2907</v>
      </c>
      <c r="I878" s="7">
        <v>99</v>
      </c>
      <c r="J878" s="7">
        <v>499</v>
      </c>
      <c r="K878" s="17">
        <f t="shared" si="65"/>
        <v>4.0404040404040407</v>
      </c>
      <c r="L878">
        <v>4.0999999999999996</v>
      </c>
      <c r="M878">
        <v>2451</v>
      </c>
      <c r="N878" s="7">
        <f t="shared" si="66"/>
        <v>1223049</v>
      </c>
      <c r="O878" s="8">
        <f t="shared" si="67"/>
        <v>10049.099999999999</v>
      </c>
      <c r="P878" t="str">
        <f t="shared" si="68"/>
        <v>&gt; ₹500</v>
      </c>
      <c r="Q878" s="9" t="str">
        <f t="shared" si="69"/>
        <v>Yes</v>
      </c>
    </row>
    <row r="879" spans="1:17" hidden="1">
      <c r="A879" t="s">
        <v>2773</v>
      </c>
      <c r="B879" t="s">
        <v>2774</v>
      </c>
      <c r="C879" t="s">
        <v>2010</v>
      </c>
      <c r="D879" t="s">
        <v>2997</v>
      </c>
      <c r="E879" t="s">
        <v>3107</v>
      </c>
      <c r="F879" t="s">
        <v>3136</v>
      </c>
      <c r="H879" t="s">
        <v>3106</v>
      </c>
      <c r="I879" s="7">
        <v>3249</v>
      </c>
      <c r="J879" s="7">
        <v>6299</v>
      </c>
      <c r="K879" s="17">
        <f t="shared" si="65"/>
        <v>0.93875038473376426</v>
      </c>
      <c r="L879">
        <v>3.9</v>
      </c>
      <c r="M879">
        <v>2569</v>
      </c>
      <c r="N879" s="7">
        <f t="shared" si="66"/>
        <v>16182131</v>
      </c>
      <c r="O879" s="8">
        <f t="shared" si="67"/>
        <v>10019.1</v>
      </c>
      <c r="P879" t="str">
        <f t="shared" si="68"/>
        <v>&gt; ₹500</v>
      </c>
      <c r="Q879" s="9" t="str">
        <f t="shared" si="69"/>
        <v>No</v>
      </c>
    </row>
    <row r="880" spans="1:17" hidden="1">
      <c r="A880" t="s">
        <v>2719</v>
      </c>
      <c r="B880" t="s">
        <v>2720</v>
      </c>
      <c r="C880" t="s">
        <v>2721</v>
      </c>
      <c r="D880" t="s">
        <v>2997</v>
      </c>
      <c r="E880" t="s">
        <v>3155</v>
      </c>
      <c r="F880" t="s">
        <v>3156</v>
      </c>
      <c r="H880" t="s">
        <v>3106</v>
      </c>
      <c r="I880" s="7">
        <v>279</v>
      </c>
      <c r="J880" s="7">
        <v>699</v>
      </c>
      <c r="K880" s="17">
        <f t="shared" si="65"/>
        <v>1.5053763440860215</v>
      </c>
      <c r="L880">
        <v>4.3</v>
      </c>
      <c r="M880">
        <v>2326</v>
      </c>
      <c r="N880" s="7">
        <f t="shared" si="66"/>
        <v>1625874</v>
      </c>
      <c r="O880" s="8">
        <f t="shared" si="67"/>
        <v>10001.799999999999</v>
      </c>
      <c r="P880" t="str">
        <f t="shared" si="68"/>
        <v>&gt; ₹500</v>
      </c>
      <c r="Q880" s="9" t="str">
        <f t="shared" si="69"/>
        <v>Yes</v>
      </c>
    </row>
    <row r="881" spans="1:17" hidden="1">
      <c r="A881" t="s">
        <v>1916</v>
      </c>
      <c r="B881" t="s">
        <v>1917</v>
      </c>
      <c r="C881" t="s">
        <v>1160</v>
      </c>
      <c r="D881" t="s">
        <v>2906</v>
      </c>
      <c r="E881" t="s">
        <v>3017</v>
      </c>
      <c r="F881" t="s">
        <v>3082</v>
      </c>
      <c r="H881" t="s">
        <v>2907</v>
      </c>
      <c r="I881" s="7">
        <v>1099</v>
      </c>
      <c r="J881" s="7">
        <v>1499</v>
      </c>
      <c r="K881" s="17">
        <f t="shared" si="65"/>
        <v>0.36396724294813465</v>
      </c>
      <c r="L881">
        <v>4.2</v>
      </c>
      <c r="M881">
        <v>2375</v>
      </c>
      <c r="N881" s="7">
        <f t="shared" si="66"/>
        <v>3560125</v>
      </c>
      <c r="O881" s="8">
        <f t="shared" si="67"/>
        <v>9975</v>
      </c>
      <c r="P881" t="str">
        <f t="shared" si="68"/>
        <v>&gt; ₹500</v>
      </c>
      <c r="Q881" s="9" t="str">
        <f t="shared" si="69"/>
        <v>No</v>
      </c>
    </row>
    <row r="882" spans="1:17" hidden="1">
      <c r="A882" t="s">
        <v>1890</v>
      </c>
      <c r="B882" t="s">
        <v>1891</v>
      </c>
      <c r="C882" t="s">
        <v>1262</v>
      </c>
      <c r="D882" t="s">
        <v>2906</v>
      </c>
      <c r="E882" t="s">
        <v>2975</v>
      </c>
      <c r="F882" t="s">
        <v>2984</v>
      </c>
      <c r="H882" t="s">
        <v>2907</v>
      </c>
      <c r="I882" s="7">
        <v>599</v>
      </c>
      <c r="J882" s="7">
        <v>700</v>
      </c>
      <c r="K882" s="17">
        <f t="shared" si="65"/>
        <v>0.1686143572621035</v>
      </c>
      <c r="L882">
        <v>4.3</v>
      </c>
      <c r="M882">
        <v>2301</v>
      </c>
      <c r="N882" s="7">
        <f t="shared" si="66"/>
        <v>1610700</v>
      </c>
      <c r="O882" s="8">
        <f t="shared" si="67"/>
        <v>9894.2999999999993</v>
      </c>
      <c r="P882" t="str">
        <f t="shared" si="68"/>
        <v>&gt; ₹500</v>
      </c>
      <c r="Q882" s="9" t="str">
        <f t="shared" si="69"/>
        <v>No</v>
      </c>
    </row>
    <row r="883" spans="1:17" hidden="1">
      <c r="A883" t="s">
        <v>2461</v>
      </c>
      <c r="B883" t="s">
        <v>2462</v>
      </c>
      <c r="C883" t="s">
        <v>2038</v>
      </c>
      <c r="D883" t="s">
        <v>3176</v>
      </c>
      <c r="E883" t="s">
        <v>3178</v>
      </c>
      <c r="F883" t="s">
        <v>3179</v>
      </c>
      <c r="G883" t="s">
        <v>3180</v>
      </c>
      <c r="H883" t="s">
        <v>3177</v>
      </c>
      <c r="I883" s="7">
        <v>2903</v>
      </c>
      <c r="J883" s="7">
        <v>3295</v>
      </c>
      <c r="K883" s="17">
        <f t="shared" si="65"/>
        <v>0.1350327247674819</v>
      </c>
      <c r="L883">
        <v>4.3</v>
      </c>
      <c r="M883">
        <v>2299</v>
      </c>
      <c r="N883" s="7">
        <f t="shared" si="66"/>
        <v>7575205</v>
      </c>
      <c r="O883" s="8">
        <f t="shared" si="67"/>
        <v>9885.6999999999989</v>
      </c>
      <c r="P883" t="str">
        <f t="shared" si="68"/>
        <v>&gt; ₹500</v>
      </c>
      <c r="Q883" s="9" t="str">
        <f t="shared" si="69"/>
        <v>No</v>
      </c>
    </row>
    <row r="884" spans="1:17" hidden="1">
      <c r="A884" t="s">
        <v>2489</v>
      </c>
      <c r="B884" t="s">
        <v>2490</v>
      </c>
      <c r="C884" t="s">
        <v>2202</v>
      </c>
      <c r="D884" t="s">
        <v>2997</v>
      </c>
      <c r="E884" t="s">
        <v>3150</v>
      </c>
      <c r="F884" t="s">
        <v>3181</v>
      </c>
      <c r="H884" t="s">
        <v>3106</v>
      </c>
      <c r="I884" s="7">
        <v>600</v>
      </c>
      <c r="J884" s="7">
        <v>640</v>
      </c>
      <c r="K884" s="17">
        <f t="shared" si="65"/>
        <v>6.6666666666666666E-2</v>
      </c>
      <c r="L884">
        <v>3.8</v>
      </c>
      <c r="M884">
        <v>2593</v>
      </c>
      <c r="N884" s="7">
        <f t="shared" si="66"/>
        <v>1659520</v>
      </c>
      <c r="O884" s="8">
        <f t="shared" si="67"/>
        <v>9853.4</v>
      </c>
      <c r="P884" t="str">
        <f t="shared" si="68"/>
        <v>&gt; ₹500</v>
      </c>
      <c r="Q884" s="9" t="str">
        <f t="shared" si="69"/>
        <v>No</v>
      </c>
    </row>
    <row r="885" spans="1:17" hidden="1">
      <c r="A885" t="s">
        <v>2061</v>
      </c>
      <c r="B885" t="s">
        <v>2062</v>
      </c>
      <c r="C885" t="s">
        <v>1956</v>
      </c>
      <c r="D885" t="s">
        <v>2997</v>
      </c>
      <c r="E885" t="s">
        <v>3111</v>
      </c>
      <c r="F885" t="s">
        <v>3112</v>
      </c>
      <c r="H885" t="s">
        <v>3110</v>
      </c>
      <c r="I885" s="7">
        <v>749</v>
      </c>
      <c r="J885" s="7">
        <v>1129</v>
      </c>
      <c r="K885" s="17">
        <f t="shared" si="65"/>
        <v>0.50734312416555405</v>
      </c>
      <c r="L885">
        <v>4</v>
      </c>
      <c r="M885">
        <v>2446</v>
      </c>
      <c r="N885" s="7">
        <f t="shared" si="66"/>
        <v>2761534</v>
      </c>
      <c r="O885" s="8">
        <f t="shared" si="67"/>
        <v>9784</v>
      </c>
      <c r="P885" t="str">
        <f t="shared" si="68"/>
        <v>&gt; ₹500</v>
      </c>
      <c r="Q885" s="9" t="str">
        <f t="shared" si="69"/>
        <v>No</v>
      </c>
    </row>
    <row r="886" spans="1:17" hidden="1">
      <c r="A886" t="s">
        <v>1808</v>
      </c>
      <c r="B886" t="s">
        <v>1809</v>
      </c>
      <c r="C886" t="s">
        <v>725</v>
      </c>
      <c r="D886" t="s">
        <v>2906</v>
      </c>
      <c r="E886" t="s">
        <v>3041</v>
      </c>
      <c r="F886" t="s">
        <v>2968</v>
      </c>
      <c r="H886" t="s">
        <v>2907</v>
      </c>
      <c r="I886" s="7">
        <v>889</v>
      </c>
      <c r="J886" s="7">
        <v>1999</v>
      </c>
      <c r="K886" s="17">
        <f t="shared" si="65"/>
        <v>1.2485939257592802</v>
      </c>
      <c r="L886">
        <v>4.2</v>
      </c>
      <c r="M886">
        <v>2284</v>
      </c>
      <c r="N886" s="7">
        <f t="shared" si="66"/>
        <v>4565716</v>
      </c>
      <c r="O886" s="8">
        <f t="shared" si="67"/>
        <v>9592.8000000000011</v>
      </c>
      <c r="P886" t="str">
        <f t="shared" si="68"/>
        <v>&gt; ₹500</v>
      </c>
      <c r="Q886" s="9" t="str">
        <f t="shared" si="69"/>
        <v>Yes</v>
      </c>
    </row>
    <row r="887" spans="1:17" hidden="1">
      <c r="A887" t="s">
        <v>633</v>
      </c>
      <c r="B887" t="s">
        <v>634</v>
      </c>
      <c r="C887" t="s">
        <v>35</v>
      </c>
      <c r="D887" t="s">
        <v>2914</v>
      </c>
      <c r="E887" t="s">
        <v>2916</v>
      </c>
      <c r="F887" t="s">
        <v>2909</v>
      </c>
      <c r="G887" t="s">
        <v>2917</v>
      </c>
      <c r="H887" t="s">
        <v>2915</v>
      </c>
      <c r="I887" s="7">
        <v>499</v>
      </c>
      <c r="J887" s="7">
        <v>900</v>
      </c>
      <c r="K887" s="17">
        <f t="shared" si="65"/>
        <v>0.80360721442885774</v>
      </c>
      <c r="L887">
        <v>4.4000000000000004</v>
      </c>
      <c r="M887">
        <v>2165</v>
      </c>
      <c r="N887" s="7">
        <f t="shared" si="66"/>
        <v>1948500</v>
      </c>
      <c r="O887" s="8">
        <f t="shared" si="67"/>
        <v>9526</v>
      </c>
      <c r="P887" t="str">
        <f t="shared" si="68"/>
        <v>&gt; ₹500</v>
      </c>
      <c r="Q887" s="9" t="str">
        <f t="shared" si="69"/>
        <v>No</v>
      </c>
    </row>
    <row r="888" spans="1:17" hidden="1">
      <c r="A888" t="s">
        <v>2771</v>
      </c>
      <c r="B888" t="s">
        <v>2772</v>
      </c>
      <c r="C888" t="s">
        <v>2074</v>
      </c>
      <c r="D888" t="s">
        <v>2997</v>
      </c>
      <c r="E888" t="s">
        <v>3134</v>
      </c>
      <c r="F888" t="s">
        <v>3169</v>
      </c>
      <c r="G888" t="s">
        <v>3170</v>
      </c>
      <c r="H888" t="s">
        <v>3133</v>
      </c>
      <c r="I888" s="7">
        <v>1928</v>
      </c>
      <c r="J888" s="7">
        <v>2590</v>
      </c>
      <c r="K888" s="17">
        <f t="shared" si="65"/>
        <v>0.34336099585062241</v>
      </c>
      <c r="L888">
        <v>4</v>
      </c>
      <c r="M888">
        <v>2377</v>
      </c>
      <c r="N888" s="7">
        <f t="shared" si="66"/>
        <v>6156430</v>
      </c>
      <c r="O888" s="8">
        <f t="shared" si="67"/>
        <v>9508</v>
      </c>
      <c r="P888" t="str">
        <f t="shared" si="68"/>
        <v>&gt; ₹500</v>
      </c>
      <c r="Q888" s="9" t="str">
        <f t="shared" si="69"/>
        <v>No</v>
      </c>
    </row>
    <row r="889" spans="1:17" hidden="1">
      <c r="A889" t="s">
        <v>36</v>
      </c>
      <c r="B889" t="s">
        <v>37</v>
      </c>
      <c r="C889" t="s">
        <v>9</v>
      </c>
      <c r="D889" t="s">
        <v>2906</v>
      </c>
      <c r="E889" t="s">
        <v>2908</v>
      </c>
      <c r="F889" t="s">
        <v>2909</v>
      </c>
      <c r="G889" t="s">
        <v>2910</v>
      </c>
      <c r="H889" t="s">
        <v>2907</v>
      </c>
      <c r="I889" s="7">
        <v>350</v>
      </c>
      <c r="J889" s="7">
        <v>899</v>
      </c>
      <c r="K889" s="17">
        <f t="shared" si="65"/>
        <v>1.5685714285714285</v>
      </c>
      <c r="L889">
        <v>4.2</v>
      </c>
      <c r="M889">
        <v>2263</v>
      </c>
      <c r="N889" s="7">
        <f t="shared" si="66"/>
        <v>2034437</v>
      </c>
      <c r="O889" s="8">
        <f t="shared" si="67"/>
        <v>9504.6</v>
      </c>
      <c r="P889" t="str">
        <f t="shared" si="68"/>
        <v>&gt; ₹500</v>
      </c>
      <c r="Q889" s="9" t="str">
        <f t="shared" si="69"/>
        <v>Yes</v>
      </c>
    </row>
    <row r="890" spans="1:17" hidden="1">
      <c r="A890" t="s">
        <v>36</v>
      </c>
      <c r="B890" t="s">
        <v>37</v>
      </c>
      <c r="C890" t="s">
        <v>9</v>
      </c>
      <c r="D890" t="s">
        <v>2906</v>
      </c>
      <c r="E890" t="s">
        <v>2908</v>
      </c>
      <c r="F890" t="s">
        <v>2909</v>
      </c>
      <c r="G890" t="s">
        <v>2910</v>
      </c>
      <c r="H890" t="s">
        <v>2907</v>
      </c>
      <c r="I890" s="7">
        <v>350</v>
      </c>
      <c r="J890" s="7">
        <v>899</v>
      </c>
      <c r="K890" s="17">
        <f t="shared" si="65"/>
        <v>1.5685714285714285</v>
      </c>
      <c r="L890">
        <v>4.2</v>
      </c>
      <c r="M890">
        <v>2262</v>
      </c>
      <c r="N890" s="7">
        <f t="shared" si="66"/>
        <v>2033538</v>
      </c>
      <c r="O890" s="8">
        <f t="shared" si="67"/>
        <v>9500.4</v>
      </c>
      <c r="P890" t="str">
        <f t="shared" si="68"/>
        <v>&gt; ₹500</v>
      </c>
      <c r="Q890" s="9" t="str">
        <f t="shared" si="69"/>
        <v>Yes</v>
      </c>
    </row>
    <row r="891" spans="1:17" hidden="1">
      <c r="A891" t="s">
        <v>2663</v>
      </c>
      <c r="B891" t="s">
        <v>2664</v>
      </c>
      <c r="C891" t="s">
        <v>1953</v>
      </c>
      <c r="D891" t="s">
        <v>2997</v>
      </c>
      <c r="E891" t="s">
        <v>3111</v>
      </c>
      <c r="F891" t="s">
        <v>3112</v>
      </c>
      <c r="H891" t="s">
        <v>3110</v>
      </c>
      <c r="I891" s="7">
        <v>949</v>
      </c>
      <c r="J891" s="7">
        <v>2385</v>
      </c>
      <c r="K891" s="17">
        <f t="shared" si="65"/>
        <v>1.5131717597471022</v>
      </c>
      <c r="L891">
        <v>4.0999999999999996</v>
      </c>
      <c r="M891">
        <v>2311</v>
      </c>
      <c r="N891" s="7">
        <f t="shared" si="66"/>
        <v>5511735</v>
      </c>
      <c r="O891" s="8">
        <f t="shared" si="67"/>
        <v>9475.0999999999985</v>
      </c>
      <c r="P891" t="str">
        <f t="shared" si="68"/>
        <v>&gt; ₹500</v>
      </c>
      <c r="Q891" s="9" t="str">
        <f t="shared" si="69"/>
        <v>Yes</v>
      </c>
    </row>
    <row r="892" spans="1:17" hidden="1">
      <c r="A892" t="s">
        <v>2156</v>
      </c>
      <c r="B892" t="s">
        <v>2157</v>
      </c>
      <c r="C892" t="s">
        <v>1953</v>
      </c>
      <c r="D892" t="s">
        <v>2997</v>
      </c>
      <c r="E892" t="s">
        <v>3111</v>
      </c>
      <c r="F892" t="s">
        <v>3147</v>
      </c>
      <c r="H892" t="s">
        <v>3110</v>
      </c>
      <c r="I892" s="7">
        <v>1345</v>
      </c>
      <c r="J892" s="7">
        <v>1750</v>
      </c>
      <c r="K892" s="17">
        <f t="shared" si="65"/>
        <v>0.30111524163568776</v>
      </c>
      <c r="L892">
        <v>3.8</v>
      </c>
      <c r="M892">
        <v>2466</v>
      </c>
      <c r="N892" s="7">
        <f t="shared" si="66"/>
        <v>4315500</v>
      </c>
      <c r="O892" s="8">
        <f t="shared" si="67"/>
        <v>9370.7999999999993</v>
      </c>
      <c r="P892" t="str">
        <f t="shared" si="68"/>
        <v>&gt; ₹500</v>
      </c>
      <c r="Q892" s="9" t="str">
        <f t="shared" si="69"/>
        <v>No</v>
      </c>
    </row>
    <row r="893" spans="1:17" hidden="1">
      <c r="A893" t="s">
        <v>2403</v>
      </c>
      <c r="B893" t="s">
        <v>2404</v>
      </c>
      <c r="C893" t="s">
        <v>2405</v>
      </c>
      <c r="D893" t="s">
        <v>2997</v>
      </c>
      <c r="E893" t="s">
        <v>3114</v>
      </c>
      <c r="F893" t="s">
        <v>3115</v>
      </c>
      <c r="G893" t="s">
        <v>3124</v>
      </c>
      <c r="H893" t="s">
        <v>3106</v>
      </c>
      <c r="I893" s="7">
        <v>2599</v>
      </c>
      <c r="J893" s="7">
        <v>4290</v>
      </c>
      <c r="K893" s="17">
        <f t="shared" si="65"/>
        <v>0.65063485956136979</v>
      </c>
      <c r="L893">
        <v>4.4000000000000004</v>
      </c>
      <c r="M893">
        <v>2116</v>
      </c>
      <c r="N893" s="7">
        <f t="shared" si="66"/>
        <v>9077640</v>
      </c>
      <c r="O893" s="8">
        <f t="shared" si="67"/>
        <v>9310.4000000000015</v>
      </c>
      <c r="P893" t="str">
        <f t="shared" si="68"/>
        <v>&gt; ₹500</v>
      </c>
      <c r="Q893" s="9" t="str">
        <f t="shared" si="69"/>
        <v>No</v>
      </c>
    </row>
    <row r="894" spans="1:17" hidden="1">
      <c r="A894" t="s">
        <v>1936</v>
      </c>
      <c r="B894" t="s">
        <v>1937</v>
      </c>
      <c r="C894" t="s">
        <v>1200</v>
      </c>
      <c r="D894" t="s">
        <v>2992</v>
      </c>
      <c r="E894" t="s">
        <v>2994</v>
      </c>
      <c r="F894" t="s">
        <v>2995</v>
      </c>
      <c r="G894" t="s">
        <v>2996</v>
      </c>
      <c r="H894" t="s">
        <v>2993</v>
      </c>
      <c r="I894" s="7">
        <v>380</v>
      </c>
      <c r="J894" s="7">
        <v>400</v>
      </c>
      <c r="K894" s="17">
        <f t="shared" si="65"/>
        <v>5.2631578947368418E-2</v>
      </c>
      <c r="L894">
        <v>4.4000000000000004</v>
      </c>
      <c r="M894">
        <v>2111</v>
      </c>
      <c r="N894" s="7">
        <f t="shared" si="66"/>
        <v>844400</v>
      </c>
      <c r="O894" s="8">
        <f t="shared" si="67"/>
        <v>9288.4000000000015</v>
      </c>
      <c r="P894" t="str">
        <f t="shared" si="68"/>
        <v>&gt; ₹500</v>
      </c>
      <c r="Q894" s="9" t="str">
        <f t="shared" si="69"/>
        <v>No</v>
      </c>
    </row>
    <row r="895" spans="1:17" hidden="1">
      <c r="A895" t="s">
        <v>1485</v>
      </c>
      <c r="B895" t="s">
        <v>1486</v>
      </c>
      <c r="C895" t="s">
        <v>1437</v>
      </c>
      <c r="D895" t="s">
        <v>2906</v>
      </c>
      <c r="E895" t="s">
        <v>2980</v>
      </c>
      <c r="H895" t="s">
        <v>2979</v>
      </c>
      <c r="I895" s="7">
        <v>199</v>
      </c>
      <c r="J895" s="7">
        <v>499</v>
      </c>
      <c r="K895" s="17">
        <f t="shared" si="65"/>
        <v>1.5075376884422111</v>
      </c>
      <c r="L895">
        <v>3.3</v>
      </c>
      <c r="M895">
        <v>2804</v>
      </c>
      <c r="N895" s="7">
        <f t="shared" si="66"/>
        <v>1399196</v>
      </c>
      <c r="O895" s="8">
        <f t="shared" si="67"/>
        <v>9253.1999999999989</v>
      </c>
      <c r="P895" t="str">
        <f t="shared" si="68"/>
        <v>&gt; ₹500</v>
      </c>
      <c r="Q895" s="9" t="str">
        <f t="shared" si="69"/>
        <v>Yes</v>
      </c>
    </row>
    <row r="896" spans="1:17" hidden="1">
      <c r="A896" t="s">
        <v>1535</v>
      </c>
      <c r="B896" t="s">
        <v>1536</v>
      </c>
      <c r="C896" t="s">
        <v>1428</v>
      </c>
      <c r="D896" t="s">
        <v>2992</v>
      </c>
      <c r="E896" t="s">
        <v>2994</v>
      </c>
      <c r="F896" t="s">
        <v>2995</v>
      </c>
      <c r="G896" t="s">
        <v>3028</v>
      </c>
      <c r="H896" t="s">
        <v>2993</v>
      </c>
      <c r="I896" s="7">
        <v>499</v>
      </c>
      <c r="J896" s="7">
        <v>799</v>
      </c>
      <c r="K896" s="17">
        <f t="shared" si="65"/>
        <v>0.60120240480961928</v>
      </c>
      <c r="L896">
        <v>4.3</v>
      </c>
      <c r="M896">
        <v>2125</v>
      </c>
      <c r="N896" s="7">
        <f t="shared" si="66"/>
        <v>1697875</v>
      </c>
      <c r="O896" s="8">
        <f t="shared" si="67"/>
        <v>9137.5</v>
      </c>
      <c r="P896" t="str">
        <f t="shared" si="68"/>
        <v>&gt; ₹500</v>
      </c>
      <c r="Q896" s="9" t="str">
        <f t="shared" si="69"/>
        <v>No</v>
      </c>
    </row>
    <row r="897" spans="1:17" hidden="1">
      <c r="A897" t="s">
        <v>420</v>
      </c>
      <c r="B897" t="s">
        <v>421</v>
      </c>
      <c r="C897" t="s">
        <v>9</v>
      </c>
      <c r="D897" t="s">
        <v>2906</v>
      </c>
      <c r="E897" t="s">
        <v>2908</v>
      </c>
      <c r="F897" t="s">
        <v>2909</v>
      </c>
      <c r="G897" t="s">
        <v>2910</v>
      </c>
      <c r="H897" t="s">
        <v>2907</v>
      </c>
      <c r="I897" s="7">
        <v>259</v>
      </c>
      <c r="J897" s="7">
        <v>699</v>
      </c>
      <c r="K897" s="17">
        <f t="shared" si="65"/>
        <v>1.6988416988416988</v>
      </c>
      <c r="L897">
        <v>3.8</v>
      </c>
      <c r="M897">
        <v>2399</v>
      </c>
      <c r="N897" s="7">
        <f t="shared" si="66"/>
        <v>1676901</v>
      </c>
      <c r="O897" s="8">
        <f t="shared" si="67"/>
        <v>9116.1999999999989</v>
      </c>
      <c r="P897" t="str">
        <f t="shared" si="68"/>
        <v>&gt; ₹500</v>
      </c>
      <c r="Q897" s="9" t="str">
        <f t="shared" si="69"/>
        <v>Yes</v>
      </c>
    </row>
    <row r="898" spans="1:17" hidden="1">
      <c r="A898" t="s">
        <v>1620</v>
      </c>
      <c r="B898" t="s">
        <v>1621</v>
      </c>
      <c r="C898" t="s">
        <v>725</v>
      </c>
      <c r="D898" t="s">
        <v>2914</v>
      </c>
      <c r="E898" t="s">
        <v>2916</v>
      </c>
      <c r="F898" t="s">
        <v>3005</v>
      </c>
      <c r="G898" t="s">
        <v>3011</v>
      </c>
      <c r="H898" t="s">
        <v>3003</v>
      </c>
      <c r="I898" s="7">
        <v>199</v>
      </c>
      <c r="J898" s="7">
        <v>499</v>
      </c>
      <c r="K898" s="17">
        <f t="shared" ref="K898:K961" si="70">(J898-I898)/I898</f>
        <v>1.5075376884422111</v>
      </c>
      <c r="L898">
        <v>3.6</v>
      </c>
      <c r="M898">
        <v>2492</v>
      </c>
      <c r="N898" s="7">
        <f t="shared" ref="N898:N961" si="71">J898*M898</f>
        <v>1243508</v>
      </c>
      <c r="O898" s="8">
        <f t="shared" ref="O898:O961" si="72">L898*M898</f>
        <v>8971.2000000000007</v>
      </c>
      <c r="P898" t="str">
        <f t="shared" ref="P898:P961" si="73">IF(J898&lt;200,"&lt; ₹200",IF(C898&lt;=500,"₹200–₹500","&gt; ₹500"))</f>
        <v>&gt; ₹500</v>
      </c>
      <c r="Q898" s="9" t="str">
        <f t="shared" ref="Q898:Q961" si="74">IF((J898-I898)/J898&gt;=0.5,"Yes","No")</f>
        <v>Yes</v>
      </c>
    </row>
    <row r="899" spans="1:17" hidden="1">
      <c r="A899" t="s">
        <v>1111</v>
      </c>
      <c r="B899" t="s">
        <v>1112</v>
      </c>
      <c r="C899" t="s">
        <v>720</v>
      </c>
      <c r="D899" t="s">
        <v>2914</v>
      </c>
      <c r="E899" t="s">
        <v>2947</v>
      </c>
      <c r="F899" t="s">
        <v>2948</v>
      </c>
      <c r="H899" t="s">
        <v>2943</v>
      </c>
      <c r="I899" s="7">
        <v>1055</v>
      </c>
      <c r="J899" s="7">
        <v>1249</v>
      </c>
      <c r="K899" s="17">
        <f t="shared" si="70"/>
        <v>0.18388625592417063</v>
      </c>
      <c r="L899">
        <v>3.8</v>
      </c>
      <c r="M899">
        <v>2352</v>
      </c>
      <c r="N899" s="7">
        <f t="shared" si="71"/>
        <v>2937648</v>
      </c>
      <c r="O899" s="8">
        <f t="shared" si="72"/>
        <v>8937.6</v>
      </c>
      <c r="P899" t="str">
        <f t="shared" si="73"/>
        <v>&gt; ₹500</v>
      </c>
      <c r="Q899" s="9" t="str">
        <f t="shared" si="74"/>
        <v>No</v>
      </c>
    </row>
    <row r="900" spans="1:17" hidden="1">
      <c r="A900" t="s">
        <v>526</v>
      </c>
      <c r="B900" t="s">
        <v>527</v>
      </c>
      <c r="C900" t="s">
        <v>9</v>
      </c>
      <c r="D900" t="s">
        <v>2906</v>
      </c>
      <c r="E900" t="s">
        <v>2908</v>
      </c>
      <c r="F900" t="s">
        <v>2909</v>
      </c>
      <c r="G900" t="s">
        <v>2910</v>
      </c>
      <c r="H900" t="s">
        <v>2907</v>
      </c>
      <c r="I900" s="7">
        <v>299</v>
      </c>
      <c r="J900" s="7">
        <v>799</v>
      </c>
      <c r="K900" s="17">
        <f t="shared" si="70"/>
        <v>1.6722408026755853</v>
      </c>
      <c r="L900">
        <v>4.2</v>
      </c>
      <c r="M900">
        <v>2117</v>
      </c>
      <c r="N900" s="7">
        <f t="shared" si="71"/>
        <v>1691483</v>
      </c>
      <c r="O900" s="8">
        <f t="shared" si="72"/>
        <v>8891.4</v>
      </c>
      <c r="P900" t="str">
        <f t="shared" si="73"/>
        <v>&gt; ₹500</v>
      </c>
      <c r="Q900" s="9" t="str">
        <f t="shared" si="74"/>
        <v>Yes</v>
      </c>
    </row>
    <row r="901" spans="1:17" hidden="1">
      <c r="A901" t="s">
        <v>2117</v>
      </c>
      <c r="B901" t="s">
        <v>2118</v>
      </c>
      <c r="C901" t="s">
        <v>1965</v>
      </c>
      <c r="D901" t="s">
        <v>2997</v>
      </c>
      <c r="E901" t="s">
        <v>3107</v>
      </c>
      <c r="F901" t="s">
        <v>3139</v>
      </c>
      <c r="H901" t="s">
        <v>3106</v>
      </c>
      <c r="I901" s="7">
        <v>799</v>
      </c>
      <c r="J901" s="7">
        <v>1999</v>
      </c>
      <c r="K901" s="17">
        <f t="shared" si="70"/>
        <v>1.5018773466833542</v>
      </c>
      <c r="L901">
        <v>4.0999999999999996</v>
      </c>
      <c r="M901">
        <v>2162</v>
      </c>
      <c r="N901" s="7">
        <f t="shared" si="71"/>
        <v>4321838</v>
      </c>
      <c r="O901" s="8">
        <f t="shared" si="72"/>
        <v>8864.1999999999989</v>
      </c>
      <c r="P901" t="str">
        <f t="shared" si="73"/>
        <v>&gt; ₹500</v>
      </c>
      <c r="Q901" s="9" t="str">
        <f t="shared" si="74"/>
        <v>Yes</v>
      </c>
    </row>
    <row r="902" spans="1:17" hidden="1">
      <c r="A902" t="s">
        <v>1622</v>
      </c>
      <c r="B902" t="s">
        <v>1623</v>
      </c>
      <c r="C902" t="s">
        <v>1607</v>
      </c>
      <c r="D902" t="s">
        <v>2906</v>
      </c>
      <c r="E902" t="s">
        <v>2980</v>
      </c>
      <c r="H902" t="s">
        <v>2979</v>
      </c>
      <c r="I902" s="7">
        <v>149</v>
      </c>
      <c r="J902" s="7">
        <v>999</v>
      </c>
      <c r="K902" s="17">
        <f t="shared" si="70"/>
        <v>5.7046979865771812</v>
      </c>
      <c r="L902">
        <v>3.5</v>
      </c>
      <c r="M902">
        <v>2523</v>
      </c>
      <c r="N902" s="7">
        <f t="shared" si="71"/>
        <v>2520477</v>
      </c>
      <c r="O902" s="8">
        <f t="shared" si="72"/>
        <v>8830.5</v>
      </c>
      <c r="P902" t="str">
        <f t="shared" si="73"/>
        <v>&gt; ₹500</v>
      </c>
      <c r="Q902" s="9" t="str">
        <f t="shared" si="74"/>
        <v>Yes</v>
      </c>
    </row>
    <row r="903" spans="1:17" hidden="1">
      <c r="A903" t="s">
        <v>2325</v>
      </c>
      <c r="B903" t="s">
        <v>2326</v>
      </c>
      <c r="C903" t="s">
        <v>1953</v>
      </c>
      <c r="D903" t="s">
        <v>2997</v>
      </c>
      <c r="E903" t="s">
        <v>3155</v>
      </c>
      <c r="F903" t="s">
        <v>3165</v>
      </c>
      <c r="H903" t="s">
        <v>3106</v>
      </c>
      <c r="I903" s="7">
        <v>664</v>
      </c>
      <c r="J903" s="7">
        <v>1490</v>
      </c>
      <c r="K903" s="17">
        <f t="shared" si="70"/>
        <v>1.2439759036144578</v>
      </c>
      <c r="L903">
        <v>4</v>
      </c>
      <c r="M903">
        <v>2198</v>
      </c>
      <c r="N903" s="7">
        <f t="shared" si="71"/>
        <v>3275020</v>
      </c>
      <c r="O903" s="8">
        <f t="shared" si="72"/>
        <v>8792</v>
      </c>
      <c r="P903" t="str">
        <f t="shared" si="73"/>
        <v>&gt; ₹500</v>
      </c>
      <c r="Q903" s="9" t="str">
        <f t="shared" si="74"/>
        <v>Yes</v>
      </c>
    </row>
    <row r="904" spans="1:17" hidden="1">
      <c r="A904" t="s">
        <v>2358</v>
      </c>
      <c r="B904" t="s">
        <v>2359</v>
      </c>
      <c r="C904" t="s">
        <v>1962</v>
      </c>
      <c r="D904" t="s">
        <v>2997</v>
      </c>
      <c r="E904" t="s">
        <v>3144</v>
      </c>
      <c r="F904" t="s">
        <v>3145</v>
      </c>
      <c r="H904" t="s">
        <v>3110</v>
      </c>
      <c r="I904" s="7">
        <v>799</v>
      </c>
      <c r="J904" s="7">
        <v>1230</v>
      </c>
      <c r="K904" s="17">
        <f t="shared" si="70"/>
        <v>0.5394242803504381</v>
      </c>
      <c r="L904">
        <v>4.0999999999999996</v>
      </c>
      <c r="M904">
        <v>2138</v>
      </c>
      <c r="N904" s="7">
        <f t="shared" si="71"/>
        <v>2629740</v>
      </c>
      <c r="O904" s="8">
        <f t="shared" si="72"/>
        <v>8765.7999999999993</v>
      </c>
      <c r="P904" t="str">
        <f t="shared" si="73"/>
        <v>&gt; ₹500</v>
      </c>
      <c r="Q904" s="9" t="str">
        <f t="shared" si="74"/>
        <v>No</v>
      </c>
    </row>
    <row r="905" spans="1:17" hidden="1">
      <c r="A905" t="s">
        <v>2424</v>
      </c>
      <c r="B905" t="s">
        <v>2425</v>
      </c>
      <c r="C905" t="s">
        <v>2294</v>
      </c>
      <c r="D905" t="s">
        <v>2997</v>
      </c>
      <c r="E905" t="s">
        <v>3126</v>
      </c>
      <c r="F905" t="s">
        <v>3127</v>
      </c>
      <c r="H905" t="s">
        <v>3110</v>
      </c>
      <c r="I905" s="7">
        <v>14499</v>
      </c>
      <c r="J905" s="7">
        <v>23559</v>
      </c>
      <c r="K905" s="17">
        <f t="shared" si="70"/>
        <v>0.62487068073660257</v>
      </c>
      <c r="L905">
        <v>4.3</v>
      </c>
      <c r="M905">
        <v>2026</v>
      </c>
      <c r="N905" s="7">
        <f t="shared" si="71"/>
        <v>47730534</v>
      </c>
      <c r="O905" s="8">
        <f t="shared" si="72"/>
        <v>8711.7999999999993</v>
      </c>
      <c r="P905" t="str">
        <f t="shared" si="73"/>
        <v>&gt; ₹500</v>
      </c>
      <c r="Q905" s="9" t="str">
        <f t="shared" si="74"/>
        <v>No</v>
      </c>
    </row>
    <row r="906" spans="1:17" hidden="1">
      <c r="A906" t="s">
        <v>2428</v>
      </c>
      <c r="B906" t="s">
        <v>2429</v>
      </c>
      <c r="C906" t="s">
        <v>2032</v>
      </c>
      <c r="D906" t="s">
        <v>2997</v>
      </c>
      <c r="E906" t="s">
        <v>3126</v>
      </c>
      <c r="F906" t="s">
        <v>3127</v>
      </c>
      <c r="H906" t="s">
        <v>3110</v>
      </c>
      <c r="I906" s="7">
        <v>7199</v>
      </c>
      <c r="J906" s="7">
        <v>9995</v>
      </c>
      <c r="K906" s="17">
        <f t="shared" si="70"/>
        <v>0.388387276010557</v>
      </c>
      <c r="L906">
        <v>4.4000000000000004</v>
      </c>
      <c r="M906">
        <v>1964</v>
      </c>
      <c r="N906" s="7">
        <f t="shared" si="71"/>
        <v>19630180</v>
      </c>
      <c r="O906" s="8">
        <f t="shared" si="72"/>
        <v>8641.6</v>
      </c>
      <c r="P906" t="str">
        <f t="shared" si="73"/>
        <v>&gt; ₹500</v>
      </c>
      <c r="Q906" s="9" t="str">
        <f t="shared" si="74"/>
        <v>No</v>
      </c>
    </row>
    <row r="907" spans="1:17" hidden="1">
      <c r="A907" t="s">
        <v>254</v>
      </c>
      <c r="B907" t="s">
        <v>255</v>
      </c>
      <c r="C907" t="s">
        <v>9</v>
      </c>
      <c r="D907" t="s">
        <v>2906</v>
      </c>
      <c r="E907" t="s">
        <v>2908</v>
      </c>
      <c r="F907" t="s">
        <v>2909</v>
      </c>
      <c r="G907" t="s">
        <v>2910</v>
      </c>
      <c r="H907" t="s">
        <v>2907</v>
      </c>
      <c r="I907" s="7">
        <v>1599</v>
      </c>
      <c r="J907" s="7">
        <v>1999</v>
      </c>
      <c r="K907" s="17">
        <f t="shared" si="70"/>
        <v>0.25015634771732331</v>
      </c>
      <c r="L907">
        <v>4.4000000000000004</v>
      </c>
      <c r="M907">
        <v>1951</v>
      </c>
      <c r="N907" s="7">
        <f t="shared" si="71"/>
        <v>3900049</v>
      </c>
      <c r="O907" s="8">
        <f t="shared" si="72"/>
        <v>8584.4000000000015</v>
      </c>
      <c r="P907" t="str">
        <f t="shared" si="73"/>
        <v>&gt; ₹500</v>
      </c>
      <c r="Q907" s="9" t="str">
        <f t="shared" si="74"/>
        <v>No</v>
      </c>
    </row>
    <row r="908" spans="1:17" hidden="1">
      <c r="A908" t="s">
        <v>329</v>
      </c>
      <c r="B908" t="s">
        <v>330</v>
      </c>
      <c r="C908" t="s">
        <v>9</v>
      </c>
      <c r="D908" t="s">
        <v>2906</v>
      </c>
      <c r="E908" t="s">
        <v>2908</v>
      </c>
      <c r="F908" t="s">
        <v>2909</v>
      </c>
      <c r="G908" t="s">
        <v>2910</v>
      </c>
      <c r="H908" t="s">
        <v>2907</v>
      </c>
      <c r="I908" s="7">
        <v>1499</v>
      </c>
      <c r="J908" s="7">
        <v>1999</v>
      </c>
      <c r="K908" s="17">
        <f t="shared" si="70"/>
        <v>0.33355570380253502</v>
      </c>
      <c r="L908">
        <v>4.4000000000000004</v>
      </c>
      <c r="M908">
        <v>1951</v>
      </c>
      <c r="N908" s="7">
        <f t="shared" si="71"/>
        <v>3900049</v>
      </c>
      <c r="O908" s="8">
        <f t="shared" si="72"/>
        <v>8584.4000000000015</v>
      </c>
      <c r="P908" t="str">
        <f t="shared" si="73"/>
        <v>&gt; ₹500</v>
      </c>
      <c r="Q908" s="9" t="str">
        <f t="shared" si="74"/>
        <v>No</v>
      </c>
    </row>
    <row r="909" spans="1:17" hidden="1">
      <c r="A909" t="s">
        <v>978</v>
      </c>
      <c r="B909" t="s">
        <v>979</v>
      </c>
      <c r="C909" t="s">
        <v>704</v>
      </c>
      <c r="D909" t="s">
        <v>2914</v>
      </c>
      <c r="E909" t="s">
        <v>2947</v>
      </c>
      <c r="F909" t="s">
        <v>2948</v>
      </c>
      <c r="H909" t="s">
        <v>2943</v>
      </c>
      <c r="I909" s="7">
        <v>13999</v>
      </c>
      <c r="J909" s="7">
        <v>15999</v>
      </c>
      <c r="K909" s="17">
        <f t="shared" si="70"/>
        <v>0.14286734766769055</v>
      </c>
      <c r="L909">
        <v>3.9</v>
      </c>
      <c r="M909">
        <v>2180</v>
      </c>
      <c r="N909" s="7">
        <f t="shared" si="71"/>
        <v>34877820</v>
      </c>
      <c r="O909" s="8">
        <f t="shared" si="72"/>
        <v>8502</v>
      </c>
      <c r="P909" t="str">
        <f t="shared" si="73"/>
        <v>&gt; ₹500</v>
      </c>
      <c r="Q909" s="9" t="str">
        <f t="shared" si="74"/>
        <v>No</v>
      </c>
    </row>
    <row r="910" spans="1:17" hidden="1">
      <c r="A910" t="s">
        <v>1033</v>
      </c>
      <c r="B910" t="s">
        <v>1034</v>
      </c>
      <c r="C910" t="s">
        <v>704</v>
      </c>
      <c r="D910" t="s">
        <v>2914</v>
      </c>
      <c r="E910" t="s">
        <v>2944</v>
      </c>
      <c r="F910" t="s">
        <v>2967</v>
      </c>
      <c r="G910" t="s">
        <v>2968</v>
      </c>
      <c r="H910" t="s">
        <v>2943</v>
      </c>
      <c r="I910" s="7">
        <v>13999</v>
      </c>
      <c r="J910" s="7">
        <v>15999</v>
      </c>
      <c r="K910" s="17">
        <f t="shared" si="70"/>
        <v>0.14286734766769055</v>
      </c>
      <c r="L910">
        <v>3.9</v>
      </c>
      <c r="M910">
        <v>2180</v>
      </c>
      <c r="N910" s="7">
        <f t="shared" si="71"/>
        <v>34877820</v>
      </c>
      <c r="O910" s="8">
        <f t="shared" si="72"/>
        <v>8502</v>
      </c>
      <c r="P910" t="str">
        <f t="shared" si="73"/>
        <v>&gt; ₹500</v>
      </c>
      <c r="Q910" s="9" t="str">
        <f t="shared" si="74"/>
        <v>No</v>
      </c>
    </row>
    <row r="911" spans="1:17" hidden="1">
      <c r="A911" t="s">
        <v>1365</v>
      </c>
      <c r="B911" t="s">
        <v>1366</v>
      </c>
      <c r="C911" t="s">
        <v>1367</v>
      </c>
      <c r="D911" t="s">
        <v>2914</v>
      </c>
      <c r="E911" t="s">
        <v>2942</v>
      </c>
      <c r="H911" t="s">
        <v>2941</v>
      </c>
      <c r="I911" s="7">
        <v>6299</v>
      </c>
      <c r="J911" s="7">
        <v>13750</v>
      </c>
      <c r="K911" s="17">
        <f t="shared" si="70"/>
        <v>1.1828861724083188</v>
      </c>
      <c r="L911">
        <v>4.2</v>
      </c>
      <c r="M911">
        <v>2014</v>
      </c>
      <c r="N911" s="7">
        <f t="shared" si="71"/>
        <v>27692500</v>
      </c>
      <c r="O911" s="8">
        <f t="shared" si="72"/>
        <v>8458.8000000000011</v>
      </c>
      <c r="P911" t="str">
        <f t="shared" si="73"/>
        <v>&gt; ₹500</v>
      </c>
      <c r="Q911" s="9" t="str">
        <f t="shared" si="74"/>
        <v>Yes</v>
      </c>
    </row>
    <row r="912" spans="1:17" hidden="1">
      <c r="A912" t="s">
        <v>2625</v>
      </c>
      <c r="B912" t="s">
        <v>2626</v>
      </c>
      <c r="C912" t="s">
        <v>1994</v>
      </c>
      <c r="D912" t="s">
        <v>2997</v>
      </c>
      <c r="E912" t="s">
        <v>3126</v>
      </c>
      <c r="F912" t="s">
        <v>3127</v>
      </c>
      <c r="H912" t="s">
        <v>3110</v>
      </c>
      <c r="I912" s="7">
        <v>1649</v>
      </c>
      <c r="J912" s="7">
        <v>2800</v>
      </c>
      <c r="K912" s="17">
        <f t="shared" si="70"/>
        <v>0.69799878714372343</v>
      </c>
      <c r="L912">
        <v>3.9</v>
      </c>
      <c r="M912">
        <v>2162</v>
      </c>
      <c r="N912" s="7">
        <f t="shared" si="71"/>
        <v>6053600</v>
      </c>
      <c r="O912" s="8">
        <f t="shared" si="72"/>
        <v>8431.7999999999993</v>
      </c>
      <c r="P912" t="str">
        <f t="shared" si="73"/>
        <v>&gt; ₹500</v>
      </c>
      <c r="Q912" s="9" t="str">
        <f t="shared" si="74"/>
        <v>No</v>
      </c>
    </row>
    <row r="913" spans="1:17" hidden="1">
      <c r="A913" t="s">
        <v>1320</v>
      </c>
      <c r="B913" t="s">
        <v>1321</v>
      </c>
      <c r="C913" t="s">
        <v>1168</v>
      </c>
      <c r="D913" t="s">
        <v>2914</v>
      </c>
      <c r="E913" t="s">
        <v>2942</v>
      </c>
      <c r="H913" t="s">
        <v>2941</v>
      </c>
      <c r="I913" s="7">
        <v>449</v>
      </c>
      <c r="J913" s="7">
        <v>999</v>
      </c>
      <c r="K913" s="17">
        <f t="shared" si="70"/>
        <v>1.2249443207126949</v>
      </c>
      <c r="L913">
        <v>4</v>
      </c>
      <c r="M913">
        <v>2102</v>
      </c>
      <c r="N913" s="7">
        <f t="shared" si="71"/>
        <v>2099898</v>
      </c>
      <c r="O913" s="8">
        <f t="shared" si="72"/>
        <v>8408</v>
      </c>
      <c r="P913" t="str">
        <f t="shared" si="73"/>
        <v>&gt; ₹500</v>
      </c>
      <c r="Q913" s="9" t="str">
        <f t="shared" si="74"/>
        <v>Yes</v>
      </c>
    </row>
    <row r="914" spans="1:17" hidden="1">
      <c r="A914" t="s">
        <v>2502</v>
      </c>
      <c r="B914" t="s">
        <v>2503</v>
      </c>
      <c r="C914" t="s">
        <v>2038</v>
      </c>
      <c r="D914" t="s">
        <v>2997</v>
      </c>
      <c r="E914" t="s">
        <v>3111</v>
      </c>
      <c r="F914" t="s">
        <v>3112</v>
      </c>
      <c r="H914" t="s">
        <v>3110</v>
      </c>
      <c r="I914" s="7">
        <v>3349</v>
      </c>
      <c r="J914" s="7">
        <v>3995</v>
      </c>
      <c r="K914" s="17">
        <f t="shared" si="70"/>
        <v>0.19289340101522842</v>
      </c>
      <c r="L914">
        <v>4.3</v>
      </c>
      <c r="M914">
        <v>1954</v>
      </c>
      <c r="N914" s="7">
        <f t="shared" si="71"/>
        <v>7806230</v>
      </c>
      <c r="O914" s="8">
        <f t="shared" si="72"/>
        <v>8402.1999999999989</v>
      </c>
      <c r="P914" t="str">
        <f t="shared" si="73"/>
        <v>&gt; ₹500</v>
      </c>
      <c r="Q914" s="9" t="str">
        <f t="shared" si="74"/>
        <v>No</v>
      </c>
    </row>
    <row r="915" spans="1:17" hidden="1">
      <c r="A915" t="s">
        <v>2305</v>
      </c>
      <c r="B915" t="s">
        <v>2306</v>
      </c>
      <c r="C915" t="s">
        <v>2047</v>
      </c>
      <c r="D915" t="s">
        <v>2997</v>
      </c>
      <c r="E915" t="s">
        <v>3163</v>
      </c>
      <c r="F915" t="s">
        <v>3164</v>
      </c>
      <c r="H915" t="s">
        <v>3110</v>
      </c>
      <c r="I915" s="7">
        <v>1199</v>
      </c>
      <c r="J915" s="7">
        <v>1499</v>
      </c>
      <c r="K915" s="17">
        <f t="shared" si="70"/>
        <v>0.25020850708924103</v>
      </c>
      <c r="L915">
        <v>3.8</v>
      </c>
      <c r="M915">
        <v>2206</v>
      </c>
      <c r="N915" s="7">
        <f t="shared" si="71"/>
        <v>3306794</v>
      </c>
      <c r="O915" s="8">
        <f t="shared" si="72"/>
        <v>8382.7999999999993</v>
      </c>
      <c r="P915" t="str">
        <f t="shared" si="73"/>
        <v>&gt; ₹500</v>
      </c>
      <c r="Q915" s="9" t="str">
        <f t="shared" si="74"/>
        <v>No</v>
      </c>
    </row>
    <row r="916" spans="1:17" hidden="1">
      <c r="A916" t="s">
        <v>1027</v>
      </c>
      <c r="B916" t="s">
        <v>1028</v>
      </c>
      <c r="C916" t="s">
        <v>750</v>
      </c>
      <c r="D916" t="s">
        <v>2914</v>
      </c>
      <c r="E916" t="s">
        <v>2947</v>
      </c>
      <c r="F916" t="s">
        <v>2951</v>
      </c>
      <c r="H916" t="s">
        <v>2943</v>
      </c>
      <c r="I916" s="7">
        <v>249</v>
      </c>
      <c r="J916" s="7">
        <v>599</v>
      </c>
      <c r="K916" s="17">
        <f t="shared" si="70"/>
        <v>1.4056224899598393</v>
      </c>
      <c r="L916">
        <v>3.9</v>
      </c>
      <c r="M916">
        <v>2147</v>
      </c>
      <c r="N916" s="7">
        <f t="shared" si="71"/>
        <v>1286053</v>
      </c>
      <c r="O916" s="8">
        <f t="shared" si="72"/>
        <v>8373.2999999999993</v>
      </c>
      <c r="P916" t="str">
        <f t="shared" si="73"/>
        <v>&gt; ₹500</v>
      </c>
      <c r="Q916" s="9" t="str">
        <f t="shared" si="74"/>
        <v>Yes</v>
      </c>
    </row>
    <row r="917" spans="1:17" hidden="1">
      <c r="A917" t="s">
        <v>1117</v>
      </c>
      <c r="B917" t="s">
        <v>1118</v>
      </c>
      <c r="C917" t="s">
        <v>750</v>
      </c>
      <c r="D917" t="s">
        <v>2906</v>
      </c>
      <c r="E917" t="s">
        <v>2908</v>
      </c>
      <c r="F917" t="s">
        <v>2909</v>
      </c>
      <c r="G917" t="s">
        <v>2910</v>
      </c>
      <c r="H917" t="s">
        <v>2907</v>
      </c>
      <c r="I917" s="7">
        <v>239</v>
      </c>
      <c r="J917" s="7">
        <v>599</v>
      </c>
      <c r="K917" s="17">
        <f t="shared" si="70"/>
        <v>1.506276150627615</v>
      </c>
      <c r="L917">
        <v>3.9</v>
      </c>
      <c r="M917">
        <v>2147</v>
      </c>
      <c r="N917" s="7">
        <f t="shared" si="71"/>
        <v>1286053</v>
      </c>
      <c r="O917" s="8">
        <f t="shared" si="72"/>
        <v>8373.2999999999993</v>
      </c>
      <c r="P917" t="str">
        <f t="shared" si="73"/>
        <v>&gt; ₹500</v>
      </c>
      <c r="Q917" s="9" t="str">
        <f t="shared" si="74"/>
        <v>Yes</v>
      </c>
    </row>
    <row r="918" spans="1:17" hidden="1">
      <c r="A918" t="s">
        <v>434</v>
      </c>
      <c r="B918" t="s">
        <v>435</v>
      </c>
      <c r="C918" t="s">
        <v>9</v>
      </c>
      <c r="D918" t="s">
        <v>2906</v>
      </c>
      <c r="E918" t="s">
        <v>2908</v>
      </c>
      <c r="F918" t="s">
        <v>2909</v>
      </c>
      <c r="G918" t="s">
        <v>2910</v>
      </c>
      <c r="H918" t="s">
        <v>2907</v>
      </c>
      <c r="I918" s="7">
        <v>252</v>
      </c>
      <c r="J918" s="7">
        <v>999</v>
      </c>
      <c r="K918" s="17">
        <f t="shared" si="70"/>
        <v>2.9642857142857144</v>
      </c>
      <c r="L918">
        <v>3.7</v>
      </c>
      <c r="M918">
        <v>2249</v>
      </c>
      <c r="N918" s="7">
        <f t="shared" si="71"/>
        <v>2246751</v>
      </c>
      <c r="O918" s="8">
        <f t="shared" si="72"/>
        <v>8321.3000000000011</v>
      </c>
      <c r="P918" t="str">
        <f t="shared" si="73"/>
        <v>&gt; ₹500</v>
      </c>
      <c r="Q918" s="9" t="str">
        <f t="shared" si="74"/>
        <v>Yes</v>
      </c>
    </row>
    <row r="919" spans="1:17" hidden="1">
      <c r="A919" t="s">
        <v>968</v>
      </c>
      <c r="B919" t="s">
        <v>969</v>
      </c>
      <c r="C919" t="s">
        <v>867</v>
      </c>
      <c r="D919" t="s">
        <v>2914</v>
      </c>
      <c r="E919" t="s">
        <v>2942</v>
      </c>
      <c r="H919" t="s">
        <v>2941</v>
      </c>
      <c r="I919" s="7">
        <v>95</v>
      </c>
      <c r="J919" s="7">
        <v>499</v>
      </c>
      <c r="K919" s="17">
        <f t="shared" si="70"/>
        <v>4.2526315789473683</v>
      </c>
      <c r="L919">
        <v>4.2</v>
      </c>
      <c r="M919">
        <v>1949</v>
      </c>
      <c r="N919" s="7">
        <f t="shared" si="71"/>
        <v>972551</v>
      </c>
      <c r="O919" s="8">
        <f t="shared" si="72"/>
        <v>8185.8</v>
      </c>
      <c r="P919" t="str">
        <f t="shared" si="73"/>
        <v>&gt; ₹500</v>
      </c>
      <c r="Q919" s="9" t="str">
        <f t="shared" si="74"/>
        <v>Yes</v>
      </c>
    </row>
    <row r="920" spans="1:17" hidden="1">
      <c r="A920" t="s">
        <v>1031</v>
      </c>
      <c r="B920" t="s">
        <v>1032</v>
      </c>
      <c r="C920" t="s">
        <v>867</v>
      </c>
      <c r="D920" t="s">
        <v>2914</v>
      </c>
      <c r="E920" t="s">
        <v>2944</v>
      </c>
      <c r="F920" t="s">
        <v>2945</v>
      </c>
      <c r="G920" t="s">
        <v>2958</v>
      </c>
      <c r="H920" t="s">
        <v>2943</v>
      </c>
      <c r="I920" s="7">
        <v>79</v>
      </c>
      <c r="J920" s="7">
        <v>499</v>
      </c>
      <c r="K920" s="17">
        <f t="shared" si="70"/>
        <v>5.3164556962025316</v>
      </c>
      <c r="L920">
        <v>4.2</v>
      </c>
      <c r="M920">
        <v>1949</v>
      </c>
      <c r="N920" s="7">
        <f t="shared" si="71"/>
        <v>972551</v>
      </c>
      <c r="O920" s="8">
        <f t="shared" si="72"/>
        <v>8185.8</v>
      </c>
      <c r="P920" t="str">
        <f t="shared" si="73"/>
        <v>&gt; ₹500</v>
      </c>
      <c r="Q920" s="9" t="str">
        <f t="shared" si="74"/>
        <v>Yes</v>
      </c>
    </row>
    <row r="921" spans="1:17" hidden="1">
      <c r="A921" t="s">
        <v>2321</v>
      </c>
      <c r="B921" t="s">
        <v>2322</v>
      </c>
      <c r="C921" t="s">
        <v>2035</v>
      </c>
      <c r="D921" t="s">
        <v>2997</v>
      </c>
      <c r="E921" t="s">
        <v>3107</v>
      </c>
      <c r="F921" t="s">
        <v>3148</v>
      </c>
      <c r="H921" t="s">
        <v>3106</v>
      </c>
      <c r="I921" s="7">
        <v>199</v>
      </c>
      <c r="J921" s="7">
        <v>499</v>
      </c>
      <c r="K921" s="17">
        <f t="shared" si="70"/>
        <v>1.5075376884422111</v>
      </c>
      <c r="L921">
        <v>4.0999999999999996</v>
      </c>
      <c r="M921">
        <v>1996</v>
      </c>
      <c r="N921" s="7">
        <f t="shared" si="71"/>
        <v>996004</v>
      </c>
      <c r="O921" s="8">
        <f t="shared" si="72"/>
        <v>8183.5999999999995</v>
      </c>
      <c r="P921" t="str">
        <f t="shared" si="73"/>
        <v>&gt; ₹500</v>
      </c>
      <c r="Q921" s="9" t="str">
        <f t="shared" si="74"/>
        <v>Yes</v>
      </c>
    </row>
    <row r="922" spans="1:17" hidden="1">
      <c r="A922" t="s">
        <v>1697</v>
      </c>
      <c r="B922" t="s">
        <v>1698</v>
      </c>
      <c r="C922" t="s">
        <v>725</v>
      </c>
      <c r="D922" t="s">
        <v>2906</v>
      </c>
      <c r="E922" t="s">
        <v>3025</v>
      </c>
      <c r="H922" t="s">
        <v>2911</v>
      </c>
      <c r="I922" s="7">
        <v>1599</v>
      </c>
      <c r="J922" s="7">
        <v>2790</v>
      </c>
      <c r="K922" s="17">
        <f t="shared" si="70"/>
        <v>0.74484052532833023</v>
      </c>
      <c r="L922">
        <v>3.6</v>
      </c>
      <c r="M922">
        <v>2272</v>
      </c>
      <c r="N922" s="7">
        <f t="shared" si="71"/>
        <v>6338880</v>
      </c>
      <c r="O922" s="8">
        <f t="shared" si="72"/>
        <v>8179.2</v>
      </c>
      <c r="P922" t="str">
        <f t="shared" si="73"/>
        <v>&gt; ₹500</v>
      </c>
      <c r="Q922" s="9" t="str">
        <f t="shared" si="74"/>
        <v>No</v>
      </c>
    </row>
    <row r="923" spans="1:17" hidden="1">
      <c r="A923" t="s">
        <v>690</v>
      </c>
      <c r="B923" t="s">
        <v>691</v>
      </c>
      <c r="C923" t="s">
        <v>9</v>
      </c>
      <c r="D923" t="s">
        <v>2906</v>
      </c>
      <c r="E923" t="s">
        <v>2908</v>
      </c>
      <c r="F923" t="s">
        <v>2909</v>
      </c>
      <c r="G923" t="s">
        <v>2910</v>
      </c>
      <c r="H923" t="s">
        <v>2907</v>
      </c>
      <c r="I923" s="7">
        <v>299</v>
      </c>
      <c r="J923" s="7">
        <v>799</v>
      </c>
      <c r="K923" s="17">
        <f t="shared" si="70"/>
        <v>1.6722408026755853</v>
      </c>
      <c r="L923">
        <v>4.3</v>
      </c>
      <c r="M923">
        <v>1902</v>
      </c>
      <c r="N923" s="7">
        <f t="shared" si="71"/>
        <v>1519698</v>
      </c>
      <c r="O923" s="8">
        <f t="shared" si="72"/>
        <v>8178.5999999999995</v>
      </c>
      <c r="P923" t="str">
        <f t="shared" si="73"/>
        <v>&gt; ₹500</v>
      </c>
      <c r="Q923" s="9" t="str">
        <f t="shared" si="74"/>
        <v>Yes</v>
      </c>
    </row>
    <row r="924" spans="1:17" hidden="1">
      <c r="A924" t="s">
        <v>133</v>
      </c>
      <c r="B924" t="s">
        <v>134</v>
      </c>
      <c r="C924" t="s">
        <v>109</v>
      </c>
      <c r="D924" t="s">
        <v>2914</v>
      </c>
      <c r="E924" t="s">
        <v>2916</v>
      </c>
      <c r="F924" t="s">
        <v>2920</v>
      </c>
      <c r="H924" t="s">
        <v>2915</v>
      </c>
      <c r="I924" s="7">
        <v>179</v>
      </c>
      <c r="J924" s="7">
        <v>799</v>
      </c>
      <c r="K924" s="17">
        <f t="shared" si="70"/>
        <v>3.4636871508379889</v>
      </c>
      <c r="L924">
        <v>3.7</v>
      </c>
      <c r="M924">
        <v>2201</v>
      </c>
      <c r="N924" s="7">
        <f t="shared" si="71"/>
        <v>1758599</v>
      </c>
      <c r="O924" s="8">
        <f t="shared" si="72"/>
        <v>8143.7000000000007</v>
      </c>
      <c r="P924" t="str">
        <f t="shared" si="73"/>
        <v>&gt; ₹500</v>
      </c>
      <c r="Q924" s="9" t="str">
        <f t="shared" si="74"/>
        <v>Yes</v>
      </c>
    </row>
    <row r="925" spans="1:17" hidden="1">
      <c r="A925" t="s">
        <v>2401</v>
      </c>
      <c r="B925" t="s">
        <v>2402</v>
      </c>
      <c r="C925" t="s">
        <v>1988</v>
      </c>
      <c r="D925" t="s">
        <v>2997</v>
      </c>
      <c r="E925" t="s">
        <v>3111</v>
      </c>
      <c r="F925" t="s">
        <v>3112</v>
      </c>
      <c r="H925" t="s">
        <v>3110</v>
      </c>
      <c r="I925" s="7">
        <v>699</v>
      </c>
      <c r="J925" s="7">
        <v>1599</v>
      </c>
      <c r="K925" s="17">
        <f t="shared" si="70"/>
        <v>1.2875536480686696</v>
      </c>
      <c r="L925">
        <v>4.7</v>
      </c>
      <c r="M925">
        <v>1729</v>
      </c>
      <c r="N925" s="7">
        <f t="shared" si="71"/>
        <v>2764671</v>
      </c>
      <c r="O925" s="8">
        <f t="shared" si="72"/>
        <v>8126.3</v>
      </c>
      <c r="P925" t="str">
        <f t="shared" si="73"/>
        <v>&gt; ₹500</v>
      </c>
      <c r="Q925" s="9" t="str">
        <f t="shared" si="74"/>
        <v>Yes</v>
      </c>
    </row>
    <row r="926" spans="1:17" hidden="1">
      <c r="A926" t="s">
        <v>1922</v>
      </c>
      <c r="B926" t="s">
        <v>1923</v>
      </c>
      <c r="C926" t="s">
        <v>1903</v>
      </c>
      <c r="D926" t="s">
        <v>2906</v>
      </c>
      <c r="E926" t="s">
        <v>3010</v>
      </c>
      <c r="H926" t="s">
        <v>2911</v>
      </c>
      <c r="I926" s="7">
        <v>420</v>
      </c>
      <c r="J926" s="7">
        <v>420</v>
      </c>
      <c r="K926" s="17">
        <f t="shared" si="70"/>
        <v>0</v>
      </c>
      <c r="L926">
        <v>4.2</v>
      </c>
      <c r="M926">
        <v>1926</v>
      </c>
      <c r="N926" s="7">
        <f t="shared" si="71"/>
        <v>808920</v>
      </c>
      <c r="O926" s="8">
        <f t="shared" si="72"/>
        <v>8089.2000000000007</v>
      </c>
      <c r="P926" t="str">
        <f t="shared" si="73"/>
        <v>&gt; ₹500</v>
      </c>
      <c r="Q926" s="9" t="str">
        <f t="shared" si="74"/>
        <v>No</v>
      </c>
    </row>
    <row r="927" spans="1:17" hidden="1">
      <c r="A927" t="s">
        <v>2870</v>
      </c>
      <c r="B927" t="s">
        <v>2871</v>
      </c>
      <c r="C927" t="s">
        <v>1991</v>
      </c>
      <c r="D927" t="s">
        <v>2997</v>
      </c>
      <c r="E927" t="s">
        <v>3144</v>
      </c>
      <c r="F927" t="s">
        <v>3145</v>
      </c>
      <c r="H927" t="s">
        <v>3110</v>
      </c>
      <c r="I927" s="7">
        <v>457</v>
      </c>
      <c r="J927" s="7">
        <v>799</v>
      </c>
      <c r="K927" s="17">
        <f t="shared" si="70"/>
        <v>0.74835886214442016</v>
      </c>
      <c r="L927">
        <v>4.3</v>
      </c>
      <c r="M927">
        <v>1868</v>
      </c>
      <c r="N927" s="7">
        <f t="shared" si="71"/>
        <v>1492532</v>
      </c>
      <c r="O927" s="8">
        <f t="shared" si="72"/>
        <v>8032.4</v>
      </c>
      <c r="P927" t="str">
        <f t="shared" si="73"/>
        <v>&gt; ₹500</v>
      </c>
      <c r="Q927" s="9" t="str">
        <f t="shared" si="74"/>
        <v>No</v>
      </c>
    </row>
    <row r="928" spans="1:17" hidden="1">
      <c r="A928" t="s">
        <v>2342</v>
      </c>
      <c r="B928" t="s">
        <v>2343</v>
      </c>
      <c r="C928" t="s">
        <v>2038</v>
      </c>
      <c r="D928" t="s">
        <v>2997</v>
      </c>
      <c r="E928" t="s">
        <v>3167</v>
      </c>
      <c r="F928" t="s">
        <v>3168</v>
      </c>
      <c r="H928" t="s">
        <v>3106</v>
      </c>
      <c r="I928" s="7">
        <v>4280</v>
      </c>
      <c r="J928" s="7">
        <v>5995</v>
      </c>
      <c r="K928" s="17">
        <f t="shared" si="70"/>
        <v>0.40070093457943923</v>
      </c>
      <c r="L928">
        <v>3.8</v>
      </c>
      <c r="M928">
        <v>2112</v>
      </c>
      <c r="N928" s="7">
        <f t="shared" si="71"/>
        <v>12661440</v>
      </c>
      <c r="O928" s="8">
        <f t="shared" si="72"/>
        <v>8025.5999999999995</v>
      </c>
      <c r="P928" t="str">
        <f t="shared" si="73"/>
        <v>&gt; ₹500</v>
      </c>
      <c r="Q928" s="9" t="str">
        <f t="shared" si="74"/>
        <v>No</v>
      </c>
    </row>
    <row r="929" spans="1:17" hidden="1">
      <c r="A929" t="s">
        <v>2884</v>
      </c>
      <c r="B929" t="s">
        <v>2885</v>
      </c>
      <c r="C929" t="s">
        <v>2333</v>
      </c>
      <c r="D929" t="s">
        <v>2997</v>
      </c>
      <c r="E929" t="s">
        <v>3155</v>
      </c>
      <c r="F929" t="s">
        <v>3156</v>
      </c>
      <c r="H929" t="s">
        <v>3106</v>
      </c>
      <c r="I929" s="7">
        <v>1563</v>
      </c>
      <c r="J929" s="7">
        <v>3098</v>
      </c>
      <c r="K929" s="17">
        <f t="shared" si="70"/>
        <v>0.98208573256557896</v>
      </c>
      <c r="L929">
        <v>3.5</v>
      </c>
      <c r="M929">
        <v>2283</v>
      </c>
      <c r="N929" s="7">
        <f t="shared" si="71"/>
        <v>7072734</v>
      </c>
      <c r="O929" s="8">
        <f t="shared" si="72"/>
        <v>7990.5</v>
      </c>
      <c r="P929" t="str">
        <f t="shared" si="73"/>
        <v>&gt; ₹500</v>
      </c>
      <c r="Q929" s="9" t="str">
        <f t="shared" si="74"/>
        <v>No</v>
      </c>
    </row>
    <row r="930" spans="1:17" hidden="1">
      <c r="A930" t="s">
        <v>2649</v>
      </c>
      <c r="B930" t="s">
        <v>2650</v>
      </c>
      <c r="C930" t="s">
        <v>2038</v>
      </c>
      <c r="D930" t="s">
        <v>2997</v>
      </c>
      <c r="E930" t="s">
        <v>3114</v>
      </c>
      <c r="F930" t="s">
        <v>3115</v>
      </c>
      <c r="G930" t="s">
        <v>3124</v>
      </c>
      <c r="H930" t="s">
        <v>3106</v>
      </c>
      <c r="I930" s="7">
        <v>3199</v>
      </c>
      <c r="J930" s="7">
        <v>3500</v>
      </c>
      <c r="K930" s="17">
        <f t="shared" si="70"/>
        <v>9.4091903719912467E-2</v>
      </c>
      <c r="L930">
        <v>4.2</v>
      </c>
      <c r="M930">
        <v>1899</v>
      </c>
      <c r="N930" s="7">
        <f t="shared" si="71"/>
        <v>6646500</v>
      </c>
      <c r="O930" s="8">
        <f t="shared" si="72"/>
        <v>7975.8</v>
      </c>
      <c r="P930" t="str">
        <f t="shared" si="73"/>
        <v>&gt; ₹500</v>
      </c>
      <c r="Q930" s="9" t="str">
        <f t="shared" si="74"/>
        <v>No</v>
      </c>
    </row>
    <row r="931" spans="1:17" hidden="1">
      <c r="A931" t="s">
        <v>2278</v>
      </c>
      <c r="B931" t="s">
        <v>2279</v>
      </c>
      <c r="C931" t="s">
        <v>2010</v>
      </c>
      <c r="D931" t="s">
        <v>2997</v>
      </c>
      <c r="E931" t="s">
        <v>3107</v>
      </c>
      <c r="F931" t="s">
        <v>3123</v>
      </c>
      <c r="H931" t="s">
        <v>3106</v>
      </c>
      <c r="I931" s="7">
        <v>6990</v>
      </c>
      <c r="J931" s="7">
        <v>14290</v>
      </c>
      <c r="K931" s="17">
        <f t="shared" si="70"/>
        <v>1.044349070100143</v>
      </c>
      <c r="L931">
        <v>4.4000000000000004</v>
      </c>
      <c r="M931">
        <v>1771</v>
      </c>
      <c r="N931" s="7">
        <f t="shared" si="71"/>
        <v>25307590</v>
      </c>
      <c r="O931" s="8">
        <f t="shared" si="72"/>
        <v>7792.4000000000005</v>
      </c>
      <c r="P931" t="str">
        <f t="shared" si="73"/>
        <v>&gt; ₹500</v>
      </c>
      <c r="Q931" s="9" t="str">
        <f t="shared" si="74"/>
        <v>Yes</v>
      </c>
    </row>
    <row r="932" spans="1:17" hidden="1">
      <c r="A932" t="s">
        <v>2323</v>
      </c>
      <c r="B932" t="s">
        <v>2324</v>
      </c>
      <c r="C932" t="s">
        <v>2067</v>
      </c>
      <c r="D932" t="s">
        <v>2997</v>
      </c>
      <c r="E932" t="s">
        <v>3163</v>
      </c>
      <c r="F932" t="s">
        <v>3164</v>
      </c>
      <c r="H932" t="s">
        <v>3110</v>
      </c>
      <c r="I932" s="7">
        <v>1099</v>
      </c>
      <c r="J932" s="7">
        <v>1899</v>
      </c>
      <c r="K932" s="17">
        <f t="shared" si="70"/>
        <v>0.7279344858962693</v>
      </c>
      <c r="L932">
        <v>4.3</v>
      </c>
      <c r="M932">
        <v>1811</v>
      </c>
      <c r="N932" s="7">
        <f t="shared" si="71"/>
        <v>3439089</v>
      </c>
      <c r="O932" s="8">
        <f t="shared" si="72"/>
        <v>7787.2999999999993</v>
      </c>
      <c r="P932" t="str">
        <f t="shared" si="73"/>
        <v>&gt; ₹500</v>
      </c>
      <c r="Q932" s="9" t="str">
        <f t="shared" si="74"/>
        <v>No</v>
      </c>
    </row>
    <row r="933" spans="1:17" hidden="1">
      <c r="A933" t="s">
        <v>1793</v>
      </c>
      <c r="B933" t="s">
        <v>1794</v>
      </c>
      <c r="C933" t="s">
        <v>1795</v>
      </c>
      <c r="D933" t="s">
        <v>2906</v>
      </c>
      <c r="E933" t="s">
        <v>3025</v>
      </c>
      <c r="H933" t="s">
        <v>2911</v>
      </c>
      <c r="I933" s="7">
        <v>1199</v>
      </c>
      <c r="J933" s="7">
        <v>5499</v>
      </c>
      <c r="K933" s="17">
        <f t="shared" si="70"/>
        <v>3.5863219349457882</v>
      </c>
      <c r="L933">
        <v>3.8</v>
      </c>
      <c r="M933">
        <v>2043</v>
      </c>
      <c r="N933" s="7">
        <f t="shared" si="71"/>
        <v>11234457</v>
      </c>
      <c r="O933" s="8">
        <f t="shared" si="72"/>
        <v>7763.4</v>
      </c>
      <c r="P933" t="str">
        <f t="shared" si="73"/>
        <v>&gt; ₹500</v>
      </c>
      <c r="Q933" s="9" t="str">
        <f t="shared" si="74"/>
        <v>Yes</v>
      </c>
    </row>
    <row r="934" spans="1:17" hidden="1">
      <c r="A934" t="s">
        <v>2416</v>
      </c>
      <c r="B934" t="s">
        <v>2417</v>
      </c>
      <c r="C934" t="s">
        <v>2067</v>
      </c>
      <c r="D934" t="s">
        <v>2997</v>
      </c>
      <c r="E934" t="s">
        <v>3114</v>
      </c>
      <c r="F934" t="s">
        <v>3137</v>
      </c>
      <c r="G934" t="s">
        <v>3138</v>
      </c>
      <c r="H934" t="s">
        <v>3106</v>
      </c>
      <c r="I934" s="7">
        <v>1199</v>
      </c>
      <c r="J934" s="7">
        <v>3500</v>
      </c>
      <c r="K934" s="17">
        <f t="shared" si="70"/>
        <v>1.9190992493744787</v>
      </c>
      <c r="L934">
        <v>4.3</v>
      </c>
      <c r="M934">
        <v>1802</v>
      </c>
      <c r="N934" s="7">
        <f t="shared" si="71"/>
        <v>6307000</v>
      </c>
      <c r="O934" s="8">
        <f t="shared" si="72"/>
        <v>7748.5999999999995</v>
      </c>
      <c r="P934" t="str">
        <f t="shared" si="73"/>
        <v>&gt; ₹500</v>
      </c>
      <c r="Q934" s="9" t="str">
        <f t="shared" si="74"/>
        <v>Yes</v>
      </c>
    </row>
    <row r="935" spans="1:17" hidden="1">
      <c r="A935" t="s">
        <v>1100</v>
      </c>
      <c r="B935" t="s">
        <v>1101</v>
      </c>
      <c r="C935" t="s">
        <v>953</v>
      </c>
      <c r="D935" t="s">
        <v>2914</v>
      </c>
      <c r="E935" t="s">
        <v>2942</v>
      </c>
      <c r="H935" t="s">
        <v>2941</v>
      </c>
      <c r="I935" s="7">
        <v>1599</v>
      </c>
      <c r="J935" s="7">
        <v>2599</v>
      </c>
      <c r="K935" s="17">
        <f t="shared" si="70"/>
        <v>0.62539086929330834</v>
      </c>
      <c r="L935">
        <v>4.3</v>
      </c>
      <c r="M935">
        <v>1801</v>
      </c>
      <c r="N935" s="7">
        <f t="shared" si="71"/>
        <v>4680799</v>
      </c>
      <c r="O935" s="8">
        <f t="shared" si="72"/>
        <v>7744.2999999999993</v>
      </c>
      <c r="P935" t="str">
        <f t="shared" si="73"/>
        <v>&gt; ₹500</v>
      </c>
      <c r="Q935" s="9" t="str">
        <f t="shared" si="74"/>
        <v>No</v>
      </c>
    </row>
    <row r="936" spans="1:17" hidden="1">
      <c r="A936" t="s">
        <v>73</v>
      </c>
      <c r="B936" t="s">
        <v>74</v>
      </c>
      <c r="C936" t="s">
        <v>9</v>
      </c>
      <c r="D936" t="s">
        <v>2906</v>
      </c>
      <c r="E936" t="s">
        <v>2908</v>
      </c>
      <c r="F936" t="s">
        <v>2909</v>
      </c>
      <c r="G936" t="s">
        <v>2910</v>
      </c>
      <c r="H936" t="s">
        <v>2907</v>
      </c>
      <c r="I936" s="7">
        <v>179</v>
      </c>
      <c r="J936" s="7">
        <v>499</v>
      </c>
      <c r="K936" s="17">
        <f t="shared" si="70"/>
        <v>1.7877094972067038</v>
      </c>
      <c r="L936">
        <v>4</v>
      </c>
      <c r="M936">
        <v>1934</v>
      </c>
      <c r="N936" s="7">
        <f t="shared" si="71"/>
        <v>965066</v>
      </c>
      <c r="O936" s="8">
        <f t="shared" si="72"/>
        <v>7736</v>
      </c>
      <c r="P936" t="str">
        <f t="shared" si="73"/>
        <v>&gt; ₹500</v>
      </c>
      <c r="Q936" s="9" t="str">
        <f t="shared" si="74"/>
        <v>Yes</v>
      </c>
    </row>
    <row r="937" spans="1:17" hidden="1">
      <c r="A937" t="s">
        <v>73</v>
      </c>
      <c r="B937" t="s">
        <v>74</v>
      </c>
      <c r="C937" t="s">
        <v>9</v>
      </c>
      <c r="D937" t="s">
        <v>2914</v>
      </c>
      <c r="E937" t="s">
        <v>2953</v>
      </c>
      <c r="F937" t="s">
        <v>2954</v>
      </c>
      <c r="H937" t="s">
        <v>2952</v>
      </c>
      <c r="I937" s="7">
        <v>179</v>
      </c>
      <c r="J937" s="7">
        <v>499</v>
      </c>
      <c r="K937" s="17">
        <f t="shared" si="70"/>
        <v>1.7877094972067038</v>
      </c>
      <c r="L937">
        <v>4</v>
      </c>
      <c r="M937">
        <v>1933</v>
      </c>
      <c r="N937" s="7">
        <f t="shared" si="71"/>
        <v>964567</v>
      </c>
      <c r="O937" s="8">
        <f t="shared" si="72"/>
        <v>7732</v>
      </c>
      <c r="P937" t="str">
        <f t="shared" si="73"/>
        <v>&gt; ₹500</v>
      </c>
      <c r="Q937" s="9" t="str">
        <f t="shared" si="74"/>
        <v>Yes</v>
      </c>
    </row>
    <row r="938" spans="1:17" hidden="1">
      <c r="A938" t="s">
        <v>913</v>
      </c>
      <c r="B938" t="s">
        <v>914</v>
      </c>
      <c r="C938" t="s">
        <v>750</v>
      </c>
      <c r="D938" t="s">
        <v>2914</v>
      </c>
      <c r="E938" t="s">
        <v>2944</v>
      </c>
      <c r="F938" t="s">
        <v>2945</v>
      </c>
      <c r="G938" t="s">
        <v>2958</v>
      </c>
      <c r="H938" t="s">
        <v>2943</v>
      </c>
      <c r="I938" s="7">
        <v>999</v>
      </c>
      <c r="J938" s="7">
        <v>1999</v>
      </c>
      <c r="K938" s="17">
        <f t="shared" si="70"/>
        <v>1.0010010010010011</v>
      </c>
      <c r="L938">
        <v>4.3</v>
      </c>
      <c r="M938">
        <v>1777</v>
      </c>
      <c r="N938" s="7">
        <f t="shared" si="71"/>
        <v>3552223</v>
      </c>
      <c r="O938" s="8">
        <f t="shared" si="72"/>
        <v>7641.0999999999995</v>
      </c>
      <c r="P938" t="str">
        <f t="shared" si="73"/>
        <v>&gt; ₹500</v>
      </c>
      <c r="Q938" s="9" t="str">
        <f t="shared" si="74"/>
        <v>Yes</v>
      </c>
    </row>
    <row r="939" spans="1:17" hidden="1">
      <c r="A939" t="s">
        <v>292</v>
      </c>
      <c r="B939" t="s">
        <v>293</v>
      </c>
      <c r="C939" t="s">
        <v>109</v>
      </c>
      <c r="D939" t="s">
        <v>2914</v>
      </c>
      <c r="E939" t="s">
        <v>2916</v>
      </c>
      <c r="F939" t="s">
        <v>2920</v>
      </c>
      <c r="H939" t="s">
        <v>2915</v>
      </c>
      <c r="I939" s="7">
        <v>399</v>
      </c>
      <c r="J939" s="7">
        <v>399</v>
      </c>
      <c r="K939" s="17">
        <f t="shared" si="70"/>
        <v>0</v>
      </c>
      <c r="L939">
        <v>3.9</v>
      </c>
      <c r="M939">
        <v>1951</v>
      </c>
      <c r="N939" s="7">
        <f t="shared" si="71"/>
        <v>778449</v>
      </c>
      <c r="O939" s="8">
        <f t="shared" si="72"/>
        <v>7608.9</v>
      </c>
      <c r="P939" t="str">
        <f t="shared" si="73"/>
        <v>&gt; ₹500</v>
      </c>
      <c r="Q939" s="9" t="str">
        <f t="shared" si="74"/>
        <v>No</v>
      </c>
    </row>
    <row r="940" spans="1:17" hidden="1">
      <c r="A940" t="s">
        <v>2459</v>
      </c>
      <c r="B940" t="s">
        <v>2460</v>
      </c>
      <c r="C940" t="s">
        <v>2333</v>
      </c>
      <c r="D940" t="s">
        <v>2997</v>
      </c>
      <c r="E940" t="s">
        <v>3134</v>
      </c>
      <c r="F940" t="s">
        <v>3135</v>
      </c>
      <c r="H940" t="s">
        <v>3133</v>
      </c>
      <c r="I940" s="7">
        <v>721</v>
      </c>
      <c r="J940" s="7">
        <v>1499</v>
      </c>
      <c r="K940" s="17">
        <f t="shared" si="70"/>
        <v>1.0790568654646324</v>
      </c>
      <c r="L940">
        <v>3.1</v>
      </c>
      <c r="M940">
        <v>2449</v>
      </c>
      <c r="N940" s="7">
        <f t="shared" si="71"/>
        <v>3671051</v>
      </c>
      <c r="O940" s="8">
        <f t="shared" si="72"/>
        <v>7591.9000000000005</v>
      </c>
      <c r="P940" t="str">
        <f t="shared" si="73"/>
        <v>&gt; ₹500</v>
      </c>
      <c r="Q940" s="9" t="str">
        <f t="shared" si="74"/>
        <v>Yes</v>
      </c>
    </row>
    <row r="941" spans="1:17" hidden="1">
      <c r="A941" t="s">
        <v>1865</v>
      </c>
      <c r="B941" t="s">
        <v>1866</v>
      </c>
      <c r="C941" t="s">
        <v>1468</v>
      </c>
      <c r="D941" t="s">
        <v>2914</v>
      </c>
      <c r="H941" t="s">
        <v>2990</v>
      </c>
      <c r="I941" s="7">
        <v>165</v>
      </c>
      <c r="J941" s="7">
        <v>165</v>
      </c>
      <c r="K941" s="17">
        <f t="shared" si="70"/>
        <v>0</v>
      </c>
      <c r="L941">
        <v>4.5</v>
      </c>
      <c r="M941">
        <v>1674</v>
      </c>
      <c r="N941" s="7">
        <f t="shared" si="71"/>
        <v>276210</v>
      </c>
      <c r="O941" s="8">
        <f t="shared" si="72"/>
        <v>7533</v>
      </c>
      <c r="P941" t="str">
        <f t="shared" si="73"/>
        <v>&lt; ₹200</v>
      </c>
      <c r="Q941" s="9" t="str">
        <f t="shared" si="74"/>
        <v>No</v>
      </c>
    </row>
    <row r="942" spans="1:17" hidden="1">
      <c r="A942" t="s">
        <v>614</v>
      </c>
      <c r="B942" t="s">
        <v>615</v>
      </c>
      <c r="C942" t="s">
        <v>44</v>
      </c>
      <c r="D942" t="s">
        <v>2914</v>
      </c>
      <c r="E942" t="s">
        <v>2918</v>
      </c>
      <c r="F942" t="s">
        <v>2919</v>
      </c>
      <c r="H942" t="s">
        <v>2915</v>
      </c>
      <c r="I942" s="7">
        <v>29999</v>
      </c>
      <c r="J942" s="7">
        <v>50999</v>
      </c>
      <c r="K942" s="17">
        <f t="shared" si="70"/>
        <v>0.70002333411113704</v>
      </c>
      <c r="L942">
        <v>4.4000000000000004</v>
      </c>
      <c r="M942">
        <v>1712</v>
      </c>
      <c r="N942" s="7">
        <f t="shared" si="71"/>
        <v>87310288</v>
      </c>
      <c r="O942" s="8">
        <f t="shared" si="72"/>
        <v>7532.8</v>
      </c>
      <c r="P942" t="str">
        <f t="shared" si="73"/>
        <v>&gt; ₹500</v>
      </c>
      <c r="Q942" s="9" t="str">
        <f t="shared" si="74"/>
        <v>No</v>
      </c>
    </row>
    <row r="943" spans="1:17" hidden="1">
      <c r="A943" t="s">
        <v>1963</v>
      </c>
      <c r="B943" t="s">
        <v>1964</v>
      </c>
      <c r="C943" t="s">
        <v>1965</v>
      </c>
      <c r="D943" t="s">
        <v>2914</v>
      </c>
      <c r="E943" t="s">
        <v>2938</v>
      </c>
      <c r="F943" t="s">
        <v>3047</v>
      </c>
      <c r="H943" t="s">
        <v>2925</v>
      </c>
      <c r="I943" s="7">
        <v>199</v>
      </c>
      <c r="J943" s="7">
        <v>1999</v>
      </c>
      <c r="K943" s="17">
        <f t="shared" si="70"/>
        <v>9.0452261306532655</v>
      </c>
      <c r="L943">
        <v>3.7</v>
      </c>
      <c r="M943">
        <v>2031</v>
      </c>
      <c r="N943" s="7">
        <f t="shared" si="71"/>
        <v>4059969</v>
      </c>
      <c r="O943" s="8">
        <f t="shared" si="72"/>
        <v>7514.7000000000007</v>
      </c>
      <c r="P943" t="str">
        <f t="shared" si="73"/>
        <v>&gt; ₹500</v>
      </c>
      <c r="Q943" s="9" t="str">
        <f t="shared" si="74"/>
        <v>Yes</v>
      </c>
    </row>
    <row r="944" spans="1:17" hidden="1">
      <c r="A944" t="s">
        <v>2113</v>
      </c>
      <c r="B944" t="s">
        <v>2114</v>
      </c>
      <c r="C944" t="s">
        <v>2010</v>
      </c>
      <c r="D944" t="s">
        <v>2997</v>
      </c>
      <c r="E944" t="s">
        <v>3107</v>
      </c>
      <c r="F944" t="s">
        <v>3108</v>
      </c>
      <c r="G944" t="s">
        <v>3128</v>
      </c>
      <c r="H944" t="s">
        <v>3106</v>
      </c>
      <c r="I944" s="7">
        <v>4999</v>
      </c>
      <c r="J944" s="7">
        <v>9650</v>
      </c>
      <c r="K944" s="17">
        <f t="shared" si="70"/>
        <v>0.93038607721544309</v>
      </c>
      <c r="L944">
        <v>4.2</v>
      </c>
      <c r="M944">
        <v>1772</v>
      </c>
      <c r="N944" s="7">
        <f t="shared" si="71"/>
        <v>17099800</v>
      </c>
      <c r="O944" s="8">
        <f t="shared" si="72"/>
        <v>7442.4000000000005</v>
      </c>
      <c r="P944" t="str">
        <f t="shared" si="73"/>
        <v>&gt; ₹500</v>
      </c>
      <c r="Q944" s="9" t="str">
        <f t="shared" si="74"/>
        <v>No</v>
      </c>
    </row>
    <row r="945" spans="1:17" hidden="1">
      <c r="A945" t="s">
        <v>788</v>
      </c>
      <c r="B945" t="s">
        <v>789</v>
      </c>
      <c r="C945" t="s">
        <v>734</v>
      </c>
      <c r="D945" t="s">
        <v>2914</v>
      </c>
      <c r="E945" t="s">
        <v>2944</v>
      </c>
      <c r="F945" t="s">
        <v>2945</v>
      </c>
      <c r="G945" t="s">
        <v>2955</v>
      </c>
      <c r="H945" t="s">
        <v>2943</v>
      </c>
      <c r="I945" s="7">
        <v>873</v>
      </c>
      <c r="J945" s="7">
        <v>1699</v>
      </c>
      <c r="K945" s="17">
        <f t="shared" si="70"/>
        <v>0.94616265750286366</v>
      </c>
      <c r="L945">
        <v>4.4000000000000004</v>
      </c>
      <c r="M945">
        <v>1680</v>
      </c>
      <c r="N945" s="7">
        <f t="shared" si="71"/>
        <v>2854320</v>
      </c>
      <c r="O945" s="8">
        <f t="shared" si="72"/>
        <v>7392.0000000000009</v>
      </c>
      <c r="P945" t="str">
        <f t="shared" si="73"/>
        <v>&gt; ₹500</v>
      </c>
      <c r="Q945" s="9" t="str">
        <f t="shared" si="74"/>
        <v>No</v>
      </c>
    </row>
    <row r="946" spans="1:17" hidden="1">
      <c r="A946" t="s">
        <v>2730</v>
      </c>
      <c r="B946" t="s">
        <v>2731</v>
      </c>
      <c r="C946" t="s">
        <v>2297</v>
      </c>
      <c r="D946" t="s">
        <v>2997</v>
      </c>
      <c r="E946" t="s">
        <v>3150</v>
      </c>
      <c r="F946" t="s">
        <v>3193</v>
      </c>
      <c r="G946" t="s">
        <v>3194</v>
      </c>
      <c r="H946" t="s">
        <v>3106</v>
      </c>
      <c r="I946" s="7">
        <v>1799</v>
      </c>
      <c r="J946" s="7">
        <v>1950</v>
      </c>
      <c r="K946" s="17">
        <f t="shared" si="70"/>
        <v>8.3935519733185096E-2</v>
      </c>
      <c r="L946">
        <v>3.9</v>
      </c>
      <c r="M946">
        <v>1888</v>
      </c>
      <c r="N946" s="7">
        <f t="shared" si="71"/>
        <v>3681600</v>
      </c>
      <c r="O946" s="8">
        <f t="shared" si="72"/>
        <v>7363.2</v>
      </c>
      <c r="P946" t="str">
        <f t="shared" si="73"/>
        <v>&gt; ₹500</v>
      </c>
      <c r="Q946" s="9" t="str">
        <f t="shared" si="74"/>
        <v>No</v>
      </c>
    </row>
    <row r="947" spans="1:17" hidden="1">
      <c r="A947" t="s">
        <v>1487</v>
      </c>
      <c r="B947" t="s">
        <v>1488</v>
      </c>
      <c r="C947" t="s">
        <v>725</v>
      </c>
      <c r="D947" t="s">
        <v>2992</v>
      </c>
      <c r="E947" t="s">
        <v>2994</v>
      </c>
      <c r="F947" t="s">
        <v>2995</v>
      </c>
      <c r="G947" t="s">
        <v>2996</v>
      </c>
      <c r="H947" t="s">
        <v>2993</v>
      </c>
      <c r="I947" s="7">
        <v>1999</v>
      </c>
      <c r="J947" s="7">
        <v>9999</v>
      </c>
      <c r="K947" s="17">
        <f t="shared" si="70"/>
        <v>4.0020010005002504</v>
      </c>
      <c r="L947">
        <v>3.7</v>
      </c>
      <c r="M947">
        <v>1986</v>
      </c>
      <c r="N947" s="7">
        <f t="shared" si="71"/>
        <v>19858014</v>
      </c>
      <c r="O947" s="8">
        <f t="shared" si="72"/>
        <v>7348.2000000000007</v>
      </c>
      <c r="P947" t="str">
        <f t="shared" si="73"/>
        <v>&gt; ₹500</v>
      </c>
      <c r="Q947" s="9" t="str">
        <f t="shared" si="74"/>
        <v>Yes</v>
      </c>
    </row>
    <row r="948" spans="1:17" hidden="1">
      <c r="A948" t="s">
        <v>1904</v>
      </c>
      <c r="B948" t="s">
        <v>1905</v>
      </c>
      <c r="C948" t="s">
        <v>1168</v>
      </c>
      <c r="D948" t="s">
        <v>2906</v>
      </c>
      <c r="E948" t="s">
        <v>3013</v>
      </c>
      <c r="F948" t="s">
        <v>3101</v>
      </c>
      <c r="H948" t="s">
        <v>3012</v>
      </c>
      <c r="I948" s="7">
        <v>899</v>
      </c>
      <c r="J948" s="7">
        <v>1999</v>
      </c>
      <c r="K948" s="17">
        <f t="shared" si="70"/>
        <v>1.2235817575083425</v>
      </c>
      <c r="L948">
        <v>4.4000000000000004</v>
      </c>
      <c r="M948">
        <v>1667</v>
      </c>
      <c r="N948" s="7">
        <f t="shared" si="71"/>
        <v>3332333</v>
      </c>
      <c r="O948" s="8">
        <f t="shared" si="72"/>
        <v>7334.8</v>
      </c>
      <c r="P948" t="str">
        <f t="shared" si="73"/>
        <v>&gt; ₹500</v>
      </c>
      <c r="Q948" s="9" t="str">
        <f t="shared" si="74"/>
        <v>Yes</v>
      </c>
    </row>
    <row r="949" spans="1:17" hidden="1">
      <c r="A949" t="s">
        <v>844</v>
      </c>
      <c r="B949" t="s">
        <v>845</v>
      </c>
      <c r="C949" t="s">
        <v>829</v>
      </c>
      <c r="D949" t="s">
        <v>2914</v>
      </c>
      <c r="E949" t="s">
        <v>2944</v>
      </c>
      <c r="F949" t="s">
        <v>2964</v>
      </c>
      <c r="H949" t="s">
        <v>2943</v>
      </c>
      <c r="I949" s="7">
        <v>199</v>
      </c>
      <c r="J949" s="7">
        <v>499</v>
      </c>
      <c r="K949" s="17">
        <f t="shared" si="70"/>
        <v>1.5075376884422111</v>
      </c>
      <c r="L949">
        <v>4.0999999999999996</v>
      </c>
      <c r="M949">
        <v>1786</v>
      </c>
      <c r="N949" s="7">
        <f t="shared" si="71"/>
        <v>891214</v>
      </c>
      <c r="O949" s="8">
        <f t="shared" si="72"/>
        <v>7322.5999999999995</v>
      </c>
      <c r="P949" t="str">
        <f t="shared" si="73"/>
        <v>&gt; ₹500</v>
      </c>
      <c r="Q949" s="9" t="str">
        <f t="shared" si="74"/>
        <v>Yes</v>
      </c>
    </row>
    <row r="950" spans="1:17" hidden="1">
      <c r="A950" t="s">
        <v>204</v>
      </c>
      <c r="B950" t="s">
        <v>205</v>
      </c>
      <c r="C950" t="s">
        <v>26</v>
      </c>
      <c r="D950" t="s">
        <v>2906</v>
      </c>
      <c r="E950" t="s">
        <v>2912</v>
      </c>
      <c r="F950" t="s">
        <v>2913</v>
      </c>
      <c r="H950" t="s">
        <v>2911</v>
      </c>
      <c r="I950" s="7">
        <v>290</v>
      </c>
      <c r="J950" s="7">
        <v>349</v>
      </c>
      <c r="K950" s="17">
        <f t="shared" si="70"/>
        <v>0.20344827586206896</v>
      </c>
      <c r="L950">
        <v>3.7</v>
      </c>
      <c r="M950">
        <v>1977</v>
      </c>
      <c r="N950" s="7">
        <f t="shared" si="71"/>
        <v>689973</v>
      </c>
      <c r="O950" s="8">
        <f t="shared" si="72"/>
        <v>7314.9000000000005</v>
      </c>
      <c r="P950" t="str">
        <f t="shared" si="73"/>
        <v>&gt; ₹500</v>
      </c>
      <c r="Q950" s="9" t="str">
        <f t="shared" si="74"/>
        <v>No</v>
      </c>
    </row>
    <row r="951" spans="1:17" hidden="1">
      <c r="A951" t="s">
        <v>162</v>
      </c>
      <c r="B951" t="s">
        <v>163</v>
      </c>
      <c r="C951" t="s">
        <v>9</v>
      </c>
      <c r="D951" t="s">
        <v>2906</v>
      </c>
      <c r="E951" t="s">
        <v>2908</v>
      </c>
      <c r="F951" t="s">
        <v>2909</v>
      </c>
      <c r="G951" t="s">
        <v>2910</v>
      </c>
      <c r="H951" t="s">
        <v>2907</v>
      </c>
      <c r="I951" s="7">
        <v>399</v>
      </c>
      <c r="J951" s="7">
        <v>999</v>
      </c>
      <c r="K951" s="17">
        <f t="shared" si="70"/>
        <v>1.5037593984962405</v>
      </c>
      <c r="L951">
        <v>4.0999999999999996</v>
      </c>
      <c r="M951">
        <v>1780</v>
      </c>
      <c r="N951" s="7">
        <f t="shared" si="71"/>
        <v>1778220</v>
      </c>
      <c r="O951" s="8">
        <f t="shared" si="72"/>
        <v>7297.9999999999991</v>
      </c>
      <c r="P951" t="str">
        <f t="shared" si="73"/>
        <v>&gt; ₹500</v>
      </c>
      <c r="Q951" s="9" t="str">
        <f t="shared" si="74"/>
        <v>Yes</v>
      </c>
    </row>
    <row r="952" spans="1:17" hidden="1">
      <c r="A952" t="s">
        <v>240</v>
      </c>
      <c r="B952" t="s">
        <v>241</v>
      </c>
      <c r="C952" t="s">
        <v>9</v>
      </c>
      <c r="D952" t="s">
        <v>2906</v>
      </c>
      <c r="E952" t="s">
        <v>2908</v>
      </c>
      <c r="F952" t="s">
        <v>2909</v>
      </c>
      <c r="G952" t="s">
        <v>2910</v>
      </c>
      <c r="H952" t="s">
        <v>2907</v>
      </c>
      <c r="I952" s="7">
        <v>399</v>
      </c>
      <c r="J952" s="7">
        <v>999</v>
      </c>
      <c r="K952" s="17">
        <f t="shared" si="70"/>
        <v>1.5037593984962405</v>
      </c>
      <c r="L952">
        <v>4.0999999999999996</v>
      </c>
      <c r="M952">
        <v>1780</v>
      </c>
      <c r="N952" s="7">
        <f t="shared" si="71"/>
        <v>1778220</v>
      </c>
      <c r="O952" s="8">
        <f t="shared" si="72"/>
        <v>7297.9999999999991</v>
      </c>
      <c r="P952" t="str">
        <f t="shared" si="73"/>
        <v>&gt; ₹500</v>
      </c>
      <c r="Q952" s="9" t="str">
        <f t="shared" si="74"/>
        <v>Yes</v>
      </c>
    </row>
    <row r="953" spans="1:17" hidden="1">
      <c r="A953" t="s">
        <v>1561</v>
      </c>
      <c r="B953" t="s">
        <v>1562</v>
      </c>
      <c r="C953" t="s">
        <v>1163</v>
      </c>
      <c r="D953" t="s">
        <v>2906</v>
      </c>
      <c r="E953" t="s">
        <v>2975</v>
      </c>
      <c r="H953" t="s">
        <v>2907</v>
      </c>
      <c r="I953" s="7">
        <v>378</v>
      </c>
      <c r="J953" s="7">
        <v>999</v>
      </c>
      <c r="K953" s="17">
        <f t="shared" si="70"/>
        <v>1.6428571428571428</v>
      </c>
      <c r="L953">
        <v>4.0999999999999996</v>
      </c>
      <c r="M953">
        <v>1779</v>
      </c>
      <c r="N953" s="7">
        <f t="shared" si="71"/>
        <v>1777221</v>
      </c>
      <c r="O953" s="8">
        <f t="shared" si="72"/>
        <v>7293.9</v>
      </c>
      <c r="P953" t="str">
        <f t="shared" si="73"/>
        <v>&gt; ₹500</v>
      </c>
      <c r="Q953" s="9" t="str">
        <f t="shared" si="74"/>
        <v>Yes</v>
      </c>
    </row>
    <row r="954" spans="1:17" hidden="1">
      <c r="A954" t="s">
        <v>2777</v>
      </c>
      <c r="B954" t="s">
        <v>2778</v>
      </c>
      <c r="C954" t="s">
        <v>1953</v>
      </c>
      <c r="D954" t="s">
        <v>2997</v>
      </c>
      <c r="E954" t="s">
        <v>3107</v>
      </c>
      <c r="F954" t="s">
        <v>3108</v>
      </c>
      <c r="G954" t="s">
        <v>3109</v>
      </c>
      <c r="H954" t="s">
        <v>3106</v>
      </c>
      <c r="I954" s="7">
        <v>1456</v>
      </c>
      <c r="J954" s="7">
        <v>3190</v>
      </c>
      <c r="K954" s="17">
        <f t="shared" si="70"/>
        <v>1.1909340659340659</v>
      </c>
      <c r="L954">
        <v>4.0999999999999996</v>
      </c>
      <c r="M954">
        <v>1776</v>
      </c>
      <c r="N954" s="7">
        <f t="shared" si="71"/>
        <v>5665440</v>
      </c>
      <c r="O954" s="8">
        <f t="shared" si="72"/>
        <v>7281.5999999999995</v>
      </c>
      <c r="P954" t="str">
        <f t="shared" si="73"/>
        <v>&gt; ₹500</v>
      </c>
      <c r="Q954" s="9" t="str">
        <f t="shared" si="74"/>
        <v>Yes</v>
      </c>
    </row>
    <row r="955" spans="1:17" hidden="1">
      <c r="A955" t="s">
        <v>1478</v>
      </c>
      <c r="B955" t="s">
        <v>1479</v>
      </c>
      <c r="C955" t="s">
        <v>1168</v>
      </c>
      <c r="D955" t="s">
        <v>2992</v>
      </c>
      <c r="E955" t="s">
        <v>2994</v>
      </c>
      <c r="F955" t="s">
        <v>2995</v>
      </c>
      <c r="G955" t="s">
        <v>3028</v>
      </c>
      <c r="H955" t="s">
        <v>2993</v>
      </c>
      <c r="I955" s="7">
        <v>999</v>
      </c>
      <c r="J955" s="7">
        <v>2499</v>
      </c>
      <c r="K955" s="17">
        <f t="shared" si="70"/>
        <v>1.5015015015015014</v>
      </c>
      <c r="L955">
        <v>4.3</v>
      </c>
      <c r="M955">
        <v>1690</v>
      </c>
      <c r="N955" s="7">
        <f t="shared" si="71"/>
        <v>4223310</v>
      </c>
      <c r="O955" s="8">
        <f t="shared" si="72"/>
        <v>7267</v>
      </c>
      <c r="P955" t="str">
        <f t="shared" si="73"/>
        <v>&gt; ₹500</v>
      </c>
      <c r="Q955" s="9" t="str">
        <f t="shared" si="74"/>
        <v>Yes</v>
      </c>
    </row>
    <row r="956" spans="1:17" hidden="1">
      <c r="A956" t="s">
        <v>2134</v>
      </c>
      <c r="B956" t="s">
        <v>2135</v>
      </c>
      <c r="C956" t="s">
        <v>2000</v>
      </c>
      <c r="D956" t="s">
        <v>2997</v>
      </c>
      <c r="E956" t="s">
        <v>3144</v>
      </c>
      <c r="F956" t="s">
        <v>3145</v>
      </c>
      <c r="H956" t="s">
        <v>3110</v>
      </c>
      <c r="I956" s="7">
        <v>2499</v>
      </c>
      <c r="J956" s="7">
        <v>5000</v>
      </c>
      <c r="K956" s="17">
        <f t="shared" si="70"/>
        <v>1.0008003201280513</v>
      </c>
      <c r="L956">
        <v>3.8</v>
      </c>
      <c r="M956">
        <v>1889</v>
      </c>
      <c r="N956" s="7">
        <f t="shared" si="71"/>
        <v>9445000</v>
      </c>
      <c r="O956" s="8">
        <f t="shared" si="72"/>
        <v>7178.2</v>
      </c>
      <c r="P956" t="str">
        <f t="shared" si="73"/>
        <v>&gt; ₹500</v>
      </c>
      <c r="Q956" s="9" t="str">
        <f t="shared" si="74"/>
        <v>Yes</v>
      </c>
    </row>
    <row r="957" spans="1:17" hidden="1">
      <c r="A957" t="s">
        <v>2617</v>
      </c>
      <c r="B957" t="s">
        <v>2618</v>
      </c>
      <c r="C957" t="s">
        <v>1988</v>
      </c>
      <c r="D957" t="s">
        <v>2997</v>
      </c>
      <c r="E957" t="s">
        <v>3144</v>
      </c>
      <c r="F957" t="s">
        <v>3145</v>
      </c>
      <c r="H957" t="s">
        <v>3110</v>
      </c>
      <c r="I957" s="7">
        <v>375</v>
      </c>
      <c r="J957" s="7">
        <v>999</v>
      </c>
      <c r="K957" s="17">
        <f t="shared" si="70"/>
        <v>1.6639999999999999</v>
      </c>
      <c r="L957">
        <v>3.6</v>
      </c>
      <c r="M957">
        <v>1988</v>
      </c>
      <c r="N957" s="7">
        <f t="shared" si="71"/>
        <v>1986012</v>
      </c>
      <c r="O957" s="8">
        <f t="shared" si="72"/>
        <v>7156.8</v>
      </c>
      <c r="P957" t="str">
        <f t="shared" si="73"/>
        <v>&gt; ₹500</v>
      </c>
      <c r="Q957" s="9" t="str">
        <f t="shared" si="74"/>
        <v>Yes</v>
      </c>
    </row>
    <row r="958" spans="1:17" hidden="1">
      <c r="A958" t="s">
        <v>1682</v>
      </c>
      <c r="B958" t="s">
        <v>1683</v>
      </c>
      <c r="C958" t="s">
        <v>1386</v>
      </c>
      <c r="D958" t="s">
        <v>2906</v>
      </c>
      <c r="E958" t="s">
        <v>2981</v>
      </c>
      <c r="F958" t="s">
        <v>2982</v>
      </c>
      <c r="H958" t="s">
        <v>2907</v>
      </c>
      <c r="I958" s="7">
        <v>1999</v>
      </c>
      <c r="J958" s="7">
        <v>4700</v>
      </c>
      <c r="K958" s="17">
        <f t="shared" si="70"/>
        <v>1.3511755877938969</v>
      </c>
      <c r="L958">
        <v>3.8</v>
      </c>
      <c r="M958">
        <v>1880</v>
      </c>
      <c r="N958" s="7">
        <f t="shared" si="71"/>
        <v>8836000</v>
      </c>
      <c r="O958" s="8">
        <f t="shared" si="72"/>
        <v>7144</v>
      </c>
      <c r="P958" t="str">
        <f t="shared" si="73"/>
        <v>&gt; ₹500</v>
      </c>
      <c r="Q958" s="9" t="str">
        <f t="shared" si="74"/>
        <v>Yes</v>
      </c>
    </row>
    <row r="959" spans="1:17" hidden="1">
      <c r="A959" t="s">
        <v>585</v>
      </c>
      <c r="B959" t="s">
        <v>586</v>
      </c>
      <c r="C959" t="s">
        <v>44</v>
      </c>
      <c r="D959" t="s">
        <v>2914</v>
      </c>
      <c r="E959" t="s">
        <v>2918</v>
      </c>
      <c r="F959" t="s">
        <v>2919</v>
      </c>
      <c r="H959" t="s">
        <v>2915</v>
      </c>
      <c r="I959" s="7">
        <v>21990</v>
      </c>
      <c r="J959" s="7">
        <v>34990</v>
      </c>
      <c r="K959" s="17">
        <f t="shared" si="70"/>
        <v>0.59117780809458842</v>
      </c>
      <c r="L959">
        <v>4.3</v>
      </c>
      <c r="M959">
        <v>1657</v>
      </c>
      <c r="N959" s="7">
        <f t="shared" si="71"/>
        <v>57978430</v>
      </c>
      <c r="O959" s="8">
        <f t="shared" si="72"/>
        <v>7125.0999999999995</v>
      </c>
      <c r="P959" t="str">
        <f t="shared" si="73"/>
        <v>&gt; ₹500</v>
      </c>
      <c r="Q959" s="9" t="str">
        <f t="shared" si="74"/>
        <v>No</v>
      </c>
    </row>
    <row r="960" spans="1:17" hidden="1">
      <c r="A960" t="s">
        <v>2378</v>
      </c>
      <c r="B960" t="s">
        <v>2379</v>
      </c>
      <c r="C960" t="s">
        <v>2054</v>
      </c>
      <c r="D960" t="s">
        <v>2997</v>
      </c>
      <c r="E960" t="s">
        <v>3114</v>
      </c>
      <c r="F960" t="s">
        <v>3115</v>
      </c>
      <c r="G960" t="s">
        <v>3124</v>
      </c>
      <c r="H960" t="s">
        <v>3106</v>
      </c>
      <c r="I960" s="7">
        <v>6999</v>
      </c>
      <c r="J960" s="7">
        <v>14999</v>
      </c>
      <c r="K960" s="17">
        <f t="shared" si="70"/>
        <v>1.1430204314902128</v>
      </c>
      <c r="L960">
        <v>4.0999999999999996</v>
      </c>
      <c r="M960">
        <v>1728</v>
      </c>
      <c r="N960" s="7">
        <f t="shared" si="71"/>
        <v>25918272</v>
      </c>
      <c r="O960" s="8">
        <f t="shared" si="72"/>
        <v>7084.7999999999993</v>
      </c>
      <c r="P960" t="str">
        <f t="shared" si="73"/>
        <v>&gt; ₹500</v>
      </c>
      <c r="Q960" s="9" t="str">
        <f t="shared" si="74"/>
        <v>Yes</v>
      </c>
    </row>
    <row r="961" spans="1:17" hidden="1">
      <c r="A961" t="s">
        <v>2102</v>
      </c>
      <c r="B961" t="s">
        <v>2103</v>
      </c>
      <c r="C961" t="s">
        <v>2007</v>
      </c>
      <c r="D961" t="s">
        <v>2997</v>
      </c>
      <c r="E961" t="s">
        <v>3107</v>
      </c>
      <c r="F961" t="s">
        <v>3136</v>
      </c>
      <c r="H961" t="s">
        <v>3106</v>
      </c>
      <c r="I961" s="7">
        <v>1199</v>
      </c>
      <c r="J961" s="7">
        <v>1900</v>
      </c>
      <c r="K961" s="17">
        <f t="shared" si="70"/>
        <v>0.58465387823185988</v>
      </c>
      <c r="L961">
        <v>4</v>
      </c>
      <c r="M961">
        <v>1765</v>
      </c>
      <c r="N961" s="7">
        <f t="shared" si="71"/>
        <v>3353500</v>
      </c>
      <c r="O961" s="8">
        <f t="shared" si="72"/>
        <v>7060</v>
      </c>
      <c r="P961" t="str">
        <f t="shared" si="73"/>
        <v>&gt; ₹500</v>
      </c>
      <c r="Q961" s="9" t="str">
        <f t="shared" si="74"/>
        <v>No</v>
      </c>
    </row>
    <row r="962" spans="1:17" hidden="1">
      <c r="A962" t="s">
        <v>244</v>
      </c>
      <c r="B962" t="s">
        <v>245</v>
      </c>
      <c r="C962" t="s">
        <v>9</v>
      </c>
      <c r="D962" t="s">
        <v>2906</v>
      </c>
      <c r="E962" t="s">
        <v>2908</v>
      </c>
      <c r="F962" t="s">
        <v>2909</v>
      </c>
      <c r="G962" t="s">
        <v>2910</v>
      </c>
      <c r="H962" t="s">
        <v>2907</v>
      </c>
      <c r="I962" s="7">
        <v>210</v>
      </c>
      <c r="J962" s="7">
        <v>399</v>
      </c>
      <c r="K962" s="17">
        <f t="shared" ref="K962:K1025" si="75">(J962-I962)/I962</f>
        <v>0.9</v>
      </c>
      <c r="L962">
        <v>4.0999999999999996</v>
      </c>
      <c r="M962">
        <v>1717</v>
      </c>
      <c r="N962" s="7">
        <f t="shared" ref="N962:N1025" si="76">J962*M962</f>
        <v>685083</v>
      </c>
      <c r="O962" s="8">
        <f t="shared" ref="O962:O1025" si="77">L962*M962</f>
        <v>7039.7</v>
      </c>
      <c r="P962" t="str">
        <f t="shared" ref="P962:P1025" si="78">IF(J962&lt;200,"&lt; ₹200",IF(C962&lt;=500,"₹200–₹500","&gt; ₹500"))</f>
        <v>&gt; ₹500</v>
      </c>
      <c r="Q962" s="9" t="str">
        <f t="shared" ref="Q962:Q1025" si="79">IF((J962-I962)/J962&gt;=0.5,"Yes","No")</f>
        <v>No</v>
      </c>
    </row>
    <row r="963" spans="1:17" hidden="1">
      <c r="A963" t="s">
        <v>2127</v>
      </c>
      <c r="B963" t="s">
        <v>2128</v>
      </c>
      <c r="C963" t="s">
        <v>1956</v>
      </c>
      <c r="D963" t="s">
        <v>2997</v>
      </c>
      <c r="E963" t="s">
        <v>3107</v>
      </c>
      <c r="F963" t="s">
        <v>3125</v>
      </c>
      <c r="H963" t="s">
        <v>3106</v>
      </c>
      <c r="I963" s="7">
        <v>2169</v>
      </c>
      <c r="J963" s="7">
        <v>3279</v>
      </c>
      <c r="K963" s="17">
        <f t="shared" si="75"/>
        <v>0.51175656984785611</v>
      </c>
      <c r="L963">
        <v>4.0999999999999996</v>
      </c>
      <c r="M963">
        <v>1716</v>
      </c>
      <c r="N963" s="7">
        <f t="shared" si="76"/>
        <v>5626764</v>
      </c>
      <c r="O963" s="8">
        <f t="shared" si="77"/>
        <v>7035.5999999999995</v>
      </c>
      <c r="P963" t="str">
        <f t="shared" si="78"/>
        <v>&gt; ₹500</v>
      </c>
      <c r="Q963" s="9" t="str">
        <f t="shared" si="79"/>
        <v>No</v>
      </c>
    </row>
    <row r="964" spans="1:17" hidden="1">
      <c r="A964" t="s">
        <v>2734</v>
      </c>
      <c r="B964" t="s">
        <v>2735</v>
      </c>
      <c r="C964" t="s">
        <v>1994</v>
      </c>
      <c r="D964" t="s">
        <v>2997</v>
      </c>
      <c r="E964" t="s">
        <v>3114</v>
      </c>
      <c r="F964" t="s">
        <v>3115</v>
      </c>
      <c r="G964" t="s">
        <v>3124</v>
      </c>
      <c r="H964" t="s">
        <v>3106</v>
      </c>
      <c r="I964" s="7">
        <v>1799</v>
      </c>
      <c r="J964" s="7">
        <v>3299</v>
      </c>
      <c r="K964" s="17">
        <f t="shared" si="75"/>
        <v>0.83379655364091165</v>
      </c>
      <c r="L964">
        <v>3.8</v>
      </c>
      <c r="M964">
        <v>1846</v>
      </c>
      <c r="N964" s="7">
        <f t="shared" si="76"/>
        <v>6089954</v>
      </c>
      <c r="O964" s="8">
        <f t="shared" si="77"/>
        <v>7014.7999999999993</v>
      </c>
      <c r="P964" t="str">
        <f t="shared" si="78"/>
        <v>&gt; ₹500</v>
      </c>
      <c r="Q964" s="9" t="str">
        <f t="shared" si="79"/>
        <v>No</v>
      </c>
    </row>
    <row r="965" spans="1:17" hidden="1">
      <c r="A965" t="s">
        <v>1302</v>
      </c>
      <c r="B965" t="s">
        <v>1303</v>
      </c>
      <c r="C965" t="s">
        <v>1304</v>
      </c>
      <c r="D965" t="s">
        <v>2914</v>
      </c>
      <c r="E965" t="s">
        <v>2953</v>
      </c>
      <c r="F965" t="s">
        <v>2954</v>
      </c>
      <c r="H965" t="s">
        <v>2952</v>
      </c>
      <c r="I965" s="7">
        <v>1049</v>
      </c>
      <c r="J965" s="7">
        <v>2299</v>
      </c>
      <c r="K965" s="17">
        <f t="shared" si="75"/>
        <v>1.1916110581506196</v>
      </c>
      <c r="L965">
        <v>3.9</v>
      </c>
      <c r="M965">
        <v>1779</v>
      </c>
      <c r="N965" s="7">
        <f t="shared" si="76"/>
        <v>4089921</v>
      </c>
      <c r="O965" s="8">
        <f t="shared" si="77"/>
        <v>6938.0999999999995</v>
      </c>
      <c r="P965" t="str">
        <f t="shared" si="78"/>
        <v>&gt; ₹500</v>
      </c>
      <c r="Q965" s="9" t="str">
        <f t="shared" si="79"/>
        <v>Yes</v>
      </c>
    </row>
    <row r="966" spans="1:17" hidden="1">
      <c r="A966" t="s">
        <v>354</v>
      </c>
      <c r="B966" t="s">
        <v>355</v>
      </c>
      <c r="C966" t="s">
        <v>44</v>
      </c>
      <c r="D966" t="s">
        <v>2914</v>
      </c>
      <c r="E966" t="s">
        <v>2918</v>
      </c>
      <c r="F966" t="s">
        <v>2919</v>
      </c>
      <c r="H966" t="s">
        <v>2915</v>
      </c>
      <c r="I966" s="7">
        <v>12499</v>
      </c>
      <c r="J966" s="7">
        <v>22990</v>
      </c>
      <c r="K966" s="17">
        <f t="shared" si="75"/>
        <v>0.83934714777182173</v>
      </c>
      <c r="L966">
        <v>4.3</v>
      </c>
      <c r="M966">
        <v>1611</v>
      </c>
      <c r="N966" s="7">
        <f t="shared" si="76"/>
        <v>37036890</v>
      </c>
      <c r="O966" s="8">
        <f t="shared" si="77"/>
        <v>6927.2999999999993</v>
      </c>
      <c r="P966" t="str">
        <f t="shared" si="78"/>
        <v>&gt; ₹500</v>
      </c>
      <c r="Q966" s="9" t="str">
        <f t="shared" si="79"/>
        <v>No</v>
      </c>
    </row>
    <row r="967" spans="1:17" hidden="1">
      <c r="A967" t="s">
        <v>565</v>
      </c>
      <c r="B967" t="s">
        <v>566</v>
      </c>
      <c r="C967" t="s">
        <v>44</v>
      </c>
      <c r="D967" t="s">
        <v>2914</v>
      </c>
      <c r="E967" t="s">
        <v>2918</v>
      </c>
      <c r="F967" t="s">
        <v>2919</v>
      </c>
      <c r="H967" t="s">
        <v>2915</v>
      </c>
      <c r="I967" s="7">
        <v>35999</v>
      </c>
      <c r="J967" s="7">
        <v>49990</v>
      </c>
      <c r="K967" s="17">
        <f t="shared" si="75"/>
        <v>0.38864968471346428</v>
      </c>
      <c r="L967">
        <v>4.3</v>
      </c>
      <c r="M967">
        <v>1611</v>
      </c>
      <c r="N967" s="7">
        <f t="shared" si="76"/>
        <v>80533890</v>
      </c>
      <c r="O967" s="8">
        <f t="shared" si="77"/>
        <v>6927.2999999999993</v>
      </c>
      <c r="P967" t="str">
        <f t="shared" si="78"/>
        <v>&gt; ₹500</v>
      </c>
      <c r="Q967" s="9" t="str">
        <f t="shared" si="79"/>
        <v>No</v>
      </c>
    </row>
    <row r="968" spans="1:17" hidden="1">
      <c r="A968" t="s">
        <v>1149</v>
      </c>
      <c r="B968" t="s">
        <v>1150</v>
      </c>
      <c r="C968" t="s">
        <v>929</v>
      </c>
      <c r="D968" t="s">
        <v>2914</v>
      </c>
      <c r="E968" t="s">
        <v>2947</v>
      </c>
      <c r="F968" t="s">
        <v>2948</v>
      </c>
      <c r="H968" t="s">
        <v>2943</v>
      </c>
      <c r="I968" s="7">
        <v>2599</v>
      </c>
      <c r="J968" s="7">
        <v>6999</v>
      </c>
      <c r="K968" s="17">
        <f t="shared" si="75"/>
        <v>1.6929588303193537</v>
      </c>
      <c r="L968">
        <v>4.5</v>
      </c>
      <c r="M968">
        <v>1526</v>
      </c>
      <c r="N968" s="7">
        <f t="shared" si="76"/>
        <v>10680474</v>
      </c>
      <c r="O968" s="8">
        <f t="shared" si="77"/>
        <v>6867</v>
      </c>
      <c r="P968" t="str">
        <f t="shared" si="78"/>
        <v>&gt; ₹500</v>
      </c>
      <c r="Q968" s="9" t="str">
        <f t="shared" si="79"/>
        <v>Yes</v>
      </c>
    </row>
    <row r="969" spans="1:17" hidden="1">
      <c r="A969" t="s">
        <v>2434</v>
      </c>
      <c r="B969" t="s">
        <v>2435</v>
      </c>
      <c r="C969" t="s">
        <v>2101</v>
      </c>
      <c r="D969" t="s">
        <v>2997</v>
      </c>
      <c r="E969" t="s">
        <v>3163</v>
      </c>
      <c r="F969" t="s">
        <v>3164</v>
      </c>
      <c r="H969" t="s">
        <v>3110</v>
      </c>
      <c r="I969" s="7">
        <v>1599</v>
      </c>
      <c r="J969" s="7">
        <v>1999</v>
      </c>
      <c r="K969" s="17">
        <f t="shared" si="75"/>
        <v>0.25015634771732331</v>
      </c>
      <c r="L969">
        <v>4.4000000000000004</v>
      </c>
      <c r="M969">
        <v>1558</v>
      </c>
      <c r="N969" s="7">
        <f t="shared" si="76"/>
        <v>3114442</v>
      </c>
      <c r="O969" s="8">
        <f t="shared" si="77"/>
        <v>6855.2000000000007</v>
      </c>
      <c r="P969" t="str">
        <f t="shared" si="78"/>
        <v>&gt; ₹500</v>
      </c>
      <c r="Q969" s="9" t="str">
        <f t="shared" si="79"/>
        <v>No</v>
      </c>
    </row>
    <row r="970" spans="1:17" hidden="1">
      <c r="A970" t="s">
        <v>1626</v>
      </c>
      <c r="B970" t="s">
        <v>1627</v>
      </c>
      <c r="C970" t="s">
        <v>1428</v>
      </c>
      <c r="D970" t="s">
        <v>2914</v>
      </c>
      <c r="E970" t="s">
        <v>3029</v>
      </c>
      <c r="H970" t="s">
        <v>2990</v>
      </c>
      <c r="I970" s="7">
        <v>1187</v>
      </c>
      <c r="J970" s="7">
        <v>1929</v>
      </c>
      <c r="K970" s="17">
        <f t="shared" si="75"/>
        <v>0.62510530749789384</v>
      </c>
      <c r="L970">
        <v>4.0999999999999996</v>
      </c>
      <c r="M970">
        <v>1662</v>
      </c>
      <c r="N970" s="7">
        <f t="shared" si="76"/>
        <v>3205998</v>
      </c>
      <c r="O970" s="8">
        <f t="shared" si="77"/>
        <v>6814.2</v>
      </c>
      <c r="P970" t="str">
        <f t="shared" si="78"/>
        <v>&gt; ₹500</v>
      </c>
      <c r="Q970" s="9" t="str">
        <f t="shared" si="79"/>
        <v>No</v>
      </c>
    </row>
    <row r="971" spans="1:17" hidden="1">
      <c r="A971" t="s">
        <v>2248</v>
      </c>
      <c r="B971" t="s">
        <v>2249</v>
      </c>
      <c r="C971" t="s">
        <v>1962</v>
      </c>
      <c r="D971" t="s">
        <v>2997</v>
      </c>
      <c r="E971" t="s">
        <v>3126</v>
      </c>
      <c r="F971" t="s">
        <v>3127</v>
      </c>
      <c r="H971" t="s">
        <v>3110</v>
      </c>
      <c r="I971" s="7">
        <v>245</v>
      </c>
      <c r="J971" s="7">
        <v>299</v>
      </c>
      <c r="K971" s="17">
        <f t="shared" si="75"/>
        <v>0.22040816326530613</v>
      </c>
      <c r="L971">
        <v>4.0999999999999996</v>
      </c>
      <c r="M971">
        <v>1660</v>
      </c>
      <c r="N971" s="7">
        <f t="shared" si="76"/>
        <v>496340</v>
      </c>
      <c r="O971" s="8">
        <f t="shared" si="77"/>
        <v>6805.9999999999991</v>
      </c>
      <c r="P971" t="str">
        <f t="shared" si="78"/>
        <v>&gt; ₹500</v>
      </c>
      <c r="Q971" s="9" t="str">
        <f t="shared" si="79"/>
        <v>No</v>
      </c>
    </row>
    <row r="972" spans="1:17" hidden="1">
      <c r="A972" t="s">
        <v>2224</v>
      </c>
      <c r="B972" t="s">
        <v>2225</v>
      </c>
      <c r="C972" t="s">
        <v>2101</v>
      </c>
      <c r="D972" t="s">
        <v>2997</v>
      </c>
      <c r="E972" t="s">
        <v>3107</v>
      </c>
      <c r="F972" t="s">
        <v>3123</v>
      </c>
      <c r="H972" t="s">
        <v>3106</v>
      </c>
      <c r="I972" s="7">
        <v>999</v>
      </c>
      <c r="J972" s="7">
        <v>1499</v>
      </c>
      <c r="K972" s="17">
        <f t="shared" si="75"/>
        <v>0.50050050050050054</v>
      </c>
      <c r="L972">
        <v>4.0999999999999996</v>
      </c>
      <c r="M972">
        <v>1646</v>
      </c>
      <c r="N972" s="7">
        <f t="shared" si="76"/>
        <v>2467354</v>
      </c>
      <c r="O972" s="8">
        <f t="shared" si="77"/>
        <v>6748.5999999999995</v>
      </c>
      <c r="P972" t="str">
        <f t="shared" si="78"/>
        <v>&gt; ₹500</v>
      </c>
      <c r="Q972" s="9" t="str">
        <f t="shared" si="79"/>
        <v>No</v>
      </c>
    </row>
    <row r="973" spans="1:17" hidden="1">
      <c r="A973" t="s">
        <v>2360</v>
      </c>
      <c r="B973" t="s">
        <v>2361</v>
      </c>
      <c r="C973" t="s">
        <v>2101</v>
      </c>
      <c r="D973" t="s">
        <v>2997</v>
      </c>
      <c r="E973" t="s">
        <v>3134</v>
      </c>
      <c r="F973" t="s">
        <v>3135</v>
      </c>
      <c r="H973" t="s">
        <v>3133</v>
      </c>
      <c r="I973" s="7">
        <v>949</v>
      </c>
      <c r="J973" s="7">
        <v>1999</v>
      </c>
      <c r="K973" s="17">
        <f t="shared" si="75"/>
        <v>1.1064278187565859</v>
      </c>
      <c r="L973">
        <v>4</v>
      </c>
      <c r="M973">
        <v>1679</v>
      </c>
      <c r="N973" s="7">
        <f t="shared" si="76"/>
        <v>3356321</v>
      </c>
      <c r="O973" s="8">
        <f t="shared" si="77"/>
        <v>6716</v>
      </c>
      <c r="P973" t="str">
        <f t="shared" si="78"/>
        <v>&gt; ₹500</v>
      </c>
      <c r="Q973" s="9" t="str">
        <f t="shared" si="79"/>
        <v>Yes</v>
      </c>
    </row>
    <row r="974" spans="1:17" hidden="1">
      <c r="A974" t="s">
        <v>1715</v>
      </c>
      <c r="B974" t="s">
        <v>1716</v>
      </c>
      <c r="C974" t="s">
        <v>725</v>
      </c>
      <c r="D974" t="s">
        <v>2906</v>
      </c>
      <c r="E974" t="s">
        <v>3041</v>
      </c>
      <c r="F974" t="s">
        <v>3073</v>
      </c>
      <c r="G974" t="s">
        <v>3055</v>
      </c>
      <c r="H974" t="s">
        <v>2907</v>
      </c>
      <c r="I974" s="7">
        <v>999</v>
      </c>
      <c r="J974" s="7">
        <v>4199</v>
      </c>
      <c r="K974" s="17">
        <f t="shared" si="75"/>
        <v>3.2032032032032034</v>
      </c>
      <c r="L974">
        <v>3.5</v>
      </c>
      <c r="M974">
        <v>1913</v>
      </c>
      <c r="N974" s="7">
        <f t="shared" si="76"/>
        <v>8032687</v>
      </c>
      <c r="O974" s="8">
        <f t="shared" si="77"/>
        <v>6695.5</v>
      </c>
      <c r="P974" t="str">
        <f t="shared" si="78"/>
        <v>&gt; ₹500</v>
      </c>
      <c r="Q974" s="9" t="str">
        <f t="shared" si="79"/>
        <v>Yes</v>
      </c>
    </row>
    <row r="975" spans="1:17" hidden="1">
      <c r="A975" t="s">
        <v>1947</v>
      </c>
      <c r="B975" t="s">
        <v>1948</v>
      </c>
      <c r="C975" t="s">
        <v>1370</v>
      </c>
      <c r="D975" t="s">
        <v>2914</v>
      </c>
      <c r="E975" t="s">
        <v>2991</v>
      </c>
      <c r="H975" t="s">
        <v>2990</v>
      </c>
      <c r="I975" s="7">
        <v>298</v>
      </c>
      <c r="J975" s="7">
        <v>999</v>
      </c>
      <c r="K975" s="17">
        <f t="shared" si="75"/>
        <v>2.3523489932885906</v>
      </c>
      <c r="L975">
        <v>4.3</v>
      </c>
      <c r="M975">
        <v>1552</v>
      </c>
      <c r="N975" s="7">
        <f t="shared" si="76"/>
        <v>1550448</v>
      </c>
      <c r="O975" s="8">
        <f t="shared" si="77"/>
        <v>6673.5999999999995</v>
      </c>
      <c r="P975" t="str">
        <f t="shared" si="78"/>
        <v>&gt; ₹500</v>
      </c>
      <c r="Q975" s="9" t="str">
        <f t="shared" si="79"/>
        <v>Yes</v>
      </c>
    </row>
    <row r="976" spans="1:17" hidden="1">
      <c r="A976" t="s">
        <v>2696</v>
      </c>
      <c r="B976" t="s">
        <v>2697</v>
      </c>
      <c r="C976" t="s">
        <v>1965</v>
      </c>
      <c r="D976" t="s">
        <v>2997</v>
      </c>
      <c r="E976" t="s">
        <v>3111</v>
      </c>
      <c r="F976" t="s">
        <v>3147</v>
      </c>
      <c r="H976" t="s">
        <v>3110</v>
      </c>
      <c r="I976" s="7">
        <v>295</v>
      </c>
      <c r="J976" s="7">
        <v>599</v>
      </c>
      <c r="K976" s="17">
        <f t="shared" si="75"/>
        <v>1.0305084745762711</v>
      </c>
      <c r="L976">
        <v>4</v>
      </c>
      <c r="M976">
        <v>1644</v>
      </c>
      <c r="N976" s="7">
        <f t="shared" si="76"/>
        <v>984756</v>
      </c>
      <c r="O976" s="8">
        <f t="shared" si="77"/>
        <v>6576</v>
      </c>
      <c r="P976" t="str">
        <f t="shared" si="78"/>
        <v>&gt; ₹500</v>
      </c>
      <c r="Q976" s="9" t="str">
        <f t="shared" si="79"/>
        <v>Yes</v>
      </c>
    </row>
    <row r="977" spans="1:17" hidden="1">
      <c r="A977" t="s">
        <v>2246</v>
      </c>
      <c r="B977" t="s">
        <v>2247</v>
      </c>
      <c r="C977" t="s">
        <v>1991</v>
      </c>
      <c r="D977" t="s">
        <v>2997</v>
      </c>
      <c r="E977" t="s">
        <v>3107</v>
      </c>
      <c r="F977" t="s">
        <v>3123</v>
      </c>
      <c r="H977" t="s">
        <v>3106</v>
      </c>
      <c r="I977" s="7">
        <v>479</v>
      </c>
      <c r="J977" s="7">
        <v>1000</v>
      </c>
      <c r="K977" s="17">
        <f t="shared" si="75"/>
        <v>1.0876826722338204</v>
      </c>
      <c r="L977">
        <v>4.2</v>
      </c>
      <c r="M977">
        <v>1559</v>
      </c>
      <c r="N977" s="7">
        <f t="shared" si="76"/>
        <v>1559000</v>
      </c>
      <c r="O977" s="8">
        <f t="shared" si="77"/>
        <v>6547.8</v>
      </c>
      <c r="P977" t="str">
        <f t="shared" si="78"/>
        <v>&gt; ₹500</v>
      </c>
      <c r="Q977" s="9" t="str">
        <f t="shared" si="79"/>
        <v>Yes</v>
      </c>
    </row>
    <row r="978" spans="1:17" hidden="1">
      <c r="A978" t="s">
        <v>1186</v>
      </c>
      <c r="B978" t="s">
        <v>1187</v>
      </c>
      <c r="C978" t="s">
        <v>1160</v>
      </c>
      <c r="D978" t="s">
        <v>2906</v>
      </c>
      <c r="E978" t="s">
        <v>2980</v>
      </c>
      <c r="H978" t="s">
        <v>2979</v>
      </c>
      <c r="I978" s="7">
        <v>299</v>
      </c>
      <c r="J978" s="7">
        <v>599</v>
      </c>
      <c r="K978" s="17">
        <f t="shared" si="75"/>
        <v>1.0033444816053512</v>
      </c>
      <c r="L978">
        <v>4.0999999999999996</v>
      </c>
      <c r="M978">
        <v>1597</v>
      </c>
      <c r="N978" s="7">
        <f t="shared" si="76"/>
        <v>956603</v>
      </c>
      <c r="O978" s="8">
        <f t="shared" si="77"/>
        <v>6547.7</v>
      </c>
      <c r="P978" t="str">
        <f t="shared" si="78"/>
        <v>&gt; ₹500</v>
      </c>
      <c r="Q978" s="9" t="str">
        <f t="shared" si="79"/>
        <v>Yes</v>
      </c>
    </row>
    <row r="979" spans="1:17" hidden="1">
      <c r="A979" t="s">
        <v>2752</v>
      </c>
      <c r="B979" t="s">
        <v>2753</v>
      </c>
      <c r="C979" t="s">
        <v>2074</v>
      </c>
      <c r="D979" t="s">
        <v>2997</v>
      </c>
      <c r="E979" t="s">
        <v>3107</v>
      </c>
      <c r="F979" t="s">
        <v>3174</v>
      </c>
      <c r="H979" t="s">
        <v>3106</v>
      </c>
      <c r="I979" s="7">
        <v>929</v>
      </c>
      <c r="J979" s="7">
        <v>1300</v>
      </c>
      <c r="K979" s="17">
        <f t="shared" si="75"/>
        <v>0.39935414424111948</v>
      </c>
      <c r="L979">
        <v>3.9</v>
      </c>
      <c r="M979">
        <v>1672</v>
      </c>
      <c r="N979" s="7">
        <f t="shared" si="76"/>
        <v>2173600</v>
      </c>
      <c r="O979" s="8">
        <f t="shared" si="77"/>
        <v>6520.8</v>
      </c>
      <c r="P979" t="str">
        <f t="shared" si="78"/>
        <v>&gt; ₹500</v>
      </c>
      <c r="Q979" s="9" t="str">
        <f t="shared" si="79"/>
        <v>No</v>
      </c>
    </row>
    <row r="980" spans="1:17" hidden="1">
      <c r="A980" t="s">
        <v>530</v>
      </c>
      <c r="B980" t="s">
        <v>531</v>
      </c>
      <c r="C980" t="s">
        <v>151</v>
      </c>
      <c r="D980" t="s">
        <v>2914</v>
      </c>
      <c r="E980" t="s">
        <v>2916</v>
      </c>
      <c r="F980" t="s">
        <v>2922</v>
      </c>
      <c r="G980" t="s">
        <v>2923</v>
      </c>
      <c r="H980" t="s">
        <v>2915</v>
      </c>
      <c r="I980" s="7">
        <v>96</v>
      </c>
      <c r="J980" s="7">
        <v>399</v>
      </c>
      <c r="K980" s="17">
        <f t="shared" si="75"/>
        <v>3.15625</v>
      </c>
      <c r="L980">
        <v>3.6</v>
      </c>
      <c r="M980">
        <v>1796</v>
      </c>
      <c r="N980" s="7">
        <f t="shared" si="76"/>
        <v>716604</v>
      </c>
      <c r="O980" s="8">
        <f t="shared" si="77"/>
        <v>6465.6</v>
      </c>
      <c r="P980" t="str">
        <f t="shared" si="78"/>
        <v>&gt; ₹500</v>
      </c>
      <c r="Q980" s="9" t="str">
        <f t="shared" si="79"/>
        <v>Yes</v>
      </c>
    </row>
    <row r="981" spans="1:17" hidden="1">
      <c r="A981" t="s">
        <v>1513</v>
      </c>
      <c r="B981" t="s">
        <v>1514</v>
      </c>
      <c r="C981" t="s">
        <v>1268</v>
      </c>
      <c r="D981" t="s">
        <v>2914</v>
      </c>
      <c r="E981" t="s">
        <v>2953</v>
      </c>
      <c r="F981" t="s">
        <v>2954</v>
      </c>
      <c r="H981" t="s">
        <v>2952</v>
      </c>
      <c r="I981" s="7">
        <v>230</v>
      </c>
      <c r="J981" s="7">
        <v>999</v>
      </c>
      <c r="K981" s="17">
        <f t="shared" si="75"/>
        <v>3.3434782608695652</v>
      </c>
      <c r="L981">
        <v>4.2</v>
      </c>
      <c r="M981">
        <v>1528</v>
      </c>
      <c r="N981" s="7">
        <f t="shared" si="76"/>
        <v>1526472</v>
      </c>
      <c r="O981" s="8">
        <f t="shared" si="77"/>
        <v>6417.6</v>
      </c>
      <c r="P981" t="str">
        <f t="shared" si="78"/>
        <v>&gt; ₹500</v>
      </c>
      <c r="Q981" s="9" t="str">
        <f t="shared" si="79"/>
        <v>Yes</v>
      </c>
    </row>
    <row r="982" spans="1:17" hidden="1">
      <c r="A982" t="s">
        <v>2857</v>
      </c>
      <c r="B982" t="s">
        <v>2858</v>
      </c>
      <c r="C982" t="s">
        <v>1953</v>
      </c>
      <c r="D982" t="s">
        <v>2997</v>
      </c>
      <c r="E982" t="s">
        <v>3111</v>
      </c>
      <c r="F982" t="s">
        <v>3113</v>
      </c>
      <c r="H982" t="s">
        <v>3110</v>
      </c>
      <c r="I982" s="7">
        <v>1180</v>
      </c>
      <c r="J982" s="7">
        <v>1440</v>
      </c>
      <c r="K982" s="17">
        <f t="shared" si="75"/>
        <v>0.22033898305084745</v>
      </c>
      <c r="L982">
        <v>4.2</v>
      </c>
      <c r="M982">
        <v>1527</v>
      </c>
      <c r="N982" s="7">
        <f t="shared" si="76"/>
        <v>2198880</v>
      </c>
      <c r="O982" s="8">
        <f t="shared" si="77"/>
        <v>6413.4000000000005</v>
      </c>
      <c r="P982" t="str">
        <f t="shared" si="78"/>
        <v>&gt; ₹500</v>
      </c>
      <c r="Q982" s="9" t="str">
        <f t="shared" si="79"/>
        <v>No</v>
      </c>
    </row>
    <row r="983" spans="1:17" hidden="1">
      <c r="A983" t="s">
        <v>608</v>
      </c>
      <c r="B983" t="s">
        <v>609</v>
      </c>
      <c r="C983" t="s">
        <v>44</v>
      </c>
      <c r="D983" t="s">
        <v>2914</v>
      </c>
      <c r="E983" t="s">
        <v>2918</v>
      </c>
      <c r="F983" t="s">
        <v>2919</v>
      </c>
      <c r="H983" t="s">
        <v>2915</v>
      </c>
      <c r="I983" s="7">
        <v>32990</v>
      </c>
      <c r="J983" s="7">
        <v>54990</v>
      </c>
      <c r="K983" s="17">
        <f t="shared" si="75"/>
        <v>0.66686874810548646</v>
      </c>
      <c r="L983">
        <v>4.0999999999999996</v>
      </c>
      <c r="M983">
        <v>1555</v>
      </c>
      <c r="N983" s="7">
        <f t="shared" si="76"/>
        <v>85509450</v>
      </c>
      <c r="O983" s="8">
        <f t="shared" si="77"/>
        <v>6375.4999999999991</v>
      </c>
      <c r="P983" t="str">
        <f t="shared" si="78"/>
        <v>&gt; ₹500</v>
      </c>
      <c r="Q983" s="9" t="str">
        <f t="shared" si="79"/>
        <v>No</v>
      </c>
    </row>
    <row r="984" spans="1:17" hidden="1">
      <c r="A984" t="s">
        <v>218</v>
      </c>
      <c r="B984" t="s">
        <v>219</v>
      </c>
      <c r="C984" t="s">
        <v>109</v>
      </c>
      <c r="D984" t="s">
        <v>2914</v>
      </c>
      <c r="E984" t="s">
        <v>2916</v>
      </c>
      <c r="F984" t="s">
        <v>2920</v>
      </c>
      <c r="H984" t="s">
        <v>2915</v>
      </c>
      <c r="I984" s="7">
        <v>299</v>
      </c>
      <c r="J984" s="7">
        <v>899</v>
      </c>
      <c r="K984" s="17">
        <f t="shared" si="75"/>
        <v>2.0066889632107023</v>
      </c>
      <c r="L984">
        <v>4</v>
      </c>
      <c r="M984">
        <v>1588</v>
      </c>
      <c r="N984" s="7">
        <f t="shared" si="76"/>
        <v>1427612</v>
      </c>
      <c r="O984" s="8">
        <f t="shared" si="77"/>
        <v>6352</v>
      </c>
      <c r="P984" t="str">
        <f t="shared" si="78"/>
        <v>&gt; ₹500</v>
      </c>
      <c r="Q984" s="9" t="str">
        <f t="shared" si="79"/>
        <v>Yes</v>
      </c>
    </row>
    <row r="985" spans="1:17" hidden="1">
      <c r="A985" t="s">
        <v>635</v>
      </c>
      <c r="B985" t="s">
        <v>636</v>
      </c>
      <c r="C985" t="s">
        <v>44</v>
      </c>
      <c r="D985" t="s">
        <v>2914</v>
      </c>
      <c r="E985" t="s">
        <v>2918</v>
      </c>
      <c r="F985" t="s">
        <v>2919</v>
      </c>
      <c r="H985" t="s">
        <v>2915</v>
      </c>
      <c r="I985" s="7">
        <v>26999</v>
      </c>
      <c r="J985" s="7">
        <v>42999</v>
      </c>
      <c r="K985" s="17">
        <f t="shared" si="75"/>
        <v>0.59261454127930668</v>
      </c>
      <c r="L985">
        <v>4.2</v>
      </c>
      <c r="M985">
        <v>1510</v>
      </c>
      <c r="N985" s="7">
        <f t="shared" si="76"/>
        <v>64928490</v>
      </c>
      <c r="O985" s="8">
        <f t="shared" si="77"/>
        <v>6342</v>
      </c>
      <c r="P985" t="str">
        <f t="shared" si="78"/>
        <v>&gt; ₹500</v>
      </c>
      <c r="Q985" s="9" t="str">
        <f t="shared" si="79"/>
        <v>No</v>
      </c>
    </row>
    <row r="986" spans="1:17" hidden="1">
      <c r="A986" t="s">
        <v>678</v>
      </c>
      <c r="B986" t="s">
        <v>679</v>
      </c>
      <c r="C986" t="s">
        <v>44</v>
      </c>
      <c r="D986" t="s">
        <v>2914</v>
      </c>
      <c r="E986" t="s">
        <v>2918</v>
      </c>
      <c r="F986" t="s">
        <v>2919</v>
      </c>
      <c r="H986" t="s">
        <v>2915</v>
      </c>
      <c r="I986" s="7">
        <v>10499</v>
      </c>
      <c r="J986" s="7">
        <v>19499</v>
      </c>
      <c r="K986" s="17">
        <f t="shared" si="75"/>
        <v>0.85722449757119723</v>
      </c>
      <c r="L986">
        <v>4.2</v>
      </c>
      <c r="M986">
        <v>1510</v>
      </c>
      <c r="N986" s="7">
        <f t="shared" si="76"/>
        <v>29443490</v>
      </c>
      <c r="O986" s="8">
        <f t="shared" si="77"/>
        <v>6342</v>
      </c>
      <c r="P986" t="str">
        <f t="shared" si="78"/>
        <v>&gt; ₹500</v>
      </c>
      <c r="Q986" s="9" t="str">
        <f t="shared" si="79"/>
        <v>No</v>
      </c>
    </row>
    <row r="987" spans="1:17" hidden="1">
      <c r="A987" t="s">
        <v>2791</v>
      </c>
      <c r="B987" t="s">
        <v>2792</v>
      </c>
      <c r="C987" t="s">
        <v>1994</v>
      </c>
      <c r="D987" t="s">
        <v>2997</v>
      </c>
      <c r="E987" t="s">
        <v>3114</v>
      </c>
      <c r="F987" t="s">
        <v>3146</v>
      </c>
      <c r="H987" t="s">
        <v>3106</v>
      </c>
      <c r="I987" s="7">
        <v>5490</v>
      </c>
      <c r="J987" s="7">
        <v>7200</v>
      </c>
      <c r="K987" s="17">
        <f t="shared" si="75"/>
        <v>0.31147540983606559</v>
      </c>
      <c r="L987">
        <v>4.5</v>
      </c>
      <c r="M987">
        <v>1408</v>
      </c>
      <c r="N987" s="7">
        <f t="shared" si="76"/>
        <v>10137600</v>
      </c>
      <c r="O987" s="8">
        <f t="shared" si="77"/>
        <v>6336</v>
      </c>
      <c r="P987" t="str">
        <f t="shared" si="78"/>
        <v>&gt; ₹500</v>
      </c>
      <c r="Q987" s="9" t="str">
        <f t="shared" si="79"/>
        <v>No</v>
      </c>
    </row>
    <row r="988" spans="1:17" hidden="1">
      <c r="A988" t="s">
        <v>1115</v>
      </c>
      <c r="B988" t="s">
        <v>1116</v>
      </c>
      <c r="C988" t="s">
        <v>953</v>
      </c>
      <c r="D988" t="s">
        <v>2914</v>
      </c>
      <c r="E988" t="s">
        <v>2944</v>
      </c>
      <c r="F988" t="s">
        <v>2967</v>
      </c>
      <c r="G988" t="s">
        <v>2968</v>
      </c>
      <c r="H988" t="s">
        <v>2943</v>
      </c>
      <c r="I988" s="7">
        <v>474</v>
      </c>
      <c r="J988" s="7">
        <v>1799</v>
      </c>
      <c r="K988" s="17">
        <f t="shared" si="75"/>
        <v>2.7953586497890295</v>
      </c>
      <c r="L988">
        <v>4.3</v>
      </c>
      <c r="M988">
        <v>1454</v>
      </c>
      <c r="N988" s="7">
        <f t="shared" si="76"/>
        <v>2615746</v>
      </c>
      <c r="O988" s="8">
        <f t="shared" si="77"/>
        <v>6252.2</v>
      </c>
      <c r="P988" t="str">
        <f t="shared" si="78"/>
        <v>&gt; ₹500</v>
      </c>
      <c r="Q988" s="9" t="str">
        <f t="shared" si="79"/>
        <v>Yes</v>
      </c>
    </row>
    <row r="989" spans="1:17" hidden="1">
      <c r="A989" t="s">
        <v>465</v>
      </c>
      <c r="B989" t="s">
        <v>466</v>
      </c>
      <c r="C989" t="s">
        <v>9</v>
      </c>
      <c r="D989" t="s">
        <v>2906</v>
      </c>
      <c r="E989" t="s">
        <v>2908</v>
      </c>
      <c r="F989" t="s">
        <v>2909</v>
      </c>
      <c r="G989" t="s">
        <v>2910</v>
      </c>
      <c r="H989" t="s">
        <v>2907</v>
      </c>
      <c r="I989" s="7">
        <v>249</v>
      </c>
      <c r="J989" s="7">
        <v>499</v>
      </c>
      <c r="K989" s="17">
        <f t="shared" si="75"/>
        <v>1.0040160642570282</v>
      </c>
      <c r="L989">
        <v>4.0999999999999996</v>
      </c>
      <c r="M989">
        <v>1508</v>
      </c>
      <c r="N989" s="7">
        <f t="shared" si="76"/>
        <v>752492</v>
      </c>
      <c r="O989" s="8">
        <f t="shared" si="77"/>
        <v>6182.7999999999993</v>
      </c>
      <c r="P989" t="str">
        <f t="shared" si="78"/>
        <v>&gt; ₹500</v>
      </c>
      <c r="Q989" s="9" t="str">
        <f t="shared" si="79"/>
        <v>Yes</v>
      </c>
    </row>
    <row r="990" spans="1:17" hidden="1">
      <c r="A990" t="s">
        <v>2709</v>
      </c>
      <c r="B990" t="s">
        <v>2710</v>
      </c>
      <c r="C990" t="s">
        <v>2199</v>
      </c>
      <c r="D990" t="s">
        <v>2997</v>
      </c>
      <c r="E990" t="s">
        <v>3107</v>
      </c>
      <c r="F990" t="s">
        <v>3108</v>
      </c>
      <c r="G990" t="s">
        <v>3128</v>
      </c>
      <c r="H990" t="s">
        <v>3106</v>
      </c>
      <c r="I990" s="7">
        <v>499</v>
      </c>
      <c r="J990" s="7">
        <v>999</v>
      </c>
      <c r="K990" s="17">
        <f t="shared" si="75"/>
        <v>1.002004008016032</v>
      </c>
      <c r="L990">
        <v>4.3</v>
      </c>
      <c r="M990">
        <v>1436</v>
      </c>
      <c r="N990" s="7">
        <f t="shared" si="76"/>
        <v>1434564</v>
      </c>
      <c r="O990" s="8">
        <f t="shared" si="77"/>
        <v>6174.8</v>
      </c>
      <c r="P990" t="str">
        <f t="shared" si="78"/>
        <v>&gt; ₹500</v>
      </c>
      <c r="Q990" s="9" t="str">
        <f t="shared" si="79"/>
        <v>Yes</v>
      </c>
    </row>
    <row r="991" spans="1:17" hidden="1">
      <c r="A991" t="s">
        <v>1422</v>
      </c>
      <c r="B991" t="s">
        <v>1423</v>
      </c>
      <c r="C991" t="s">
        <v>1341</v>
      </c>
      <c r="D991" t="s">
        <v>2906</v>
      </c>
      <c r="E991" t="s">
        <v>3025</v>
      </c>
      <c r="H991" t="s">
        <v>2911</v>
      </c>
      <c r="I991" s="7">
        <v>149</v>
      </c>
      <c r="J991" s="7">
        <v>399</v>
      </c>
      <c r="K991" s="17">
        <f t="shared" si="75"/>
        <v>1.6778523489932886</v>
      </c>
      <c r="L991">
        <v>4</v>
      </c>
      <c r="M991">
        <v>1540</v>
      </c>
      <c r="N991" s="7">
        <f t="shared" si="76"/>
        <v>614460</v>
      </c>
      <c r="O991" s="8">
        <f t="shared" si="77"/>
        <v>6160</v>
      </c>
      <c r="P991" t="str">
        <f t="shared" si="78"/>
        <v>&gt; ₹500</v>
      </c>
      <c r="Q991" s="9" t="str">
        <f t="shared" si="79"/>
        <v>Yes</v>
      </c>
    </row>
    <row r="992" spans="1:17" hidden="1">
      <c r="A992" t="s">
        <v>2655</v>
      </c>
      <c r="B992" t="s">
        <v>2656</v>
      </c>
      <c r="C992" t="s">
        <v>2364</v>
      </c>
      <c r="D992" t="s">
        <v>2997</v>
      </c>
      <c r="E992" t="s">
        <v>3111</v>
      </c>
      <c r="F992" t="s">
        <v>3113</v>
      </c>
      <c r="H992" t="s">
        <v>3110</v>
      </c>
      <c r="I992" s="7">
        <v>3710</v>
      </c>
      <c r="J992" s="7">
        <v>4330</v>
      </c>
      <c r="K992" s="17">
        <f t="shared" si="75"/>
        <v>0.16711590296495957</v>
      </c>
      <c r="L992">
        <v>3.7</v>
      </c>
      <c r="M992">
        <v>1662</v>
      </c>
      <c r="N992" s="7">
        <f t="shared" si="76"/>
        <v>7196460</v>
      </c>
      <c r="O992" s="8">
        <f t="shared" si="77"/>
        <v>6149.4000000000005</v>
      </c>
      <c r="P992" t="str">
        <f t="shared" si="78"/>
        <v>&gt; ₹500</v>
      </c>
      <c r="Q992" s="9" t="str">
        <f t="shared" si="79"/>
        <v>No</v>
      </c>
    </row>
    <row r="993" spans="1:17" hidden="1">
      <c r="A993" t="s">
        <v>1044</v>
      </c>
      <c r="B993" t="s">
        <v>1045</v>
      </c>
      <c r="C993" t="s">
        <v>946</v>
      </c>
      <c r="D993" t="s">
        <v>2914</v>
      </c>
      <c r="E993" t="s">
        <v>2942</v>
      </c>
      <c r="H993" t="s">
        <v>2941</v>
      </c>
      <c r="I993" s="7">
        <v>499</v>
      </c>
      <c r="J993" s="7">
        <v>1899</v>
      </c>
      <c r="K993" s="17">
        <f t="shared" si="75"/>
        <v>2.8056112224448899</v>
      </c>
      <c r="L993">
        <v>4.0999999999999996</v>
      </c>
      <c r="M993">
        <v>1475</v>
      </c>
      <c r="N993" s="7">
        <f t="shared" si="76"/>
        <v>2801025</v>
      </c>
      <c r="O993" s="8">
        <f t="shared" si="77"/>
        <v>6047.4999999999991</v>
      </c>
      <c r="P993" t="str">
        <f t="shared" si="78"/>
        <v>&gt; ₹500</v>
      </c>
      <c r="Q993" s="9" t="str">
        <f t="shared" si="79"/>
        <v>Yes</v>
      </c>
    </row>
    <row r="994" spans="1:17" hidden="1">
      <c r="A994" t="s">
        <v>2394</v>
      </c>
      <c r="B994" t="s">
        <v>2395</v>
      </c>
      <c r="C994" t="s">
        <v>2067</v>
      </c>
      <c r="D994" t="s">
        <v>2997</v>
      </c>
      <c r="E994" t="s">
        <v>3107</v>
      </c>
      <c r="F994" t="s">
        <v>3108</v>
      </c>
      <c r="G994" t="s">
        <v>3128</v>
      </c>
      <c r="H994" t="s">
        <v>3106</v>
      </c>
      <c r="I994" s="7">
        <v>1052</v>
      </c>
      <c r="J994" s="7">
        <v>1790</v>
      </c>
      <c r="K994" s="17">
        <f t="shared" si="75"/>
        <v>0.70152091254752846</v>
      </c>
      <c r="L994">
        <v>4.3</v>
      </c>
      <c r="M994">
        <v>1404</v>
      </c>
      <c r="N994" s="7">
        <f t="shared" si="76"/>
        <v>2513160</v>
      </c>
      <c r="O994" s="8">
        <f t="shared" si="77"/>
        <v>6037.2</v>
      </c>
      <c r="P994" t="str">
        <f t="shared" si="78"/>
        <v>&gt; ₹500</v>
      </c>
      <c r="Q994" s="9" t="str">
        <f t="shared" si="79"/>
        <v>No</v>
      </c>
    </row>
    <row r="995" spans="1:17" hidden="1">
      <c r="A995" t="s">
        <v>2286</v>
      </c>
      <c r="B995" t="s">
        <v>2287</v>
      </c>
      <c r="C995" t="s">
        <v>2101</v>
      </c>
      <c r="D995" t="s">
        <v>2997</v>
      </c>
      <c r="E995" t="s">
        <v>3107</v>
      </c>
      <c r="F995" t="s">
        <v>3143</v>
      </c>
      <c r="H995" t="s">
        <v>3106</v>
      </c>
      <c r="I995" s="7">
        <v>1414</v>
      </c>
      <c r="J995" s="7">
        <v>2799</v>
      </c>
      <c r="K995" s="17">
        <f t="shared" si="75"/>
        <v>0.9794908062234795</v>
      </c>
      <c r="L995">
        <v>4</v>
      </c>
      <c r="M995">
        <v>1498</v>
      </c>
      <c r="N995" s="7">
        <f t="shared" si="76"/>
        <v>4192902</v>
      </c>
      <c r="O995" s="8">
        <f t="shared" si="77"/>
        <v>5992</v>
      </c>
      <c r="P995" t="str">
        <f t="shared" si="78"/>
        <v>&gt; ₹500</v>
      </c>
      <c r="Q995" s="9" t="str">
        <f t="shared" si="79"/>
        <v>No</v>
      </c>
    </row>
    <row r="996" spans="1:17" hidden="1">
      <c r="A996" t="s">
        <v>2704</v>
      </c>
      <c r="B996" t="s">
        <v>2705</v>
      </c>
      <c r="C996" t="s">
        <v>2194</v>
      </c>
      <c r="D996" t="s">
        <v>2997</v>
      </c>
      <c r="E996" t="s">
        <v>3111</v>
      </c>
      <c r="F996" t="s">
        <v>3113</v>
      </c>
      <c r="H996" t="s">
        <v>3110</v>
      </c>
      <c r="I996" s="7">
        <v>293</v>
      </c>
      <c r="J996" s="7">
        <v>499</v>
      </c>
      <c r="K996" s="17">
        <f t="shared" si="75"/>
        <v>0.70307167235494883</v>
      </c>
      <c r="L996">
        <v>4.0999999999999996</v>
      </c>
      <c r="M996">
        <v>1456</v>
      </c>
      <c r="N996" s="7">
        <f t="shared" si="76"/>
        <v>726544</v>
      </c>
      <c r="O996" s="8">
        <f t="shared" si="77"/>
        <v>5969.5999999999995</v>
      </c>
      <c r="P996" t="str">
        <f t="shared" si="78"/>
        <v>&gt; ₹500</v>
      </c>
      <c r="Q996" s="9" t="str">
        <f t="shared" si="79"/>
        <v>No</v>
      </c>
    </row>
    <row r="997" spans="1:17" hidden="1">
      <c r="A997" t="s">
        <v>2163</v>
      </c>
      <c r="B997" t="s">
        <v>2164</v>
      </c>
      <c r="C997" t="s">
        <v>2165</v>
      </c>
      <c r="D997" t="s">
        <v>2997</v>
      </c>
      <c r="E997" t="s">
        <v>3107</v>
      </c>
      <c r="F997" t="s">
        <v>3117</v>
      </c>
      <c r="H997" t="s">
        <v>3106</v>
      </c>
      <c r="I997" s="7">
        <v>2199</v>
      </c>
      <c r="J997" s="7">
        <v>2990</v>
      </c>
      <c r="K997" s="17">
        <f t="shared" si="75"/>
        <v>0.35970895861755342</v>
      </c>
      <c r="L997">
        <v>3.8</v>
      </c>
      <c r="M997">
        <v>1558</v>
      </c>
      <c r="N997" s="7">
        <f t="shared" si="76"/>
        <v>4658420</v>
      </c>
      <c r="O997" s="8">
        <f t="shared" si="77"/>
        <v>5920.4</v>
      </c>
      <c r="P997" t="str">
        <f t="shared" si="78"/>
        <v>&gt; ₹500</v>
      </c>
      <c r="Q997" s="9" t="str">
        <f t="shared" si="79"/>
        <v>No</v>
      </c>
    </row>
    <row r="998" spans="1:17" hidden="1">
      <c r="A998" t="s">
        <v>286</v>
      </c>
      <c r="B998" t="s">
        <v>287</v>
      </c>
      <c r="C998" t="s">
        <v>44</v>
      </c>
      <c r="D998" t="s">
        <v>2914</v>
      </c>
      <c r="E998" t="s">
        <v>2918</v>
      </c>
      <c r="F998" t="s">
        <v>2919</v>
      </c>
      <c r="H998" t="s">
        <v>2915</v>
      </c>
      <c r="I998" s="7">
        <v>30990</v>
      </c>
      <c r="J998" s="7">
        <v>49990</v>
      </c>
      <c r="K998" s="17">
        <f t="shared" si="75"/>
        <v>0.61310100032268477</v>
      </c>
      <c r="L998">
        <v>4.3</v>
      </c>
      <c r="M998">
        <v>1376</v>
      </c>
      <c r="N998" s="7">
        <f t="shared" si="76"/>
        <v>68786240</v>
      </c>
      <c r="O998" s="8">
        <f t="shared" si="77"/>
        <v>5916.8</v>
      </c>
      <c r="P998" t="str">
        <f t="shared" si="78"/>
        <v>&gt; ₹500</v>
      </c>
      <c r="Q998" s="9" t="str">
        <f t="shared" si="79"/>
        <v>No</v>
      </c>
    </row>
    <row r="999" spans="1:17" hidden="1">
      <c r="A999" t="s">
        <v>591</v>
      </c>
      <c r="B999" t="s">
        <v>592</v>
      </c>
      <c r="C999" t="s">
        <v>44</v>
      </c>
      <c r="D999" t="s">
        <v>2914</v>
      </c>
      <c r="E999" t="s">
        <v>2918</v>
      </c>
      <c r="F999" t="s">
        <v>2919</v>
      </c>
      <c r="H999" t="s">
        <v>2915</v>
      </c>
      <c r="I999" s="7">
        <v>47990</v>
      </c>
      <c r="J999" s="7">
        <v>79990</v>
      </c>
      <c r="K999" s="17">
        <f t="shared" si="75"/>
        <v>0.66680558449677019</v>
      </c>
      <c r="L999">
        <v>4.3</v>
      </c>
      <c r="M999">
        <v>1376</v>
      </c>
      <c r="N999" s="7">
        <f t="shared" si="76"/>
        <v>110066240</v>
      </c>
      <c r="O999" s="8">
        <f t="shared" si="77"/>
        <v>5916.8</v>
      </c>
      <c r="P999" t="str">
        <f t="shared" si="78"/>
        <v>&gt; ₹500</v>
      </c>
      <c r="Q999" s="9" t="str">
        <f t="shared" si="79"/>
        <v>No</v>
      </c>
    </row>
    <row r="1000" spans="1:17" hidden="1">
      <c r="A1000" t="s">
        <v>1107</v>
      </c>
      <c r="B1000" t="s">
        <v>1108</v>
      </c>
      <c r="C1000" t="s">
        <v>704</v>
      </c>
      <c r="D1000" t="s">
        <v>2914</v>
      </c>
      <c r="E1000" t="s">
        <v>2944</v>
      </c>
      <c r="F1000" t="s">
        <v>2945</v>
      </c>
      <c r="G1000" t="s">
        <v>2958</v>
      </c>
      <c r="H1000" t="s">
        <v>2943</v>
      </c>
      <c r="I1000" s="7">
        <v>7915</v>
      </c>
      <c r="J1000" s="7">
        <v>9999</v>
      </c>
      <c r="K1000" s="17">
        <f t="shared" si="75"/>
        <v>0.2632975363234365</v>
      </c>
      <c r="L1000">
        <v>4.3</v>
      </c>
      <c r="M1000">
        <v>1376</v>
      </c>
      <c r="N1000" s="7">
        <f t="shared" si="76"/>
        <v>13758624</v>
      </c>
      <c r="O1000" s="8">
        <f t="shared" si="77"/>
        <v>5916.8</v>
      </c>
      <c r="P1000" t="str">
        <f t="shared" si="78"/>
        <v>&gt; ₹500</v>
      </c>
      <c r="Q1000" s="9" t="str">
        <f t="shared" si="79"/>
        <v>No</v>
      </c>
    </row>
    <row r="1001" spans="1:17" hidden="1">
      <c r="A1001" t="s">
        <v>1812</v>
      </c>
      <c r="B1001" t="s">
        <v>1813</v>
      </c>
      <c r="C1001" t="s">
        <v>1814</v>
      </c>
      <c r="D1001" t="s">
        <v>2906</v>
      </c>
      <c r="E1001" t="s">
        <v>3091</v>
      </c>
      <c r="H1001" t="s">
        <v>2979</v>
      </c>
      <c r="I1001" s="7">
        <v>549</v>
      </c>
      <c r="J1001" s="7">
        <v>1999</v>
      </c>
      <c r="K1001" s="17">
        <f t="shared" si="75"/>
        <v>2.6411657559198543</v>
      </c>
      <c r="L1001">
        <v>4.3</v>
      </c>
      <c r="M1001">
        <v>1367</v>
      </c>
      <c r="N1001" s="7">
        <f t="shared" si="76"/>
        <v>2732633</v>
      </c>
      <c r="O1001" s="8">
        <f t="shared" si="77"/>
        <v>5878.0999999999995</v>
      </c>
      <c r="P1001" t="str">
        <f t="shared" si="78"/>
        <v>&gt; ₹500</v>
      </c>
      <c r="Q1001" s="9" t="str">
        <f t="shared" si="79"/>
        <v>Yes</v>
      </c>
    </row>
    <row r="1002" spans="1:17" hidden="1">
      <c r="A1002" t="s">
        <v>1072</v>
      </c>
      <c r="B1002" t="s">
        <v>1073</v>
      </c>
      <c r="C1002" t="s">
        <v>720</v>
      </c>
      <c r="D1002" t="s">
        <v>2914</v>
      </c>
      <c r="E1002" t="s">
        <v>2944</v>
      </c>
      <c r="F1002" t="s">
        <v>2945</v>
      </c>
      <c r="G1002" t="s">
        <v>2958</v>
      </c>
      <c r="H1002" t="s">
        <v>2943</v>
      </c>
      <c r="I1002" s="7">
        <v>3799</v>
      </c>
      <c r="J1002" s="7">
        <v>5299</v>
      </c>
      <c r="K1002" s="17">
        <f t="shared" si="75"/>
        <v>0.3948407475651487</v>
      </c>
      <c r="L1002">
        <v>3.5</v>
      </c>
      <c r="M1002">
        <v>1641</v>
      </c>
      <c r="N1002" s="7">
        <f t="shared" si="76"/>
        <v>8695659</v>
      </c>
      <c r="O1002" s="8">
        <f t="shared" si="77"/>
        <v>5743.5</v>
      </c>
      <c r="P1002" t="str">
        <f t="shared" si="78"/>
        <v>&gt; ₹500</v>
      </c>
      <c r="Q1002" s="9" t="str">
        <f t="shared" si="79"/>
        <v>No</v>
      </c>
    </row>
    <row r="1003" spans="1:17" hidden="1">
      <c r="A1003" t="s">
        <v>1746</v>
      </c>
      <c r="B1003" t="s">
        <v>1747</v>
      </c>
      <c r="C1003" t="s">
        <v>1748</v>
      </c>
      <c r="D1003" t="s">
        <v>2914</v>
      </c>
      <c r="E1003" t="s">
        <v>3039</v>
      </c>
      <c r="F1003" t="s">
        <v>3040</v>
      </c>
      <c r="H1003" t="s">
        <v>3003</v>
      </c>
      <c r="I1003" s="7">
        <v>2649</v>
      </c>
      <c r="J1003" s="7">
        <v>3499</v>
      </c>
      <c r="K1003" s="17">
        <f t="shared" si="75"/>
        <v>0.32087580218950545</v>
      </c>
      <c r="L1003">
        <v>4.5</v>
      </c>
      <c r="M1003">
        <v>1271</v>
      </c>
      <c r="N1003" s="7">
        <f t="shared" si="76"/>
        <v>4447229</v>
      </c>
      <c r="O1003" s="8">
        <f t="shared" si="77"/>
        <v>5719.5</v>
      </c>
      <c r="P1003" t="str">
        <f t="shared" si="78"/>
        <v>&gt; ₹500</v>
      </c>
      <c r="Q1003" s="9" t="str">
        <f t="shared" si="79"/>
        <v>No</v>
      </c>
    </row>
    <row r="1004" spans="1:17" hidden="1">
      <c r="A1004" t="s">
        <v>1938</v>
      </c>
      <c r="B1004" t="s">
        <v>1939</v>
      </c>
      <c r="C1004" t="s">
        <v>1163</v>
      </c>
      <c r="D1004" t="s">
        <v>2906</v>
      </c>
      <c r="E1004" t="s">
        <v>3102</v>
      </c>
      <c r="F1004" t="s">
        <v>3103</v>
      </c>
      <c r="H1004" t="s">
        <v>2907</v>
      </c>
      <c r="I1004" s="7">
        <v>499</v>
      </c>
      <c r="J1004" s="7">
        <v>1399</v>
      </c>
      <c r="K1004" s="17">
        <f t="shared" si="75"/>
        <v>1.8036072144288577</v>
      </c>
      <c r="L1004">
        <v>3.9</v>
      </c>
      <c r="M1004">
        <v>1462</v>
      </c>
      <c r="N1004" s="7">
        <f t="shared" si="76"/>
        <v>2045338</v>
      </c>
      <c r="O1004" s="8">
        <f t="shared" si="77"/>
        <v>5701.8</v>
      </c>
      <c r="P1004" t="str">
        <f t="shared" si="78"/>
        <v>&gt; ₹500</v>
      </c>
      <c r="Q1004" s="9" t="str">
        <f t="shared" si="79"/>
        <v>Yes</v>
      </c>
    </row>
    <row r="1005" spans="1:17" hidden="1">
      <c r="A1005" t="s">
        <v>166</v>
      </c>
      <c r="B1005" t="s">
        <v>167</v>
      </c>
      <c r="C1005" t="s">
        <v>9</v>
      </c>
      <c r="D1005" t="s">
        <v>2906</v>
      </c>
      <c r="E1005" t="s">
        <v>2908</v>
      </c>
      <c r="F1005" t="s">
        <v>2909</v>
      </c>
      <c r="G1005" t="s">
        <v>2910</v>
      </c>
      <c r="H1005" t="s">
        <v>2907</v>
      </c>
      <c r="I1005" s="7">
        <v>179</v>
      </c>
      <c r="J1005" s="7">
        <v>399</v>
      </c>
      <c r="K1005" s="17">
        <f t="shared" si="75"/>
        <v>1.229050279329609</v>
      </c>
      <c r="L1005">
        <v>4</v>
      </c>
      <c r="M1005">
        <v>1423</v>
      </c>
      <c r="N1005" s="7">
        <f t="shared" si="76"/>
        <v>567777</v>
      </c>
      <c r="O1005" s="8">
        <f t="shared" si="77"/>
        <v>5692</v>
      </c>
      <c r="P1005" t="str">
        <f t="shared" si="78"/>
        <v>&gt; ₹500</v>
      </c>
      <c r="Q1005" s="9" t="str">
        <f t="shared" si="79"/>
        <v>Yes</v>
      </c>
    </row>
    <row r="1006" spans="1:17" hidden="1">
      <c r="A1006" t="s">
        <v>362</v>
      </c>
      <c r="B1006" t="s">
        <v>363</v>
      </c>
      <c r="C1006" t="s">
        <v>9</v>
      </c>
      <c r="D1006" t="s">
        <v>2906</v>
      </c>
      <c r="E1006" t="s">
        <v>2908</v>
      </c>
      <c r="F1006" t="s">
        <v>2909</v>
      </c>
      <c r="G1006" t="s">
        <v>2910</v>
      </c>
      <c r="H1006" t="s">
        <v>2907</v>
      </c>
      <c r="I1006" s="7">
        <v>149</v>
      </c>
      <c r="J1006" s="7">
        <v>399</v>
      </c>
      <c r="K1006" s="17">
        <f t="shared" si="75"/>
        <v>1.6778523489932886</v>
      </c>
      <c r="L1006">
        <v>4</v>
      </c>
      <c r="M1006">
        <v>1423</v>
      </c>
      <c r="N1006" s="7">
        <f t="shared" si="76"/>
        <v>567777</v>
      </c>
      <c r="O1006" s="8">
        <f t="shared" si="77"/>
        <v>5692</v>
      </c>
      <c r="P1006" t="str">
        <f t="shared" si="78"/>
        <v>&gt; ₹500</v>
      </c>
      <c r="Q1006" s="9" t="str">
        <f t="shared" si="79"/>
        <v>Yes</v>
      </c>
    </row>
    <row r="1007" spans="1:17" hidden="1">
      <c r="A1007" t="s">
        <v>502</v>
      </c>
      <c r="B1007" t="s">
        <v>503</v>
      </c>
      <c r="C1007" t="s">
        <v>9</v>
      </c>
      <c r="D1007" t="s">
        <v>2906</v>
      </c>
      <c r="E1007" t="s">
        <v>2908</v>
      </c>
      <c r="F1007" t="s">
        <v>2909</v>
      </c>
      <c r="G1007" t="s">
        <v>2910</v>
      </c>
      <c r="H1007" t="s">
        <v>2907</v>
      </c>
      <c r="I1007" s="7">
        <v>179</v>
      </c>
      <c r="J1007" s="7">
        <v>399</v>
      </c>
      <c r="K1007" s="17">
        <f t="shared" si="75"/>
        <v>1.229050279329609</v>
      </c>
      <c r="L1007">
        <v>4</v>
      </c>
      <c r="M1007">
        <v>1423</v>
      </c>
      <c r="N1007" s="7">
        <f t="shared" si="76"/>
        <v>567777</v>
      </c>
      <c r="O1007" s="8">
        <f t="shared" si="77"/>
        <v>5692</v>
      </c>
      <c r="P1007" t="str">
        <f t="shared" si="78"/>
        <v>&gt; ₹500</v>
      </c>
      <c r="Q1007" s="9" t="str">
        <f t="shared" si="79"/>
        <v>Yes</v>
      </c>
    </row>
    <row r="1008" spans="1:17" hidden="1">
      <c r="A1008" t="s">
        <v>2356</v>
      </c>
      <c r="B1008" t="s">
        <v>2357</v>
      </c>
      <c r="C1008" t="s">
        <v>2124</v>
      </c>
      <c r="D1008" t="s">
        <v>2997</v>
      </c>
      <c r="E1008" t="s">
        <v>3134</v>
      </c>
      <c r="F1008" t="s">
        <v>3169</v>
      </c>
      <c r="G1008" t="s">
        <v>3170</v>
      </c>
      <c r="H1008" t="s">
        <v>3133</v>
      </c>
      <c r="I1008" s="7">
        <v>1999</v>
      </c>
      <c r="J1008" s="7">
        <v>4775</v>
      </c>
      <c r="K1008" s="17">
        <f t="shared" si="75"/>
        <v>1.3886943471735869</v>
      </c>
      <c r="L1008">
        <v>4.2</v>
      </c>
      <c r="M1008">
        <v>1353</v>
      </c>
      <c r="N1008" s="7">
        <f t="shared" si="76"/>
        <v>6460575</v>
      </c>
      <c r="O1008" s="8">
        <f t="shared" si="77"/>
        <v>5682.6</v>
      </c>
      <c r="P1008" t="str">
        <f t="shared" si="78"/>
        <v>&gt; ₹500</v>
      </c>
      <c r="Q1008" s="9" t="str">
        <f t="shared" si="79"/>
        <v>Yes</v>
      </c>
    </row>
    <row r="1009" spans="1:17" hidden="1">
      <c r="A1009" t="s">
        <v>668</v>
      </c>
      <c r="B1009" t="s">
        <v>669</v>
      </c>
      <c r="C1009" t="s">
        <v>9</v>
      </c>
      <c r="D1009" t="s">
        <v>2906</v>
      </c>
      <c r="E1009" t="s">
        <v>2908</v>
      </c>
      <c r="F1009" t="s">
        <v>2909</v>
      </c>
      <c r="G1009" t="s">
        <v>2910</v>
      </c>
      <c r="H1009" t="s">
        <v>2907</v>
      </c>
      <c r="I1009" s="7">
        <v>299</v>
      </c>
      <c r="J1009" s="7">
        <v>699</v>
      </c>
      <c r="K1009" s="17">
        <f t="shared" si="75"/>
        <v>1.3377926421404682</v>
      </c>
      <c r="L1009">
        <v>3.9</v>
      </c>
      <c r="M1009">
        <v>1454</v>
      </c>
      <c r="N1009" s="7">
        <f t="shared" si="76"/>
        <v>1016346</v>
      </c>
      <c r="O1009" s="8">
        <f t="shared" si="77"/>
        <v>5670.5999999999995</v>
      </c>
      <c r="P1009" t="str">
        <f t="shared" si="78"/>
        <v>&gt; ₹500</v>
      </c>
      <c r="Q1009" s="9" t="str">
        <f t="shared" si="79"/>
        <v>Yes</v>
      </c>
    </row>
    <row r="1010" spans="1:17" hidden="1">
      <c r="A1010" t="s">
        <v>2855</v>
      </c>
      <c r="B1010" t="s">
        <v>2856</v>
      </c>
      <c r="C1010" t="s">
        <v>2199</v>
      </c>
      <c r="D1010" t="s">
        <v>2997</v>
      </c>
      <c r="E1010" t="s">
        <v>3134</v>
      </c>
      <c r="F1010" t="s">
        <v>3135</v>
      </c>
      <c r="H1010" t="s">
        <v>3133</v>
      </c>
      <c r="I1010" s="7">
        <v>199</v>
      </c>
      <c r="J1010" s="7">
        <v>400</v>
      </c>
      <c r="K1010" s="17">
        <f t="shared" si="75"/>
        <v>1.0100502512562815</v>
      </c>
      <c r="L1010">
        <v>4.0999999999999996</v>
      </c>
      <c r="M1010">
        <v>1379</v>
      </c>
      <c r="N1010" s="7">
        <f t="shared" si="76"/>
        <v>551600</v>
      </c>
      <c r="O1010" s="8">
        <f t="shared" si="77"/>
        <v>5653.9</v>
      </c>
      <c r="P1010" t="str">
        <f t="shared" si="78"/>
        <v>&gt; ₹500</v>
      </c>
      <c r="Q1010" s="9" t="str">
        <f t="shared" si="79"/>
        <v>Yes</v>
      </c>
    </row>
    <row r="1011" spans="1:17" hidden="1">
      <c r="A1011" t="s">
        <v>508</v>
      </c>
      <c r="B1011" t="s">
        <v>509</v>
      </c>
      <c r="C1011" t="s">
        <v>109</v>
      </c>
      <c r="D1011" t="s">
        <v>2914</v>
      </c>
      <c r="E1011" t="s">
        <v>2916</v>
      </c>
      <c r="F1011" t="s">
        <v>2920</v>
      </c>
      <c r="H1011" t="s">
        <v>2915</v>
      </c>
      <c r="I1011" s="7">
        <v>199</v>
      </c>
      <c r="J1011" s="7">
        <v>399</v>
      </c>
      <c r="K1011" s="17">
        <f t="shared" si="75"/>
        <v>1.0050251256281406</v>
      </c>
      <c r="L1011">
        <v>4.2</v>
      </c>
      <c r="M1011">
        <v>1335</v>
      </c>
      <c r="N1011" s="7">
        <f t="shared" si="76"/>
        <v>532665</v>
      </c>
      <c r="O1011" s="8">
        <f t="shared" si="77"/>
        <v>5607</v>
      </c>
      <c r="P1011" t="str">
        <f t="shared" si="78"/>
        <v>&gt; ₹500</v>
      </c>
      <c r="Q1011" s="9" t="str">
        <f t="shared" si="79"/>
        <v>Yes</v>
      </c>
    </row>
    <row r="1012" spans="1:17" hidden="1">
      <c r="A1012" t="s">
        <v>616</v>
      </c>
      <c r="B1012" t="s">
        <v>509</v>
      </c>
      <c r="C1012" t="s">
        <v>109</v>
      </c>
      <c r="D1012" t="s">
        <v>2914</v>
      </c>
      <c r="E1012" t="s">
        <v>2916</v>
      </c>
      <c r="F1012" t="s">
        <v>2920</v>
      </c>
      <c r="H1012" t="s">
        <v>2915</v>
      </c>
      <c r="I1012" s="7">
        <v>199</v>
      </c>
      <c r="J1012" s="7">
        <v>399</v>
      </c>
      <c r="K1012" s="17">
        <f t="shared" si="75"/>
        <v>1.0050251256281406</v>
      </c>
      <c r="L1012">
        <v>4.2</v>
      </c>
      <c r="M1012">
        <v>1335</v>
      </c>
      <c r="N1012" s="7">
        <f t="shared" si="76"/>
        <v>532665</v>
      </c>
      <c r="O1012" s="8">
        <f t="shared" si="77"/>
        <v>5607</v>
      </c>
      <c r="P1012" t="str">
        <f t="shared" si="78"/>
        <v>&gt; ₹500</v>
      </c>
      <c r="Q1012" s="9" t="str">
        <f t="shared" si="79"/>
        <v>Yes</v>
      </c>
    </row>
    <row r="1013" spans="1:17" hidden="1">
      <c r="A1013" t="s">
        <v>834</v>
      </c>
      <c r="B1013" t="s">
        <v>835</v>
      </c>
      <c r="C1013" t="s">
        <v>836</v>
      </c>
      <c r="D1013" t="s">
        <v>2906</v>
      </c>
      <c r="E1013" t="s">
        <v>2908</v>
      </c>
      <c r="F1013" t="s">
        <v>2965</v>
      </c>
      <c r="H1013" t="s">
        <v>2907</v>
      </c>
      <c r="I1013" s="7">
        <v>99</v>
      </c>
      <c r="J1013" s="7">
        <v>999</v>
      </c>
      <c r="K1013" s="17">
        <f t="shared" si="75"/>
        <v>9.0909090909090917</v>
      </c>
      <c r="L1013">
        <v>4</v>
      </c>
      <c r="M1013">
        <v>1396</v>
      </c>
      <c r="N1013" s="7">
        <f t="shared" si="76"/>
        <v>1394604</v>
      </c>
      <c r="O1013" s="8">
        <f t="shared" si="77"/>
        <v>5584</v>
      </c>
      <c r="P1013" t="str">
        <f t="shared" si="78"/>
        <v>&gt; ₹500</v>
      </c>
      <c r="Q1013" s="9" t="str">
        <f t="shared" si="79"/>
        <v>Yes</v>
      </c>
    </row>
    <row r="1014" spans="1:17" hidden="1">
      <c r="A1014" t="s">
        <v>862</v>
      </c>
      <c r="B1014" t="s">
        <v>863</v>
      </c>
      <c r="C1014" t="s">
        <v>750</v>
      </c>
      <c r="D1014" t="s">
        <v>2914</v>
      </c>
      <c r="E1014" t="s">
        <v>2944</v>
      </c>
      <c r="F1014" t="s">
        <v>2945</v>
      </c>
      <c r="G1014" t="s">
        <v>2958</v>
      </c>
      <c r="H1014" t="s">
        <v>2943</v>
      </c>
      <c r="I1014" s="7">
        <v>649</v>
      </c>
      <c r="J1014" s="7">
        <v>999</v>
      </c>
      <c r="K1014" s="17">
        <f t="shared" si="75"/>
        <v>0.53929121725731899</v>
      </c>
      <c r="L1014">
        <v>4.2</v>
      </c>
      <c r="M1014">
        <v>1315</v>
      </c>
      <c r="N1014" s="7">
        <f t="shared" si="76"/>
        <v>1313685</v>
      </c>
      <c r="O1014" s="8">
        <f t="shared" si="77"/>
        <v>5523</v>
      </c>
      <c r="P1014" t="str">
        <f t="shared" si="78"/>
        <v>&gt; ₹500</v>
      </c>
      <c r="Q1014" s="9" t="str">
        <f t="shared" si="79"/>
        <v>No</v>
      </c>
    </row>
    <row r="1015" spans="1:17" hidden="1">
      <c r="A1015" t="s">
        <v>2272</v>
      </c>
      <c r="B1015" t="s">
        <v>2273</v>
      </c>
      <c r="C1015" t="s">
        <v>1997</v>
      </c>
      <c r="D1015" t="s">
        <v>2997</v>
      </c>
      <c r="E1015" t="s">
        <v>3111</v>
      </c>
      <c r="F1015" t="s">
        <v>3113</v>
      </c>
      <c r="H1015" t="s">
        <v>3110</v>
      </c>
      <c r="I1015" s="7">
        <v>2699</v>
      </c>
      <c r="J1015" s="7">
        <v>4700</v>
      </c>
      <c r="K1015" s="17">
        <f t="shared" si="75"/>
        <v>0.74138569840681734</v>
      </c>
      <c r="L1015">
        <v>4.2</v>
      </c>
      <c r="M1015">
        <v>1296</v>
      </c>
      <c r="N1015" s="7">
        <f t="shared" si="76"/>
        <v>6091200</v>
      </c>
      <c r="O1015" s="8">
        <f t="shared" si="77"/>
        <v>5443.2</v>
      </c>
      <c r="P1015" t="str">
        <f t="shared" si="78"/>
        <v>&gt; ₹500</v>
      </c>
      <c r="Q1015" s="9" t="str">
        <f t="shared" si="79"/>
        <v>No</v>
      </c>
    </row>
    <row r="1016" spans="1:17" hidden="1">
      <c r="A1016" t="s">
        <v>2448</v>
      </c>
      <c r="B1016" t="s">
        <v>2449</v>
      </c>
      <c r="C1016" t="s">
        <v>2035</v>
      </c>
      <c r="D1016" t="s">
        <v>2997</v>
      </c>
      <c r="E1016" t="s">
        <v>3167</v>
      </c>
      <c r="F1016" t="s">
        <v>3168</v>
      </c>
      <c r="H1016" t="s">
        <v>3106</v>
      </c>
      <c r="I1016" s="7">
        <v>351</v>
      </c>
      <c r="J1016" s="7">
        <v>1099</v>
      </c>
      <c r="K1016" s="17">
        <f t="shared" si="75"/>
        <v>2.1310541310541309</v>
      </c>
      <c r="L1016">
        <v>3.7</v>
      </c>
      <c r="M1016">
        <v>1470</v>
      </c>
      <c r="N1016" s="7">
        <f t="shared" si="76"/>
        <v>1615530</v>
      </c>
      <c r="O1016" s="8">
        <f t="shared" si="77"/>
        <v>5439</v>
      </c>
      <c r="P1016" t="str">
        <f t="shared" si="78"/>
        <v>&gt; ₹500</v>
      </c>
      <c r="Q1016" s="9" t="str">
        <f t="shared" si="79"/>
        <v>Yes</v>
      </c>
    </row>
    <row r="1017" spans="1:17" hidden="1">
      <c r="A1017" t="s">
        <v>268</v>
      </c>
      <c r="B1017" t="s">
        <v>269</v>
      </c>
      <c r="C1017" t="s">
        <v>44</v>
      </c>
      <c r="D1017" t="s">
        <v>2914</v>
      </c>
      <c r="E1017" t="s">
        <v>2918</v>
      </c>
      <c r="F1017" t="s">
        <v>2919</v>
      </c>
      <c r="H1017" t="s">
        <v>2915</v>
      </c>
      <c r="I1017" s="7">
        <v>9999</v>
      </c>
      <c r="J1017" s="7">
        <v>27990</v>
      </c>
      <c r="K1017" s="17">
        <f t="shared" si="75"/>
        <v>1.7992799279927993</v>
      </c>
      <c r="L1017">
        <v>4.2</v>
      </c>
      <c r="M1017">
        <v>1269</v>
      </c>
      <c r="N1017" s="7">
        <f t="shared" si="76"/>
        <v>35519310</v>
      </c>
      <c r="O1017" s="8">
        <f t="shared" si="77"/>
        <v>5329.8</v>
      </c>
      <c r="P1017" t="str">
        <f t="shared" si="78"/>
        <v>&gt; ₹500</v>
      </c>
      <c r="Q1017" s="9" t="str">
        <f t="shared" si="79"/>
        <v>Yes</v>
      </c>
    </row>
    <row r="1018" spans="1:17" hidden="1">
      <c r="A1018" t="s">
        <v>452</v>
      </c>
      <c r="B1018" t="s">
        <v>453</v>
      </c>
      <c r="C1018" t="s">
        <v>35</v>
      </c>
      <c r="D1018" t="s">
        <v>2914</v>
      </c>
      <c r="E1018" t="s">
        <v>2916</v>
      </c>
      <c r="F1018" t="s">
        <v>2909</v>
      </c>
      <c r="G1018" t="s">
        <v>2917</v>
      </c>
      <c r="H1018" t="s">
        <v>2915</v>
      </c>
      <c r="I1018" s="7">
        <v>173</v>
      </c>
      <c r="J1018" s="7">
        <v>999</v>
      </c>
      <c r="K1018" s="17">
        <f t="shared" si="75"/>
        <v>4.7745664739884397</v>
      </c>
      <c r="L1018">
        <v>4.3</v>
      </c>
      <c r="M1018">
        <v>1237</v>
      </c>
      <c r="N1018" s="7">
        <f t="shared" si="76"/>
        <v>1235763</v>
      </c>
      <c r="O1018" s="8">
        <f t="shared" si="77"/>
        <v>5319.0999999999995</v>
      </c>
      <c r="P1018" t="str">
        <f t="shared" si="78"/>
        <v>&gt; ₹500</v>
      </c>
      <c r="Q1018" s="9" t="str">
        <f t="shared" si="79"/>
        <v>Yes</v>
      </c>
    </row>
    <row r="1019" spans="1:17" hidden="1">
      <c r="A1019" t="s">
        <v>2440</v>
      </c>
      <c r="B1019" t="s">
        <v>2441</v>
      </c>
      <c r="C1019" t="s">
        <v>2038</v>
      </c>
      <c r="D1019" t="s">
        <v>2997</v>
      </c>
      <c r="E1019" t="s">
        <v>3111</v>
      </c>
      <c r="F1019" t="s">
        <v>3112</v>
      </c>
      <c r="H1019" t="s">
        <v>3110</v>
      </c>
      <c r="I1019" s="7">
        <v>3299</v>
      </c>
      <c r="J1019" s="7">
        <v>4995</v>
      </c>
      <c r="K1019" s="17">
        <f t="shared" si="75"/>
        <v>0.5140951803576842</v>
      </c>
      <c r="L1019">
        <v>3.8</v>
      </c>
      <c r="M1019">
        <v>1393</v>
      </c>
      <c r="N1019" s="7">
        <f t="shared" si="76"/>
        <v>6958035</v>
      </c>
      <c r="O1019" s="8">
        <f t="shared" si="77"/>
        <v>5293.4</v>
      </c>
      <c r="P1019" t="str">
        <f t="shared" si="78"/>
        <v>&gt; ₹500</v>
      </c>
      <c r="Q1019" s="9" t="str">
        <f t="shared" si="79"/>
        <v>No</v>
      </c>
    </row>
    <row r="1020" spans="1:17" hidden="1">
      <c r="A1020" t="s">
        <v>137</v>
      </c>
      <c r="B1020" t="s">
        <v>138</v>
      </c>
      <c r="C1020" t="s">
        <v>9</v>
      </c>
      <c r="D1020" t="s">
        <v>2906</v>
      </c>
      <c r="E1020" t="s">
        <v>2908</v>
      </c>
      <c r="F1020" t="s">
        <v>2909</v>
      </c>
      <c r="G1020" t="s">
        <v>2910</v>
      </c>
      <c r="H1020" t="s">
        <v>2907</v>
      </c>
      <c r="I1020" s="7">
        <v>139</v>
      </c>
      <c r="J1020" s="7">
        <v>999</v>
      </c>
      <c r="K1020" s="17">
        <f t="shared" si="75"/>
        <v>6.1870503597122299</v>
      </c>
      <c r="L1020">
        <v>4</v>
      </c>
      <c r="M1020">
        <v>1313</v>
      </c>
      <c r="N1020" s="7">
        <f t="shared" si="76"/>
        <v>1311687</v>
      </c>
      <c r="O1020" s="8">
        <f t="shared" si="77"/>
        <v>5252</v>
      </c>
      <c r="P1020" t="str">
        <f t="shared" si="78"/>
        <v>&gt; ₹500</v>
      </c>
      <c r="Q1020" s="9" t="str">
        <f t="shared" si="79"/>
        <v>Yes</v>
      </c>
    </row>
    <row r="1021" spans="1:17" hidden="1">
      <c r="A1021" t="s">
        <v>250</v>
      </c>
      <c r="B1021" t="s">
        <v>251</v>
      </c>
      <c r="C1021" t="s">
        <v>9</v>
      </c>
      <c r="D1021" t="s">
        <v>2906</v>
      </c>
      <c r="E1021" t="s">
        <v>2908</v>
      </c>
      <c r="F1021" t="s">
        <v>2909</v>
      </c>
      <c r="G1021" t="s">
        <v>2910</v>
      </c>
      <c r="H1021" t="s">
        <v>2907</v>
      </c>
      <c r="I1021" s="7">
        <v>149</v>
      </c>
      <c r="J1021" s="7">
        <v>999</v>
      </c>
      <c r="K1021" s="17">
        <f t="shared" si="75"/>
        <v>5.7046979865771812</v>
      </c>
      <c r="L1021">
        <v>4</v>
      </c>
      <c r="M1021">
        <v>1313</v>
      </c>
      <c r="N1021" s="7">
        <f t="shared" si="76"/>
        <v>1311687</v>
      </c>
      <c r="O1021" s="8">
        <f t="shared" si="77"/>
        <v>5252</v>
      </c>
      <c r="P1021" t="str">
        <f t="shared" si="78"/>
        <v>&gt; ₹500</v>
      </c>
      <c r="Q1021" s="9" t="str">
        <f t="shared" si="79"/>
        <v>Yes</v>
      </c>
    </row>
    <row r="1022" spans="1:17" hidden="1">
      <c r="A1022" t="s">
        <v>2758</v>
      </c>
      <c r="B1022" t="s">
        <v>2759</v>
      </c>
      <c r="C1022" t="s">
        <v>1988</v>
      </c>
      <c r="D1022" t="s">
        <v>2997</v>
      </c>
      <c r="E1022" t="s">
        <v>3107</v>
      </c>
      <c r="F1022" t="s">
        <v>3117</v>
      </c>
      <c r="H1022" t="s">
        <v>3106</v>
      </c>
      <c r="I1022" s="7">
        <v>549</v>
      </c>
      <c r="J1022" s="7">
        <v>999</v>
      </c>
      <c r="K1022" s="17">
        <f t="shared" si="75"/>
        <v>0.81967213114754101</v>
      </c>
      <c r="L1022">
        <v>4</v>
      </c>
      <c r="M1022">
        <v>1313</v>
      </c>
      <c r="N1022" s="7">
        <f t="shared" si="76"/>
        <v>1311687</v>
      </c>
      <c r="O1022" s="8">
        <f t="shared" si="77"/>
        <v>5252</v>
      </c>
      <c r="P1022" t="str">
        <f t="shared" si="78"/>
        <v>&gt; ₹500</v>
      </c>
      <c r="Q1022" s="9" t="str">
        <f t="shared" si="79"/>
        <v>No</v>
      </c>
    </row>
    <row r="1023" spans="1:17" hidden="1">
      <c r="A1023" t="s">
        <v>1571</v>
      </c>
      <c r="B1023" t="s">
        <v>1572</v>
      </c>
      <c r="C1023" t="s">
        <v>1468</v>
      </c>
      <c r="D1023" t="s">
        <v>2914</v>
      </c>
      <c r="E1023" t="s">
        <v>2938</v>
      </c>
      <c r="F1023" t="s">
        <v>3047</v>
      </c>
      <c r="H1023" t="s">
        <v>2925</v>
      </c>
      <c r="I1023" s="7">
        <v>67</v>
      </c>
      <c r="J1023" s="7">
        <v>75</v>
      </c>
      <c r="K1023" s="17">
        <f t="shared" si="75"/>
        <v>0.11940298507462686</v>
      </c>
      <c r="L1023">
        <v>4.0999999999999996</v>
      </c>
      <c r="M1023">
        <v>1269</v>
      </c>
      <c r="N1023" s="7">
        <f t="shared" si="76"/>
        <v>95175</v>
      </c>
      <c r="O1023" s="8">
        <f t="shared" si="77"/>
        <v>5202.8999999999996</v>
      </c>
      <c r="P1023" t="str">
        <f t="shared" si="78"/>
        <v>&lt; ₹200</v>
      </c>
      <c r="Q1023" s="9" t="str">
        <f t="shared" si="79"/>
        <v>No</v>
      </c>
    </row>
    <row r="1024" spans="1:17" hidden="1">
      <c r="A1024" t="s">
        <v>260</v>
      </c>
      <c r="B1024" t="s">
        <v>261</v>
      </c>
      <c r="C1024" t="s">
        <v>44</v>
      </c>
      <c r="D1024" t="s">
        <v>2914</v>
      </c>
      <c r="E1024" t="s">
        <v>2918</v>
      </c>
      <c r="F1024" t="s">
        <v>2919</v>
      </c>
      <c r="H1024" t="s">
        <v>2915</v>
      </c>
      <c r="I1024" s="7">
        <v>20990</v>
      </c>
      <c r="J1024" s="7">
        <v>44990</v>
      </c>
      <c r="K1024" s="17">
        <f t="shared" si="75"/>
        <v>1.1434016198189614</v>
      </c>
      <c r="L1024">
        <v>4.0999999999999996</v>
      </c>
      <c r="M1024">
        <v>1259</v>
      </c>
      <c r="N1024" s="7">
        <f t="shared" si="76"/>
        <v>56642410</v>
      </c>
      <c r="O1024" s="8">
        <f t="shared" si="77"/>
        <v>5161.8999999999996</v>
      </c>
      <c r="P1024" t="str">
        <f t="shared" si="78"/>
        <v>&gt; ₹500</v>
      </c>
      <c r="Q1024" s="9" t="str">
        <f t="shared" si="79"/>
        <v>Yes</v>
      </c>
    </row>
    <row r="1025" spans="1:17" hidden="1">
      <c r="A1025" t="s">
        <v>1041</v>
      </c>
      <c r="B1025" t="s">
        <v>1042</v>
      </c>
      <c r="C1025" t="s">
        <v>1043</v>
      </c>
      <c r="D1025" t="s">
        <v>2914</v>
      </c>
      <c r="E1025" t="s">
        <v>2944</v>
      </c>
      <c r="F1025" t="s">
        <v>2964</v>
      </c>
      <c r="H1025" t="s">
        <v>2943</v>
      </c>
      <c r="I1025" s="7">
        <v>689</v>
      </c>
      <c r="J1025" s="7">
        <v>1999</v>
      </c>
      <c r="K1025" s="17">
        <f t="shared" si="75"/>
        <v>1.9013062409288823</v>
      </c>
      <c r="L1025">
        <v>4.3</v>
      </c>
      <c r="M1025">
        <v>1193</v>
      </c>
      <c r="N1025" s="7">
        <f t="shared" si="76"/>
        <v>2384807</v>
      </c>
      <c r="O1025" s="8">
        <f t="shared" si="77"/>
        <v>5129.8999999999996</v>
      </c>
      <c r="P1025" t="str">
        <f t="shared" si="78"/>
        <v>&gt; ₹500</v>
      </c>
      <c r="Q1025" s="9" t="str">
        <f t="shared" si="79"/>
        <v>Yes</v>
      </c>
    </row>
    <row r="1026" spans="1:17" hidden="1">
      <c r="A1026" t="s">
        <v>2087</v>
      </c>
      <c r="B1026" t="s">
        <v>2088</v>
      </c>
      <c r="C1026" t="s">
        <v>2038</v>
      </c>
      <c r="D1026" t="s">
        <v>2997</v>
      </c>
      <c r="E1026" t="s">
        <v>3111</v>
      </c>
      <c r="F1026" t="s">
        <v>3113</v>
      </c>
      <c r="H1026" t="s">
        <v>3110</v>
      </c>
      <c r="I1026" s="7">
        <v>3190</v>
      </c>
      <c r="J1026" s="7">
        <v>4195</v>
      </c>
      <c r="K1026" s="17">
        <f t="shared" ref="K1026:K1089" si="80">(J1026-I1026)/I1026</f>
        <v>0.31504702194357365</v>
      </c>
      <c r="L1026">
        <v>4</v>
      </c>
      <c r="M1026">
        <v>1282</v>
      </c>
      <c r="N1026" s="7">
        <f t="shared" ref="N1026:N1089" si="81">J1026*M1026</f>
        <v>5377990</v>
      </c>
      <c r="O1026" s="8">
        <f t="shared" ref="O1026:O1089" si="82">L1026*M1026</f>
        <v>5128</v>
      </c>
      <c r="P1026" t="str">
        <f t="shared" ref="P1026:P1089" si="83">IF(J1026&lt;200,"&lt; ₹200",IF(C1026&lt;=500,"₹200–₹500","&gt; ₹500"))</f>
        <v>&gt; ₹500</v>
      </c>
      <c r="Q1026" s="9" t="str">
        <f t="shared" ref="Q1026:Q1089" si="84">IF((J1026-I1026)/J1026&gt;=0.5,"Yes","No")</f>
        <v>No</v>
      </c>
    </row>
    <row r="1027" spans="1:17" hidden="1">
      <c r="A1027" t="s">
        <v>306</v>
      </c>
      <c r="B1027" t="s">
        <v>307</v>
      </c>
      <c r="C1027" t="s">
        <v>109</v>
      </c>
      <c r="D1027" t="s">
        <v>2914</v>
      </c>
      <c r="E1027" t="s">
        <v>2916</v>
      </c>
      <c r="F1027" t="s">
        <v>2920</v>
      </c>
      <c r="H1027" t="s">
        <v>2915</v>
      </c>
      <c r="I1027" s="7">
        <v>195</v>
      </c>
      <c r="J1027" s="7">
        <v>499</v>
      </c>
      <c r="K1027" s="17">
        <f t="shared" si="80"/>
        <v>1.558974358974359</v>
      </c>
      <c r="L1027">
        <v>3.7</v>
      </c>
      <c r="M1027">
        <v>1383</v>
      </c>
      <c r="N1027" s="7">
        <f t="shared" si="81"/>
        <v>690117</v>
      </c>
      <c r="O1027" s="8">
        <f t="shared" si="82"/>
        <v>5117.1000000000004</v>
      </c>
      <c r="P1027" t="str">
        <f t="shared" si="83"/>
        <v>&gt; ₹500</v>
      </c>
      <c r="Q1027" s="9" t="str">
        <f t="shared" si="84"/>
        <v>Yes</v>
      </c>
    </row>
    <row r="1028" spans="1:17" hidden="1">
      <c r="A1028" t="s">
        <v>2715</v>
      </c>
      <c r="B1028" t="s">
        <v>2716</v>
      </c>
      <c r="C1028" t="s">
        <v>2199</v>
      </c>
      <c r="D1028" t="s">
        <v>2997</v>
      </c>
      <c r="E1028" t="s">
        <v>3150</v>
      </c>
      <c r="F1028" t="s">
        <v>3154</v>
      </c>
      <c r="H1028" t="s">
        <v>3106</v>
      </c>
      <c r="I1028" s="7">
        <v>185</v>
      </c>
      <c r="J1028" s="7">
        <v>599</v>
      </c>
      <c r="K1028" s="17">
        <f t="shared" si="80"/>
        <v>2.2378378378378376</v>
      </c>
      <c r="L1028">
        <v>3.9</v>
      </c>
      <c r="M1028">
        <v>1306</v>
      </c>
      <c r="N1028" s="7">
        <f t="shared" si="81"/>
        <v>782294</v>
      </c>
      <c r="O1028" s="8">
        <f t="shared" si="82"/>
        <v>5093.3999999999996</v>
      </c>
      <c r="P1028" t="str">
        <f t="shared" si="83"/>
        <v>&gt; ₹500</v>
      </c>
      <c r="Q1028" s="9" t="str">
        <f t="shared" si="84"/>
        <v>Yes</v>
      </c>
    </row>
    <row r="1029" spans="1:17" hidden="1">
      <c r="A1029" t="s">
        <v>2207</v>
      </c>
      <c r="B1029" t="s">
        <v>2208</v>
      </c>
      <c r="C1029" t="s">
        <v>2067</v>
      </c>
      <c r="D1029" t="s">
        <v>2997</v>
      </c>
      <c r="E1029" t="s">
        <v>3107</v>
      </c>
      <c r="F1029" t="s">
        <v>3143</v>
      </c>
      <c r="H1029" t="s">
        <v>3106</v>
      </c>
      <c r="I1029" s="7">
        <v>368</v>
      </c>
      <c r="J1029" s="7">
        <v>699</v>
      </c>
      <c r="K1029" s="17">
        <f t="shared" si="80"/>
        <v>0.89945652173913049</v>
      </c>
      <c r="L1029">
        <v>4.0999999999999996</v>
      </c>
      <c r="M1029">
        <v>1240</v>
      </c>
      <c r="N1029" s="7">
        <f t="shared" si="81"/>
        <v>866760</v>
      </c>
      <c r="O1029" s="8">
        <f t="shared" si="82"/>
        <v>5084</v>
      </c>
      <c r="P1029" t="str">
        <f t="shared" si="83"/>
        <v>&gt; ₹500</v>
      </c>
      <c r="Q1029" s="9" t="str">
        <f t="shared" si="84"/>
        <v>No</v>
      </c>
    </row>
    <row r="1030" spans="1:17" hidden="1">
      <c r="A1030" t="s">
        <v>2290</v>
      </c>
      <c r="B1030" t="s">
        <v>2291</v>
      </c>
      <c r="C1030" t="s">
        <v>2131</v>
      </c>
      <c r="D1030" t="s">
        <v>2997</v>
      </c>
      <c r="E1030" t="s">
        <v>3107</v>
      </c>
      <c r="F1030" t="s">
        <v>3122</v>
      </c>
      <c r="H1030" t="s">
        <v>3106</v>
      </c>
      <c r="I1030" s="7">
        <v>5999</v>
      </c>
      <c r="J1030" s="7">
        <v>9999</v>
      </c>
      <c r="K1030" s="17">
        <f t="shared" si="80"/>
        <v>0.66677779629938327</v>
      </c>
      <c r="L1030">
        <v>4.2</v>
      </c>
      <c r="M1030">
        <v>1191</v>
      </c>
      <c r="N1030" s="7">
        <f t="shared" si="81"/>
        <v>11908809</v>
      </c>
      <c r="O1030" s="8">
        <f t="shared" si="82"/>
        <v>5002.2</v>
      </c>
      <c r="P1030" t="str">
        <f t="shared" si="83"/>
        <v>&gt; ₹500</v>
      </c>
      <c r="Q1030" s="9" t="str">
        <f t="shared" si="84"/>
        <v>No</v>
      </c>
    </row>
    <row r="1031" spans="1:17" hidden="1">
      <c r="A1031" t="s">
        <v>506</v>
      </c>
      <c r="B1031" t="s">
        <v>507</v>
      </c>
      <c r="C1031" t="s">
        <v>151</v>
      </c>
      <c r="D1031" t="s">
        <v>2914</v>
      </c>
      <c r="E1031" t="s">
        <v>2916</v>
      </c>
      <c r="F1031" t="s">
        <v>2922</v>
      </c>
      <c r="G1031" t="s">
        <v>2923</v>
      </c>
      <c r="H1031" t="s">
        <v>2915</v>
      </c>
      <c r="I1031" s="7">
        <v>399</v>
      </c>
      <c r="J1031" s="7">
        <v>999</v>
      </c>
      <c r="K1031" s="17">
        <f t="shared" si="80"/>
        <v>1.5037593984962405</v>
      </c>
      <c r="L1031">
        <v>4</v>
      </c>
      <c r="M1031">
        <v>1236</v>
      </c>
      <c r="N1031" s="7">
        <f t="shared" si="81"/>
        <v>1234764</v>
      </c>
      <c r="O1031" s="8">
        <f t="shared" si="82"/>
        <v>4944</v>
      </c>
      <c r="P1031" t="str">
        <f t="shared" si="83"/>
        <v>&gt; ₹500</v>
      </c>
      <c r="Q1031" s="9" t="str">
        <f t="shared" si="84"/>
        <v>Yes</v>
      </c>
    </row>
    <row r="1032" spans="1:17" hidden="1">
      <c r="A1032" t="s">
        <v>1584</v>
      </c>
      <c r="B1032" t="s">
        <v>1585</v>
      </c>
      <c r="C1032" t="s">
        <v>1163</v>
      </c>
      <c r="D1032" t="s">
        <v>2906</v>
      </c>
      <c r="E1032" t="s">
        <v>2975</v>
      </c>
      <c r="F1032" t="s">
        <v>2984</v>
      </c>
      <c r="H1032" t="s">
        <v>2907</v>
      </c>
      <c r="I1032" s="7">
        <v>249</v>
      </c>
      <c r="J1032" s="7">
        <v>600</v>
      </c>
      <c r="K1032" s="17">
        <f t="shared" si="80"/>
        <v>1.4096385542168675</v>
      </c>
      <c r="L1032">
        <v>4</v>
      </c>
      <c r="M1032">
        <v>1208</v>
      </c>
      <c r="N1032" s="7">
        <f t="shared" si="81"/>
        <v>724800</v>
      </c>
      <c r="O1032" s="8">
        <f t="shared" si="82"/>
        <v>4832</v>
      </c>
      <c r="P1032" t="str">
        <f t="shared" si="83"/>
        <v>&gt; ₹500</v>
      </c>
      <c r="Q1032" s="9" t="str">
        <f t="shared" si="84"/>
        <v>Yes</v>
      </c>
    </row>
    <row r="1033" spans="1:17" hidden="1">
      <c r="A1033" t="s">
        <v>2768</v>
      </c>
      <c r="B1033" t="s">
        <v>2769</v>
      </c>
      <c r="C1033" t="s">
        <v>2770</v>
      </c>
      <c r="D1033" t="s">
        <v>2997</v>
      </c>
      <c r="E1033" t="s">
        <v>3107</v>
      </c>
      <c r="F1033" t="s">
        <v>3123</v>
      </c>
      <c r="H1033" t="s">
        <v>3106</v>
      </c>
      <c r="I1033" s="7">
        <v>1099</v>
      </c>
      <c r="J1033" s="7">
        <v>1500</v>
      </c>
      <c r="K1033" s="17">
        <f t="shared" si="80"/>
        <v>0.36487716105550499</v>
      </c>
      <c r="L1033">
        <v>4.5</v>
      </c>
      <c r="M1033">
        <v>1065</v>
      </c>
      <c r="N1033" s="7">
        <f t="shared" si="81"/>
        <v>1597500</v>
      </c>
      <c r="O1033" s="8">
        <f t="shared" si="82"/>
        <v>4792.5</v>
      </c>
      <c r="P1033" t="str">
        <f t="shared" si="83"/>
        <v>&gt; ₹500</v>
      </c>
      <c r="Q1033" s="9" t="str">
        <f t="shared" si="84"/>
        <v>No</v>
      </c>
    </row>
    <row r="1034" spans="1:17" hidden="1">
      <c r="A1034" t="s">
        <v>2756</v>
      </c>
      <c r="B1034" t="s">
        <v>2757</v>
      </c>
      <c r="C1034" t="s">
        <v>1962</v>
      </c>
      <c r="D1034" t="s">
        <v>2997</v>
      </c>
      <c r="E1034" t="s">
        <v>3126</v>
      </c>
      <c r="F1034" t="s">
        <v>3127</v>
      </c>
      <c r="H1034" t="s">
        <v>3110</v>
      </c>
      <c r="I1034" s="7">
        <v>279</v>
      </c>
      <c r="J1034" s="7">
        <v>599</v>
      </c>
      <c r="K1034" s="17">
        <f t="shared" si="80"/>
        <v>1.1469534050179211</v>
      </c>
      <c r="L1034">
        <v>3.5</v>
      </c>
      <c r="M1034">
        <v>1367</v>
      </c>
      <c r="N1034" s="7">
        <f t="shared" si="81"/>
        <v>818833</v>
      </c>
      <c r="O1034" s="8">
        <f t="shared" si="82"/>
        <v>4784.5</v>
      </c>
      <c r="P1034" t="str">
        <f t="shared" si="83"/>
        <v>&gt; ₹500</v>
      </c>
      <c r="Q1034" s="9" t="str">
        <f t="shared" si="84"/>
        <v>Yes</v>
      </c>
    </row>
    <row r="1035" spans="1:17" hidden="1">
      <c r="A1035" t="s">
        <v>463</v>
      </c>
      <c r="B1035" t="s">
        <v>464</v>
      </c>
      <c r="C1035" t="s">
        <v>151</v>
      </c>
      <c r="D1035" t="s">
        <v>2914</v>
      </c>
      <c r="E1035" t="s">
        <v>2916</v>
      </c>
      <c r="F1035" t="s">
        <v>2922</v>
      </c>
      <c r="G1035" t="s">
        <v>2923</v>
      </c>
      <c r="H1035" t="s">
        <v>2915</v>
      </c>
      <c r="I1035" s="7">
        <v>399</v>
      </c>
      <c r="J1035" s="7">
        <v>799</v>
      </c>
      <c r="K1035" s="17">
        <f t="shared" si="80"/>
        <v>1.0025062656641603</v>
      </c>
      <c r="L1035">
        <v>4.0999999999999996</v>
      </c>
      <c r="M1035">
        <v>1161</v>
      </c>
      <c r="N1035" s="7">
        <f t="shared" si="81"/>
        <v>927639</v>
      </c>
      <c r="O1035" s="8">
        <f t="shared" si="82"/>
        <v>4760.0999999999995</v>
      </c>
      <c r="P1035" t="str">
        <f t="shared" si="83"/>
        <v>&gt; ₹500</v>
      </c>
      <c r="Q1035" s="9" t="str">
        <f t="shared" si="84"/>
        <v>Yes</v>
      </c>
    </row>
    <row r="1036" spans="1:17" hidden="1">
      <c r="A1036" t="s">
        <v>2842</v>
      </c>
      <c r="B1036" t="s">
        <v>2843</v>
      </c>
      <c r="C1036" t="s">
        <v>2693</v>
      </c>
      <c r="D1036" t="s">
        <v>2997</v>
      </c>
      <c r="E1036" t="s">
        <v>3114</v>
      </c>
      <c r="F1036" t="s">
        <v>3115</v>
      </c>
      <c r="G1036" t="s">
        <v>3124</v>
      </c>
      <c r="H1036" t="s">
        <v>3106</v>
      </c>
      <c r="I1036" s="7">
        <v>1199</v>
      </c>
      <c r="J1036" s="7">
        <v>2400</v>
      </c>
      <c r="K1036" s="17">
        <f t="shared" si="80"/>
        <v>1.0016680567139282</v>
      </c>
      <c r="L1036">
        <v>3.9</v>
      </c>
      <c r="M1036">
        <v>1202</v>
      </c>
      <c r="N1036" s="7">
        <f t="shared" si="81"/>
        <v>2884800</v>
      </c>
      <c r="O1036" s="8">
        <f t="shared" si="82"/>
        <v>4687.8</v>
      </c>
      <c r="P1036" t="str">
        <f t="shared" si="83"/>
        <v>&gt; ₹500</v>
      </c>
      <c r="Q1036" s="9" t="str">
        <f t="shared" si="84"/>
        <v>Yes</v>
      </c>
    </row>
    <row r="1037" spans="1:17" hidden="1">
      <c r="A1037" t="s">
        <v>348</v>
      </c>
      <c r="B1037" t="s">
        <v>349</v>
      </c>
      <c r="C1037" t="s">
        <v>109</v>
      </c>
      <c r="D1037" t="s">
        <v>2914</v>
      </c>
      <c r="E1037" t="s">
        <v>2916</v>
      </c>
      <c r="F1037" t="s">
        <v>2920</v>
      </c>
      <c r="H1037" t="s">
        <v>2915</v>
      </c>
      <c r="I1037" s="7">
        <v>299</v>
      </c>
      <c r="J1037" s="7">
        <v>1199</v>
      </c>
      <c r="K1037" s="17">
        <f t="shared" si="80"/>
        <v>3.0100334448160537</v>
      </c>
      <c r="L1037">
        <v>3.9</v>
      </c>
      <c r="M1037">
        <v>1193</v>
      </c>
      <c r="N1037" s="7">
        <f t="shared" si="81"/>
        <v>1430407</v>
      </c>
      <c r="O1037" s="8">
        <f t="shared" si="82"/>
        <v>4652.7</v>
      </c>
      <c r="P1037" t="str">
        <f t="shared" si="83"/>
        <v>&gt; ₹500</v>
      </c>
      <c r="Q1037" s="9" t="str">
        <f t="shared" si="84"/>
        <v>Yes</v>
      </c>
    </row>
    <row r="1038" spans="1:17" hidden="1">
      <c r="A1038" t="s">
        <v>606</v>
      </c>
      <c r="B1038" t="s">
        <v>607</v>
      </c>
      <c r="C1038" t="s">
        <v>35</v>
      </c>
      <c r="D1038" t="s">
        <v>2914</v>
      </c>
      <c r="E1038" t="s">
        <v>2916</v>
      </c>
      <c r="F1038" t="s">
        <v>2909</v>
      </c>
      <c r="G1038" t="s">
        <v>2917</v>
      </c>
      <c r="H1038" t="s">
        <v>2915</v>
      </c>
      <c r="I1038" s="7">
        <v>609</v>
      </c>
      <c r="J1038" s="7">
        <v>1500</v>
      </c>
      <c r="K1038" s="17">
        <f t="shared" si="80"/>
        <v>1.4630541871921183</v>
      </c>
      <c r="L1038">
        <v>4.5</v>
      </c>
      <c r="M1038">
        <v>1029</v>
      </c>
      <c r="N1038" s="7">
        <f t="shared" si="81"/>
        <v>1543500</v>
      </c>
      <c r="O1038" s="8">
        <f t="shared" si="82"/>
        <v>4630.5</v>
      </c>
      <c r="P1038" t="str">
        <f t="shared" si="83"/>
        <v>&gt; ₹500</v>
      </c>
      <c r="Q1038" s="9" t="str">
        <f t="shared" si="84"/>
        <v>Yes</v>
      </c>
    </row>
    <row r="1039" spans="1:17" hidden="1">
      <c r="A1039" t="s">
        <v>2886</v>
      </c>
      <c r="B1039" t="s">
        <v>2887</v>
      </c>
      <c r="C1039" t="s">
        <v>1956</v>
      </c>
      <c r="D1039" t="s">
        <v>2997</v>
      </c>
      <c r="E1039" t="s">
        <v>3107</v>
      </c>
      <c r="F1039" t="s">
        <v>3191</v>
      </c>
      <c r="H1039" t="s">
        <v>3106</v>
      </c>
      <c r="I1039" s="7">
        <v>3487.77</v>
      </c>
      <c r="J1039" s="7">
        <v>4990</v>
      </c>
      <c r="K1039" s="17">
        <f t="shared" si="80"/>
        <v>0.43071360783537904</v>
      </c>
      <c r="L1039">
        <v>4.0999999999999996</v>
      </c>
      <c r="M1039">
        <v>1127</v>
      </c>
      <c r="N1039" s="7">
        <f t="shared" si="81"/>
        <v>5623730</v>
      </c>
      <c r="O1039" s="8">
        <f t="shared" si="82"/>
        <v>4620.7</v>
      </c>
      <c r="P1039" t="str">
        <f t="shared" si="83"/>
        <v>&gt; ₹500</v>
      </c>
      <c r="Q1039" s="9" t="str">
        <f t="shared" si="84"/>
        <v>No</v>
      </c>
    </row>
    <row r="1040" spans="1:17" hidden="1">
      <c r="A1040" t="s">
        <v>1659</v>
      </c>
      <c r="B1040" t="s">
        <v>1660</v>
      </c>
      <c r="C1040" t="s">
        <v>725</v>
      </c>
      <c r="D1040" t="s">
        <v>2997</v>
      </c>
      <c r="E1040" t="s">
        <v>3074</v>
      </c>
      <c r="F1040" t="s">
        <v>3075</v>
      </c>
      <c r="G1040" t="s">
        <v>3076</v>
      </c>
      <c r="H1040" t="s">
        <v>2998</v>
      </c>
      <c r="I1040" s="7">
        <v>499</v>
      </c>
      <c r="J1040" s="7">
        <v>1299</v>
      </c>
      <c r="K1040" s="17">
        <f t="shared" si="80"/>
        <v>1.6032064128256514</v>
      </c>
      <c r="L1040">
        <v>3.9</v>
      </c>
      <c r="M1040">
        <v>1173</v>
      </c>
      <c r="N1040" s="7">
        <f t="shared" si="81"/>
        <v>1523727</v>
      </c>
      <c r="O1040" s="8">
        <f t="shared" si="82"/>
        <v>4574.7</v>
      </c>
      <c r="P1040" t="str">
        <f t="shared" si="83"/>
        <v>&gt; ₹500</v>
      </c>
      <c r="Q1040" s="9" t="str">
        <f t="shared" si="84"/>
        <v>Yes</v>
      </c>
    </row>
    <row r="1041" spans="1:17" hidden="1">
      <c r="A1041" t="s">
        <v>2639</v>
      </c>
      <c r="B1041" t="s">
        <v>2640</v>
      </c>
      <c r="C1041" t="s">
        <v>1991</v>
      </c>
      <c r="D1041" t="s">
        <v>2997</v>
      </c>
      <c r="E1041" t="s">
        <v>3107</v>
      </c>
      <c r="F1041" t="s">
        <v>3123</v>
      </c>
      <c r="H1041" t="s">
        <v>3106</v>
      </c>
      <c r="I1041" s="7">
        <v>699</v>
      </c>
      <c r="J1041" s="7">
        <v>850</v>
      </c>
      <c r="K1041" s="17">
        <f t="shared" si="80"/>
        <v>0.21602288984263232</v>
      </c>
      <c r="L1041">
        <v>4.0999999999999996</v>
      </c>
      <c r="M1041">
        <v>1106</v>
      </c>
      <c r="N1041" s="7">
        <f t="shared" si="81"/>
        <v>940100</v>
      </c>
      <c r="O1041" s="8">
        <f t="shared" si="82"/>
        <v>4534.5999999999995</v>
      </c>
      <c r="P1041" t="str">
        <f t="shared" si="83"/>
        <v>&gt; ₹500</v>
      </c>
      <c r="Q1041" s="9" t="str">
        <f t="shared" si="84"/>
        <v>No</v>
      </c>
    </row>
    <row r="1042" spans="1:17" hidden="1">
      <c r="A1042" t="s">
        <v>1577</v>
      </c>
      <c r="B1042" t="s">
        <v>1578</v>
      </c>
      <c r="C1042" t="s">
        <v>1268</v>
      </c>
      <c r="D1042" t="s">
        <v>2906</v>
      </c>
      <c r="E1042" t="s">
        <v>3025</v>
      </c>
      <c r="H1042" t="s">
        <v>2911</v>
      </c>
      <c r="I1042" s="7">
        <v>499</v>
      </c>
      <c r="J1042" s="7">
        <v>999</v>
      </c>
      <c r="K1042" s="17">
        <f t="shared" si="80"/>
        <v>1.002004008016032</v>
      </c>
      <c r="L1042">
        <v>4.4000000000000004</v>
      </c>
      <c r="M1042">
        <v>1030</v>
      </c>
      <c r="N1042" s="7">
        <f t="shared" si="81"/>
        <v>1028970</v>
      </c>
      <c r="O1042" s="8">
        <f t="shared" si="82"/>
        <v>4532</v>
      </c>
      <c r="P1042" t="str">
        <f t="shared" si="83"/>
        <v>&gt; ₹500</v>
      </c>
      <c r="Q1042" s="9" t="str">
        <f t="shared" si="84"/>
        <v>Yes</v>
      </c>
    </row>
    <row r="1043" spans="1:17" hidden="1">
      <c r="A1043" t="s">
        <v>2728</v>
      </c>
      <c r="B1043" t="s">
        <v>2729</v>
      </c>
      <c r="C1043" t="s">
        <v>1997</v>
      </c>
      <c r="D1043" t="s">
        <v>2997</v>
      </c>
      <c r="E1043" t="s">
        <v>3111</v>
      </c>
      <c r="F1043" t="s">
        <v>3113</v>
      </c>
      <c r="H1043" t="s">
        <v>3110</v>
      </c>
      <c r="I1043" s="7">
        <v>1190</v>
      </c>
      <c r="J1043" s="7">
        <v>2550</v>
      </c>
      <c r="K1043" s="17">
        <f t="shared" si="80"/>
        <v>1.1428571428571428</v>
      </c>
      <c r="L1043">
        <v>3.8</v>
      </c>
      <c r="M1043">
        <v>1181</v>
      </c>
      <c r="N1043" s="7">
        <f t="shared" si="81"/>
        <v>3011550</v>
      </c>
      <c r="O1043" s="8">
        <f t="shared" si="82"/>
        <v>4487.8</v>
      </c>
      <c r="P1043" t="str">
        <f t="shared" si="83"/>
        <v>&gt; ₹500</v>
      </c>
      <c r="Q1043" s="9" t="str">
        <f t="shared" si="84"/>
        <v>Yes</v>
      </c>
    </row>
    <row r="1044" spans="1:17" hidden="1">
      <c r="A1044" t="s">
        <v>1838</v>
      </c>
      <c r="B1044" t="s">
        <v>1839</v>
      </c>
      <c r="C1044" t="s">
        <v>1451</v>
      </c>
      <c r="D1044" t="s">
        <v>2914</v>
      </c>
      <c r="E1044" t="s">
        <v>2916</v>
      </c>
      <c r="F1044" t="s">
        <v>3094</v>
      </c>
      <c r="G1044" t="s">
        <v>3095</v>
      </c>
      <c r="H1044" t="s">
        <v>3003</v>
      </c>
      <c r="I1044" s="7">
        <v>269</v>
      </c>
      <c r="J1044" s="7">
        <v>1099</v>
      </c>
      <c r="K1044" s="17">
        <f t="shared" si="80"/>
        <v>3.0855018587360594</v>
      </c>
      <c r="L1044">
        <v>4.0999999999999996</v>
      </c>
      <c r="M1044">
        <v>1092</v>
      </c>
      <c r="N1044" s="7">
        <f t="shared" si="81"/>
        <v>1200108</v>
      </c>
      <c r="O1044" s="8">
        <f t="shared" si="82"/>
        <v>4477.2</v>
      </c>
      <c r="P1044" t="str">
        <f t="shared" si="83"/>
        <v>&gt; ₹500</v>
      </c>
      <c r="Q1044" s="9" t="str">
        <f t="shared" si="84"/>
        <v>Yes</v>
      </c>
    </row>
    <row r="1045" spans="1:17" hidden="1">
      <c r="A1045" t="s">
        <v>1505</v>
      </c>
      <c r="B1045" t="s">
        <v>1506</v>
      </c>
      <c r="C1045" t="s">
        <v>1163</v>
      </c>
      <c r="D1045" t="s">
        <v>2906</v>
      </c>
      <c r="E1045" t="s">
        <v>3053</v>
      </c>
      <c r="H1045" t="s">
        <v>3052</v>
      </c>
      <c r="I1045" s="7">
        <v>235</v>
      </c>
      <c r="J1045" s="7">
        <v>1599</v>
      </c>
      <c r="K1045" s="17">
        <f t="shared" si="80"/>
        <v>5.8042553191489361</v>
      </c>
      <c r="L1045">
        <v>3.8</v>
      </c>
      <c r="M1045">
        <v>1173</v>
      </c>
      <c r="N1045" s="7">
        <f t="shared" si="81"/>
        <v>1875627</v>
      </c>
      <c r="O1045" s="8">
        <f t="shared" si="82"/>
        <v>4457.3999999999996</v>
      </c>
      <c r="P1045" t="str">
        <f t="shared" si="83"/>
        <v>&gt; ₹500</v>
      </c>
      <c r="Q1045" s="9" t="str">
        <f t="shared" si="84"/>
        <v>Yes</v>
      </c>
    </row>
    <row r="1046" spans="1:17" hidden="1">
      <c r="A1046" t="s">
        <v>238</v>
      </c>
      <c r="B1046" t="s">
        <v>239</v>
      </c>
      <c r="C1046" t="s">
        <v>44</v>
      </c>
      <c r="D1046" t="s">
        <v>2914</v>
      </c>
      <c r="E1046" t="s">
        <v>2918</v>
      </c>
      <c r="F1046" t="s">
        <v>2919</v>
      </c>
      <c r="H1046" t="s">
        <v>2915</v>
      </c>
      <c r="I1046" s="7">
        <v>15990</v>
      </c>
      <c r="J1046" s="7">
        <v>23990</v>
      </c>
      <c r="K1046" s="17">
        <f t="shared" si="80"/>
        <v>0.50031269543464663</v>
      </c>
      <c r="L1046">
        <v>4.3</v>
      </c>
      <c r="M1046">
        <v>1035</v>
      </c>
      <c r="N1046" s="7">
        <f t="shared" si="81"/>
        <v>24829650</v>
      </c>
      <c r="O1046" s="8">
        <f t="shared" si="82"/>
        <v>4450.5</v>
      </c>
      <c r="P1046" t="str">
        <f t="shared" si="83"/>
        <v>&gt; ₹500</v>
      </c>
      <c r="Q1046" s="9" t="str">
        <f t="shared" si="84"/>
        <v>No</v>
      </c>
    </row>
    <row r="1047" spans="1:17" hidden="1">
      <c r="A1047" t="s">
        <v>2844</v>
      </c>
      <c r="B1047" t="s">
        <v>2845</v>
      </c>
      <c r="C1047" t="s">
        <v>2035</v>
      </c>
      <c r="D1047" t="s">
        <v>2997</v>
      </c>
      <c r="E1047" t="s">
        <v>3114</v>
      </c>
      <c r="F1047" t="s">
        <v>3137</v>
      </c>
      <c r="G1047" t="s">
        <v>3138</v>
      </c>
      <c r="H1047" t="s">
        <v>3106</v>
      </c>
      <c r="I1047" s="7">
        <v>219</v>
      </c>
      <c r="J1047" s="7">
        <v>249</v>
      </c>
      <c r="K1047" s="17">
        <f t="shared" si="80"/>
        <v>0.13698630136986301</v>
      </c>
      <c r="L1047">
        <v>4</v>
      </c>
      <c r="M1047">
        <v>1108</v>
      </c>
      <c r="N1047" s="7">
        <f t="shared" si="81"/>
        <v>275892</v>
      </c>
      <c r="O1047" s="8">
        <f t="shared" si="82"/>
        <v>4432</v>
      </c>
      <c r="P1047" t="str">
        <f t="shared" si="83"/>
        <v>&gt; ₹500</v>
      </c>
      <c r="Q1047" s="9" t="str">
        <f t="shared" si="84"/>
        <v>No</v>
      </c>
    </row>
    <row r="1048" spans="1:17" hidden="1">
      <c r="A1048" t="s">
        <v>2019</v>
      </c>
      <c r="B1048" t="s">
        <v>2020</v>
      </c>
      <c r="C1048" t="s">
        <v>1956</v>
      </c>
      <c r="D1048" t="s">
        <v>2997</v>
      </c>
      <c r="E1048" t="s">
        <v>3126</v>
      </c>
      <c r="F1048" t="s">
        <v>3129</v>
      </c>
      <c r="H1048" t="s">
        <v>3110</v>
      </c>
      <c r="I1048" s="7">
        <v>999</v>
      </c>
      <c r="J1048" s="7">
        <v>2000</v>
      </c>
      <c r="K1048" s="17">
        <f t="shared" si="80"/>
        <v>1.002002002002002</v>
      </c>
      <c r="L1048">
        <v>3.8</v>
      </c>
      <c r="M1048">
        <v>1163</v>
      </c>
      <c r="N1048" s="7">
        <f t="shared" si="81"/>
        <v>2326000</v>
      </c>
      <c r="O1048" s="8">
        <f t="shared" si="82"/>
        <v>4419.3999999999996</v>
      </c>
      <c r="P1048" t="str">
        <f t="shared" si="83"/>
        <v>&gt; ₹500</v>
      </c>
      <c r="Q1048" s="9" t="str">
        <f t="shared" si="84"/>
        <v>Yes</v>
      </c>
    </row>
    <row r="1049" spans="1:17" hidden="1">
      <c r="A1049" t="s">
        <v>2142</v>
      </c>
      <c r="B1049" t="s">
        <v>2143</v>
      </c>
      <c r="C1049" t="s">
        <v>2144</v>
      </c>
      <c r="D1049" t="s">
        <v>2997</v>
      </c>
      <c r="E1049" t="s">
        <v>3107</v>
      </c>
      <c r="F1049" t="s">
        <v>3108</v>
      </c>
      <c r="G1049" t="s">
        <v>3109</v>
      </c>
      <c r="H1049" t="s">
        <v>3106</v>
      </c>
      <c r="I1049" s="7">
        <v>4789</v>
      </c>
      <c r="J1049" s="7">
        <v>8990</v>
      </c>
      <c r="K1049" s="17">
        <f t="shared" si="80"/>
        <v>0.87721862601795786</v>
      </c>
      <c r="L1049">
        <v>4.3</v>
      </c>
      <c r="M1049">
        <v>1017</v>
      </c>
      <c r="N1049" s="7">
        <f t="shared" si="81"/>
        <v>9142830</v>
      </c>
      <c r="O1049" s="8">
        <f t="shared" si="82"/>
        <v>4373.0999999999995</v>
      </c>
      <c r="P1049" t="str">
        <f t="shared" si="83"/>
        <v>&gt; ₹500</v>
      </c>
      <c r="Q1049" s="9" t="str">
        <f t="shared" si="84"/>
        <v>No</v>
      </c>
    </row>
    <row r="1050" spans="1:17" hidden="1">
      <c r="A1050" t="s">
        <v>2896</v>
      </c>
      <c r="B1050" t="s">
        <v>2897</v>
      </c>
      <c r="C1050" t="s">
        <v>2199</v>
      </c>
      <c r="D1050" t="s">
        <v>2997</v>
      </c>
      <c r="E1050" t="s">
        <v>3111</v>
      </c>
      <c r="F1050" t="s">
        <v>3112</v>
      </c>
      <c r="H1050" t="s">
        <v>3110</v>
      </c>
      <c r="I1050" s="7">
        <v>379</v>
      </c>
      <c r="J1050" s="7">
        <v>919</v>
      </c>
      <c r="K1050" s="17">
        <f t="shared" si="80"/>
        <v>1.4248021108179421</v>
      </c>
      <c r="L1050">
        <v>4</v>
      </c>
      <c r="M1050">
        <v>1090</v>
      </c>
      <c r="N1050" s="7">
        <f t="shared" si="81"/>
        <v>1001710</v>
      </c>
      <c r="O1050" s="8">
        <f t="shared" si="82"/>
        <v>4360</v>
      </c>
      <c r="P1050" t="str">
        <f t="shared" si="83"/>
        <v>&gt; ₹500</v>
      </c>
      <c r="Q1050" s="9" t="str">
        <f t="shared" si="84"/>
        <v>Yes</v>
      </c>
    </row>
    <row r="1051" spans="1:17" hidden="1">
      <c r="A1051" t="s">
        <v>2125</v>
      </c>
      <c r="B1051" t="s">
        <v>2126</v>
      </c>
      <c r="C1051" t="s">
        <v>2035</v>
      </c>
      <c r="D1051" t="s">
        <v>2997</v>
      </c>
      <c r="E1051" t="s">
        <v>3126</v>
      </c>
      <c r="F1051" t="s">
        <v>3129</v>
      </c>
      <c r="H1051" t="s">
        <v>3110</v>
      </c>
      <c r="I1051" s="7">
        <v>355</v>
      </c>
      <c r="J1051" s="7">
        <v>899</v>
      </c>
      <c r="K1051" s="17">
        <f t="shared" si="80"/>
        <v>1.5323943661971831</v>
      </c>
      <c r="L1051">
        <v>4.0999999999999996</v>
      </c>
      <c r="M1051">
        <v>1051</v>
      </c>
      <c r="N1051" s="7">
        <f t="shared" si="81"/>
        <v>944849</v>
      </c>
      <c r="O1051" s="8">
        <f t="shared" si="82"/>
        <v>4309.0999999999995</v>
      </c>
      <c r="P1051" t="str">
        <f t="shared" si="83"/>
        <v>&gt; ₹500</v>
      </c>
      <c r="Q1051" s="9" t="str">
        <f t="shared" si="84"/>
        <v>Yes</v>
      </c>
    </row>
    <row r="1052" spans="1:17" hidden="1">
      <c r="A1052" t="s">
        <v>212</v>
      </c>
      <c r="B1052" t="s">
        <v>213</v>
      </c>
      <c r="C1052" t="s">
        <v>9</v>
      </c>
      <c r="D1052" t="s">
        <v>2906</v>
      </c>
      <c r="E1052" t="s">
        <v>2908</v>
      </c>
      <c r="F1052" t="s">
        <v>2909</v>
      </c>
      <c r="G1052" t="s">
        <v>2910</v>
      </c>
      <c r="H1052" t="s">
        <v>2907</v>
      </c>
      <c r="I1052" s="7">
        <v>719</v>
      </c>
      <c r="J1052" s="7">
        <v>1499</v>
      </c>
      <c r="K1052" s="17">
        <f t="shared" si="80"/>
        <v>1.0848400556328233</v>
      </c>
      <c r="L1052">
        <v>4.0999999999999996</v>
      </c>
      <c r="M1052">
        <v>1045</v>
      </c>
      <c r="N1052" s="7">
        <f t="shared" si="81"/>
        <v>1566455</v>
      </c>
      <c r="O1052" s="8">
        <f t="shared" si="82"/>
        <v>4284.5</v>
      </c>
      <c r="P1052" t="str">
        <f t="shared" si="83"/>
        <v>&gt; ₹500</v>
      </c>
      <c r="Q1052" s="9" t="str">
        <f t="shared" si="84"/>
        <v>Yes</v>
      </c>
    </row>
    <row r="1053" spans="1:17" hidden="1">
      <c r="A1053" t="s">
        <v>569</v>
      </c>
      <c r="B1053" t="s">
        <v>570</v>
      </c>
      <c r="C1053" t="s">
        <v>9</v>
      </c>
      <c r="D1053" t="s">
        <v>2906</v>
      </c>
      <c r="E1053" t="s">
        <v>2908</v>
      </c>
      <c r="F1053" t="s">
        <v>2909</v>
      </c>
      <c r="G1053" t="s">
        <v>2910</v>
      </c>
      <c r="H1053" t="s">
        <v>2907</v>
      </c>
      <c r="I1053" s="7">
        <v>719</v>
      </c>
      <c r="J1053" s="7">
        <v>1499</v>
      </c>
      <c r="K1053" s="17">
        <f t="shared" si="80"/>
        <v>1.0848400556328233</v>
      </c>
      <c r="L1053">
        <v>4.0999999999999996</v>
      </c>
      <c r="M1053">
        <v>1045</v>
      </c>
      <c r="N1053" s="7">
        <f t="shared" si="81"/>
        <v>1566455</v>
      </c>
      <c r="O1053" s="8">
        <f t="shared" si="82"/>
        <v>4284.5</v>
      </c>
      <c r="P1053" t="str">
        <f t="shared" si="83"/>
        <v>&gt; ₹500</v>
      </c>
      <c r="Q1053" s="9" t="str">
        <f t="shared" si="84"/>
        <v>Yes</v>
      </c>
    </row>
    <row r="1054" spans="1:17" hidden="1">
      <c r="A1054" t="s">
        <v>2611</v>
      </c>
      <c r="B1054" t="s">
        <v>2612</v>
      </c>
      <c r="C1054" t="s">
        <v>2074</v>
      </c>
      <c r="D1054" t="s">
        <v>2997</v>
      </c>
      <c r="E1054" t="s">
        <v>3114</v>
      </c>
      <c r="F1054" t="s">
        <v>3115</v>
      </c>
      <c r="G1054" t="s">
        <v>3124</v>
      </c>
      <c r="H1054" t="s">
        <v>3106</v>
      </c>
      <c r="I1054" s="7">
        <v>1474</v>
      </c>
      <c r="J1054" s="7">
        <v>4650</v>
      </c>
      <c r="K1054" s="17">
        <f t="shared" si="80"/>
        <v>2.1546811397557666</v>
      </c>
      <c r="L1054">
        <v>4.0999999999999996</v>
      </c>
      <c r="M1054">
        <v>1045</v>
      </c>
      <c r="N1054" s="7">
        <f t="shared" si="81"/>
        <v>4859250</v>
      </c>
      <c r="O1054" s="8">
        <f t="shared" si="82"/>
        <v>4284.5</v>
      </c>
      <c r="P1054" t="str">
        <f t="shared" si="83"/>
        <v>&gt; ₹500</v>
      </c>
      <c r="Q1054" s="9" t="str">
        <f t="shared" si="84"/>
        <v>Yes</v>
      </c>
    </row>
    <row r="1055" spans="1:17" hidden="1">
      <c r="A1055" t="s">
        <v>1440</v>
      </c>
      <c r="B1055" t="s">
        <v>1441</v>
      </c>
      <c r="C1055" t="s">
        <v>1200</v>
      </c>
      <c r="D1055" t="s">
        <v>2914</v>
      </c>
      <c r="E1055" t="s">
        <v>2942</v>
      </c>
      <c r="H1055" t="s">
        <v>2941</v>
      </c>
      <c r="I1055" s="7">
        <v>159</v>
      </c>
      <c r="J1055" s="7">
        <v>180</v>
      </c>
      <c r="K1055" s="17">
        <f t="shared" si="80"/>
        <v>0.13207547169811321</v>
      </c>
      <c r="L1055">
        <v>4.3</v>
      </c>
      <c r="M1055">
        <v>989</v>
      </c>
      <c r="N1055" s="7">
        <f t="shared" si="81"/>
        <v>178020</v>
      </c>
      <c r="O1055" s="8">
        <f t="shared" si="82"/>
        <v>4252.7</v>
      </c>
      <c r="P1055" t="str">
        <f t="shared" si="83"/>
        <v>&lt; ₹200</v>
      </c>
      <c r="Q1055" s="9" t="str">
        <f t="shared" si="84"/>
        <v>No</v>
      </c>
    </row>
    <row r="1056" spans="1:17" hidden="1">
      <c r="A1056" t="s">
        <v>2258</v>
      </c>
      <c r="B1056" t="s">
        <v>2259</v>
      </c>
      <c r="C1056" t="s">
        <v>2260</v>
      </c>
      <c r="D1056" t="s">
        <v>2997</v>
      </c>
      <c r="E1056" t="s">
        <v>3114</v>
      </c>
      <c r="F1056" t="s">
        <v>3115</v>
      </c>
      <c r="G1056" t="s">
        <v>3116</v>
      </c>
      <c r="H1056" t="s">
        <v>3106</v>
      </c>
      <c r="I1056" s="7">
        <v>2339</v>
      </c>
      <c r="J1056" s="7">
        <v>4000</v>
      </c>
      <c r="K1056" s="17">
        <f t="shared" si="80"/>
        <v>0.71013253527148357</v>
      </c>
      <c r="L1056">
        <v>3.8</v>
      </c>
      <c r="M1056">
        <v>1118</v>
      </c>
      <c r="N1056" s="7">
        <f t="shared" si="81"/>
        <v>4472000</v>
      </c>
      <c r="O1056" s="8">
        <f t="shared" si="82"/>
        <v>4248.3999999999996</v>
      </c>
      <c r="P1056" t="str">
        <f t="shared" si="83"/>
        <v>&gt; ₹500</v>
      </c>
      <c r="Q1056" s="9" t="str">
        <f t="shared" si="84"/>
        <v>No</v>
      </c>
    </row>
    <row r="1057" spans="1:17" hidden="1">
      <c r="A1057" t="s">
        <v>2214</v>
      </c>
      <c r="B1057" t="s">
        <v>2215</v>
      </c>
      <c r="C1057" t="s">
        <v>1988</v>
      </c>
      <c r="D1057" t="s">
        <v>2997</v>
      </c>
      <c r="E1057" t="s">
        <v>3107</v>
      </c>
      <c r="F1057" t="s">
        <v>3125</v>
      </c>
      <c r="H1057" t="s">
        <v>3106</v>
      </c>
      <c r="I1057" s="7">
        <v>1999</v>
      </c>
      <c r="J1057" s="7">
        <v>2499</v>
      </c>
      <c r="K1057" s="17">
        <f t="shared" si="80"/>
        <v>0.25012506253126565</v>
      </c>
      <c r="L1057">
        <v>4.0999999999999996</v>
      </c>
      <c r="M1057">
        <v>1034</v>
      </c>
      <c r="N1057" s="7">
        <f t="shared" si="81"/>
        <v>2583966</v>
      </c>
      <c r="O1057" s="8">
        <f t="shared" si="82"/>
        <v>4239.3999999999996</v>
      </c>
      <c r="P1057" t="str">
        <f t="shared" si="83"/>
        <v>&gt; ₹500</v>
      </c>
      <c r="Q1057" s="9" t="str">
        <f t="shared" si="84"/>
        <v>No</v>
      </c>
    </row>
    <row r="1058" spans="1:17" hidden="1">
      <c r="A1058" t="s">
        <v>1420</v>
      </c>
      <c r="B1058" t="s">
        <v>1421</v>
      </c>
      <c r="C1058" t="s">
        <v>1168</v>
      </c>
      <c r="D1058" t="s">
        <v>2906</v>
      </c>
      <c r="E1058" t="s">
        <v>2981</v>
      </c>
      <c r="F1058" t="s">
        <v>2982</v>
      </c>
      <c r="H1058" t="s">
        <v>2907</v>
      </c>
      <c r="I1058" s="7">
        <v>599</v>
      </c>
      <c r="J1058" s="7">
        <v>3999</v>
      </c>
      <c r="K1058" s="17">
        <f t="shared" si="80"/>
        <v>5.6761268781302174</v>
      </c>
      <c r="L1058">
        <v>3.9</v>
      </c>
      <c r="M1058">
        <v>1087</v>
      </c>
      <c r="N1058" s="7">
        <f t="shared" si="81"/>
        <v>4346913</v>
      </c>
      <c r="O1058" s="8">
        <f t="shared" si="82"/>
        <v>4239.3</v>
      </c>
      <c r="P1058" t="str">
        <f t="shared" si="83"/>
        <v>&gt; ₹500</v>
      </c>
      <c r="Q1058" s="9" t="str">
        <f t="shared" si="84"/>
        <v>Yes</v>
      </c>
    </row>
    <row r="1059" spans="1:17" hidden="1">
      <c r="A1059" t="s">
        <v>2736</v>
      </c>
      <c r="B1059" t="s">
        <v>2737</v>
      </c>
      <c r="C1059" t="s">
        <v>1994</v>
      </c>
      <c r="D1059" t="s">
        <v>2997</v>
      </c>
      <c r="E1059" t="s">
        <v>3126</v>
      </c>
      <c r="F1059" t="s">
        <v>3127</v>
      </c>
      <c r="H1059" t="s">
        <v>3110</v>
      </c>
      <c r="I1059" s="7">
        <v>2199</v>
      </c>
      <c r="J1059" s="7">
        <v>3895</v>
      </c>
      <c r="K1059" s="17">
        <f t="shared" si="80"/>
        <v>0.77125966348340158</v>
      </c>
      <c r="L1059">
        <v>3.9</v>
      </c>
      <c r="M1059">
        <v>1085</v>
      </c>
      <c r="N1059" s="7">
        <f t="shared" si="81"/>
        <v>4226075</v>
      </c>
      <c r="O1059" s="8">
        <f t="shared" si="82"/>
        <v>4231.5</v>
      </c>
      <c r="P1059" t="str">
        <f t="shared" si="83"/>
        <v>&gt; ₹500</v>
      </c>
      <c r="Q1059" s="9" t="str">
        <f t="shared" si="84"/>
        <v>No</v>
      </c>
    </row>
    <row r="1060" spans="1:17" hidden="1">
      <c r="A1060" t="s">
        <v>79</v>
      </c>
      <c r="B1060" t="s">
        <v>80</v>
      </c>
      <c r="C1060" t="s">
        <v>9</v>
      </c>
      <c r="D1060" t="s">
        <v>2906</v>
      </c>
      <c r="E1060" t="s">
        <v>2908</v>
      </c>
      <c r="F1060" t="s">
        <v>2909</v>
      </c>
      <c r="G1060" t="s">
        <v>2910</v>
      </c>
      <c r="H1060" t="s">
        <v>2907</v>
      </c>
      <c r="I1060" s="7">
        <v>199</v>
      </c>
      <c r="J1060" s="7">
        <v>999</v>
      </c>
      <c r="K1060" s="17">
        <f t="shared" si="80"/>
        <v>4.0201005025125625</v>
      </c>
      <c r="L1060">
        <v>3.9</v>
      </c>
      <c r="M1060">
        <v>1075</v>
      </c>
      <c r="N1060" s="7">
        <f t="shared" si="81"/>
        <v>1073925</v>
      </c>
      <c r="O1060" s="8">
        <f t="shared" si="82"/>
        <v>4192.5</v>
      </c>
      <c r="P1060" t="str">
        <f t="shared" si="83"/>
        <v>&gt; ₹500</v>
      </c>
      <c r="Q1060" s="9" t="str">
        <f t="shared" si="84"/>
        <v>Yes</v>
      </c>
    </row>
    <row r="1061" spans="1:17" hidden="1">
      <c r="A1061" t="s">
        <v>288</v>
      </c>
      <c r="B1061" t="s">
        <v>289</v>
      </c>
      <c r="C1061" t="s">
        <v>9</v>
      </c>
      <c r="D1061" t="s">
        <v>2906</v>
      </c>
      <c r="E1061" t="s">
        <v>2908</v>
      </c>
      <c r="F1061" t="s">
        <v>2909</v>
      </c>
      <c r="G1061" t="s">
        <v>2910</v>
      </c>
      <c r="H1061" t="s">
        <v>2907</v>
      </c>
      <c r="I1061" s="7">
        <v>249</v>
      </c>
      <c r="J1061" s="7">
        <v>931</v>
      </c>
      <c r="K1061" s="17">
        <f t="shared" si="80"/>
        <v>2.7389558232931726</v>
      </c>
      <c r="L1061">
        <v>3.9</v>
      </c>
      <c r="M1061">
        <v>1075</v>
      </c>
      <c r="N1061" s="7">
        <f t="shared" si="81"/>
        <v>1000825</v>
      </c>
      <c r="O1061" s="8">
        <f t="shared" si="82"/>
        <v>4192.5</v>
      </c>
      <c r="P1061" t="str">
        <f t="shared" si="83"/>
        <v>&gt; ₹500</v>
      </c>
      <c r="Q1061" s="9" t="str">
        <f t="shared" si="84"/>
        <v>Yes</v>
      </c>
    </row>
    <row r="1062" spans="1:17" hidden="1">
      <c r="A1062" t="s">
        <v>514</v>
      </c>
      <c r="B1062" t="s">
        <v>515</v>
      </c>
      <c r="C1062" t="s">
        <v>9</v>
      </c>
      <c r="D1062" t="s">
        <v>2906</v>
      </c>
      <c r="E1062" t="s">
        <v>2908</v>
      </c>
      <c r="F1062" t="s">
        <v>2909</v>
      </c>
      <c r="G1062" t="s">
        <v>2910</v>
      </c>
      <c r="H1062" t="s">
        <v>2907</v>
      </c>
      <c r="I1062" s="7">
        <v>89</v>
      </c>
      <c r="J1062" s="7">
        <v>800</v>
      </c>
      <c r="K1062" s="17">
        <f t="shared" si="80"/>
        <v>7.98876404494382</v>
      </c>
      <c r="L1062">
        <v>3.9</v>
      </c>
      <c r="M1062">
        <v>1075</v>
      </c>
      <c r="N1062" s="7">
        <f t="shared" si="81"/>
        <v>860000</v>
      </c>
      <c r="O1062" s="8">
        <f t="shared" si="82"/>
        <v>4192.5</v>
      </c>
      <c r="P1062" t="str">
        <f t="shared" si="83"/>
        <v>&gt; ₹500</v>
      </c>
      <c r="Q1062" s="9" t="str">
        <f t="shared" si="84"/>
        <v>Yes</v>
      </c>
    </row>
    <row r="1063" spans="1:17" hidden="1">
      <c r="A1063" t="s">
        <v>595</v>
      </c>
      <c r="B1063" t="s">
        <v>596</v>
      </c>
      <c r="C1063" t="s">
        <v>9</v>
      </c>
      <c r="D1063" t="s">
        <v>2906</v>
      </c>
      <c r="E1063" t="s">
        <v>2908</v>
      </c>
      <c r="F1063" t="s">
        <v>2909</v>
      </c>
      <c r="G1063" t="s">
        <v>2910</v>
      </c>
      <c r="H1063" t="s">
        <v>2907</v>
      </c>
      <c r="I1063" s="7">
        <v>99</v>
      </c>
      <c r="J1063" s="7">
        <v>800</v>
      </c>
      <c r="K1063" s="17">
        <f t="shared" si="80"/>
        <v>7.0808080808080804</v>
      </c>
      <c r="L1063">
        <v>3.9</v>
      </c>
      <c r="M1063">
        <v>1075</v>
      </c>
      <c r="N1063" s="7">
        <f t="shared" si="81"/>
        <v>860000</v>
      </c>
      <c r="O1063" s="8">
        <f t="shared" si="82"/>
        <v>4192.5</v>
      </c>
      <c r="P1063" t="str">
        <f t="shared" si="83"/>
        <v>&gt; ₹500</v>
      </c>
      <c r="Q1063" s="9" t="str">
        <f t="shared" si="84"/>
        <v>Yes</v>
      </c>
    </row>
    <row r="1064" spans="1:17" hidden="1">
      <c r="A1064" t="s">
        <v>75</v>
      </c>
      <c r="B1064" t="s">
        <v>76</v>
      </c>
      <c r="C1064" t="s">
        <v>9</v>
      </c>
      <c r="D1064" t="s">
        <v>2906</v>
      </c>
      <c r="E1064" t="s">
        <v>2908</v>
      </c>
      <c r="F1064" t="s">
        <v>2909</v>
      </c>
      <c r="G1064" t="s">
        <v>2910</v>
      </c>
      <c r="H1064" t="s">
        <v>2907</v>
      </c>
      <c r="I1064" s="7">
        <v>389</v>
      </c>
      <c r="J1064" s="7">
        <v>1099</v>
      </c>
      <c r="K1064" s="17">
        <f t="shared" si="80"/>
        <v>1.8251928020565553</v>
      </c>
      <c r="L1064">
        <v>4.3</v>
      </c>
      <c r="M1064">
        <v>974</v>
      </c>
      <c r="N1064" s="7">
        <f t="shared" si="81"/>
        <v>1070426</v>
      </c>
      <c r="O1064" s="8">
        <f t="shared" si="82"/>
        <v>4188.2</v>
      </c>
      <c r="P1064" t="str">
        <f t="shared" si="83"/>
        <v>&gt; ₹500</v>
      </c>
      <c r="Q1064" s="9" t="str">
        <f t="shared" si="84"/>
        <v>Yes</v>
      </c>
    </row>
    <row r="1065" spans="1:17" hidden="1">
      <c r="A1065" t="s">
        <v>319</v>
      </c>
      <c r="B1065" t="s">
        <v>320</v>
      </c>
      <c r="C1065" t="s">
        <v>9</v>
      </c>
      <c r="D1065" t="s">
        <v>2906</v>
      </c>
      <c r="E1065" t="s">
        <v>2908</v>
      </c>
      <c r="F1065" t="s">
        <v>2909</v>
      </c>
      <c r="G1065" t="s">
        <v>2910</v>
      </c>
      <c r="H1065" t="s">
        <v>2907</v>
      </c>
      <c r="I1065" s="7">
        <v>339</v>
      </c>
      <c r="J1065" s="7">
        <v>1099</v>
      </c>
      <c r="K1065" s="17">
        <f t="shared" si="80"/>
        <v>2.2418879056047198</v>
      </c>
      <c r="L1065">
        <v>4.3</v>
      </c>
      <c r="M1065">
        <v>974</v>
      </c>
      <c r="N1065" s="7">
        <f t="shared" si="81"/>
        <v>1070426</v>
      </c>
      <c r="O1065" s="8">
        <f t="shared" si="82"/>
        <v>4188.2</v>
      </c>
      <c r="P1065" t="str">
        <f t="shared" si="83"/>
        <v>&gt; ₹500</v>
      </c>
      <c r="Q1065" s="9" t="str">
        <f t="shared" si="84"/>
        <v>Yes</v>
      </c>
    </row>
    <row r="1066" spans="1:17" hidden="1">
      <c r="A1066" t="s">
        <v>2557</v>
      </c>
      <c r="B1066" t="s">
        <v>2558</v>
      </c>
      <c r="C1066" t="s">
        <v>1962</v>
      </c>
      <c r="D1066" t="s">
        <v>2997</v>
      </c>
      <c r="E1066" t="s">
        <v>3111</v>
      </c>
      <c r="F1066" t="s">
        <v>3113</v>
      </c>
      <c r="H1066" t="s">
        <v>3110</v>
      </c>
      <c r="I1066" s="7">
        <v>475</v>
      </c>
      <c r="J1066" s="7">
        <v>999</v>
      </c>
      <c r="K1066" s="17">
        <f t="shared" si="80"/>
        <v>1.1031578947368421</v>
      </c>
      <c r="L1066">
        <v>4.0999999999999996</v>
      </c>
      <c r="M1066">
        <v>1021</v>
      </c>
      <c r="N1066" s="7">
        <f t="shared" si="81"/>
        <v>1019979</v>
      </c>
      <c r="O1066" s="8">
        <f t="shared" si="82"/>
        <v>4186.0999999999995</v>
      </c>
      <c r="P1066" t="str">
        <f t="shared" si="83"/>
        <v>&gt; ₹500</v>
      </c>
      <c r="Q1066" s="9" t="str">
        <f t="shared" si="84"/>
        <v>Yes</v>
      </c>
    </row>
    <row r="1067" spans="1:17" hidden="1">
      <c r="A1067" t="s">
        <v>2185</v>
      </c>
      <c r="B1067" t="s">
        <v>2186</v>
      </c>
      <c r="C1067" t="s">
        <v>1959</v>
      </c>
      <c r="D1067" t="s">
        <v>2997</v>
      </c>
      <c r="E1067" t="s">
        <v>3111</v>
      </c>
      <c r="F1067" t="s">
        <v>3112</v>
      </c>
      <c r="H1067" t="s">
        <v>3110</v>
      </c>
      <c r="I1067" s="7">
        <v>9590</v>
      </c>
      <c r="J1067" s="7">
        <v>15999</v>
      </c>
      <c r="K1067" s="17">
        <f t="shared" si="80"/>
        <v>0.66830031282586022</v>
      </c>
      <c r="L1067">
        <v>4.0999999999999996</v>
      </c>
      <c r="M1067">
        <v>1017</v>
      </c>
      <c r="N1067" s="7">
        <f t="shared" si="81"/>
        <v>16270983</v>
      </c>
      <c r="O1067" s="8">
        <f t="shared" si="82"/>
        <v>4169.7</v>
      </c>
      <c r="P1067" t="str">
        <f t="shared" si="83"/>
        <v>&gt; ₹500</v>
      </c>
      <c r="Q1067" s="9" t="str">
        <f t="shared" si="84"/>
        <v>No</v>
      </c>
    </row>
    <row r="1068" spans="1:17" hidden="1">
      <c r="A1068" t="s">
        <v>1791</v>
      </c>
      <c r="B1068" t="s">
        <v>1792</v>
      </c>
      <c r="C1068" t="s">
        <v>1163</v>
      </c>
      <c r="D1068" t="s">
        <v>3086</v>
      </c>
      <c r="E1068" t="s">
        <v>3088</v>
      </c>
      <c r="F1068" t="s">
        <v>3089</v>
      </c>
      <c r="H1068" t="s">
        <v>3087</v>
      </c>
      <c r="I1068" s="7">
        <v>354</v>
      </c>
      <c r="J1068" s="7">
        <v>1500</v>
      </c>
      <c r="K1068" s="17">
        <f t="shared" si="80"/>
        <v>3.2372881355932202</v>
      </c>
      <c r="L1068">
        <v>4</v>
      </c>
      <c r="M1068">
        <v>1026</v>
      </c>
      <c r="N1068" s="7">
        <f t="shared" si="81"/>
        <v>1539000</v>
      </c>
      <c r="O1068" s="8">
        <f t="shared" si="82"/>
        <v>4104</v>
      </c>
      <c r="P1068" t="str">
        <f t="shared" si="83"/>
        <v>&gt; ₹500</v>
      </c>
      <c r="Q1068" s="9" t="str">
        <f t="shared" si="84"/>
        <v>Yes</v>
      </c>
    </row>
    <row r="1069" spans="1:17" hidden="1">
      <c r="A1069" t="s">
        <v>206</v>
      </c>
      <c r="B1069" t="s">
        <v>207</v>
      </c>
      <c r="C1069" t="s">
        <v>109</v>
      </c>
      <c r="D1069" t="s">
        <v>2914</v>
      </c>
      <c r="E1069" t="s">
        <v>2916</v>
      </c>
      <c r="F1069" t="s">
        <v>2920</v>
      </c>
      <c r="H1069" t="s">
        <v>2915</v>
      </c>
      <c r="I1069" s="7">
        <v>249</v>
      </c>
      <c r="J1069" s="7">
        <v>799</v>
      </c>
      <c r="K1069" s="17">
        <f t="shared" si="80"/>
        <v>2.2088353413654618</v>
      </c>
      <c r="L1069">
        <v>3.8</v>
      </c>
      <c r="M1069">
        <v>1079</v>
      </c>
      <c r="N1069" s="7">
        <f t="shared" si="81"/>
        <v>862121</v>
      </c>
      <c r="O1069" s="8">
        <f t="shared" si="82"/>
        <v>4100.2</v>
      </c>
      <c r="P1069" t="str">
        <f t="shared" si="83"/>
        <v>&gt; ₹500</v>
      </c>
      <c r="Q1069" s="9" t="str">
        <f t="shared" si="84"/>
        <v>Yes</v>
      </c>
    </row>
    <row r="1070" spans="1:17" hidden="1">
      <c r="A1070" t="s">
        <v>2519</v>
      </c>
      <c r="B1070" t="s">
        <v>2520</v>
      </c>
      <c r="C1070" t="s">
        <v>2054</v>
      </c>
      <c r="D1070" t="s">
        <v>2997</v>
      </c>
      <c r="E1070" t="s">
        <v>3184</v>
      </c>
      <c r="H1070" t="s">
        <v>3110</v>
      </c>
      <c r="I1070" s="7">
        <v>2099</v>
      </c>
      <c r="J1070" s="7">
        <v>2499</v>
      </c>
      <c r="K1070" s="17">
        <f t="shared" si="80"/>
        <v>0.19056693663649357</v>
      </c>
      <c r="L1070">
        <v>4.0999999999999996</v>
      </c>
      <c r="M1070">
        <v>992</v>
      </c>
      <c r="N1070" s="7">
        <f t="shared" si="81"/>
        <v>2479008</v>
      </c>
      <c r="O1070" s="8">
        <f t="shared" si="82"/>
        <v>4067.2</v>
      </c>
      <c r="P1070" t="str">
        <f t="shared" si="83"/>
        <v>&gt; ₹500</v>
      </c>
      <c r="Q1070" s="9" t="str">
        <f t="shared" si="84"/>
        <v>No</v>
      </c>
    </row>
    <row r="1071" spans="1:17" hidden="1">
      <c r="A1071" t="s">
        <v>208</v>
      </c>
      <c r="B1071" t="s">
        <v>209</v>
      </c>
      <c r="C1071" t="s">
        <v>9</v>
      </c>
      <c r="D1071" t="s">
        <v>2906</v>
      </c>
      <c r="E1071" t="s">
        <v>2908</v>
      </c>
      <c r="F1071" t="s">
        <v>2909</v>
      </c>
      <c r="G1071" t="s">
        <v>2910</v>
      </c>
      <c r="H1071" t="s">
        <v>2907</v>
      </c>
      <c r="I1071" s="7">
        <v>345</v>
      </c>
      <c r="J1071" s="7">
        <v>999</v>
      </c>
      <c r="K1071" s="17">
        <f t="shared" si="80"/>
        <v>1.8956521739130434</v>
      </c>
      <c r="L1071">
        <v>3.7</v>
      </c>
      <c r="M1071">
        <v>1097</v>
      </c>
      <c r="N1071" s="7">
        <f t="shared" si="81"/>
        <v>1095903</v>
      </c>
      <c r="O1071" s="8">
        <f t="shared" si="82"/>
        <v>4058.9</v>
      </c>
      <c r="P1071" t="str">
        <f t="shared" si="83"/>
        <v>&gt; ₹500</v>
      </c>
      <c r="Q1071" s="9" t="str">
        <f t="shared" si="84"/>
        <v>Yes</v>
      </c>
    </row>
    <row r="1072" spans="1:17" hidden="1">
      <c r="A1072" t="s">
        <v>597</v>
      </c>
      <c r="B1072" t="s">
        <v>598</v>
      </c>
      <c r="C1072" t="s">
        <v>44</v>
      </c>
      <c r="D1072" t="s">
        <v>2914</v>
      </c>
      <c r="E1072" t="s">
        <v>2918</v>
      </c>
      <c r="F1072" t="s">
        <v>2919</v>
      </c>
      <c r="H1072" t="s">
        <v>2915</v>
      </c>
      <c r="I1072" s="7">
        <v>18999</v>
      </c>
      <c r="J1072" s="7">
        <v>35000</v>
      </c>
      <c r="K1072" s="17">
        <f t="shared" si="80"/>
        <v>0.84220222116953525</v>
      </c>
      <c r="L1072">
        <v>4</v>
      </c>
      <c r="M1072">
        <v>1001</v>
      </c>
      <c r="N1072" s="7">
        <f t="shared" si="81"/>
        <v>35035000</v>
      </c>
      <c r="O1072" s="8">
        <f t="shared" si="82"/>
        <v>4004</v>
      </c>
      <c r="P1072" t="str">
        <f t="shared" si="83"/>
        <v>&gt; ₹500</v>
      </c>
      <c r="Q1072" s="9" t="str">
        <f t="shared" si="84"/>
        <v>No</v>
      </c>
    </row>
    <row r="1073" spans="1:17" hidden="1">
      <c r="A1073" t="s">
        <v>2506</v>
      </c>
      <c r="B1073" t="s">
        <v>2507</v>
      </c>
      <c r="C1073" t="s">
        <v>1962</v>
      </c>
      <c r="D1073" t="s">
        <v>2997</v>
      </c>
      <c r="E1073" t="s">
        <v>3155</v>
      </c>
      <c r="F1073" t="s">
        <v>3156</v>
      </c>
      <c r="H1073" t="s">
        <v>3106</v>
      </c>
      <c r="I1073" s="7">
        <v>299</v>
      </c>
      <c r="J1073" s="7">
        <v>499</v>
      </c>
      <c r="K1073" s="17">
        <f t="shared" si="80"/>
        <v>0.66889632107023411</v>
      </c>
      <c r="L1073">
        <v>3.9</v>
      </c>
      <c r="M1073">
        <v>1015</v>
      </c>
      <c r="N1073" s="7">
        <f t="shared" si="81"/>
        <v>506485</v>
      </c>
      <c r="O1073" s="8">
        <f t="shared" si="82"/>
        <v>3958.5</v>
      </c>
      <c r="P1073" t="str">
        <f t="shared" si="83"/>
        <v>&gt; ₹500</v>
      </c>
      <c r="Q1073" s="9" t="str">
        <f t="shared" si="84"/>
        <v>No</v>
      </c>
    </row>
    <row r="1074" spans="1:17" hidden="1">
      <c r="A1074" t="s">
        <v>2331</v>
      </c>
      <c r="B1074" t="s">
        <v>2332</v>
      </c>
      <c r="C1074" t="s">
        <v>2333</v>
      </c>
      <c r="D1074" t="s">
        <v>2997</v>
      </c>
      <c r="E1074" t="s">
        <v>3134</v>
      </c>
      <c r="F1074" t="s">
        <v>3135</v>
      </c>
      <c r="H1074" t="s">
        <v>3133</v>
      </c>
      <c r="I1074" s="7">
        <v>1484</v>
      </c>
      <c r="J1074" s="7">
        <v>2499</v>
      </c>
      <c r="K1074" s="17">
        <f t="shared" si="80"/>
        <v>0.68396226415094341</v>
      </c>
      <c r="L1074">
        <v>3.7</v>
      </c>
      <c r="M1074">
        <v>1067</v>
      </c>
      <c r="N1074" s="7">
        <f t="shared" si="81"/>
        <v>2666433</v>
      </c>
      <c r="O1074" s="8">
        <f t="shared" si="82"/>
        <v>3947.9</v>
      </c>
      <c r="P1074" t="str">
        <f t="shared" si="83"/>
        <v>&gt; ₹500</v>
      </c>
      <c r="Q1074" s="9" t="str">
        <f t="shared" si="84"/>
        <v>No</v>
      </c>
    </row>
    <row r="1075" spans="1:17" hidden="1">
      <c r="A1075" t="s">
        <v>248</v>
      </c>
      <c r="B1075" t="s">
        <v>249</v>
      </c>
      <c r="C1075" t="s">
        <v>9</v>
      </c>
      <c r="D1075" t="s">
        <v>2906</v>
      </c>
      <c r="E1075" t="s">
        <v>2908</v>
      </c>
      <c r="F1075" t="s">
        <v>2909</v>
      </c>
      <c r="G1075" t="s">
        <v>2910</v>
      </c>
      <c r="H1075" t="s">
        <v>2907</v>
      </c>
      <c r="I1075" s="7">
        <v>347</v>
      </c>
      <c r="J1075" s="7">
        <v>999</v>
      </c>
      <c r="K1075" s="17">
        <f t="shared" si="80"/>
        <v>1.8789625360230549</v>
      </c>
      <c r="L1075">
        <v>3.5</v>
      </c>
      <c r="M1075">
        <v>1121</v>
      </c>
      <c r="N1075" s="7">
        <f t="shared" si="81"/>
        <v>1119879</v>
      </c>
      <c r="O1075" s="8">
        <f t="shared" si="82"/>
        <v>3923.5</v>
      </c>
      <c r="P1075" t="str">
        <f t="shared" si="83"/>
        <v>&gt; ₹500</v>
      </c>
      <c r="Q1075" s="9" t="str">
        <f t="shared" si="84"/>
        <v>Yes</v>
      </c>
    </row>
    <row r="1076" spans="1:17" hidden="1">
      <c r="A1076" t="s">
        <v>2722</v>
      </c>
      <c r="B1076" t="s">
        <v>2723</v>
      </c>
      <c r="C1076" t="s">
        <v>2199</v>
      </c>
      <c r="D1076" t="s">
        <v>2997</v>
      </c>
      <c r="E1076" t="s">
        <v>3114</v>
      </c>
      <c r="F1076" t="s">
        <v>3115</v>
      </c>
      <c r="G1076" t="s">
        <v>3124</v>
      </c>
      <c r="H1076" t="s">
        <v>3106</v>
      </c>
      <c r="I1076" s="7">
        <v>215</v>
      </c>
      <c r="J1076" s="7">
        <v>1499</v>
      </c>
      <c r="K1076" s="17">
        <f t="shared" si="80"/>
        <v>5.9720930232558143</v>
      </c>
      <c r="L1076">
        <v>3.9</v>
      </c>
      <c r="M1076">
        <v>1004</v>
      </c>
      <c r="N1076" s="7">
        <f t="shared" si="81"/>
        <v>1504996</v>
      </c>
      <c r="O1076" s="8">
        <f t="shared" si="82"/>
        <v>3915.6</v>
      </c>
      <c r="P1076" t="str">
        <f t="shared" si="83"/>
        <v>&gt; ₹500</v>
      </c>
      <c r="Q1076" s="9" t="str">
        <f t="shared" si="84"/>
        <v>Yes</v>
      </c>
    </row>
    <row r="1077" spans="1:17" hidden="1">
      <c r="A1077" t="s">
        <v>2017</v>
      </c>
      <c r="B1077" t="s">
        <v>2018</v>
      </c>
      <c r="C1077" t="s">
        <v>2007</v>
      </c>
      <c r="D1077" t="s">
        <v>2997</v>
      </c>
      <c r="E1077" t="s">
        <v>3107</v>
      </c>
      <c r="F1077" t="s">
        <v>3108</v>
      </c>
      <c r="G1077" t="s">
        <v>3128</v>
      </c>
      <c r="H1077" t="s">
        <v>3106</v>
      </c>
      <c r="I1077" s="7">
        <v>549</v>
      </c>
      <c r="J1077" s="7">
        <v>1000</v>
      </c>
      <c r="K1077" s="17">
        <f t="shared" si="80"/>
        <v>0.82149362477231325</v>
      </c>
      <c r="L1077">
        <v>3.6</v>
      </c>
      <c r="M1077">
        <v>1074</v>
      </c>
      <c r="N1077" s="7">
        <f t="shared" si="81"/>
        <v>1074000</v>
      </c>
      <c r="O1077" s="8">
        <f t="shared" si="82"/>
        <v>3866.4</v>
      </c>
      <c r="P1077" t="str">
        <f t="shared" si="83"/>
        <v>&gt; ₹500</v>
      </c>
      <c r="Q1077" s="9" t="str">
        <f t="shared" si="84"/>
        <v>No</v>
      </c>
    </row>
    <row r="1078" spans="1:17" hidden="1">
      <c r="A1078" t="s">
        <v>310</v>
      </c>
      <c r="B1078" t="s">
        <v>311</v>
      </c>
      <c r="C1078" t="s">
        <v>9</v>
      </c>
      <c r="D1078" t="s">
        <v>2906</v>
      </c>
      <c r="E1078" t="s">
        <v>2908</v>
      </c>
      <c r="F1078" t="s">
        <v>2909</v>
      </c>
      <c r="G1078" t="s">
        <v>2910</v>
      </c>
      <c r="H1078" t="s">
        <v>2907</v>
      </c>
      <c r="I1078" s="7">
        <v>499</v>
      </c>
      <c r="J1078" s="7">
        <v>899</v>
      </c>
      <c r="K1078" s="17">
        <f t="shared" si="80"/>
        <v>0.80160320641282568</v>
      </c>
      <c r="L1078">
        <v>4.2</v>
      </c>
      <c r="M1078">
        <v>919</v>
      </c>
      <c r="N1078" s="7">
        <f t="shared" si="81"/>
        <v>826181</v>
      </c>
      <c r="O1078" s="8">
        <f t="shared" si="82"/>
        <v>3859.8</v>
      </c>
      <c r="P1078" t="str">
        <f t="shared" si="83"/>
        <v>&gt; ₹500</v>
      </c>
      <c r="Q1078" s="9" t="str">
        <f t="shared" si="84"/>
        <v>No</v>
      </c>
    </row>
    <row r="1079" spans="1:17" hidden="1">
      <c r="A1079" t="s">
        <v>474</v>
      </c>
      <c r="B1079" t="s">
        <v>475</v>
      </c>
      <c r="C1079" t="s">
        <v>35</v>
      </c>
      <c r="D1079" t="s">
        <v>2914</v>
      </c>
      <c r="E1079" t="s">
        <v>2916</v>
      </c>
      <c r="F1079" t="s">
        <v>2909</v>
      </c>
      <c r="G1079" t="s">
        <v>2917</v>
      </c>
      <c r="H1079" t="s">
        <v>2915</v>
      </c>
      <c r="I1079" s="7">
        <v>598</v>
      </c>
      <c r="J1079" s="7">
        <v>4999</v>
      </c>
      <c r="K1079" s="17">
        <f t="shared" si="80"/>
        <v>7.3595317725752505</v>
      </c>
      <c r="L1079">
        <v>4.2</v>
      </c>
      <c r="M1079">
        <v>910</v>
      </c>
      <c r="N1079" s="7">
        <f t="shared" si="81"/>
        <v>4549090</v>
      </c>
      <c r="O1079" s="8">
        <f t="shared" si="82"/>
        <v>3822</v>
      </c>
      <c r="P1079" t="str">
        <f t="shared" si="83"/>
        <v>&gt; ₹500</v>
      </c>
      <c r="Q1079" s="9" t="str">
        <f t="shared" si="84"/>
        <v>Yes</v>
      </c>
    </row>
    <row r="1080" spans="1:17" hidden="1">
      <c r="A1080" t="s">
        <v>1460</v>
      </c>
      <c r="B1080" t="s">
        <v>1461</v>
      </c>
      <c r="C1080" t="s">
        <v>1173</v>
      </c>
      <c r="D1080" t="s">
        <v>2914</v>
      </c>
      <c r="E1080" t="s">
        <v>2938</v>
      </c>
      <c r="F1080" t="s">
        <v>3047</v>
      </c>
      <c r="H1080" t="s">
        <v>2925</v>
      </c>
      <c r="I1080" s="7">
        <v>299</v>
      </c>
      <c r="J1080" s="7">
        <v>1499</v>
      </c>
      <c r="K1080" s="17">
        <f t="shared" si="80"/>
        <v>4.0133779264214047</v>
      </c>
      <c r="L1080">
        <v>4.2</v>
      </c>
      <c r="M1080">
        <v>903</v>
      </c>
      <c r="N1080" s="7">
        <f t="shared" si="81"/>
        <v>1353597</v>
      </c>
      <c r="O1080" s="8">
        <f t="shared" si="82"/>
        <v>3792.6000000000004</v>
      </c>
      <c r="P1080" t="str">
        <f t="shared" si="83"/>
        <v>&gt; ₹500</v>
      </c>
      <c r="Q1080" s="9" t="str">
        <f t="shared" si="84"/>
        <v>Yes</v>
      </c>
    </row>
    <row r="1081" spans="1:17" hidden="1">
      <c r="A1081" t="s">
        <v>2482</v>
      </c>
      <c r="B1081" t="s">
        <v>2483</v>
      </c>
      <c r="C1081" t="s">
        <v>2007</v>
      </c>
      <c r="D1081" t="s">
        <v>2997</v>
      </c>
      <c r="E1081" t="s">
        <v>3114</v>
      </c>
      <c r="F1081" t="s">
        <v>3137</v>
      </c>
      <c r="G1081" t="s">
        <v>3138</v>
      </c>
      <c r="H1081" t="s">
        <v>3106</v>
      </c>
      <c r="I1081" s="7">
        <v>664</v>
      </c>
      <c r="J1081" s="7">
        <v>1490</v>
      </c>
      <c r="K1081" s="17">
        <f t="shared" si="80"/>
        <v>1.2439759036144578</v>
      </c>
      <c r="L1081">
        <v>4.0999999999999996</v>
      </c>
      <c r="M1081">
        <v>925</v>
      </c>
      <c r="N1081" s="7">
        <f t="shared" si="81"/>
        <v>1378250</v>
      </c>
      <c r="O1081" s="8">
        <f t="shared" si="82"/>
        <v>3792.4999999999995</v>
      </c>
      <c r="P1081" t="str">
        <f t="shared" si="83"/>
        <v>&gt; ₹500</v>
      </c>
      <c r="Q1081" s="9" t="str">
        <f t="shared" si="84"/>
        <v>Yes</v>
      </c>
    </row>
    <row r="1082" spans="1:17" hidden="1">
      <c r="A1082" t="s">
        <v>2041</v>
      </c>
      <c r="B1082" t="s">
        <v>2042</v>
      </c>
      <c r="C1082" t="s">
        <v>1962</v>
      </c>
      <c r="D1082" t="s">
        <v>2997</v>
      </c>
      <c r="E1082" t="s">
        <v>3107</v>
      </c>
      <c r="F1082" t="s">
        <v>3122</v>
      </c>
      <c r="H1082" t="s">
        <v>3106</v>
      </c>
      <c r="I1082" s="7">
        <v>678</v>
      </c>
      <c r="J1082" s="7">
        <v>1499</v>
      </c>
      <c r="K1082" s="17">
        <f t="shared" si="80"/>
        <v>1.2109144542772861</v>
      </c>
      <c r="L1082">
        <v>4.2</v>
      </c>
      <c r="M1082">
        <v>900</v>
      </c>
      <c r="N1082" s="7">
        <f t="shared" si="81"/>
        <v>1349100</v>
      </c>
      <c r="O1082" s="8">
        <f t="shared" si="82"/>
        <v>3780</v>
      </c>
      <c r="P1082" t="str">
        <f t="shared" si="83"/>
        <v>&gt; ₹500</v>
      </c>
      <c r="Q1082" s="9" t="str">
        <f t="shared" si="84"/>
        <v>Yes</v>
      </c>
    </row>
    <row r="1083" spans="1:17" hidden="1">
      <c r="A1083" t="s">
        <v>2504</v>
      </c>
      <c r="B1083" t="s">
        <v>2505</v>
      </c>
      <c r="C1083" t="s">
        <v>2010</v>
      </c>
      <c r="D1083" t="s">
        <v>2997</v>
      </c>
      <c r="E1083" t="s">
        <v>3107</v>
      </c>
      <c r="F1083" t="s">
        <v>3117</v>
      </c>
      <c r="H1083" t="s">
        <v>3106</v>
      </c>
      <c r="I1083" s="7">
        <v>5499</v>
      </c>
      <c r="J1083" s="7">
        <v>11500</v>
      </c>
      <c r="K1083" s="17">
        <f t="shared" si="80"/>
        <v>1.0912893253318785</v>
      </c>
      <c r="L1083">
        <v>3.9</v>
      </c>
      <c r="M1083">
        <v>959</v>
      </c>
      <c r="N1083" s="7">
        <f t="shared" si="81"/>
        <v>11028500</v>
      </c>
      <c r="O1083" s="8">
        <f t="shared" si="82"/>
        <v>3740.1</v>
      </c>
      <c r="P1083" t="str">
        <f t="shared" si="83"/>
        <v>&gt; ₹500</v>
      </c>
      <c r="Q1083" s="9" t="str">
        <f t="shared" si="84"/>
        <v>Yes</v>
      </c>
    </row>
    <row r="1084" spans="1:17" hidden="1">
      <c r="A1084" t="s">
        <v>2475</v>
      </c>
      <c r="B1084" t="s">
        <v>2476</v>
      </c>
      <c r="C1084" t="s">
        <v>1997</v>
      </c>
      <c r="D1084" t="s">
        <v>2997</v>
      </c>
      <c r="E1084" t="s">
        <v>3107</v>
      </c>
      <c r="F1084" t="s">
        <v>3139</v>
      </c>
      <c r="H1084" t="s">
        <v>3106</v>
      </c>
      <c r="I1084" s="7">
        <v>3599</v>
      </c>
      <c r="J1084" s="7">
        <v>7290</v>
      </c>
      <c r="K1084" s="17">
        <f t="shared" si="80"/>
        <v>1.0255626562934148</v>
      </c>
      <c r="L1084">
        <v>3.9</v>
      </c>
      <c r="M1084">
        <v>942</v>
      </c>
      <c r="N1084" s="7">
        <f t="shared" si="81"/>
        <v>6867180</v>
      </c>
      <c r="O1084" s="8">
        <f t="shared" si="82"/>
        <v>3673.7999999999997</v>
      </c>
      <c r="P1084" t="str">
        <f t="shared" si="83"/>
        <v>&gt; ₹500</v>
      </c>
      <c r="Q1084" s="9" t="str">
        <f t="shared" si="84"/>
        <v>Yes</v>
      </c>
    </row>
    <row r="1085" spans="1:17" hidden="1">
      <c r="A1085" t="s">
        <v>51</v>
      </c>
      <c r="B1085" t="s">
        <v>52</v>
      </c>
      <c r="C1085" t="s">
        <v>9</v>
      </c>
      <c r="D1085" t="s">
        <v>2906</v>
      </c>
      <c r="E1085" t="s">
        <v>2908</v>
      </c>
      <c r="F1085" t="s">
        <v>2909</v>
      </c>
      <c r="G1085" t="s">
        <v>2910</v>
      </c>
      <c r="H1085" t="s">
        <v>2907</v>
      </c>
      <c r="I1085" s="7">
        <v>970</v>
      </c>
      <c r="J1085" s="7">
        <v>1799</v>
      </c>
      <c r="K1085" s="17">
        <f t="shared" si="80"/>
        <v>0.85463917525773192</v>
      </c>
      <c r="L1085">
        <v>4.5</v>
      </c>
      <c r="M1085">
        <v>815</v>
      </c>
      <c r="N1085" s="7">
        <f t="shared" si="81"/>
        <v>1466185</v>
      </c>
      <c r="O1085" s="8">
        <f t="shared" si="82"/>
        <v>3667.5</v>
      </c>
      <c r="P1085" t="str">
        <f t="shared" si="83"/>
        <v>&gt; ₹500</v>
      </c>
      <c r="Q1085" s="9" t="str">
        <f t="shared" si="84"/>
        <v>No</v>
      </c>
    </row>
    <row r="1086" spans="1:17" hidden="1">
      <c r="A1086" t="s">
        <v>2698</v>
      </c>
      <c r="B1086" t="s">
        <v>2699</v>
      </c>
      <c r="C1086" t="s">
        <v>2007</v>
      </c>
      <c r="D1086" t="s">
        <v>2997</v>
      </c>
      <c r="E1086" t="s">
        <v>3111</v>
      </c>
      <c r="F1086" t="s">
        <v>3113</v>
      </c>
      <c r="H1086" t="s">
        <v>3110</v>
      </c>
      <c r="I1086" s="7">
        <v>479</v>
      </c>
      <c r="J1086" s="7">
        <v>1999</v>
      </c>
      <c r="K1086" s="17">
        <f t="shared" si="80"/>
        <v>3.173277661795407</v>
      </c>
      <c r="L1086">
        <v>3.4</v>
      </c>
      <c r="M1086">
        <v>1066</v>
      </c>
      <c r="N1086" s="7">
        <f t="shared" si="81"/>
        <v>2130934</v>
      </c>
      <c r="O1086" s="8">
        <f t="shared" si="82"/>
        <v>3624.4</v>
      </c>
      <c r="P1086" t="str">
        <f t="shared" si="83"/>
        <v>&gt; ₹500</v>
      </c>
      <c r="Q1086" s="9" t="str">
        <f t="shared" si="84"/>
        <v>Yes</v>
      </c>
    </row>
    <row r="1087" spans="1:17" hidden="1">
      <c r="A1087" t="s">
        <v>2043</v>
      </c>
      <c r="B1087" t="s">
        <v>2044</v>
      </c>
      <c r="C1087" t="s">
        <v>2007</v>
      </c>
      <c r="D1087" t="s">
        <v>2997</v>
      </c>
      <c r="E1087" t="s">
        <v>3107</v>
      </c>
      <c r="F1087" t="s">
        <v>3131</v>
      </c>
      <c r="G1087" t="s">
        <v>3132</v>
      </c>
      <c r="H1087" t="s">
        <v>3106</v>
      </c>
      <c r="I1087" s="7">
        <v>809</v>
      </c>
      <c r="J1087" s="7">
        <v>1545</v>
      </c>
      <c r="K1087" s="17">
        <f t="shared" si="80"/>
        <v>0.90976514215080351</v>
      </c>
      <c r="L1087">
        <v>3.7</v>
      </c>
      <c r="M1087">
        <v>976</v>
      </c>
      <c r="N1087" s="7">
        <f t="shared" si="81"/>
        <v>1507920</v>
      </c>
      <c r="O1087" s="8">
        <f t="shared" si="82"/>
        <v>3611.2000000000003</v>
      </c>
      <c r="P1087" t="str">
        <f t="shared" si="83"/>
        <v>&gt; ₹500</v>
      </c>
      <c r="Q1087" s="9" t="str">
        <f t="shared" si="84"/>
        <v>No</v>
      </c>
    </row>
    <row r="1088" spans="1:17" hidden="1">
      <c r="A1088" t="s">
        <v>652</v>
      </c>
      <c r="B1088" t="s">
        <v>653</v>
      </c>
      <c r="C1088" t="s">
        <v>9</v>
      </c>
      <c r="D1088" t="s">
        <v>2906</v>
      </c>
      <c r="E1088" t="s">
        <v>2908</v>
      </c>
      <c r="F1088" t="s">
        <v>2909</v>
      </c>
      <c r="G1088" t="s">
        <v>2910</v>
      </c>
      <c r="H1088" t="s">
        <v>2907</v>
      </c>
      <c r="I1088" s="7">
        <v>389</v>
      </c>
      <c r="J1088" s="7">
        <v>999</v>
      </c>
      <c r="K1088" s="17">
        <f t="shared" si="80"/>
        <v>1.5681233933161953</v>
      </c>
      <c r="L1088">
        <v>4.3</v>
      </c>
      <c r="M1088">
        <v>838</v>
      </c>
      <c r="N1088" s="7">
        <f t="shared" si="81"/>
        <v>837162</v>
      </c>
      <c r="O1088" s="8">
        <f t="shared" si="82"/>
        <v>3603.3999999999996</v>
      </c>
      <c r="P1088" t="str">
        <f t="shared" si="83"/>
        <v>&gt; ₹500</v>
      </c>
      <c r="Q1088" s="9" t="str">
        <f t="shared" si="84"/>
        <v>Yes</v>
      </c>
    </row>
    <row r="1089" spans="1:17" hidden="1">
      <c r="A1089" t="s">
        <v>680</v>
      </c>
      <c r="B1089" t="s">
        <v>681</v>
      </c>
      <c r="C1089" t="s">
        <v>9</v>
      </c>
      <c r="D1089" t="s">
        <v>2906</v>
      </c>
      <c r="E1089" t="s">
        <v>2908</v>
      </c>
      <c r="F1089" t="s">
        <v>2909</v>
      </c>
      <c r="G1089" t="s">
        <v>2910</v>
      </c>
      <c r="H1089" t="s">
        <v>2907</v>
      </c>
      <c r="I1089" s="7">
        <v>349</v>
      </c>
      <c r="J1089" s="7">
        <v>999</v>
      </c>
      <c r="K1089" s="17">
        <f t="shared" si="80"/>
        <v>1.8624641833810889</v>
      </c>
      <c r="L1089">
        <v>4.3</v>
      </c>
      <c r="M1089">
        <v>838</v>
      </c>
      <c r="N1089" s="7">
        <f t="shared" si="81"/>
        <v>837162</v>
      </c>
      <c r="O1089" s="8">
        <f t="shared" si="82"/>
        <v>3603.3999999999996</v>
      </c>
      <c r="P1089" t="str">
        <f t="shared" si="83"/>
        <v>&gt; ₹500</v>
      </c>
      <c r="Q1089" s="9" t="str">
        <f t="shared" si="84"/>
        <v>Yes</v>
      </c>
    </row>
    <row r="1090" spans="1:17" hidden="1">
      <c r="A1090" t="s">
        <v>559</v>
      </c>
      <c r="B1090" t="s">
        <v>560</v>
      </c>
      <c r="C1090" t="s">
        <v>561</v>
      </c>
      <c r="D1090" t="s">
        <v>2914</v>
      </c>
      <c r="E1090" t="s">
        <v>2937</v>
      </c>
      <c r="H1090" t="s">
        <v>2915</v>
      </c>
      <c r="I1090" s="7">
        <v>1990</v>
      </c>
      <c r="J1090" s="7">
        <v>3100</v>
      </c>
      <c r="K1090" s="17">
        <f t="shared" ref="K1090:K1153" si="85">(J1090-I1090)/I1090</f>
        <v>0.55778894472361806</v>
      </c>
      <c r="L1090">
        <v>4</v>
      </c>
      <c r="M1090">
        <v>897</v>
      </c>
      <c r="N1090" s="7">
        <f t="shared" ref="N1090:N1153" si="86">J1090*M1090</f>
        <v>2780700</v>
      </c>
      <c r="O1090" s="8">
        <f t="shared" ref="O1090:O1153" si="87">L1090*M1090</f>
        <v>3588</v>
      </c>
      <c r="P1090" t="str">
        <f t="shared" ref="P1090:P1153" si="88">IF(J1090&lt;200,"&lt; ₹200",IF(C1090&lt;=500,"₹200–₹500","&gt; ₹500"))</f>
        <v>&gt; ₹500</v>
      </c>
      <c r="Q1090" s="9" t="str">
        <f t="shared" ref="Q1090:Q1153" si="89">IF((J1090-I1090)/J1090&gt;=0.5,"Yes","No")</f>
        <v>No</v>
      </c>
    </row>
    <row r="1091" spans="1:17" hidden="1">
      <c r="A1091" t="s">
        <v>446</v>
      </c>
      <c r="B1091" t="s">
        <v>447</v>
      </c>
      <c r="C1091" t="s">
        <v>109</v>
      </c>
      <c r="D1091" t="s">
        <v>2914</v>
      </c>
      <c r="E1091" t="s">
        <v>2916</v>
      </c>
      <c r="F1091" t="s">
        <v>2920</v>
      </c>
      <c r="H1091" t="s">
        <v>2915</v>
      </c>
      <c r="I1091" s="7">
        <v>299</v>
      </c>
      <c r="J1091" s="7">
        <v>999</v>
      </c>
      <c r="K1091" s="17">
        <f t="shared" si="85"/>
        <v>2.3411371237458196</v>
      </c>
      <c r="L1091">
        <v>3.8</v>
      </c>
      <c r="M1091">
        <v>928</v>
      </c>
      <c r="N1091" s="7">
        <f t="shared" si="86"/>
        <v>927072</v>
      </c>
      <c r="O1091" s="8">
        <f t="shared" si="87"/>
        <v>3526.3999999999996</v>
      </c>
      <c r="P1091" t="str">
        <f t="shared" si="88"/>
        <v>&gt; ₹500</v>
      </c>
      <c r="Q1091" s="9" t="str">
        <f t="shared" si="89"/>
        <v>Yes</v>
      </c>
    </row>
    <row r="1092" spans="1:17" hidden="1">
      <c r="A1092" t="s">
        <v>2840</v>
      </c>
      <c r="B1092" t="s">
        <v>2841</v>
      </c>
      <c r="C1092" t="s">
        <v>2124</v>
      </c>
      <c r="D1092" t="s">
        <v>2997</v>
      </c>
      <c r="E1092" t="s">
        <v>3107</v>
      </c>
      <c r="F1092" t="s">
        <v>3125</v>
      </c>
      <c r="H1092" t="s">
        <v>3106</v>
      </c>
      <c r="I1092" s="7">
        <v>2599</v>
      </c>
      <c r="J1092" s="7">
        <v>4780</v>
      </c>
      <c r="K1092" s="17">
        <f t="shared" si="85"/>
        <v>0.83916891111966141</v>
      </c>
      <c r="L1092">
        <v>3.9</v>
      </c>
      <c r="M1092">
        <v>898</v>
      </c>
      <c r="N1092" s="7">
        <f t="shared" si="86"/>
        <v>4292440</v>
      </c>
      <c r="O1092" s="8">
        <f t="shared" si="87"/>
        <v>3502.2</v>
      </c>
      <c r="P1092" t="str">
        <f t="shared" si="88"/>
        <v>&gt; ₹500</v>
      </c>
      <c r="Q1092" s="9" t="str">
        <f t="shared" si="89"/>
        <v>No</v>
      </c>
    </row>
    <row r="1093" spans="1:17" hidden="1">
      <c r="A1093" t="s">
        <v>2810</v>
      </c>
      <c r="B1093" t="s">
        <v>2811</v>
      </c>
      <c r="C1093" t="s">
        <v>2067</v>
      </c>
      <c r="D1093" t="s">
        <v>2997</v>
      </c>
      <c r="E1093" t="s">
        <v>3107</v>
      </c>
      <c r="F1093" t="s">
        <v>3123</v>
      </c>
      <c r="H1093" t="s">
        <v>3106</v>
      </c>
      <c r="I1093" s="7">
        <v>1624</v>
      </c>
      <c r="J1093" s="7">
        <v>2495</v>
      </c>
      <c r="K1093" s="17">
        <f t="shared" si="85"/>
        <v>0.53633004926108374</v>
      </c>
      <c r="L1093">
        <v>4.0999999999999996</v>
      </c>
      <c r="M1093">
        <v>827</v>
      </c>
      <c r="N1093" s="7">
        <f t="shared" si="86"/>
        <v>2063365</v>
      </c>
      <c r="O1093" s="8">
        <f t="shared" si="87"/>
        <v>3390.7</v>
      </c>
      <c r="P1093" t="str">
        <f t="shared" si="88"/>
        <v>&gt; ₹500</v>
      </c>
      <c r="Q1093" s="9" t="str">
        <f t="shared" si="89"/>
        <v>No</v>
      </c>
    </row>
    <row r="1094" spans="1:17" hidden="1">
      <c r="A1094" t="s">
        <v>1141</v>
      </c>
      <c r="B1094" t="s">
        <v>1142</v>
      </c>
      <c r="C1094" t="s">
        <v>694</v>
      </c>
      <c r="D1094" t="s">
        <v>2914</v>
      </c>
      <c r="E1094" t="s">
        <v>2944</v>
      </c>
      <c r="F1094" t="s">
        <v>2945</v>
      </c>
      <c r="G1094" t="s">
        <v>2946</v>
      </c>
      <c r="H1094" t="s">
        <v>2943</v>
      </c>
      <c r="I1094" s="7">
        <v>2999</v>
      </c>
      <c r="J1094" s="7">
        <v>11999</v>
      </c>
      <c r="K1094" s="17">
        <f t="shared" si="85"/>
        <v>3.0010003334444817</v>
      </c>
      <c r="L1094">
        <v>4.4000000000000004</v>
      </c>
      <c r="M1094">
        <v>768</v>
      </c>
      <c r="N1094" s="7">
        <f t="shared" si="86"/>
        <v>9215232</v>
      </c>
      <c r="O1094" s="8">
        <f t="shared" si="87"/>
        <v>3379.2000000000003</v>
      </c>
      <c r="P1094" t="str">
        <f t="shared" si="88"/>
        <v>&gt; ₹500</v>
      </c>
      <c r="Q1094" s="9" t="str">
        <f t="shared" si="89"/>
        <v>Yes</v>
      </c>
    </row>
    <row r="1095" spans="1:17" hidden="1">
      <c r="A1095" t="s">
        <v>424</v>
      </c>
      <c r="B1095" t="s">
        <v>425</v>
      </c>
      <c r="C1095" t="s">
        <v>109</v>
      </c>
      <c r="D1095" t="s">
        <v>2914</v>
      </c>
      <c r="E1095" t="s">
        <v>2916</v>
      </c>
      <c r="F1095" t="s">
        <v>2920</v>
      </c>
      <c r="H1095" t="s">
        <v>2915</v>
      </c>
      <c r="I1095" s="7">
        <v>349</v>
      </c>
      <c r="J1095" s="7">
        <v>999</v>
      </c>
      <c r="K1095" s="17">
        <f t="shared" si="85"/>
        <v>1.8624641833810889</v>
      </c>
      <c r="L1095">
        <v>4</v>
      </c>
      <c r="M1095">
        <v>839</v>
      </c>
      <c r="N1095" s="7">
        <f t="shared" si="86"/>
        <v>838161</v>
      </c>
      <c r="O1095" s="8">
        <f t="shared" si="87"/>
        <v>3356</v>
      </c>
      <c r="P1095" t="str">
        <f t="shared" si="88"/>
        <v>&gt; ₹500</v>
      </c>
      <c r="Q1095" s="9" t="str">
        <f t="shared" si="89"/>
        <v>Yes</v>
      </c>
    </row>
    <row r="1096" spans="1:17" hidden="1">
      <c r="A1096" t="s">
        <v>2691</v>
      </c>
      <c r="B1096" t="s">
        <v>2692</v>
      </c>
      <c r="C1096" t="s">
        <v>2693</v>
      </c>
      <c r="D1096" t="s">
        <v>2997</v>
      </c>
      <c r="E1096" t="s">
        <v>3107</v>
      </c>
      <c r="F1096" t="s">
        <v>3122</v>
      </c>
      <c r="H1096" t="s">
        <v>3106</v>
      </c>
      <c r="I1096" s="7">
        <v>899</v>
      </c>
      <c r="J1096" s="7">
        <v>1999</v>
      </c>
      <c r="K1096" s="17">
        <f t="shared" si="85"/>
        <v>1.2235817575083425</v>
      </c>
      <c r="L1096">
        <v>4</v>
      </c>
      <c r="M1096">
        <v>832</v>
      </c>
      <c r="N1096" s="7">
        <f t="shared" si="86"/>
        <v>1663168</v>
      </c>
      <c r="O1096" s="8">
        <f t="shared" si="87"/>
        <v>3328</v>
      </c>
      <c r="P1096" t="str">
        <f t="shared" si="88"/>
        <v>&gt; ₹500</v>
      </c>
      <c r="Q1096" s="9" t="str">
        <f t="shared" si="89"/>
        <v>Yes</v>
      </c>
    </row>
    <row r="1097" spans="1:17" hidden="1">
      <c r="A1097" t="s">
        <v>228</v>
      </c>
      <c r="B1097" t="s">
        <v>229</v>
      </c>
      <c r="C1097" t="s">
        <v>9</v>
      </c>
      <c r="D1097" t="s">
        <v>2906</v>
      </c>
      <c r="E1097" t="s">
        <v>2908</v>
      </c>
      <c r="F1097" t="s">
        <v>2909</v>
      </c>
      <c r="G1097" t="s">
        <v>2910</v>
      </c>
      <c r="H1097" t="s">
        <v>2907</v>
      </c>
      <c r="I1097" s="7">
        <v>299</v>
      </c>
      <c r="J1097" s="7">
        <v>999</v>
      </c>
      <c r="K1097" s="17">
        <f t="shared" si="85"/>
        <v>2.3411371237458196</v>
      </c>
      <c r="L1097">
        <v>4.3</v>
      </c>
      <c r="M1097">
        <v>766</v>
      </c>
      <c r="N1097" s="7">
        <f t="shared" si="86"/>
        <v>765234</v>
      </c>
      <c r="O1097" s="8">
        <f t="shared" si="87"/>
        <v>3293.7999999999997</v>
      </c>
      <c r="P1097" t="str">
        <f t="shared" si="88"/>
        <v>&gt; ₹500</v>
      </c>
      <c r="Q1097" s="9" t="str">
        <f t="shared" si="89"/>
        <v>Yes</v>
      </c>
    </row>
    <row r="1098" spans="1:17" hidden="1">
      <c r="A1098" t="s">
        <v>2420</v>
      </c>
      <c r="B1098" t="s">
        <v>2421</v>
      </c>
      <c r="C1098" t="s">
        <v>1979</v>
      </c>
      <c r="D1098" t="s">
        <v>2997</v>
      </c>
      <c r="E1098" t="s">
        <v>3126</v>
      </c>
      <c r="F1098" t="s">
        <v>3130</v>
      </c>
      <c r="H1098" t="s">
        <v>3110</v>
      </c>
      <c r="I1098" s="7">
        <v>1999</v>
      </c>
      <c r="J1098" s="7">
        <v>3300</v>
      </c>
      <c r="K1098" s="17">
        <f t="shared" si="85"/>
        <v>0.65082541270635319</v>
      </c>
      <c r="L1098">
        <v>4.2</v>
      </c>
      <c r="M1098">
        <v>780</v>
      </c>
      <c r="N1098" s="7">
        <f t="shared" si="86"/>
        <v>2574000</v>
      </c>
      <c r="O1098" s="8">
        <f t="shared" si="87"/>
        <v>3276</v>
      </c>
      <c r="P1098" t="str">
        <f t="shared" si="88"/>
        <v>&gt; ₹500</v>
      </c>
      <c r="Q1098" s="9" t="str">
        <f t="shared" si="89"/>
        <v>No</v>
      </c>
    </row>
    <row r="1099" spans="1:17" hidden="1">
      <c r="A1099" t="s">
        <v>416</v>
      </c>
      <c r="B1099" t="s">
        <v>417</v>
      </c>
      <c r="C1099" t="s">
        <v>9</v>
      </c>
      <c r="D1099" t="s">
        <v>2906</v>
      </c>
      <c r="E1099" t="s">
        <v>2908</v>
      </c>
      <c r="F1099" t="s">
        <v>2909</v>
      </c>
      <c r="G1099" t="s">
        <v>2910</v>
      </c>
      <c r="H1099" t="s">
        <v>2907</v>
      </c>
      <c r="I1099" s="7">
        <v>225</v>
      </c>
      <c r="J1099" s="7">
        <v>499</v>
      </c>
      <c r="K1099" s="17">
        <f t="shared" si="85"/>
        <v>1.2177777777777778</v>
      </c>
      <c r="L1099">
        <v>4.0999999999999996</v>
      </c>
      <c r="M1099">
        <v>789</v>
      </c>
      <c r="N1099" s="7">
        <f t="shared" si="86"/>
        <v>393711</v>
      </c>
      <c r="O1099" s="8">
        <f t="shared" si="87"/>
        <v>3234.8999999999996</v>
      </c>
      <c r="P1099" t="str">
        <f t="shared" si="88"/>
        <v>&gt; ₹500</v>
      </c>
      <c r="Q1099" s="9" t="str">
        <f t="shared" si="89"/>
        <v>Yes</v>
      </c>
    </row>
    <row r="1100" spans="1:17" hidden="1">
      <c r="A1100" t="s">
        <v>1730</v>
      </c>
      <c r="B1100" t="s">
        <v>1731</v>
      </c>
      <c r="C1100" t="s">
        <v>1732</v>
      </c>
      <c r="D1100" t="s">
        <v>2992</v>
      </c>
      <c r="E1100" t="s">
        <v>2994</v>
      </c>
      <c r="F1100" t="s">
        <v>2995</v>
      </c>
      <c r="G1100" t="s">
        <v>2996</v>
      </c>
      <c r="H1100" t="s">
        <v>2993</v>
      </c>
      <c r="I1100" s="7">
        <v>349</v>
      </c>
      <c r="J1100" s="7">
        <v>999</v>
      </c>
      <c r="K1100" s="17">
        <f t="shared" si="85"/>
        <v>1.8624641833810889</v>
      </c>
      <c r="L1100">
        <v>3.9</v>
      </c>
      <c r="M1100">
        <v>817</v>
      </c>
      <c r="N1100" s="7">
        <f t="shared" si="86"/>
        <v>816183</v>
      </c>
      <c r="O1100" s="8">
        <f t="shared" si="87"/>
        <v>3186.2999999999997</v>
      </c>
      <c r="P1100" t="str">
        <f t="shared" si="88"/>
        <v>&gt; ₹500</v>
      </c>
      <c r="Q1100" s="9" t="str">
        <f t="shared" si="89"/>
        <v>Yes</v>
      </c>
    </row>
    <row r="1101" spans="1:17" hidden="1">
      <c r="A1101" t="s">
        <v>2797</v>
      </c>
      <c r="B1101" t="s">
        <v>2798</v>
      </c>
      <c r="C1101" t="s">
        <v>1994</v>
      </c>
      <c r="D1101" t="s">
        <v>2997</v>
      </c>
      <c r="E1101" t="s">
        <v>3114</v>
      </c>
      <c r="F1101" t="s">
        <v>3115</v>
      </c>
      <c r="G1101" t="s">
        <v>3116</v>
      </c>
      <c r="H1101" t="s">
        <v>3106</v>
      </c>
      <c r="I1101" s="7">
        <v>3041.67</v>
      </c>
      <c r="J1101" s="7">
        <v>5999</v>
      </c>
      <c r="K1101" s="17">
        <f t="shared" si="85"/>
        <v>0.97227181120897399</v>
      </c>
      <c r="L1101">
        <v>4</v>
      </c>
      <c r="M1101">
        <v>777</v>
      </c>
      <c r="N1101" s="7">
        <f t="shared" si="86"/>
        <v>4661223</v>
      </c>
      <c r="O1101" s="8">
        <f t="shared" si="87"/>
        <v>3108</v>
      </c>
      <c r="P1101" t="str">
        <f t="shared" si="88"/>
        <v>&gt; ₹500</v>
      </c>
      <c r="Q1101" s="9" t="str">
        <f t="shared" si="89"/>
        <v>No</v>
      </c>
    </row>
    <row r="1102" spans="1:17" hidden="1">
      <c r="A1102" t="s">
        <v>1113</v>
      </c>
      <c r="B1102" t="s">
        <v>1114</v>
      </c>
      <c r="C1102" t="s">
        <v>906</v>
      </c>
      <c r="D1102" t="s">
        <v>2914</v>
      </c>
      <c r="E1102" t="s">
        <v>2942</v>
      </c>
      <c r="H1102" t="s">
        <v>2941</v>
      </c>
      <c r="I1102" s="7">
        <v>150</v>
      </c>
      <c r="J1102" s="7">
        <v>599</v>
      </c>
      <c r="K1102" s="17">
        <f t="shared" si="85"/>
        <v>2.9933333333333332</v>
      </c>
      <c r="L1102">
        <v>4.3</v>
      </c>
      <c r="M1102">
        <v>714</v>
      </c>
      <c r="N1102" s="7">
        <f t="shared" si="86"/>
        <v>427686</v>
      </c>
      <c r="O1102" s="8">
        <f t="shared" si="87"/>
        <v>3070.2</v>
      </c>
      <c r="P1102" t="str">
        <f t="shared" si="88"/>
        <v>&gt; ₹500</v>
      </c>
      <c r="Q1102" s="9" t="str">
        <f t="shared" si="89"/>
        <v>Yes</v>
      </c>
    </row>
    <row r="1103" spans="1:17" hidden="1">
      <c r="A1103" t="s">
        <v>178</v>
      </c>
      <c r="B1103" t="s">
        <v>179</v>
      </c>
      <c r="C1103" t="s">
        <v>44</v>
      </c>
      <c r="D1103" t="s">
        <v>2914</v>
      </c>
      <c r="E1103" t="s">
        <v>2918</v>
      </c>
      <c r="F1103" t="s">
        <v>2919</v>
      </c>
      <c r="H1103" t="s">
        <v>2915</v>
      </c>
      <c r="I1103" s="7">
        <v>7299</v>
      </c>
      <c r="J1103" s="7">
        <v>19125</v>
      </c>
      <c r="K1103" s="17">
        <f t="shared" si="85"/>
        <v>1.6202219482120839</v>
      </c>
      <c r="L1103">
        <v>3.4</v>
      </c>
      <c r="M1103">
        <v>902</v>
      </c>
      <c r="N1103" s="7">
        <f t="shared" si="86"/>
        <v>17250750</v>
      </c>
      <c r="O1103" s="8">
        <f t="shared" si="87"/>
        <v>3066.7999999999997</v>
      </c>
      <c r="P1103" t="str">
        <f t="shared" si="88"/>
        <v>&gt; ₹500</v>
      </c>
      <c r="Q1103" s="9" t="str">
        <f t="shared" si="89"/>
        <v>Yes</v>
      </c>
    </row>
    <row r="1104" spans="1:17" hidden="1">
      <c r="A1104" t="s">
        <v>1021</v>
      </c>
      <c r="B1104" t="s">
        <v>1022</v>
      </c>
      <c r="C1104" t="s">
        <v>694</v>
      </c>
      <c r="D1104" t="s">
        <v>2914</v>
      </c>
      <c r="E1104" t="s">
        <v>2942</v>
      </c>
      <c r="H1104" t="s">
        <v>2941</v>
      </c>
      <c r="I1104" s="7">
        <v>2499</v>
      </c>
      <c r="J1104" s="7">
        <v>5999</v>
      </c>
      <c r="K1104" s="17">
        <f t="shared" si="85"/>
        <v>1.4005602240896358</v>
      </c>
      <c r="L1104">
        <v>3.7</v>
      </c>
      <c r="M1104">
        <v>828</v>
      </c>
      <c r="N1104" s="7">
        <f t="shared" si="86"/>
        <v>4967172</v>
      </c>
      <c r="O1104" s="8">
        <f t="shared" si="87"/>
        <v>3063.6000000000004</v>
      </c>
      <c r="P1104" t="str">
        <f t="shared" si="88"/>
        <v>&gt; ₹500</v>
      </c>
      <c r="Q1104" s="9" t="str">
        <f t="shared" si="89"/>
        <v>Yes</v>
      </c>
    </row>
    <row r="1105" spans="1:17" hidden="1">
      <c r="A1105" t="s">
        <v>2471</v>
      </c>
      <c r="B1105" t="s">
        <v>2472</v>
      </c>
      <c r="C1105" t="s">
        <v>2054</v>
      </c>
      <c r="D1105" t="s">
        <v>2997</v>
      </c>
      <c r="E1105" t="s">
        <v>3114</v>
      </c>
      <c r="F1105" t="s">
        <v>3115</v>
      </c>
      <c r="G1105" t="s">
        <v>3124</v>
      </c>
      <c r="H1105" t="s">
        <v>3106</v>
      </c>
      <c r="I1105" s="7">
        <v>3179</v>
      </c>
      <c r="J1105" s="7">
        <v>6999</v>
      </c>
      <c r="K1105" s="17">
        <f t="shared" si="85"/>
        <v>1.2016357345077069</v>
      </c>
      <c r="L1105">
        <v>4</v>
      </c>
      <c r="M1105">
        <v>743</v>
      </c>
      <c r="N1105" s="7">
        <f t="shared" si="86"/>
        <v>5200257</v>
      </c>
      <c r="O1105" s="8">
        <f t="shared" si="87"/>
        <v>2972</v>
      </c>
      <c r="P1105" t="str">
        <f t="shared" si="88"/>
        <v>&gt; ₹500</v>
      </c>
      <c r="Q1105" s="9" t="str">
        <f t="shared" si="89"/>
        <v>Yes</v>
      </c>
    </row>
    <row r="1106" spans="1:17" hidden="1">
      <c r="A1106" t="s">
        <v>2145</v>
      </c>
      <c r="B1106" t="s">
        <v>2146</v>
      </c>
      <c r="C1106" t="s">
        <v>2147</v>
      </c>
      <c r="D1106" t="s">
        <v>2997</v>
      </c>
      <c r="E1106" t="s">
        <v>3111</v>
      </c>
      <c r="H1106" t="s">
        <v>3110</v>
      </c>
      <c r="I1106" s="7">
        <v>1409</v>
      </c>
      <c r="J1106" s="7">
        <v>1639</v>
      </c>
      <c r="K1106" s="17">
        <f t="shared" si="85"/>
        <v>0.16323633782824698</v>
      </c>
      <c r="L1106">
        <v>3.7</v>
      </c>
      <c r="M1106">
        <v>787</v>
      </c>
      <c r="N1106" s="7">
        <f t="shared" si="86"/>
        <v>1289893</v>
      </c>
      <c r="O1106" s="8">
        <f t="shared" si="87"/>
        <v>2911.9</v>
      </c>
      <c r="P1106" t="str">
        <f t="shared" si="88"/>
        <v>&gt; ₹500</v>
      </c>
      <c r="Q1106" s="9" t="str">
        <f t="shared" si="89"/>
        <v>No</v>
      </c>
    </row>
    <row r="1107" spans="1:17" hidden="1">
      <c r="A1107" t="s">
        <v>2689</v>
      </c>
      <c r="B1107" t="s">
        <v>2690</v>
      </c>
      <c r="C1107" t="s">
        <v>1997</v>
      </c>
      <c r="D1107" t="s">
        <v>2997</v>
      </c>
      <c r="E1107" t="s">
        <v>3107</v>
      </c>
      <c r="F1107" t="s">
        <v>3143</v>
      </c>
      <c r="H1107" t="s">
        <v>3106</v>
      </c>
      <c r="I1107" s="7">
        <v>2699</v>
      </c>
      <c r="J1107" s="7">
        <v>3799</v>
      </c>
      <c r="K1107" s="17">
        <f t="shared" si="85"/>
        <v>0.4075583549462764</v>
      </c>
      <c r="L1107">
        <v>4</v>
      </c>
      <c r="M1107">
        <v>727</v>
      </c>
      <c r="N1107" s="7">
        <f t="shared" si="86"/>
        <v>2761873</v>
      </c>
      <c r="O1107" s="8">
        <f t="shared" si="87"/>
        <v>2908</v>
      </c>
      <c r="P1107" t="str">
        <f t="shared" si="88"/>
        <v>&gt; ₹500</v>
      </c>
      <c r="Q1107" s="9" t="str">
        <f t="shared" si="89"/>
        <v>No</v>
      </c>
    </row>
    <row r="1108" spans="1:17" hidden="1">
      <c r="A1108" t="s">
        <v>1019</v>
      </c>
      <c r="B1108" t="s">
        <v>1020</v>
      </c>
      <c r="C1108" t="s">
        <v>694</v>
      </c>
      <c r="D1108" t="s">
        <v>2914</v>
      </c>
      <c r="E1108" t="s">
        <v>2947</v>
      </c>
      <c r="F1108" t="s">
        <v>2948</v>
      </c>
      <c r="H1108" t="s">
        <v>2943</v>
      </c>
      <c r="I1108" s="7">
        <v>4999</v>
      </c>
      <c r="J1108" s="7">
        <v>6999</v>
      </c>
      <c r="K1108" s="17">
        <f t="shared" si="85"/>
        <v>0.40008001600320064</v>
      </c>
      <c r="L1108">
        <v>3.8</v>
      </c>
      <c r="M1108">
        <v>758</v>
      </c>
      <c r="N1108" s="7">
        <f t="shared" si="86"/>
        <v>5305242</v>
      </c>
      <c r="O1108" s="8">
        <f t="shared" si="87"/>
        <v>2880.4</v>
      </c>
      <c r="P1108" t="str">
        <f t="shared" si="88"/>
        <v>&gt; ₹500</v>
      </c>
      <c r="Q1108" s="9" t="str">
        <f t="shared" si="89"/>
        <v>No</v>
      </c>
    </row>
    <row r="1109" spans="1:17" hidden="1">
      <c r="A1109" t="s">
        <v>2414</v>
      </c>
      <c r="B1109" t="s">
        <v>2415</v>
      </c>
      <c r="C1109" t="s">
        <v>1997</v>
      </c>
      <c r="D1109" t="s">
        <v>2997</v>
      </c>
      <c r="E1109" t="s">
        <v>3107</v>
      </c>
      <c r="H1109" t="s">
        <v>3106</v>
      </c>
      <c r="I1109" s="7">
        <v>2599</v>
      </c>
      <c r="J1109" s="7">
        <v>4560</v>
      </c>
      <c r="K1109" s="17">
        <f t="shared" si="85"/>
        <v>0.75452096960369375</v>
      </c>
      <c r="L1109">
        <v>4.4000000000000004</v>
      </c>
      <c r="M1109">
        <v>646</v>
      </c>
      <c r="N1109" s="7">
        <f t="shared" si="86"/>
        <v>2945760</v>
      </c>
      <c r="O1109" s="8">
        <f t="shared" si="87"/>
        <v>2842.4</v>
      </c>
      <c r="P1109" t="str">
        <f t="shared" si="88"/>
        <v>&gt; ₹500</v>
      </c>
      <c r="Q1109" s="9" t="str">
        <f t="shared" si="89"/>
        <v>No</v>
      </c>
    </row>
    <row r="1110" spans="1:17" hidden="1">
      <c r="A1110" t="s">
        <v>2713</v>
      </c>
      <c r="B1110" t="s">
        <v>2714</v>
      </c>
      <c r="C1110" t="s">
        <v>2194</v>
      </c>
      <c r="D1110" t="s">
        <v>2997</v>
      </c>
      <c r="E1110" t="s">
        <v>3126</v>
      </c>
      <c r="F1110" t="s">
        <v>3130</v>
      </c>
      <c r="H1110" t="s">
        <v>3110</v>
      </c>
      <c r="I1110" s="7">
        <v>249</v>
      </c>
      <c r="J1110" s="7">
        <v>400</v>
      </c>
      <c r="K1110" s="17">
        <f t="shared" si="85"/>
        <v>0.60642570281124497</v>
      </c>
      <c r="L1110">
        <v>4.0999999999999996</v>
      </c>
      <c r="M1110">
        <v>693</v>
      </c>
      <c r="N1110" s="7">
        <f t="shared" si="86"/>
        <v>277200</v>
      </c>
      <c r="O1110" s="8">
        <f t="shared" si="87"/>
        <v>2841.2999999999997</v>
      </c>
      <c r="P1110" t="str">
        <f t="shared" si="88"/>
        <v>&gt; ₹500</v>
      </c>
      <c r="Q1110" s="9" t="str">
        <f t="shared" si="89"/>
        <v>No</v>
      </c>
    </row>
    <row r="1111" spans="1:17" hidden="1">
      <c r="A1111" t="s">
        <v>1258</v>
      </c>
      <c r="B1111" t="s">
        <v>1259</v>
      </c>
      <c r="C1111" t="s">
        <v>1200</v>
      </c>
      <c r="D1111" t="s">
        <v>2906</v>
      </c>
      <c r="E1111" t="s">
        <v>2981</v>
      </c>
      <c r="F1111" t="s">
        <v>3015</v>
      </c>
      <c r="G1111" t="s">
        <v>3016</v>
      </c>
      <c r="H1111" t="s">
        <v>2907</v>
      </c>
      <c r="I1111" s="7">
        <v>149</v>
      </c>
      <c r="J1111" s="7">
        <v>180</v>
      </c>
      <c r="K1111" s="17">
        <f t="shared" si="85"/>
        <v>0.20805369127516779</v>
      </c>
      <c r="L1111">
        <v>4.4000000000000004</v>
      </c>
      <c r="M1111">
        <v>644</v>
      </c>
      <c r="N1111" s="7">
        <f t="shared" si="86"/>
        <v>115920</v>
      </c>
      <c r="O1111" s="8">
        <f t="shared" si="87"/>
        <v>2833.6000000000004</v>
      </c>
      <c r="P1111" t="str">
        <f t="shared" si="88"/>
        <v>&lt; ₹200</v>
      </c>
      <c r="Q1111" s="9" t="str">
        <f t="shared" si="89"/>
        <v>No</v>
      </c>
    </row>
    <row r="1112" spans="1:17" hidden="1">
      <c r="A1112" t="s">
        <v>2453</v>
      </c>
      <c r="B1112" t="s">
        <v>2454</v>
      </c>
      <c r="C1112" t="s">
        <v>2007</v>
      </c>
      <c r="D1112" t="s">
        <v>2997</v>
      </c>
      <c r="E1112" t="s">
        <v>3107</v>
      </c>
      <c r="F1112" t="s">
        <v>3123</v>
      </c>
      <c r="H1112" t="s">
        <v>3106</v>
      </c>
      <c r="I1112" s="7">
        <v>1349</v>
      </c>
      <c r="J1112" s="7">
        <v>1850</v>
      </c>
      <c r="K1112" s="17">
        <f t="shared" si="85"/>
        <v>0.37138621200889549</v>
      </c>
      <c r="L1112">
        <v>4.4000000000000004</v>
      </c>
      <c r="M1112">
        <v>638</v>
      </c>
      <c r="N1112" s="7">
        <f t="shared" si="86"/>
        <v>1180300</v>
      </c>
      <c r="O1112" s="8">
        <f t="shared" si="87"/>
        <v>2807.2000000000003</v>
      </c>
      <c r="P1112" t="str">
        <f t="shared" si="88"/>
        <v>&gt; ₹500</v>
      </c>
      <c r="Q1112" s="9" t="str">
        <f t="shared" si="89"/>
        <v>No</v>
      </c>
    </row>
    <row r="1113" spans="1:17" hidden="1">
      <c r="A1113" t="s">
        <v>2831</v>
      </c>
      <c r="B1113" t="s">
        <v>2832</v>
      </c>
      <c r="C1113" t="s">
        <v>2038</v>
      </c>
      <c r="D1113" t="s">
        <v>2997</v>
      </c>
      <c r="E1113" t="s">
        <v>3155</v>
      </c>
      <c r="F1113" t="s">
        <v>3156</v>
      </c>
      <c r="H1113" t="s">
        <v>3106</v>
      </c>
      <c r="I1113" s="7">
        <v>1799</v>
      </c>
      <c r="J1113" s="7">
        <v>2599</v>
      </c>
      <c r="K1113" s="17">
        <f t="shared" si="85"/>
        <v>0.44469149527515284</v>
      </c>
      <c r="L1113">
        <v>3.6</v>
      </c>
      <c r="M1113">
        <v>771</v>
      </c>
      <c r="N1113" s="7">
        <f t="shared" si="86"/>
        <v>2003829</v>
      </c>
      <c r="O1113" s="8">
        <f t="shared" si="87"/>
        <v>2775.6</v>
      </c>
      <c r="P1113" t="str">
        <f t="shared" si="88"/>
        <v>&gt; ₹500</v>
      </c>
      <c r="Q1113" s="9" t="str">
        <f t="shared" si="89"/>
        <v>No</v>
      </c>
    </row>
    <row r="1114" spans="1:17" hidden="1">
      <c r="A1114" t="s">
        <v>2825</v>
      </c>
      <c r="B1114" t="s">
        <v>2826</v>
      </c>
      <c r="C1114" t="s">
        <v>1953</v>
      </c>
      <c r="D1114" t="s">
        <v>2997</v>
      </c>
      <c r="E1114" t="s">
        <v>3114</v>
      </c>
      <c r="F1114" t="s">
        <v>3115</v>
      </c>
      <c r="G1114" t="s">
        <v>3116</v>
      </c>
      <c r="H1114" t="s">
        <v>3106</v>
      </c>
      <c r="I1114" s="7">
        <v>809</v>
      </c>
      <c r="J1114" s="7">
        <v>1950</v>
      </c>
      <c r="K1114" s="17">
        <f t="shared" si="85"/>
        <v>1.4103831891223733</v>
      </c>
      <c r="L1114">
        <v>3.9</v>
      </c>
      <c r="M1114">
        <v>710</v>
      </c>
      <c r="N1114" s="7">
        <f t="shared" si="86"/>
        <v>1384500</v>
      </c>
      <c r="O1114" s="8">
        <f t="shared" si="87"/>
        <v>2769</v>
      </c>
      <c r="P1114" t="str">
        <f t="shared" si="88"/>
        <v>&gt; ₹500</v>
      </c>
      <c r="Q1114" s="9" t="str">
        <f t="shared" si="89"/>
        <v>Yes</v>
      </c>
    </row>
    <row r="1115" spans="1:17" hidden="1">
      <c r="A1115" t="s">
        <v>1895</v>
      </c>
      <c r="B1115" t="s">
        <v>1896</v>
      </c>
      <c r="C1115" t="s">
        <v>1405</v>
      </c>
      <c r="D1115" t="s">
        <v>2914</v>
      </c>
      <c r="E1115" t="s">
        <v>2944</v>
      </c>
      <c r="F1115" t="s">
        <v>2964</v>
      </c>
      <c r="H1115" t="s">
        <v>2943</v>
      </c>
      <c r="I1115" s="7">
        <v>399</v>
      </c>
      <c r="J1115" s="7">
        <v>1499</v>
      </c>
      <c r="K1115" s="17">
        <f t="shared" si="85"/>
        <v>2.7568922305764412</v>
      </c>
      <c r="L1115">
        <v>4</v>
      </c>
      <c r="M1115">
        <v>691</v>
      </c>
      <c r="N1115" s="7">
        <f t="shared" si="86"/>
        <v>1035809</v>
      </c>
      <c r="O1115" s="8">
        <f t="shared" si="87"/>
        <v>2764</v>
      </c>
      <c r="P1115" t="str">
        <f t="shared" si="88"/>
        <v>&gt; ₹500</v>
      </c>
      <c r="Q1115" s="9" t="str">
        <f t="shared" si="89"/>
        <v>Yes</v>
      </c>
    </row>
    <row r="1116" spans="1:17" hidden="1">
      <c r="A1116" t="s">
        <v>129</v>
      </c>
      <c r="B1116" t="s">
        <v>130</v>
      </c>
      <c r="C1116" t="s">
        <v>9</v>
      </c>
      <c r="D1116" t="s">
        <v>2906</v>
      </c>
      <c r="E1116" t="s">
        <v>2908</v>
      </c>
      <c r="F1116" t="s">
        <v>2909</v>
      </c>
      <c r="G1116" t="s">
        <v>2910</v>
      </c>
      <c r="H1116" t="s">
        <v>2907</v>
      </c>
      <c r="I1116" s="7">
        <v>348</v>
      </c>
      <c r="J1116" s="7">
        <v>1499</v>
      </c>
      <c r="K1116" s="17">
        <f t="shared" si="85"/>
        <v>3.3074712643678161</v>
      </c>
      <c r="L1116">
        <v>4.2</v>
      </c>
      <c r="M1116">
        <v>656</v>
      </c>
      <c r="N1116" s="7">
        <f t="shared" si="86"/>
        <v>983344</v>
      </c>
      <c r="O1116" s="8">
        <f t="shared" si="87"/>
        <v>2755.2000000000003</v>
      </c>
      <c r="P1116" t="str">
        <f t="shared" si="88"/>
        <v>&gt; ₹500</v>
      </c>
      <c r="Q1116" s="9" t="str">
        <f t="shared" si="89"/>
        <v>Yes</v>
      </c>
    </row>
    <row r="1117" spans="1:17" hidden="1">
      <c r="A1117" t="s">
        <v>1823</v>
      </c>
      <c r="B1117" t="s">
        <v>1824</v>
      </c>
      <c r="C1117" t="s">
        <v>1405</v>
      </c>
      <c r="D1117" t="s">
        <v>2906</v>
      </c>
      <c r="E1117" t="s">
        <v>3013</v>
      </c>
      <c r="F1117" t="s">
        <v>3093</v>
      </c>
      <c r="H1117" t="s">
        <v>3012</v>
      </c>
      <c r="I1117" s="7">
        <v>379</v>
      </c>
      <c r="J1117" s="7">
        <v>1499</v>
      </c>
      <c r="K1117" s="17">
        <f t="shared" si="85"/>
        <v>2.9551451187335092</v>
      </c>
      <c r="L1117">
        <v>4.0999999999999996</v>
      </c>
      <c r="M1117">
        <v>670</v>
      </c>
      <c r="N1117" s="7">
        <f t="shared" si="86"/>
        <v>1004330</v>
      </c>
      <c r="O1117" s="8">
        <f t="shared" si="87"/>
        <v>2746.9999999999995</v>
      </c>
      <c r="P1117" t="str">
        <f t="shared" si="88"/>
        <v>&gt; ₹500</v>
      </c>
      <c r="Q1117" s="9" t="str">
        <f t="shared" si="89"/>
        <v>Yes</v>
      </c>
    </row>
    <row r="1118" spans="1:17" hidden="1">
      <c r="A1118" t="s">
        <v>2150</v>
      </c>
      <c r="B1118" t="s">
        <v>2151</v>
      </c>
      <c r="C1118" t="s">
        <v>2067</v>
      </c>
      <c r="D1118" t="s">
        <v>2997</v>
      </c>
      <c r="E1118" t="s">
        <v>3114</v>
      </c>
      <c r="F1118" t="s">
        <v>3115</v>
      </c>
      <c r="G1118" t="s">
        <v>3124</v>
      </c>
      <c r="H1118" t="s">
        <v>3106</v>
      </c>
      <c r="I1118" s="7">
        <v>353</v>
      </c>
      <c r="J1118" s="7">
        <v>1199</v>
      </c>
      <c r="K1118" s="17">
        <f t="shared" si="85"/>
        <v>2.3966005665722379</v>
      </c>
      <c r="L1118">
        <v>4.3</v>
      </c>
      <c r="M1118">
        <v>629</v>
      </c>
      <c r="N1118" s="7">
        <f t="shared" si="86"/>
        <v>754171</v>
      </c>
      <c r="O1118" s="8">
        <f t="shared" si="87"/>
        <v>2704.7</v>
      </c>
      <c r="P1118" t="str">
        <f t="shared" si="88"/>
        <v>&gt; ₹500</v>
      </c>
      <c r="Q1118" s="9" t="str">
        <f t="shared" si="89"/>
        <v>Yes</v>
      </c>
    </row>
    <row r="1119" spans="1:17" hidden="1">
      <c r="A1119" t="s">
        <v>1029</v>
      </c>
      <c r="B1119" t="s">
        <v>1030</v>
      </c>
      <c r="C1119" t="s">
        <v>906</v>
      </c>
      <c r="D1119" t="s">
        <v>2914</v>
      </c>
      <c r="E1119" t="s">
        <v>2942</v>
      </c>
      <c r="H1119" t="s">
        <v>2941</v>
      </c>
      <c r="I1119" s="7">
        <v>299</v>
      </c>
      <c r="J1119" s="7">
        <v>1199</v>
      </c>
      <c r="K1119" s="17">
        <f t="shared" si="85"/>
        <v>3.0100334448160537</v>
      </c>
      <c r="L1119">
        <v>4.5</v>
      </c>
      <c r="M1119">
        <v>596</v>
      </c>
      <c r="N1119" s="7">
        <f t="shared" si="86"/>
        <v>714604</v>
      </c>
      <c r="O1119" s="8">
        <f t="shared" si="87"/>
        <v>2682</v>
      </c>
      <c r="P1119" t="str">
        <f t="shared" si="88"/>
        <v>&gt; ₹500</v>
      </c>
      <c r="Q1119" s="9" t="str">
        <f t="shared" si="89"/>
        <v>Yes</v>
      </c>
    </row>
    <row r="1120" spans="1:17" hidden="1">
      <c r="A1120" t="s">
        <v>2228</v>
      </c>
      <c r="B1120" t="s">
        <v>2229</v>
      </c>
      <c r="C1120" t="s">
        <v>1962</v>
      </c>
      <c r="D1120" t="s">
        <v>2997</v>
      </c>
      <c r="E1120" t="s">
        <v>3107</v>
      </c>
      <c r="F1120" t="s">
        <v>3123</v>
      </c>
      <c r="H1120" t="s">
        <v>3106</v>
      </c>
      <c r="I1120" s="7">
        <v>453</v>
      </c>
      <c r="J1120" s="7">
        <v>999</v>
      </c>
      <c r="K1120" s="17">
        <f t="shared" si="85"/>
        <v>1.2052980132450331</v>
      </c>
      <c r="L1120">
        <v>4.3</v>
      </c>
      <c r="M1120">
        <v>610</v>
      </c>
      <c r="N1120" s="7">
        <f t="shared" si="86"/>
        <v>609390</v>
      </c>
      <c r="O1120" s="8">
        <f t="shared" si="87"/>
        <v>2623</v>
      </c>
      <c r="P1120" t="str">
        <f t="shared" si="88"/>
        <v>&gt; ₹500</v>
      </c>
      <c r="Q1120" s="9" t="str">
        <f t="shared" si="89"/>
        <v>Yes</v>
      </c>
    </row>
    <row r="1121" spans="1:17" hidden="1">
      <c r="A1121" t="s">
        <v>583</v>
      </c>
      <c r="B1121" t="s">
        <v>584</v>
      </c>
      <c r="C1121" t="s">
        <v>109</v>
      </c>
      <c r="D1121" t="s">
        <v>2914</v>
      </c>
      <c r="E1121" t="s">
        <v>2916</v>
      </c>
      <c r="F1121" t="s">
        <v>2920</v>
      </c>
      <c r="H1121" t="s">
        <v>2915</v>
      </c>
      <c r="I1121" s="7">
        <v>299</v>
      </c>
      <c r="J1121" s="7">
        <v>599</v>
      </c>
      <c r="K1121" s="17">
        <f t="shared" si="85"/>
        <v>1.0033444816053512</v>
      </c>
      <c r="L1121">
        <v>3.7</v>
      </c>
      <c r="M1121">
        <v>708</v>
      </c>
      <c r="N1121" s="7">
        <f t="shared" si="86"/>
        <v>424092</v>
      </c>
      <c r="O1121" s="8">
        <f t="shared" si="87"/>
        <v>2619.6</v>
      </c>
      <c r="P1121" t="str">
        <f t="shared" si="88"/>
        <v>&gt; ₹500</v>
      </c>
      <c r="Q1121" s="9" t="str">
        <f t="shared" si="89"/>
        <v>Yes</v>
      </c>
    </row>
    <row r="1122" spans="1:17" hidden="1">
      <c r="A1122" t="s">
        <v>2609</v>
      </c>
      <c r="B1122" t="s">
        <v>2610</v>
      </c>
      <c r="C1122" t="s">
        <v>2054</v>
      </c>
      <c r="D1122" t="s">
        <v>2997</v>
      </c>
      <c r="E1122" t="s">
        <v>3114</v>
      </c>
      <c r="F1122" t="s">
        <v>3115</v>
      </c>
      <c r="G1122" t="s">
        <v>3124</v>
      </c>
      <c r="H1122" t="s">
        <v>3106</v>
      </c>
      <c r="I1122" s="7">
        <v>1799</v>
      </c>
      <c r="J1122" s="7">
        <v>3295</v>
      </c>
      <c r="K1122" s="17">
        <f t="shared" si="85"/>
        <v>0.8315730961645359</v>
      </c>
      <c r="L1122">
        <v>3.8</v>
      </c>
      <c r="M1122">
        <v>687</v>
      </c>
      <c r="N1122" s="7">
        <f t="shared" si="86"/>
        <v>2263665</v>
      </c>
      <c r="O1122" s="8">
        <f t="shared" si="87"/>
        <v>2610.6</v>
      </c>
      <c r="P1122" t="str">
        <f t="shared" si="88"/>
        <v>&gt; ₹500</v>
      </c>
      <c r="Q1122" s="9" t="str">
        <f t="shared" si="89"/>
        <v>No</v>
      </c>
    </row>
    <row r="1123" spans="1:17" hidden="1">
      <c r="A1123" t="s">
        <v>346</v>
      </c>
      <c r="B1123" t="s">
        <v>347</v>
      </c>
      <c r="C1123" t="s">
        <v>9</v>
      </c>
      <c r="D1123" t="s">
        <v>2906</v>
      </c>
      <c r="E1123" t="s">
        <v>2908</v>
      </c>
      <c r="F1123" t="s">
        <v>2909</v>
      </c>
      <c r="G1123" t="s">
        <v>2910</v>
      </c>
      <c r="H1123" t="s">
        <v>2907</v>
      </c>
      <c r="I1123" s="7">
        <v>599</v>
      </c>
      <c r="J1123" s="7">
        <v>849</v>
      </c>
      <c r="K1123" s="17">
        <f t="shared" si="85"/>
        <v>0.41736227045075125</v>
      </c>
      <c r="L1123">
        <v>4.5</v>
      </c>
      <c r="M1123">
        <v>577</v>
      </c>
      <c r="N1123" s="7">
        <f t="shared" si="86"/>
        <v>489873</v>
      </c>
      <c r="O1123" s="8">
        <f t="shared" si="87"/>
        <v>2596.5</v>
      </c>
      <c r="P1123" t="str">
        <f t="shared" si="88"/>
        <v>&gt; ₹500</v>
      </c>
      <c r="Q1123" s="9" t="str">
        <f t="shared" si="89"/>
        <v>No</v>
      </c>
    </row>
    <row r="1124" spans="1:17" hidden="1">
      <c r="A1124" t="s">
        <v>2623</v>
      </c>
      <c r="B1124" t="s">
        <v>2624</v>
      </c>
      <c r="C1124" t="s">
        <v>2038</v>
      </c>
      <c r="D1124" t="s">
        <v>2997</v>
      </c>
      <c r="E1124" t="s">
        <v>3155</v>
      </c>
      <c r="F1124" t="s">
        <v>3165</v>
      </c>
      <c r="H1124" t="s">
        <v>3106</v>
      </c>
      <c r="I1124" s="7">
        <v>2575</v>
      </c>
      <c r="J1124" s="7">
        <v>6700</v>
      </c>
      <c r="K1124" s="17">
        <f t="shared" si="85"/>
        <v>1.6019417475728155</v>
      </c>
      <c r="L1124">
        <v>4.2</v>
      </c>
      <c r="M1124">
        <v>611</v>
      </c>
      <c r="N1124" s="7">
        <f t="shared" si="86"/>
        <v>4093700</v>
      </c>
      <c r="O1124" s="8">
        <f t="shared" si="87"/>
        <v>2566.2000000000003</v>
      </c>
      <c r="P1124" t="str">
        <f t="shared" si="88"/>
        <v>&gt; ₹500</v>
      </c>
      <c r="Q1124" s="9" t="str">
        <f t="shared" si="89"/>
        <v>Yes</v>
      </c>
    </row>
    <row r="1125" spans="1:17" hidden="1">
      <c r="A1125" t="s">
        <v>258</v>
      </c>
      <c r="B1125" t="s">
        <v>259</v>
      </c>
      <c r="C1125" t="s">
        <v>44</v>
      </c>
      <c r="D1125" t="s">
        <v>2914</v>
      </c>
      <c r="E1125" t="s">
        <v>2918</v>
      </c>
      <c r="F1125" t="s">
        <v>2919</v>
      </c>
      <c r="H1125" t="s">
        <v>2915</v>
      </c>
      <c r="I1125" s="7">
        <v>8499</v>
      </c>
      <c r="J1125" s="7">
        <v>15999</v>
      </c>
      <c r="K1125" s="17">
        <f t="shared" si="85"/>
        <v>0.88245675961877867</v>
      </c>
      <c r="L1125">
        <v>4.3</v>
      </c>
      <c r="M1125">
        <v>592</v>
      </c>
      <c r="N1125" s="7">
        <f t="shared" si="86"/>
        <v>9471408</v>
      </c>
      <c r="O1125" s="8">
        <f t="shared" si="87"/>
        <v>2545.6</v>
      </c>
      <c r="P1125" t="str">
        <f t="shared" si="88"/>
        <v>&gt; ₹500</v>
      </c>
      <c r="Q1125" s="9" t="str">
        <f t="shared" si="89"/>
        <v>No</v>
      </c>
    </row>
    <row r="1126" spans="1:17" hidden="1">
      <c r="A1126" t="s">
        <v>2541</v>
      </c>
      <c r="B1126" t="s">
        <v>2542</v>
      </c>
      <c r="C1126" t="s">
        <v>2194</v>
      </c>
      <c r="D1126" t="s">
        <v>2997</v>
      </c>
      <c r="E1126" t="s">
        <v>3114</v>
      </c>
      <c r="F1126" t="s">
        <v>3137</v>
      </c>
      <c r="G1126" t="s">
        <v>3138</v>
      </c>
      <c r="H1126" t="s">
        <v>3106</v>
      </c>
      <c r="I1126" s="7">
        <v>1189</v>
      </c>
      <c r="J1126" s="7">
        <v>2400</v>
      </c>
      <c r="K1126" s="17">
        <f t="shared" si="85"/>
        <v>1.0185029436501261</v>
      </c>
      <c r="L1126">
        <v>4.0999999999999996</v>
      </c>
      <c r="M1126">
        <v>618</v>
      </c>
      <c r="N1126" s="7">
        <f t="shared" si="86"/>
        <v>1483200</v>
      </c>
      <c r="O1126" s="8">
        <f t="shared" si="87"/>
        <v>2533.7999999999997</v>
      </c>
      <c r="P1126" t="str">
        <f t="shared" si="88"/>
        <v>&gt; ₹500</v>
      </c>
      <c r="Q1126" s="9" t="str">
        <f t="shared" si="89"/>
        <v>Yes</v>
      </c>
    </row>
    <row r="1127" spans="1:17" hidden="1">
      <c r="A1127" t="s">
        <v>1657</v>
      </c>
      <c r="B1127" t="s">
        <v>1658</v>
      </c>
      <c r="C1127" t="s">
        <v>725</v>
      </c>
      <c r="D1127" t="s">
        <v>2906</v>
      </c>
      <c r="E1127" t="s">
        <v>2981</v>
      </c>
      <c r="F1127" t="s">
        <v>2982</v>
      </c>
      <c r="H1127" t="s">
        <v>2907</v>
      </c>
      <c r="I1127" s="7">
        <v>1599</v>
      </c>
      <c r="J1127" s="7">
        <v>3490</v>
      </c>
      <c r="K1127" s="17">
        <f t="shared" si="85"/>
        <v>1.182614133833646</v>
      </c>
      <c r="L1127">
        <v>3.7</v>
      </c>
      <c r="M1127">
        <v>676</v>
      </c>
      <c r="N1127" s="7">
        <f t="shared" si="86"/>
        <v>2359240</v>
      </c>
      <c r="O1127" s="8">
        <f t="shared" si="87"/>
        <v>2501.2000000000003</v>
      </c>
      <c r="P1127" t="str">
        <f t="shared" si="88"/>
        <v>&gt; ₹500</v>
      </c>
      <c r="Q1127" s="9" t="str">
        <f t="shared" si="89"/>
        <v>Yes</v>
      </c>
    </row>
    <row r="1128" spans="1:17" hidden="1">
      <c r="A1128" t="s">
        <v>2706</v>
      </c>
      <c r="B1128" t="s">
        <v>2707</v>
      </c>
      <c r="C1128" t="s">
        <v>2708</v>
      </c>
      <c r="D1128" t="s">
        <v>2997</v>
      </c>
      <c r="E1128" t="s">
        <v>3107</v>
      </c>
      <c r="F1128" t="s">
        <v>3117</v>
      </c>
      <c r="H1128" t="s">
        <v>3106</v>
      </c>
      <c r="I1128" s="7">
        <v>599</v>
      </c>
      <c r="J1128" s="7">
        <v>1299</v>
      </c>
      <c r="K1128" s="17">
        <f t="shared" si="85"/>
        <v>1.1686143572621035</v>
      </c>
      <c r="L1128">
        <v>4.2</v>
      </c>
      <c r="M1128">
        <v>590</v>
      </c>
      <c r="N1128" s="7">
        <f t="shared" si="86"/>
        <v>766410</v>
      </c>
      <c r="O1128" s="8">
        <f t="shared" si="87"/>
        <v>2478</v>
      </c>
      <c r="P1128" t="str">
        <f t="shared" si="88"/>
        <v>&gt; ₹500</v>
      </c>
      <c r="Q1128" s="9" t="str">
        <f t="shared" si="89"/>
        <v>Yes</v>
      </c>
    </row>
    <row r="1129" spans="1:17" hidden="1">
      <c r="A1129" t="s">
        <v>164</v>
      </c>
      <c r="B1129" t="s">
        <v>165</v>
      </c>
      <c r="C1129" t="s">
        <v>9</v>
      </c>
      <c r="D1129" t="s">
        <v>2906</v>
      </c>
      <c r="E1129" t="s">
        <v>2908</v>
      </c>
      <c r="F1129" t="s">
        <v>2909</v>
      </c>
      <c r="G1129" t="s">
        <v>2910</v>
      </c>
      <c r="H1129" t="s">
        <v>2907</v>
      </c>
      <c r="I1129" s="7">
        <v>199</v>
      </c>
      <c r="J1129" s="7">
        <v>499</v>
      </c>
      <c r="K1129" s="17">
        <f t="shared" si="85"/>
        <v>1.5075376884422111</v>
      </c>
      <c r="L1129">
        <v>4.0999999999999996</v>
      </c>
      <c r="M1129">
        <v>602</v>
      </c>
      <c r="N1129" s="7">
        <f t="shared" si="86"/>
        <v>300398</v>
      </c>
      <c r="O1129" s="8">
        <f t="shared" si="87"/>
        <v>2468.1999999999998</v>
      </c>
      <c r="P1129" t="str">
        <f t="shared" si="88"/>
        <v>&gt; ₹500</v>
      </c>
      <c r="Q1129" s="9" t="str">
        <f t="shared" si="89"/>
        <v>Yes</v>
      </c>
    </row>
    <row r="1130" spans="1:17" hidden="1">
      <c r="A1130" t="s">
        <v>2236</v>
      </c>
      <c r="B1130" t="s">
        <v>2237</v>
      </c>
      <c r="C1130" t="s">
        <v>1988</v>
      </c>
      <c r="D1130" t="s">
        <v>2997</v>
      </c>
      <c r="E1130" t="s">
        <v>3114</v>
      </c>
      <c r="F1130" t="s">
        <v>3137</v>
      </c>
      <c r="G1130" t="s">
        <v>3138</v>
      </c>
      <c r="H1130" t="s">
        <v>3106</v>
      </c>
      <c r="I1130" s="7">
        <v>2799</v>
      </c>
      <c r="J1130" s="7">
        <v>3499</v>
      </c>
      <c r="K1130" s="17">
        <f t="shared" si="85"/>
        <v>0.25008931761343339</v>
      </c>
      <c r="L1130">
        <v>4.5</v>
      </c>
      <c r="M1130">
        <v>546</v>
      </c>
      <c r="N1130" s="7">
        <f t="shared" si="86"/>
        <v>1910454</v>
      </c>
      <c r="O1130" s="8">
        <f t="shared" si="87"/>
        <v>2457</v>
      </c>
      <c r="P1130" t="str">
        <f t="shared" si="88"/>
        <v>&gt; ₹500</v>
      </c>
      <c r="Q1130" s="9" t="str">
        <f t="shared" si="89"/>
        <v>No</v>
      </c>
    </row>
    <row r="1131" spans="1:17" hidden="1">
      <c r="A1131" t="s">
        <v>485</v>
      </c>
      <c r="B1131" t="s">
        <v>486</v>
      </c>
      <c r="C1131" t="s">
        <v>44</v>
      </c>
      <c r="D1131" t="s">
        <v>2914</v>
      </c>
      <c r="E1131" t="s">
        <v>2918</v>
      </c>
      <c r="F1131" t="s">
        <v>2919</v>
      </c>
      <c r="H1131" t="s">
        <v>2915</v>
      </c>
      <c r="I1131" s="7">
        <v>32990</v>
      </c>
      <c r="J1131" s="7">
        <v>56790</v>
      </c>
      <c r="K1131" s="17">
        <f t="shared" si="85"/>
        <v>0.72143073658684453</v>
      </c>
      <c r="L1131">
        <v>4.3</v>
      </c>
      <c r="M1131">
        <v>567</v>
      </c>
      <c r="N1131" s="7">
        <f t="shared" si="86"/>
        <v>32199930</v>
      </c>
      <c r="O1131" s="8">
        <f t="shared" si="87"/>
        <v>2438.1</v>
      </c>
      <c r="P1131" t="str">
        <f t="shared" si="88"/>
        <v>&gt; ₹500</v>
      </c>
      <c r="Q1131" s="9" t="str">
        <f t="shared" si="89"/>
        <v>No</v>
      </c>
    </row>
    <row r="1132" spans="1:17" hidden="1">
      <c r="A1132" t="s">
        <v>2529</v>
      </c>
      <c r="B1132" t="s">
        <v>2530</v>
      </c>
      <c r="C1132" t="s">
        <v>2074</v>
      </c>
      <c r="D1132" t="s">
        <v>2997</v>
      </c>
      <c r="E1132" t="s">
        <v>3114</v>
      </c>
      <c r="F1132" t="s">
        <v>3137</v>
      </c>
      <c r="G1132" t="s">
        <v>3138</v>
      </c>
      <c r="H1132" t="s">
        <v>3106</v>
      </c>
      <c r="I1132" s="7">
        <v>2092</v>
      </c>
      <c r="J1132" s="7">
        <v>4600</v>
      </c>
      <c r="K1132" s="17">
        <f t="shared" si="85"/>
        <v>1.1988527724665392</v>
      </c>
      <c r="L1132">
        <v>4.3</v>
      </c>
      <c r="M1132">
        <v>562</v>
      </c>
      <c r="N1132" s="7">
        <f t="shared" si="86"/>
        <v>2585200</v>
      </c>
      <c r="O1132" s="8">
        <f t="shared" si="87"/>
        <v>2416.6</v>
      </c>
      <c r="P1132" t="str">
        <f t="shared" si="88"/>
        <v>&gt; ₹500</v>
      </c>
      <c r="Q1132" s="9" t="str">
        <f t="shared" si="89"/>
        <v>Yes</v>
      </c>
    </row>
    <row r="1133" spans="1:17" hidden="1">
      <c r="A1133" t="s">
        <v>2081</v>
      </c>
      <c r="B1133" t="s">
        <v>2082</v>
      </c>
      <c r="C1133" t="s">
        <v>1962</v>
      </c>
      <c r="D1133" t="s">
        <v>2997</v>
      </c>
      <c r="E1133" t="s">
        <v>3107</v>
      </c>
      <c r="F1133" t="s">
        <v>3108</v>
      </c>
      <c r="G1133" t="s">
        <v>3128</v>
      </c>
      <c r="H1133" t="s">
        <v>3106</v>
      </c>
      <c r="I1133" s="7">
        <v>1099</v>
      </c>
      <c r="J1133" s="7">
        <v>1999</v>
      </c>
      <c r="K1133" s="17">
        <f t="shared" si="85"/>
        <v>0.81892629663330296</v>
      </c>
      <c r="L1133">
        <v>4</v>
      </c>
      <c r="M1133">
        <v>604</v>
      </c>
      <c r="N1133" s="7">
        <f t="shared" si="86"/>
        <v>1207396</v>
      </c>
      <c r="O1133" s="8">
        <f t="shared" si="87"/>
        <v>2416</v>
      </c>
      <c r="P1133" t="str">
        <f t="shared" si="88"/>
        <v>&gt; ₹500</v>
      </c>
      <c r="Q1133" s="9" t="str">
        <f t="shared" si="89"/>
        <v>No</v>
      </c>
    </row>
    <row r="1134" spans="1:17" hidden="1">
      <c r="A1134" t="s">
        <v>1166</v>
      </c>
      <c r="B1134" t="s">
        <v>1167</v>
      </c>
      <c r="C1134" t="s">
        <v>1168</v>
      </c>
      <c r="D1134" t="s">
        <v>2906</v>
      </c>
      <c r="E1134" t="s">
        <v>2981</v>
      </c>
      <c r="F1134" t="s">
        <v>2983</v>
      </c>
      <c r="H1134" t="s">
        <v>2907</v>
      </c>
      <c r="I1134" s="7">
        <v>263</v>
      </c>
      <c r="J1134" s="7">
        <v>699</v>
      </c>
      <c r="K1134" s="17">
        <f t="shared" si="85"/>
        <v>1.6577946768060836</v>
      </c>
      <c r="L1134">
        <v>3.5</v>
      </c>
      <c r="M1134">
        <v>690</v>
      </c>
      <c r="N1134" s="7">
        <f t="shared" si="86"/>
        <v>482310</v>
      </c>
      <c r="O1134" s="8">
        <f t="shared" si="87"/>
        <v>2415</v>
      </c>
      <c r="P1134" t="str">
        <f t="shared" si="88"/>
        <v>&gt; ₹500</v>
      </c>
      <c r="Q1134" s="9" t="str">
        <f t="shared" si="89"/>
        <v>Yes</v>
      </c>
    </row>
    <row r="1135" spans="1:17" hidden="1">
      <c r="A1135" t="s">
        <v>2585</v>
      </c>
      <c r="B1135" t="s">
        <v>2586</v>
      </c>
      <c r="C1135" t="s">
        <v>1997</v>
      </c>
      <c r="D1135" t="s">
        <v>2997</v>
      </c>
      <c r="E1135" t="s">
        <v>3114</v>
      </c>
      <c r="F1135" t="s">
        <v>3137</v>
      </c>
      <c r="G1135" t="s">
        <v>3138</v>
      </c>
      <c r="H1135" t="s">
        <v>3106</v>
      </c>
      <c r="I1135" s="7">
        <v>1049</v>
      </c>
      <c r="J1135" s="7">
        <v>2499</v>
      </c>
      <c r="K1135" s="17">
        <f t="shared" si="85"/>
        <v>1.3822688274547188</v>
      </c>
      <c r="L1135">
        <v>3.7</v>
      </c>
      <c r="M1135">
        <v>638</v>
      </c>
      <c r="N1135" s="7">
        <f t="shared" si="86"/>
        <v>1594362</v>
      </c>
      <c r="O1135" s="8">
        <f t="shared" si="87"/>
        <v>2360.6</v>
      </c>
      <c r="P1135" t="str">
        <f t="shared" si="88"/>
        <v>&gt; ₹500</v>
      </c>
      <c r="Q1135" s="9" t="str">
        <f t="shared" si="89"/>
        <v>Yes</v>
      </c>
    </row>
    <row r="1136" spans="1:17" hidden="1">
      <c r="A1136" t="s">
        <v>2615</v>
      </c>
      <c r="B1136" t="s">
        <v>2616</v>
      </c>
      <c r="C1136" t="s">
        <v>1997</v>
      </c>
      <c r="D1136" t="s">
        <v>2997</v>
      </c>
      <c r="E1136" t="s">
        <v>3126</v>
      </c>
      <c r="F1136" t="s">
        <v>3129</v>
      </c>
      <c r="H1136" t="s">
        <v>3110</v>
      </c>
      <c r="I1136" s="7">
        <v>3645</v>
      </c>
      <c r="J1136" s="7">
        <v>6070</v>
      </c>
      <c r="K1136" s="17">
        <f t="shared" si="85"/>
        <v>0.66529492455418382</v>
      </c>
      <c r="L1136">
        <v>4.2</v>
      </c>
      <c r="M1136">
        <v>561</v>
      </c>
      <c r="N1136" s="7">
        <f t="shared" si="86"/>
        <v>3405270</v>
      </c>
      <c r="O1136" s="8">
        <f t="shared" si="87"/>
        <v>2356.2000000000003</v>
      </c>
      <c r="P1136" t="str">
        <f t="shared" si="88"/>
        <v>&gt; ₹500</v>
      </c>
      <c r="Q1136" s="9" t="str">
        <f t="shared" si="89"/>
        <v>No</v>
      </c>
    </row>
    <row r="1137" spans="1:17" hidden="1">
      <c r="A1137" t="s">
        <v>2597</v>
      </c>
      <c r="B1137" t="s">
        <v>2598</v>
      </c>
      <c r="C1137" t="s">
        <v>2297</v>
      </c>
      <c r="D1137" t="s">
        <v>2997</v>
      </c>
      <c r="E1137" t="s">
        <v>3144</v>
      </c>
      <c r="F1137" t="s">
        <v>3182</v>
      </c>
      <c r="H1137" t="s">
        <v>3110</v>
      </c>
      <c r="I1137" s="7">
        <v>5395</v>
      </c>
      <c r="J1137" s="7">
        <v>19990</v>
      </c>
      <c r="K1137" s="17">
        <f t="shared" si="85"/>
        <v>2.7052826691380907</v>
      </c>
      <c r="L1137">
        <v>4.4000000000000004</v>
      </c>
      <c r="M1137">
        <v>535</v>
      </c>
      <c r="N1137" s="7">
        <f t="shared" si="86"/>
        <v>10694650</v>
      </c>
      <c r="O1137" s="8">
        <f t="shared" si="87"/>
        <v>2354</v>
      </c>
      <c r="P1137" t="str">
        <f t="shared" si="88"/>
        <v>&gt; ₹500</v>
      </c>
      <c r="Q1137" s="9" t="str">
        <f t="shared" si="89"/>
        <v>Yes</v>
      </c>
    </row>
    <row r="1138" spans="1:17" hidden="1">
      <c r="A1138" t="s">
        <v>85</v>
      </c>
      <c r="B1138" t="s">
        <v>86</v>
      </c>
      <c r="C1138" t="s">
        <v>9</v>
      </c>
      <c r="D1138" t="s">
        <v>2906</v>
      </c>
      <c r="E1138" t="s">
        <v>2908</v>
      </c>
      <c r="F1138" t="s">
        <v>2909</v>
      </c>
      <c r="G1138" t="s">
        <v>2910</v>
      </c>
      <c r="H1138" t="s">
        <v>2907</v>
      </c>
      <c r="I1138" s="7">
        <v>199</v>
      </c>
      <c r="J1138" s="7">
        <v>999</v>
      </c>
      <c r="K1138" s="17">
        <f t="shared" si="85"/>
        <v>4.0201005025125625</v>
      </c>
      <c r="L1138">
        <v>4</v>
      </c>
      <c r="M1138">
        <v>576</v>
      </c>
      <c r="N1138" s="7">
        <f t="shared" si="86"/>
        <v>575424</v>
      </c>
      <c r="O1138" s="8">
        <f t="shared" si="87"/>
        <v>2304</v>
      </c>
      <c r="P1138" t="str">
        <f t="shared" si="88"/>
        <v>&gt; ₹500</v>
      </c>
      <c r="Q1138" s="9" t="str">
        <f t="shared" si="89"/>
        <v>Yes</v>
      </c>
    </row>
    <row r="1139" spans="1:17" hidden="1">
      <c r="A1139" t="s">
        <v>85</v>
      </c>
      <c r="B1139" t="s">
        <v>86</v>
      </c>
      <c r="C1139" t="s">
        <v>9</v>
      </c>
      <c r="D1139" t="s">
        <v>2906</v>
      </c>
      <c r="E1139" t="s">
        <v>2908</v>
      </c>
      <c r="F1139" t="s">
        <v>2909</v>
      </c>
      <c r="G1139" t="s">
        <v>3051</v>
      </c>
      <c r="H1139" t="s">
        <v>2907</v>
      </c>
      <c r="I1139" s="7">
        <v>199</v>
      </c>
      <c r="J1139" s="7">
        <v>999</v>
      </c>
      <c r="K1139" s="17">
        <f t="shared" si="85"/>
        <v>4.0201005025125625</v>
      </c>
      <c r="L1139">
        <v>4</v>
      </c>
      <c r="M1139">
        <v>575</v>
      </c>
      <c r="N1139" s="7">
        <f t="shared" si="86"/>
        <v>574425</v>
      </c>
      <c r="O1139" s="8">
        <f t="shared" si="87"/>
        <v>2300</v>
      </c>
      <c r="P1139" t="str">
        <f t="shared" si="88"/>
        <v>&gt; ₹500</v>
      </c>
      <c r="Q1139" s="9" t="str">
        <f t="shared" si="89"/>
        <v>Yes</v>
      </c>
    </row>
    <row r="1140" spans="1:17" hidden="1">
      <c r="A1140" t="s">
        <v>2837</v>
      </c>
      <c r="B1140" t="s">
        <v>2838</v>
      </c>
      <c r="C1140" t="s">
        <v>2839</v>
      </c>
      <c r="D1140" t="s">
        <v>2997</v>
      </c>
      <c r="E1140" t="s">
        <v>3107</v>
      </c>
      <c r="F1140" t="s">
        <v>3125</v>
      </c>
      <c r="H1140" t="s">
        <v>3106</v>
      </c>
      <c r="I1140" s="7">
        <v>5999</v>
      </c>
      <c r="J1140" s="7">
        <v>11495</v>
      </c>
      <c r="K1140" s="17">
        <f t="shared" si="85"/>
        <v>0.91615269211535255</v>
      </c>
      <c r="L1140">
        <v>4.3</v>
      </c>
      <c r="M1140">
        <v>534</v>
      </c>
      <c r="N1140" s="7">
        <f t="shared" si="86"/>
        <v>6138330</v>
      </c>
      <c r="O1140" s="8">
        <f t="shared" si="87"/>
        <v>2296.1999999999998</v>
      </c>
      <c r="P1140" t="str">
        <f t="shared" si="88"/>
        <v>&gt; ₹500</v>
      </c>
      <c r="Q1140" s="9" t="str">
        <f t="shared" si="89"/>
        <v>No</v>
      </c>
    </row>
    <row r="1141" spans="1:17" hidden="1">
      <c r="A1141" t="s">
        <v>2665</v>
      </c>
      <c r="B1141" t="s">
        <v>2666</v>
      </c>
      <c r="C1141" t="s">
        <v>1997</v>
      </c>
      <c r="D1141" t="s">
        <v>2997</v>
      </c>
      <c r="E1141" t="s">
        <v>3107</v>
      </c>
      <c r="F1141" t="s">
        <v>3172</v>
      </c>
      <c r="G1141" t="s">
        <v>3173</v>
      </c>
      <c r="H1141" t="s">
        <v>3106</v>
      </c>
      <c r="I1141" s="7">
        <v>2790</v>
      </c>
      <c r="J1141" s="7">
        <v>4890</v>
      </c>
      <c r="K1141" s="17">
        <f t="shared" si="85"/>
        <v>0.75268817204301075</v>
      </c>
      <c r="L1141">
        <v>3.9</v>
      </c>
      <c r="M1141">
        <v>588</v>
      </c>
      <c r="N1141" s="7">
        <f t="shared" si="86"/>
        <v>2875320</v>
      </c>
      <c r="O1141" s="8">
        <f t="shared" si="87"/>
        <v>2293.1999999999998</v>
      </c>
      <c r="P1141" t="str">
        <f t="shared" si="88"/>
        <v>&gt; ₹500</v>
      </c>
      <c r="Q1141" s="9" t="str">
        <f t="shared" si="89"/>
        <v>No</v>
      </c>
    </row>
    <row r="1142" spans="1:17" hidden="1">
      <c r="A1142" t="s">
        <v>2748</v>
      </c>
      <c r="B1142" t="s">
        <v>2749</v>
      </c>
      <c r="C1142" t="s">
        <v>1965</v>
      </c>
      <c r="D1142" t="s">
        <v>2997</v>
      </c>
      <c r="E1142" t="s">
        <v>3107</v>
      </c>
      <c r="F1142" t="s">
        <v>3158</v>
      </c>
      <c r="H1142" t="s">
        <v>3106</v>
      </c>
      <c r="I1142" s="7">
        <v>759</v>
      </c>
      <c r="J1142" s="7">
        <v>1999</v>
      </c>
      <c r="K1142" s="17">
        <f t="shared" si="85"/>
        <v>1.6337285902503293</v>
      </c>
      <c r="L1142">
        <v>4.3</v>
      </c>
      <c r="M1142">
        <v>532</v>
      </c>
      <c r="N1142" s="7">
        <f t="shared" si="86"/>
        <v>1063468</v>
      </c>
      <c r="O1142" s="8">
        <f t="shared" si="87"/>
        <v>2287.6</v>
      </c>
      <c r="P1142" t="str">
        <f t="shared" si="88"/>
        <v>&gt; ₹500</v>
      </c>
      <c r="Q1142" s="9" t="str">
        <f t="shared" si="89"/>
        <v>Yes</v>
      </c>
    </row>
    <row r="1143" spans="1:17" hidden="1">
      <c r="A1143" t="s">
        <v>2633</v>
      </c>
      <c r="B1143" t="s">
        <v>2634</v>
      </c>
      <c r="C1143" t="s">
        <v>2635</v>
      </c>
      <c r="D1143" t="s">
        <v>2997</v>
      </c>
      <c r="E1143" t="s">
        <v>3114</v>
      </c>
      <c r="F1143" t="s">
        <v>3115</v>
      </c>
      <c r="G1143" t="s">
        <v>3124</v>
      </c>
      <c r="H1143" t="s">
        <v>3106</v>
      </c>
      <c r="I1143" s="7">
        <v>587</v>
      </c>
      <c r="J1143" s="7">
        <v>1295</v>
      </c>
      <c r="K1143" s="17">
        <f t="shared" si="85"/>
        <v>1.2061328790459966</v>
      </c>
      <c r="L1143">
        <v>4.0999999999999996</v>
      </c>
      <c r="M1143">
        <v>557</v>
      </c>
      <c r="N1143" s="7">
        <f t="shared" si="86"/>
        <v>721315</v>
      </c>
      <c r="O1143" s="8">
        <f t="shared" si="87"/>
        <v>2283.6999999999998</v>
      </c>
      <c r="P1143" t="str">
        <f t="shared" si="88"/>
        <v>&gt; ₹500</v>
      </c>
      <c r="Q1143" s="9" t="str">
        <f t="shared" si="89"/>
        <v>Yes</v>
      </c>
    </row>
    <row r="1144" spans="1:17" hidden="1">
      <c r="A1144" t="s">
        <v>242</v>
      </c>
      <c r="B1144" t="s">
        <v>243</v>
      </c>
      <c r="C1144" t="s">
        <v>109</v>
      </c>
      <c r="D1144" t="s">
        <v>2914</v>
      </c>
      <c r="E1144" t="s">
        <v>2916</v>
      </c>
      <c r="F1144" t="s">
        <v>2920</v>
      </c>
      <c r="H1144" t="s">
        <v>2915</v>
      </c>
      <c r="I1144" s="7">
        <v>399</v>
      </c>
      <c r="J1144" s="7">
        <v>1999</v>
      </c>
      <c r="K1144" s="17">
        <f t="shared" si="85"/>
        <v>4.0100250626566414</v>
      </c>
      <c r="L1144">
        <v>4.5</v>
      </c>
      <c r="M1144">
        <v>505</v>
      </c>
      <c r="N1144" s="7">
        <f t="shared" si="86"/>
        <v>1009495</v>
      </c>
      <c r="O1144" s="8">
        <f t="shared" si="87"/>
        <v>2272.5</v>
      </c>
      <c r="P1144" t="str">
        <f t="shared" si="88"/>
        <v>&gt; ₹500</v>
      </c>
      <c r="Q1144" s="9" t="str">
        <f t="shared" si="89"/>
        <v>Yes</v>
      </c>
    </row>
    <row r="1145" spans="1:17" hidden="1">
      <c r="A1145" t="s">
        <v>368</v>
      </c>
      <c r="B1145" t="s">
        <v>369</v>
      </c>
      <c r="C1145" t="s">
        <v>26</v>
      </c>
      <c r="D1145" t="s">
        <v>2906</v>
      </c>
      <c r="E1145" t="s">
        <v>2912</v>
      </c>
      <c r="F1145" t="s">
        <v>2913</v>
      </c>
      <c r="H1145" t="s">
        <v>2911</v>
      </c>
      <c r="I1145" s="7">
        <v>199</v>
      </c>
      <c r="J1145" s="7">
        <v>499</v>
      </c>
      <c r="K1145" s="17">
        <f t="shared" si="85"/>
        <v>1.5075376884422111</v>
      </c>
      <c r="L1145">
        <v>3.7</v>
      </c>
      <c r="M1145">
        <v>612</v>
      </c>
      <c r="N1145" s="7">
        <f t="shared" si="86"/>
        <v>305388</v>
      </c>
      <c r="O1145" s="8">
        <f t="shared" si="87"/>
        <v>2264.4</v>
      </c>
      <c r="P1145" t="str">
        <f t="shared" si="88"/>
        <v>&gt; ₹500</v>
      </c>
      <c r="Q1145" s="9" t="str">
        <f t="shared" si="89"/>
        <v>Yes</v>
      </c>
    </row>
    <row r="1146" spans="1:17" hidden="1">
      <c r="A1146" t="s">
        <v>1770</v>
      </c>
      <c r="B1146" t="s">
        <v>1771</v>
      </c>
      <c r="C1146" t="s">
        <v>1772</v>
      </c>
      <c r="D1146" t="s">
        <v>2906</v>
      </c>
      <c r="E1146" t="s">
        <v>3044</v>
      </c>
      <c r="H1146" t="s">
        <v>2907</v>
      </c>
      <c r="I1146" s="7">
        <v>99</v>
      </c>
      <c r="J1146" s="7">
        <v>999</v>
      </c>
      <c r="K1146" s="17">
        <f t="shared" si="85"/>
        <v>9.0909090909090917</v>
      </c>
      <c r="L1146">
        <v>3.8</v>
      </c>
      <c r="M1146">
        <v>594</v>
      </c>
      <c r="N1146" s="7">
        <f t="shared" si="86"/>
        <v>593406</v>
      </c>
      <c r="O1146" s="8">
        <f t="shared" si="87"/>
        <v>2257.1999999999998</v>
      </c>
      <c r="P1146" t="str">
        <f t="shared" si="88"/>
        <v>&gt; ₹500</v>
      </c>
      <c r="Q1146" s="9" t="str">
        <f t="shared" si="89"/>
        <v>Yes</v>
      </c>
    </row>
    <row r="1147" spans="1:17" hidden="1">
      <c r="A1147" t="s">
        <v>2351</v>
      </c>
      <c r="B1147" t="s">
        <v>2352</v>
      </c>
      <c r="C1147" t="s">
        <v>2353</v>
      </c>
      <c r="D1147" t="s">
        <v>2997</v>
      </c>
      <c r="E1147" t="s">
        <v>3107</v>
      </c>
      <c r="F1147" t="s">
        <v>3125</v>
      </c>
      <c r="H1147" t="s">
        <v>3106</v>
      </c>
      <c r="I1147" s="7">
        <v>474</v>
      </c>
      <c r="J1147" s="7">
        <v>1299</v>
      </c>
      <c r="K1147" s="17">
        <f t="shared" si="85"/>
        <v>1.740506329113924</v>
      </c>
      <c r="L1147">
        <v>4.0999999999999996</v>
      </c>
      <c r="M1147">
        <v>550</v>
      </c>
      <c r="N1147" s="7">
        <f t="shared" si="86"/>
        <v>714450</v>
      </c>
      <c r="O1147" s="8">
        <f t="shared" si="87"/>
        <v>2255</v>
      </c>
      <c r="P1147" t="str">
        <f t="shared" si="88"/>
        <v>&gt; ₹500</v>
      </c>
      <c r="Q1147" s="9" t="str">
        <f t="shared" si="89"/>
        <v>Yes</v>
      </c>
    </row>
    <row r="1148" spans="1:17" hidden="1">
      <c r="A1148" t="s">
        <v>2309</v>
      </c>
      <c r="B1148" t="s">
        <v>2310</v>
      </c>
      <c r="C1148" t="s">
        <v>1965</v>
      </c>
      <c r="D1148" t="s">
        <v>2997</v>
      </c>
      <c r="E1148" t="s">
        <v>3144</v>
      </c>
      <c r="F1148" t="s">
        <v>3145</v>
      </c>
      <c r="H1148" t="s">
        <v>3110</v>
      </c>
      <c r="I1148" s="7">
        <v>599</v>
      </c>
      <c r="J1148" s="7">
        <v>2799</v>
      </c>
      <c r="K1148" s="17">
        <f t="shared" si="85"/>
        <v>3.672787979966611</v>
      </c>
      <c r="L1148">
        <v>3.9</v>
      </c>
      <c r="M1148">
        <v>578</v>
      </c>
      <c r="N1148" s="7">
        <f t="shared" si="86"/>
        <v>1617822</v>
      </c>
      <c r="O1148" s="8">
        <f t="shared" si="87"/>
        <v>2254.1999999999998</v>
      </c>
      <c r="P1148" t="str">
        <f t="shared" si="88"/>
        <v>&gt; ₹500</v>
      </c>
      <c r="Q1148" s="9" t="str">
        <f t="shared" si="89"/>
        <v>Yes</v>
      </c>
    </row>
    <row r="1149" spans="1:17" hidden="1">
      <c r="A1149" t="s">
        <v>647</v>
      </c>
      <c r="B1149" t="s">
        <v>648</v>
      </c>
      <c r="C1149" t="s">
        <v>649</v>
      </c>
      <c r="D1149" t="s">
        <v>2914</v>
      </c>
      <c r="E1149" t="s">
        <v>2916</v>
      </c>
      <c r="F1149" t="s">
        <v>2940</v>
      </c>
      <c r="H1149" t="s">
        <v>2915</v>
      </c>
      <c r="I1149" s="7">
        <v>2699</v>
      </c>
      <c r="J1149" s="7">
        <v>3500</v>
      </c>
      <c r="K1149" s="17">
        <f t="shared" si="85"/>
        <v>0.29677658391997036</v>
      </c>
      <c r="L1149">
        <v>3.5</v>
      </c>
      <c r="M1149">
        <v>621</v>
      </c>
      <c r="N1149" s="7">
        <f t="shared" si="86"/>
        <v>2173500</v>
      </c>
      <c r="O1149" s="8">
        <f t="shared" si="87"/>
        <v>2173.5</v>
      </c>
      <c r="P1149" t="str">
        <f t="shared" si="88"/>
        <v>&gt; ₹500</v>
      </c>
      <c r="Q1149" s="9" t="str">
        <f t="shared" si="89"/>
        <v>No</v>
      </c>
    </row>
    <row r="1150" spans="1:17" hidden="1">
      <c r="A1150" t="s">
        <v>567</v>
      </c>
      <c r="B1150" t="s">
        <v>568</v>
      </c>
      <c r="C1150" t="s">
        <v>109</v>
      </c>
      <c r="D1150" t="s">
        <v>2914</v>
      </c>
      <c r="E1150" t="s">
        <v>2916</v>
      </c>
      <c r="F1150" t="s">
        <v>2920</v>
      </c>
      <c r="H1150" t="s">
        <v>2915</v>
      </c>
      <c r="I1150" s="7">
        <v>349</v>
      </c>
      <c r="J1150" s="7">
        <v>999</v>
      </c>
      <c r="K1150" s="17">
        <f t="shared" si="85"/>
        <v>1.8624641833810889</v>
      </c>
      <c r="L1150">
        <v>4.2</v>
      </c>
      <c r="M1150">
        <v>513</v>
      </c>
      <c r="N1150" s="7">
        <f t="shared" si="86"/>
        <v>512487</v>
      </c>
      <c r="O1150" s="8">
        <f t="shared" si="87"/>
        <v>2154.6</v>
      </c>
      <c r="P1150" t="str">
        <f t="shared" si="88"/>
        <v>&gt; ₹500</v>
      </c>
      <c r="Q1150" s="9" t="str">
        <f t="shared" si="89"/>
        <v>Yes</v>
      </c>
    </row>
    <row r="1151" spans="1:17" hidden="1">
      <c r="A1151" t="s">
        <v>491</v>
      </c>
      <c r="B1151" t="s">
        <v>492</v>
      </c>
      <c r="C1151" t="s">
        <v>9</v>
      </c>
      <c r="D1151" t="s">
        <v>2906</v>
      </c>
      <c r="E1151" t="s">
        <v>2908</v>
      </c>
      <c r="F1151" t="s">
        <v>2909</v>
      </c>
      <c r="G1151" t="s">
        <v>2910</v>
      </c>
      <c r="H1151" t="s">
        <v>2907</v>
      </c>
      <c r="I1151" s="7">
        <v>599</v>
      </c>
      <c r="J1151" s="7">
        <v>849</v>
      </c>
      <c r="K1151" s="17">
        <f t="shared" si="85"/>
        <v>0.41736227045075125</v>
      </c>
      <c r="L1151">
        <v>4.5</v>
      </c>
      <c r="M1151">
        <v>474</v>
      </c>
      <c r="N1151" s="7">
        <f t="shared" si="86"/>
        <v>402426</v>
      </c>
      <c r="O1151" s="8">
        <f t="shared" si="87"/>
        <v>2133</v>
      </c>
      <c r="P1151" t="str">
        <f t="shared" si="88"/>
        <v>&gt; ₹500</v>
      </c>
      <c r="Q1151" s="9" t="str">
        <f t="shared" si="89"/>
        <v>No</v>
      </c>
    </row>
    <row r="1152" spans="1:17" hidden="1">
      <c r="A1152" t="s">
        <v>246</v>
      </c>
      <c r="B1152" t="s">
        <v>247</v>
      </c>
      <c r="C1152" t="s">
        <v>109</v>
      </c>
      <c r="D1152" t="s">
        <v>2914</v>
      </c>
      <c r="E1152" t="s">
        <v>2916</v>
      </c>
      <c r="F1152" t="s">
        <v>2920</v>
      </c>
      <c r="H1152" t="s">
        <v>2915</v>
      </c>
      <c r="I1152" s="7">
        <v>1299</v>
      </c>
      <c r="J1152" s="7">
        <v>1999</v>
      </c>
      <c r="K1152" s="17">
        <f t="shared" si="85"/>
        <v>0.53887605850654352</v>
      </c>
      <c r="L1152">
        <v>3.6</v>
      </c>
      <c r="M1152">
        <v>590</v>
      </c>
      <c r="N1152" s="7">
        <f t="shared" si="86"/>
        <v>1179410</v>
      </c>
      <c r="O1152" s="8">
        <f t="shared" si="87"/>
        <v>2124</v>
      </c>
      <c r="P1152" t="str">
        <f t="shared" si="88"/>
        <v>&gt; ₹500</v>
      </c>
      <c r="Q1152" s="9" t="str">
        <f t="shared" si="89"/>
        <v>No</v>
      </c>
    </row>
    <row r="1153" spans="1:17" hidden="1">
      <c r="A1153" t="s">
        <v>170</v>
      </c>
      <c r="B1153" t="s">
        <v>171</v>
      </c>
      <c r="C1153" t="s">
        <v>9</v>
      </c>
      <c r="D1153" t="s">
        <v>2906</v>
      </c>
      <c r="E1153" t="s">
        <v>2908</v>
      </c>
      <c r="F1153" t="s">
        <v>2909</v>
      </c>
      <c r="G1153" t="s">
        <v>2910</v>
      </c>
      <c r="H1153" t="s">
        <v>2907</v>
      </c>
      <c r="I1153" s="7">
        <v>209</v>
      </c>
      <c r="J1153" s="7">
        <v>499</v>
      </c>
      <c r="K1153" s="17">
        <f t="shared" si="85"/>
        <v>1.3875598086124401</v>
      </c>
      <c r="L1153">
        <v>3.9</v>
      </c>
      <c r="M1153">
        <v>536</v>
      </c>
      <c r="N1153" s="7">
        <f t="shared" si="86"/>
        <v>267464</v>
      </c>
      <c r="O1153" s="8">
        <f t="shared" si="87"/>
        <v>2090.4</v>
      </c>
      <c r="P1153" t="str">
        <f t="shared" si="88"/>
        <v>&gt; ₹500</v>
      </c>
      <c r="Q1153" s="9" t="str">
        <f t="shared" si="89"/>
        <v>Yes</v>
      </c>
    </row>
    <row r="1154" spans="1:17" hidden="1">
      <c r="A1154" t="s">
        <v>1758</v>
      </c>
      <c r="B1154" t="s">
        <v>1759</v>
      </c>
      <c r="C1154" t="s">
        <v>1307</v>
      </c>
      <c r="D1154" t="s">
        <v>2906</v>
      </c>
      <c r="E1154" t="s">
        <v>3017</v>
      </c>
      <c r="F1154" t="s">
        <v>3082</v>
      </c>
      <c r="H1154" t="s">
        <v>2907</v>
      </c>
      <c r="I1154" s="7">
        <v>116</v>
      </c>
      <c r="J1154" s="7">
        <v>200</v>
      </c>
      <c r="K1154" s="17">
        <f t="shared" ref="K1154:K1217" si="90">(J1154-I1154)/I1154</f>
        <v>0.72413793103448276</v>
      </c>
      <c r="L1154">
        <v>4.3</v>
      </c>
      <c r="M1154">
        <v>485</v>
      </c>
      <c r="N1154" s="7">
        <f t="shared" ref="N1154:N1217" si="91">J1154*M1154</f>
        <v>97000</v>
      </c>
      <c r="O1154" s="8">
        <f t="shared" ref="O1154:O1217" si="92">L1154*M1154</f>
        <v>2085.5</v>
      </c>
      <c r="P1154" t="str">
        <f t="shared" ref="P1154:P1217" si="93">IF(J1154&lt;200,"&lt; ₹200",IF(C1154&lt;=500,"₹200–₹500","&gt; ₹500"))</f>
        <v>&gt; ₹500</v>
      </c>
      <c r="Q1154" s="9" t="str">
        <f t="shared" ref="Q1154:Q1217" si="94">IF((J1154-I1154)/J1154&gt;=0.5,"Yes","No")</f>
        <v>No</v>
      </c>
    </row>
    <row r="1155" spans="1:17" hidden="1">
      <c r="A1155" t="s">
        <v>1266</v>
      </c>
      <c r="B1155" t="s">
        <v>1267</v>
      </c>
      <c r="C1155" t="s">
        <v>1268</v>
      </c>
      <c r="D1155" t="s">
        <v>2906</v>
      </c>
      <c r="E1155" t="s">
        <v>2981</v>
      </c>
      <c r="F1155" t="s">
        <v>2982</v>
      </c>
      <c r="H1155" t="s">
        <v>2907</v>
      </c>
      <c r="I1155" s="7">
        <v>129</v>
      </c>
      <c r="J1155" s="7">
        <v>999</v>
      </c>
      <c r="K1155" s="17">
        <f t="shared" si="90"/>
        <v>6.7441860465116283</v>
      </c>
      <c r="L1155">
        <v>4.2</v>
      </c>
      <c r="M1155">
        <v>491</v>
      </c>
      <c r="N1155" s="7">
        <f t="shared" si="91"/>
        <v>490509</v>
      </c>
      <c r="O1155" s="8">
        <f t="shared" si="92"/>
        <v>2062.2000000000003</v>
      </c>
      <c r="P1155" t="str">
        <f t="shared" si="93"/>
        <v>&gt; ₹500</v>
      </c>
      <c r="Q1155" s="9" t="str">
        <f t="shared" si="94"/>
        <v>Yes</v>
      </c>
    </row>
    <row r="1156" spans="1:17" hidden="1">
      <c r="A1156" t="s">
        <v>662</v>
      </c>
      <c r="B1156" t="s">
        <v>663</v>
      </c>
      <c r="C1156" t="s">
        <v>109</v>
      </c>
      <c r="D1156" t="s">
        <v>2914</v>
      </c>
      <c r="E1156" t="s">
        <v>2916</v>
      </c>
      <c r="F1156" t="s">
        <v>2920</v>
      </c>
      <c r="H1156" t="s">
        <v>2915</v>
      </c>
      <c r="I1156" s="7">
        <v>199</v>
      </c>
      <c r="J1156" s="7">
        <v>499</v>
      </c>
      <c r="K1156" s="17">
        <f t="shared" si="90"/>
        <v>1.5075376884422111</v>
      </c>
      <c r="L1156">
        <v>3.8</v>
      </c>
      <c r="M1156">
        <v>538</v>
      </c>
      <c r="N1156" s="7">
        <f t="shared" si="91"/>
        <v>268462</v>
      </c>
      <c r="O1156" s="8">
        <f t="shared" si="92"/>
        <v>2044.3999999999999</v>
      </c>
      <c r="P1156" t="str">
        <f t="shared" si="93"/>
        <v>&gt; ₹500</v>
      </c>
      <c r="Q1156" s="9" t="str">
        <f t="shared" si="94"/>
        <v>Yes</v>
      </c>
    </row>
    <row r="1157" spans="1:17" hidden="1">
      <c r="A1157" t="s">
        <v>1090</v>
      </c>
      <c r="B1157" t="s">
        <v>1091</v>
      </c>
      <c r="C1157" t="s">
        <v>694</v>
      </c>
      <c r="D1157" t="s">
        <v>2914</v>
      </c>
      <c r="E1157" t="s">
        <v>2944</v>
      </c>
      <c r="F1157" t="s">
        <v>2967</v>
      </c>
      <c r="G1157" t="s">
        <v>2968</v>
      </c>
      <c r="H1157" t="s">
        <v>2943</v>
      </c>
      <c r="I1157" s="7">
        <v>899</v>
      </c>
      <c r="J1157" s="7">
        <v>3499</v>
      </c>
      <c r="K1157" s="17">
        <f t="shared" si="90"/>
        <v>2.8921023359288096</v>
      </c>
      <c r="L1157">
        <v>3</v>
      </c>
      <c r="M1157">
        <v>681</v>
      </c>
      <c r="N1157" s="7">
        <f t="shared" si="91"/>
        <v>2382819</v>
      </c>
      <c r="O1157" s="8">
        <f t="shared" si="92"/>
        <v>2043</v>
      </c>
      <c r="P1157" t="str">
        <f t="shared" si="93"/>
        <v>&gt; ₹500</v>
      </c>
      <c r="Q1157" s="9" t="str">
        <f t="shared" si="94"/>
        <v>Yes</v>
      </c>
    </row>
    <row r="1158" spans="1:17" hidden="1">
      <c r="A1158" t="s">
        <v>587</v>
      </c>
      <c r="B1158" t="s">
        <v>588</v>
      </c>
      <c r="C1158" t="s">
        <v>9</v>
      </c>
      <c r="D1158" t="s">
        <v>2906</v>
      </c>
      <c r="E1158" t="s">
        <v>2908</v>
      </c>
      <c r="F1158" t="s">
        <v>2909</v>
      </c>
      <c r="G1158" t="s">
        <v>2910</v>
      </c>
      <c r="H1158" t="s">
        <v>2907</v>
      </c>
      <c r="I1158" s="7">
        <v>417.44</v>
      </c>
      <c r="J1158" s="7">
        <v>670</v>
      </c>
      <c r="K1158" s="17">
        <f t="shared" si="90"/>
        <v>0.60502108087389805</v>
      </c>
      <c r="L1158">
        <v>3.9</v>
      </c>
      <c r="M1158">
        <v>523</v>
      </c>
      <c r="N1158" s="7">
        <f t="shared" si="91"/>
        <v>350410</v>
      </c>
      <c r="O1158" s="8">
        <f t="shared" si="92"/>
        <v>2039.7</v>
      </c>
      <c r="P1158" t="str">
        <f t="shared" si="93"/>
        <v>&gt; ₹500</v>
      </c>
      <c r="Q1158" s="9" t="str">
        <f t="shared" si="94"/>
        <v>No</v>
      </c>
    </row>
    <row r="1159" spans="1:17" hidden="1">
      <c r="A1159" t="s">
        <v>2465</v>
      </c>
      <c r="B1159" t="s">
        <v>2466</v>
      </c>
      <c r="C1159" t="s">
        <v>2067</v>
      </c>
      <c r="D1159" t="s">
        <v>2997</v>
      </c>
      <c r="E1159" t="s">
        <v>3114</v>
      </c>
      <c r="F1159" t="s">
        <v>3137</v>
      </c>
      <c r="G1159" t="s">
        <v>3138</v>
      </c>
      <c r="H1159" t="s">
        <v>3106</v>
      </c>
      <c r="I1159" s="7">
        <v>1399</v>
      </c>
      <c r="J1159" s="7">
        <v>2290</v>
      </c>
      <c r="K1159" s="17">
        <f t="shared" si="90"/>
        <v>0.63688348820586138</v>
      </c>
      <c r="L1159">
        <v>4.4000000000000004</v>
      </c>
      <c r="M1159">
        <v>461</v>
      </c>
      <c r="N1159" s="7">
        <f t="shared" si="91"/>
        <v>1055690</v>
      </c>
      <c r="O1159" s="8">
        <f t="shared" si="92"/>
        <v>2028.4</v>
      </c>
      <c r="P1159" t="str">
        <f t="shared" si="93"/>
        <v>&gt; ₹500</v>
      </c>
      <c r="Q1159" s="9" t="str">
        <f t="shared" si="94"/>
        <v>No</v>
      </c>
    </row>
    <row r="1160" spans="1:17" hidden="1">
      <c r="A1160" t="s">
        <v>406</v>
      </c>
      <c r="B1160" t="s">
        <v>407</v>
      </c>
      <c r="C1160" t="s">
        <v>9</v>
      </c>
      <c r="D1160" t="s">
        <v>2906</v>
      </c>
      <c r="E1160" t="s">
        <v>2908</v>
      </c>
      <c r="F1160" t="s">
        <v>2909</v>
      </c>
      <c r="G1160" t="s">
        <v>2910</v>
      </c>
      <c r="H1160" t="s">
        <v>2907</v>
      </c>
      <c r="I1160" s="7">
        <v>320</v>
      </c>
      <c r="J1160" s="7">
        <v>599</v>
      </c>
      <c r="K1160" s="17">
        <f t="shared" si="90"/>
        <v>0.87187499999999996</v>
      </c>
      <c r="L1160">
        <v>4.0999999999999996</v>
      </c>
      <c r="M1160">
        <v>491</v>
      </c>
      <c r="N1160" s="7">
        <f t="shared" si="91"/>
        <v>294109</v>
      </c>
      <c r="O1160" s="8">
        <f t="shared" si="92"/>
        <v>2013.1</v>
      </c>
      <c r="P1160" t="str">
        <f t="shared" si="93"/>
        <v>&gt; ₹500</v>
      </c>
      <c r="Q1160" s="9" t="str">
        <f t="shared" si="94"/>
        <v>No</v>
      </c>
    </row>
    <row r="1161" spans="1:17" hidden="1">
      <c r="A1161" t="s">
        <v>2821</v>
      </c>
      <c r="B1161" t="s">
        <v>2822</v>
      </c>
      <c r="C1161" t="s">
        <v>2199</v>
      </c>
      <c r="D1161" t="s">
        <v>2997</v>
      </c>
      <c r="E1161" t="s">
        <v>3107</v>
      </c>
      <c r="F1161" t="s">
        <v>3139</v>
      </c>
      <c r="H1161" t="s">
        <v>3106</v>
      </c>
      <c r="I1161" s="7">
        <v>231</v>
      </c>
      <c r="J1161" s="7">
        <v>260</v>
      </c>
      <c r="K1161" s="17">
        <f t="shared" si="90"/>
        <v>0.12554112554112554</v>
      </c>
      <c r="L1161">
        <v>4.0999999999999996</v>
      </c>
      <c r="M1161">
        <v>490</v>
      </c>
      <c r="N1161" s="7">
        <f t="shared" si="91"/>
        <v>127400</v>
      </c>
      <c r="O1161" s="8">
        <f t="shared" si="92"/>
        <v>2008.9999999999998</v>
      </c>
      <c r="P1161" t="str">
        <f t="shared" si="93"/>
        <v>&gt; ₹500</v>
      </c>
      <c r="Q1161" s="9" t="str">
        <f t="shared" si="94"/>
        <v>No</v>
      </c>
    </row>
    <row r="1162" spans="1:17" hidden="1">
      <c r="A1162" t="s">
        <v>2892</v>
      </c>
      <c r="B1162" t="s">
        <v>2893</v>
      </c>
      <c r="C1162" t="s">
        <v>1956</v>
      </c>
      <c r="D1162" t="s">
        <v>2997</v>
      </c>
      <c r="E1162" t="s">
        <v>3111</v>
      </c>
      <c r="F1162" t="s">
        <v>3113</v>
      </c>
      <c r="H1162" t="s">
        <v>3110</v>
      </c>
      <c r="I1162" s="7">
        <v>949</v>
      </c>
      <c r="J1162" s="7">
        <v>2299</v>
      </c>
      <c r="K1162" s="17">
        <f t="shared" si="90"/>
        <v>1.4225500526870389</v>
      </c>
      <c r="L1162">
        <v>3.6</v>
      </c>
      <c r="M1162">
        <v>550</v>
      </c>
      <c r="N1162" s="7">
        <f t="shared" si="91"/>
        <v>1264450</v>
      </c>
      <c r="O1162" s="8">
        <f t="shared" si="92"/>
        <v>1980</v>
      </c>
      <c r="P1162" t="str">
        <f t="shared" si="93"/>
        <v>&gt; ₹500</v>
      </c>
      <c r="Q1162" s="9" t="str">
        <f t="shared" si="94"/>
        <v>Yes</v>
      </c>
    </row>
    <row r="1163" spans="1:17" hidden="1">
      <c r="A1163" t="s">
        <v>147</v>
      </c>
      <c r="B1163" t="s">
        <v>148</v>
      </c>
      <c r="C1163" t="s">
        <v>120</v>
      </c>
      <c r="D1163" t="s">
        <v>2914</v>
      </c>
      <c r="E1163" t="s">
        <v>2918</v>
      </c>
      <c r="F1163" t="s">
        <v>2921</v>
      </c>
      <c r="H1163" t="s">
        <v>2915</v>
      </c>
      <c r="I1163" s="7">
        <v>7999</v>
      </c>
      <c r="J1163" s="7">
        <v>14990</v>
      </c>
      <c r="K1163" s="17">
        <f t="shared" si="90"/>
        <v>0.87398424803100383</v>
      </c>
      <c r="L1163">
        <v>4.3</v>
      </c>
      <c r="M1163">
        <v>457</v>
      </c>
      <c r="N1163" s="7">
        <f t="shared" si="91"/>
        <v>6850430</v>
      </c>
      <c r="O1163" s="8">
        <f t="shared" si="92"/>
        <v>1965.1</v>
      </c>
      <c r="P1163" t="str">
        <f t="shared" si="93"/>
        <v>&gt; ₹500</v>
      </c>
      <c r="Q1163" s="9" t="str">
        <f t="shared" si="94"/>
        <v>No</v>
      </c>
    </row>
    <row r="1164" spans="1:17" hidden="1">
      <c r="A1164" t="s">
        <v>1713</v>
      </c>
      <c r="B1164" t="s">
        <v>1714</v>
      </c>
      <c r="C1164" t="s">
        <v>1168</v>
      </c>
      <c r="D1164" t="s">
        <v>2914</v>
      </c>
      <c r="E1164" t="s">
        <v>2953</v>
      </c>
      <c r="F1164" t="s">
        <v>2974</v>
      </c>
      <c r="H1164" t="s">
        <v>2952</v>
      </c>
      <c r="I1164" s="7">
        <v>499</v>
      </c>
      <c r="J1164" s="7">
        <v>1299</v>
      </c>
      <c r="K1164" s="17">
        <f t="shared" si="90"/>
        <v>1.6032064128256514</v>
      </c>
      <c r="L1164">
        <v>4.5</v>
      </c>
      <c r="M1164">
        <v>434</v>
      </c>
      <c r="N1164" s="7">
        <f t="shared" si="91"/>
        <v>563766</v>
      </c>
      <c r="O1164" s="8">
        <f t="shared" si="92"/>
        <v>1953</v>
      </c>
      <c r="P1164" t="str">
        <f t="shared" si="93"/>
        <v>&gt; ₹500</v>
      </c>
      <c r="Q1164" s="9" t="str">
        <f t="shared" si="94"/>
        <v>Yes</v>
      </c>
    </row>
    <row r="1165" spans="1:17" hidden="1">
      <c r="A1165" t="s">
        <v>89</v>
      </c>
      <c r="B1165" t="s">
        <v>90</v>
      </c>
      <c r="C1165" t="s">
        <v>9</v>
      </c>
      <c r="D1165" t="s">
        <v>2906</v>
      </c>
      <c r="E1165" t="s">
        <v>2908</v>
      </c>
      <c r="F1165" t="s">
        <v>2909</v>
      </c>
      <c r="G1165" t="s">
        <v>2910</v>
      </c>
      <c r="H1165" t="s">
        <v>2907</v>
      </c>
      <c r="I1165" s="7">
        <v>970</v>
      </c>
      <c r="J1165" s="7">
        <v>1999</v>
      </c>
      <c r="K1165" s="17">
        <f t="shared" si="90"/>
        <v>1.0608247422680412</v>
      </c>
      <c r="L1165">
        <v>4.2</v>
      </c>
      <c r="M1165">
        <v>462</v>
      </c>
      <c r="N1165" s="7">
        <f t="shared" si="91"/>
        <v>923538</v>
      </c>
      <c r="O1165" s="8">
        <f t="shared" si="92"/>
        <v>1940.4</v>
      </c>
      <c r="P1165" t="str">
        <f t="shared" si="93"/>
        <v>&gt; ₹500</v>
      </c>
      <c r="Q1165" s="9" t="str">
        <f t="shared" si="94"/>
        <v>Yes</v>
      </c>
    </row>
    <row r="1166" spans="1:17" hidden="1">
      <c r="A1166" t="s">
        <v>472</v>
      </c>
      <c r="B1166" t="s">
        <v>473</v>
      </c>
      <c r="C1166" t="s">
        <v>109</v>
      </c>
      <c r="D1166" t="s">
        <v>2914</v>
      </c>
      <c r="E1166" t="s">
        <v>2916</v>
      </c>
      <c r="F1166" t="s">
        <v>2920</v>
      </c>
      <c r="H1166" t="s">
        <v>2915</v>
      </c>
      <c r="I1166" s="7">
        <v>209</v>
      </c>
      <c r="J1166" s="7">
        <v>499</v>
      </c>
      <c r="K1166" s="17">
        <f t="shared" si="90"/>
        <v>1.3875598086124401</v>
      </c>
      <c r="L1166">
        <v>4</v>
      </c>
      <c r="M1166">
        <v>479</v>
      </c>
      <c r="N1166" s="7">
        <f t="shared" si="91"/>
        <v>239021</v>
      </c>
      <c r="O1166" s="8">
        <f t="shared" si="92"/>
        <v>1916</v>
      </c>
      <c r="P1166" t="str">
        <f t="shared" si="93"/>
        <v>&gt; ₹500</v>
      </c>
      <c r="Q1166" s="9" t="str">
        <f t="shared" si="94"/>
        <v>Yes</v>
      </c>
    </row>
    <row r="1167" spans="1:17" hidden="1">
      <c r="A1167" t="s">
        <v>376</v>
      </c>
      <c r="B1167" t="s">
        <v>377</v>
      </c>
      <c r="C1167" t="s">
        <v>109</v>
      </c>
      <c r="D1167" t="s">
        <v>2914</v>
      </c>
      <c r="E1167" t="s">
        <v>2916</v>
      </c>
      <c r="F1167" t="s">
        <v>2920</v>
      </c>
      <c r="H1167" t="s">
        <v>2915</v>
      </c>
      <c r="I1167" s="7">
        <v>799</v>
      </c>
      <c r="J1167" s="7">
        <v>1999</v>
      </c>
      <c r="K1167" s="17">
        <f t="shared" si="90"/>
        <v>1.5018773466833542</v>
      </c>
      <c r="L1167">
        <v>3.3</v>
      </c>
      <c r="M1167">
        <v>576</v>
      </c>
      <c r="N1167" s="7">
        <f t="shared" si="91"/>
        <v>1151424</v>
      </c>
      <c r="O1167" s="8">
        <f t="shared" si="92"/>
        <v>1900.8</v>
      </c>
      <c r="P1167" t="str">
        <f t="shared" si="93"/>
        <v>&gt; ₹500</v>
      </c>
      <c r="Q1167" s="9" t="str">
        <f t="shared" si="94"/>
        <v>Yes</v>
      </c>
    </row>
    <row r="1168" spans="1:17" hidden="1">
      <c r="A1168" t="s">
        <v>2593</v>
      </c>
      <c r="B1168" t="s">
        <v>2594</v>
      </c>
      <c r="C1168" t="s">
        <v>2121</v>
      </c>
      <c r="D1168" t="s">
        <v>2997</v>
      </c>
      <c r="E1168" t="s">
        <v>3107</v>
      </c>
      <c r="F1168" t="s">
        <v>3125</v>
      </c>
      <c r="H1168" t="s">
        <v>3106</v>
      </c>
      <c r="I1168" s="7">
        <v>429</v>
      </c>
      <c r="J1168" s="7">
        <v>999</v>
      </c>
      <c r="K1168" s="17">
        <f t="shared" si="90"/>
        <v>1.3286713286713288</v>
      </c>
      <c r="L1168">
        <v>3</v>
      </c>
      <c r="M1168">
        <v>617</v>
      </c>
      <c r="N1168" s="7">
        <f t="shared" si="91"/>
        <v>616383</v>
      </c>
      <c r="O1168" s="8">
        <f t="shared" si="92"/>
        <v>1851</v>
      </c>
      <c r="P1168" t="str">
        <f t="shared" si="93"/>
        <v>&gt; ₹500</v>
      </c>
      <c r="Q1168" s="9" t="str">
        <f t="shared" si="94"/>
        <v>Yes</v>
      </c>
    </row>
    <row r="1169" spans="1:17" hidden="1">
      <c r="A1169" t="s">
        <v>145</v>
      </c>
      <c r="B1169" t="s">
        <v>146</v>
      </c>
      <c r="C1169" t="s">
        <v>9</v>
      </c>
      <c r="D1169" t="s">
        <v>2906</v>
      </c>
      <c r="E1169" t="s">
        <v>2908</v>
      </c>
      <c r="F1169" t="s">
        <v>2909</v>
      </c>
      <c r="G1169" t="s">
        <v>2910</v>
      </c>
      <c r="H1169" t="s">
        <v>2907</v>
      </c>
      <c r="I1169" s="7">
        <v>263</v>
      </c>
      <c r="J1169" s="7">
        <v>699</v>
      </c>
      <c r="K1169" s="17">
        <f t="shared" si="90"/>
        <v>1.6577946768060836</v>
      </c>
      <c r="L1169">
        <v>4.0999999999999996</v>
      </c>
      <c r="M1169">
        <v>450</v>
      </c>
      <c r="N1169" s="7">
        <f t="shared" si="91"/>
        <v>314550</v>
      </c>
      <c r="O1169" s="8">
        <f t="shared" si="92"/>
        <v>1844.9999999999998</v>
      </c>
      <c r="P1169" t="str">
        <f t="shared" si="93"/>
        <v>&gt; ₹500</v>
      </c>
      <c r="Q1169" s="9" t="str">
        <f t="shared" si="94"/>
        <v>Yes</v>
      </c>
    </row>
    <row r="1170" spans="1:17" hidden="1">
      <c r="A1170" t="s">
        <v>2240</v>
      </c>
      <c r="B1170" t="s">
        <v>2241</v>
      </c>
      <c r="C1170" t="s">
        <v>1997</v>
      </c>
      <c r="D1170" t="s">
        <v>2997</v>
      </c>
      <c r="E1170" t="s">
        <v>3107</v>
      </c>
      <c r="F1170" t="s">
        <v>3125</v>
      </c>
      <c r="H1170" t="s">
        <v>3106</v>
      </c>
      <c r="I1170" s="7">
        <v>2399</v>
      </c>
      <c r="J1170" s="7">
        <v>4590</v>
      </c>
      <c r="K1170" s="17">
        <f t="shared" si="90"/>
        <v>0.91329720716965401</v>
      </c>
      <c r="L1170">
        <v>4.0999999999999996</v>
      </c>
      <c r="M1170">
        <v>444</v>
      </c>
      <c r="N1170" s="7">
        <f t="shared" si="91"/>
        <v>2037960</v>
      </c>
      <c r="O1170" s="8">
        <f t="shared" si="92"/>
        <v>1820.3999999999999</v>
      </c>
      <c r="P1170" t="str">
        <f t="shared" si="93"/>
        <v>&gt; ₹500</v>
      </c>
      <c r="Q1170" s="9" t="str">
        <f t="shared" si="94"/>
        <v>No</v>
      </c>
    </row>
    <row r="1171" spans="1:17" hidden="1">
      <c r="A1171" t="s">
        <v>404</v>
      </c>
      <c r="B1171" t="s">
        <v>405</v>
      </c>
      <c r="C1171" t="s">
        <v>109</v>
      </c>
      <c r="D1171" t="s">
        <v>2914</v>
      </c>
      <c r="E1171" t="s">
        <v>2916</v>
      </c>
      <c r="F1171" t="s">
        <v>2920</v>
      </c>
      <c r="H1171" t="s">
        <v>2915</v>
      </c>
      <c r="I1171" s="7">
        <v>299</v>
      </c>
      <c r="J1171" s="7">
        <v>1199</v>
      </c>
      <c r="K1171" s="17">
        <f t="shared" si="90"/>
        <v>3.0100334448160537</v>
      </c>
      <c r="L1171">
        <v>3.7</v>
      </c>
      <c r="M1171">
        <v>490</v>
      </c>
      <c r="N1171" s="7">
        <f t="shared" si="91"/>
        <v>587510</v>
      </c>
      <c r="O1171" s="8">
        <f t="shared" si="92"/>
        <v>1813</v>
      </c>
      <c r="P1171" t="str">
        <f t="shared" si="93"/>
        <v>&gt; ₹500</v>
      </c>
      <c r="Q1171" s="9" t="str">
        <f t="shared" si="94"/>
        <v>Yes</v>
      </c>
    </row>
    <row r="1172" spans="1:17" hidden="1">
      <c r="A1172" t="s">
        <v>2406</v>
      </c>
      <c r="B1172" t="s">
        <v>2407</v>
      </c>
      <c r="C1172" t="s">
        <v>2054</v>
      </c>
      <c r="D1172" t="s">
        <v>2997</v>
      </c>
      <c r="E1172" t="s">
        <v>3107</v>
      </c>
      <c r="F1172" t="s">
        <v>3139</v>
      </c>
      <c r="H1172" t="s">
        <v>3106</v>
      </c>
      <c r="I1172" s="7">
        <v>1547</v>
      </c>
      <c r="J1172" s="7">
        <v>2890</v>
      </c>
      <c r="K1172" s="17">
        <f t="shared" si="90"/>
        <v>0.86813186813186816</v>
      </c>
      <c r="L1172">
        <v>3.9</v>
      </c>
      <c r="M1172">
        <v>463</v>
      </c>
      <c r="N1172" s="7">
        <f t="shared" si="91"/>
        <v>1338070</v>
      </c>
      <c r="O1172" s="8">
        <f t="shared" si="92"/>
        <v>1805.7</v>
      </c>
      <c r="P1172" t="str">
        <f t="shared" si="93"/>
        <v>&gt; ₹500</v>
      </c>
      <c r="Q1172" s="9" t="str">
        <f t="shared" si="94"/>
        <v>No</v>
      </c>
    </row>
    <row r="1173" spans="1:17" hidden="1">
      <c r="A1173" t="s">
        <v>107</v>
      </c>
      <c r="B1173" t="s">
        <v>108</v>
      </c>
      <c r="C1173" t="s">
        <v>109</v>
      </c>
      <c r="D1173" t="s">
        <v>2914</v>
      </c>
      <c r="E1173" t="s">
        <v>2916</v>
      </c>
      <c r="F1173" t="s">
        <v>2920</v>
      </c>
      <c r="H1173" t="s">
        <v>2915</v>
      </c>
      <c r="I1173" s="7">
        <v>399</v>
      </c>
      <c r="J1173" s="7">
        <v>999</v>
      </c>
      <c r="K1173" s="17">
        <f t="shared" si="90"/>
        <v>1.5037593984962405</v>
      </c>
      <c r="L1173">
        <v>3.6</v>
      </c>
      <c r="M1173">
        <v>493</v>
      </c>
      <c r="N1173" s="7">
        <f t="shared" si="91"/>
        <v>492507</v>
      </c>
      <c r="O1173" s="8">
        <f t="shared" si="92"/>
        <v>1774.8</v>
      </c>
      <c r="P1173" t="str">
        <f t="shared" si="93"/>
        <v>&gt; ₹500</v>
      </c>
      <c r="Q1173" s="9" t="str">
        <f t="shared" si="94"/>
        <v>Yes</v>
      </c>
    </row>
    <row r="1174" spans="1:17" hidden="1">
      <c r="A1174" t="s">
        <v>1831</v>
      </c>
      <c r="B1174" t="s">
        <v>1832</v>
      </c>
      <c r="C1174" t="s">
        <v>1468</v>
      </c>
      <c r="D1174" t="s">
        <v>2914</v>
      </c>
      <c r="E1174" t="s">
        <v>2942</v>
      </c>
      <c r="H1174" t="s">
        <v>2941</v>
      </c>
      <c r="I1174" s="7">
        <v>300</v>
      </c>
      <c r="J1174" s="7">
        <v>300</v>
      </c>
      <c r="K1174" s="17">
        <f t="shared" si="90"/>
        <v>0</v>
      </c>
      <c r="L1174">
        <v>4.2</v>
      </c>
      <c r="M1174">
        <v>419</v>
      </c>
      <c r="N1174" s="7">
        <f t="shared" si="91"/>
        <v>125700</v>
      </c>
      <c r="O1174" s="8">
        <f t="shared" si="92"/>
        <v>1759.8000000000002</v>
      </c>
      <c r="P1174" t="str">
        <f t="shared" si="93"/>
        <v>&gt; ₹500</v>
      </c>
      <c r="Q1174" s="9" t="str">
        <f t="shared" si="94"/>
        <v>No</v>
      </c>
    </row>
    <row r="1175" spans="1:17" hidden="1">
      <c r="A1175" t="s">
        <v>1920</v>
      </c>
      <c r="B1175" t="s">
        <v>1921</v>
      </c>
      <c r="C1175" t="s">
        <v>1748</v>
      </c>
      <c r="D1175" t="s">
        <v>2906</v>
      </c>
      <c r="E1175" t="s">
        <v>3035</v>
      </c>
      <c r="F1175" t="s">
        <v>3036</v>
      </c>
      <c r="H1175" t="s">
        <v>2907</v>
      </c>
      <c r="I1175" s="7">
        <v>1519</v>
      </c>
      <c r="J1175" s="7">
        <v>3499</v>
      </c>
      <c r="K1175" s="17">
        <f t="shared" si="90"/>
        <v>1.30348913759052</v>
      </c>
      <c r="L1175">
        <v>4.3</v>
      </c>
      <c r="M1175">
        <v>408</v>
      </c>
      <c r="N1175" s="7">
        <f t="shared" si="91"/>
        <v>1427592</v>
      </c>
      <c r="O1175" s="8">
        <f t="shared" si="92"/>
        <v>1754.3999999999999</v>
      </c>
      <c r="P1175" t="str">
        <f t="shared" si="93"/>
        <v>&gt; ₹500</v>
      </c>
      <c r="Q1175" s="9" t="str">
        <f t="shared" si="94"/>
        <v>Yes</v>
      </c>
    </row>
    <row r="1176" spans="1:17" hidden="1">
      <c r="A1176" t="s">
        <v>418</v>
      </c>
      <c r="B1176" t="s">
        <v>419</v>
      </c>
      <c r="C1176" t="s">
        <v>109</v>
      </c>
      <c r="D1176" t="s">
        <v>2914</v>
      </c>
      <c r="E1176" t="s">
        <v>2916</v>
      </c>
      <c r="F1176" t="s">
        <v>2920</v>
      </c>
      <c r="H1176" t="s">
        <v>2915</v>
      </c>
      <c r="I1176" s="7">
        <v>547</v>
      </c>
      <c r="J1176" s="7">
        <v>2999</v>
      </c>
      <c r="K1176" s="17">
        <f t="shared" si="90"/>
        <v>4.4826325411334551</v>
      </c>
      <c r="L1176">
        <v>4.3</v>
      </c>
      <c r="M1176">
        <v>407</v>
      </c>
      <c r="N1176" s="7">
        <f t="shared" si="91"/>
        <v>1220593</v>
      </c>
      <c r="O1176" s="8">
        <f t="shared" si="92"/>
        <v>1750.1</v>
      </c>
      <c r="P1176" t="str">
        <f t="shared" si="93"/>
        <v>&gt; ₹500</v>
      </c>
      <c r="Q1176" s="9" t="str">
        <f t="shared" si="94"/>
        <v>Yes</v>
      </c>
    </row>
    <row r="1177" spans="1:17" hidden="1">
      <c r="A1177" t="s">
        <v>200</v>
      </c>
      <c r="B1177" t="s">
        <v>201</v>
      </c>
      <c r="C1177" t="s">
        <v>9</v>
      </c>
      <c r="D1177" t="s">
        <v>2906</v>
      </c>
      <c r="E1177" t="s">
        <v>2908</v>
      </c>
      <c r="F1177" t="s">
        <v>2909</v>
      </c>
      <c r="G1177" t="s">
        <v>2910</v>
      </c>
      <c r="H1177" t="s">
        <v>2907</v>
      </c>
      <c r="I1177" s="7">
        <v>199</v>
      </c>
      <c r="J1177" s="7">
        <v>999</v>
      </c>
      <c r="K1177" s="17">
        <f t="shared" si="90"/>
        <v>4.0201005025125625</v>
      </c>
      <c r="L1177">
        <v>4.0999999999999996</v>
      </c>
      <c r="M1177">
        <v>425</v>
      </c>
      <c r="N1177" s="7">
        <f t="shared" si="91"/>
        <v>424575</v>
      </c>
      <c r="O1177" s="8">
        <f t="shared" si="92"/>
        <v>1742.4999999999998</v>
      </c>
      <c r="P1177" t="str">
        <f t="shared" si="93"/>
        <v>&gt; ₹500</v>
      </c>
      <c r="Q1177" s="9" t="str">
        <f t="shared" si="94"/>
        <v>Yes</v>
      </c>
    </row>
    <row r="1178" spans="1:17" hidden="1">
      <c r="A1178" t="s">
        <v>1121</v>
      </c>
      <c r="B1178" t="s">
        <v>1122</v>
      </c>
      <c r="C1178" t="s">
        <v>694</v>
      </c>
      <c r="D1178" t="s">
        <v>2914</v>
      </c>
      <c r="E1178" t="s">
        <v>2944</v>
      </c>
      <c r="F1178" t="s">
        <v>2945</v>
      </c>
      <c r="G1178" t="s">
        <v>2958</v>
      </c>
      <c r="H1178" t="s">
        <v>2943</v>
      </c>
      <c r="I1178" s="7">
        <v>265</v>
      </c>
      <c r="J1178" s="7">
        <v>999</v>
      </c>
      <c r="K1178" s="17">
        <f t="shared" si="90"/>
        <v>2.7698113207547168</v>
      </c>
      <c r="L1178">
        <v>3.7</v>
      </c>
      <c r="M1178">
        <v>465</v>
      </c>
      <c r="N1178" s="7">
        <f t="shared" si="91"/>
        <v>464535</v>
      </c>
      <c r="O1178" s="8">
        <f t="shared" si="92"/>
        <v>1720.5</v>
      </c>
      <c r="P1178" t="str">
        <f t="shared" si="93"/>
        <v>&gt; ₹500</v>
      </c>
      <c r="Q1178" s="9" t="str">
        <f t="shared" si="94"/>
        <v>Yes</v>
      </c>
    </row>
    <row r="1179" spans="1:17" hidden="1">
      <c r="A1179" t="s">
        <v>645</v>
      </c>
      <c r="B1179" t="s">
        <v>646</v>
      </c>
      <c r="C1179" t="s">
        <v>35</v>
      </c>
      <c r="D1179" t="s">
        <v>2914</v>
      </c>
      <c r="E1179" t="s">
        <v>2916</v>
      </c>
      <c r="F1179" t="s">
        <v>2909</v>
      </c>
      <c r="G1179" t="s">
        <v>2917</v>
      </c>
      <c r="H1179" t="s">
        <v>2915</v>
      </c>
      <c r="I1179" s="7">
        <v>699</v>
      </c>
      <c r="J1179" s="7">
        <v>1899</v>
      </c>
      <c r="K1179" s="17">
        <f t="shared" si="90"/>
        <v>1.7167381974248928</v>
      </c>
      <c r="L1179">
        <v>4.4000000000000004</v>
      </c>
      <c r="M1179">
        <v>390</v>
      </c>
      <c r="N1179" s="7">
        <f t="shared" si="91"/>
        <v>740610</v>
      </c>
      <c r="O1179" s="8">
        <f t="shared" si="92"/>
        <v>1716.0000000000002</v>
      </c>
      <c r="P1179" t="str">
        <f t="shared" si="93"/>
        <v>&gt; ₹500</v>
      </c>
      <c r="Q1179" s="9" t="str">
        <f t="shared" si="94"/>
        <v>Yes</v>
      </c>
    </row>
    <row r="1180" spans="1:17" hidden="1">
      <c r="A1180" t="s">
        <v>2807</v>
      </c>
      <c r="B1180" t="s">
        <v>2808</v>
      </c>
      <c r="C1180" t="s">
        <v>2809</v>
      </c>
      <c r="D1180" t="s">
        <v>2997</v>
      </c>
      <c r="E1180" t="s">
        <v>3107</v>
      </c>
      <c r="F1180" t="s">
        <v>3125</v>
      </c>
      <c r="H1180" t="s">
        <v>3106</v>
      </c>
      <c r="I1180" s="7">
        <v>1999</v>
      </c>
      <c r="J1180" s="7">
        <v>2999</v>
      </c>
      <c r="K1180" s="17">
        <f t="shared" si="90"/>
        <v>0.5002501250625313</v>
      </c>
      <c r="L1180">
        <v>4.4000000000000004</v>
      </c>
      <c r="M1180">
        <v>388</v>
      </c>
      <c r="N1180" s="7">
        <f t="shared" si="91"/>
        <v>1163612</v>
      </c>
      <c r="O1180" s="8">
        <f t="shared" si="92"/>
        <v>1707.2</v>
      </c>
      <c r="P1180" t="str">
        <f t="shared" si="93"/>
        <v>&gt; ₹500</v>
      </c>
      <c r="Q1180" s="9" t="str">
        <f t="shared" si="94"/>
        <v>No</v>
      </c>
    </row>
    <row r="1181" spans="1:17" hidden="1">
      <c r="A1181" t="s">
        <v>1088</v>
      </c>
      <c r="B1181" t="s">
        <v>1089</v>
      </c>
      <c r="C1181" t="s">
        <v>694</v>
      </c>
      <c r="D1181" t="s">
        <v>2914</v>
      </c>
      <c r="E1181" t="s">
        <v>2942</v>
      </c>
      <c r="H1181" t="s">
        <v>2941</v>
      </c>
      <c r="I1181" s="7">
        <v>499</v>
      </c>
      <c r="J1181" s="7">
        <v>1899</v>
      </c>
      <c r="K1181" s="17">
        <f t="shared" si="90"/>
        <v>2.8056112224448899</v>
      </c>
      <c r="L1181">
        <v>4.0999999999999996</v>
      </c>
      <c r="M1181">
        <v>412</v>
      </c>
      <c r="N1181" s="7">
        <f t="shared" si="91"/>
        <v>782388</v>
      </c>
      <c r="O1181" s="8">
        <f t="shared" si="92"/>
        <v>1689.1999999999998</v>
      </c>
      <c r="P1181" t="str">
        <f t="shared" si="93"/>
        <v>&gt; ₹500</v>
      </c>
      <c r="Q1181" s="9" t="str">
        <f t="shared" si="94"/>
        <v>Yes</v>
      </c>
    </row>
    <row r="1182" spans="1:17" hidden="1">
      <c r="A1182" t="s">
        <v>2900</v>
      </c>
      <c r="B1182" t="s">
        <v>2901</v>
      </c>
      <c r="C1182" t="s">
        <v>2165</v>
      </c>
      <c r="D1182" t="s">
        <v>2997</v>
      </c>
      <c r="E1182" t="s">
        <v>3107</v>
      </c>
      <c r="F1182" t="s">
        <v>3108</v>
      </c>
      <c r="G1182" t="s">
        <v>3109</v>
      </c>
      <c r="H1182" t="s">
        <v>3106</v>
      </c>
      <c r="I1182" s="7">
        <v>2219</v>
      </c>
      <c r="J1182" s="7">
        <v>3080</v>
      </c>
      <c r="K1182" s="17">
        <f t="shared" si="90"/>
        <v>0.38801261829652994</v>
      </c>
      <c r="L1182">
        <v>3.6</v>
      </c>
      <c r="M1182">
        <v>468</v>
      </c>
      <c r="N1182" s="7">
        <f t="shared" si="91"/>
        <v>1441440</v>
      </c>
      <c r="O1182" s="8">
        <f t="shared" si="92"/>
        <v>1684.8</v>
      </c>
      <c r="P1182" t="str">
        <f t="shared" si="93"/>
        <v>&gt; ₹500</v>
      </c>
      <c r="Q1182" s="9" t="str">
        <f t="shared" si="94"/>
        <v>No</v>
      </c>
    </row>
    <row r="1183" spans="1:17" hidden="1">
      <c r="A1183" t="s">
        <v>2515</v>
      </c>
      <c r="B1183" t="s">
        <v>2516</v>
      </c>
      <c r="C1183" t="s">
        <v>2101</v>
      </c>
      <c r="D1183" t="s">
        <v>2997</v>
      </c>
      <c r="E1183" t="s">
        <v>3126</v>
      </c>
      <c r="F1183" t="s">
        <v>3129</v>
      </c>
      <c r="H1183" t="s">
        <v>3110</v>
      </c>
      <c r="I1183" s="7">
        <v>1349</v>
      </c>
      <c r="J1183" s="7">
        <v>2999</v>
      </c>
      <c r="K1183" s="17">
        <f t="shared" si="90"/>
        <v>1.223128243143069</v>
      </c>
      <c r="L1183">
        <v>3.8</v>
      </c>
      <c r="M1183">
        <v>441</v>
      </c>
      <c r="N1183" s="7">
        <f t="shared" si="91"/>
        <v>1322559</v>
      </c>
      <c r="O1183" s="8">
        <f t="shared" si="92"/>
        <v>1675.8</v>
      </c>
      <c r="P1183" t="str">
        <f t="shared" si="93"/>
        <v>&gt; ₹500</v>
      </c>
      <c r="Q1183" s="9" t="str">
        <f t="shared" si="94"/>
        <v>Yes</v>
      </c>
    </row>
    <row r="1184" spans="1:17" hidden="1">
      <c r="A1184" t="s">
        <v>1563</v>
      </c>
      <c r="B1184" t="s">
        <v>1564</v>
      </c>
      <c r="C1184" t="s">
        <v>1565</v>
      </c>
      <c r="D1184" t="s">
        <v>2906</v>
      </c>
      <c r="E1184" t="s">
        <v>3041</v>
      </c>
      <c r="F1184" t="s">
        <v>2964</v>
      </c>
      <c r="H1184" t="s">
        <v>2907</v>
      </c>
      <c r="I1184" s="7">
        <v>99</v>
      </c>
      <c r="J1184" s="7">
        <v>99</v>
      </c>
      <c r="K1184" s="17">
        <f t="shared" si="90"/>
        <v>0</v>
      </c>
      <c r="L1184">
        <v>4.3</v>
      </c>
      <c r="M1184">
        <v>388</v>
      </c>
      <c r="N1184" s="7">
        <f t="shared" si="91"/>
        <v>38412</v>
      </c>
      <c r="O1184" s="8">
        <f t="shared" si="92"/>
        <v>1668.3999999999999</v>
      </c>
      <c r="P1184" t="str">
        <f t="shared" si="93"/>
        <v>&lt; ₹200</v>
      </c>
      <c r="Q1184" s="9" t="str">
        <f t="shared" si="94"/>
        <v>No</v>
      </c>
    </row>
    <row r="1185" spans="1:17" hidden="1">
      <c r="A1185" t="s">
        <v>1810</v>
      </c>
      <c r="B1185" t="s">
        <v>1811</v>
      </c>
      <c r="C1185" t="s">
        <v>1213</v>
      </c>
      <c r="D1185" t="s">
        <v>2906</v>
      </c>
      <c r="E1185" t="s">
        <v>3002</v>
      </c>
      <c r="H1185" t="s">
        <v>2979</v>
      </c>
      <c r="I1185" s="7">
        <v>1409</v>
      </c>
      <c r="J1185" s="7">
        <v>2199</v>
      </c>
      <c r="K1185" s="17">
        <f t="shared" si="90"/>
        <v>0.56068133427963096</v>
      </c>
      <c r="L1185">
        <v>3.9</v>
      </c>
      <c r="M1185">
        <v>427</v>
      </c>
      <c r="N1185" s="7">
        <f t="shared" si="91"/>
        <v>938973</v>
      </c>
      <c r="O1185" s="8">
        <f t="shared" si="92"/>
        <v>1665.3</v>
      </c>
      <c r="P1185" t="str">
        <f t="shared" si="93"/>
        <v>&gt; ₹500</v>
      </c>
      <c r="Q1185" s="9" t="str">
        <f t="shared" si="94"/>
        <v>No</v>
      </c>
    </row>
    <row r="1186" spans="1:17" hidden="1">
      <c r="A1186" t="s">
        <v>1424</v>
      </c>
      <c r="B1186" t="s">
        <v>1425</v>
      </c>
      <c r="C1186" t="s">
        <v>1163</v>
      </c>
      <c r="D1186" t="s">
        <v>2906</v>
      </c>
      <c r="E1186" t="s">
        <v>2981</v>
      </c>
      <c r="F1186" t="s">
        <v>3001</v>
      </c>
      <c r="H1186" t="s">
        <v>2907</v>
      </c>
      <c r="I1186" s="7">
        <v>289</v>
      </c>
      <c r="J1186" s="7">
        <v>999</v>
      </c>
      <c r="K1186" s="17">
        <f t="shared" si="90"/>
        <v>2.4567474048442905</v>
      </c>
      <c r="L1186">
        <v>4.0999999999999996</v>
      </c>
      <c r="M1186">
        <v>401</v>
      </c>
      <c r="N1186" s="7">
        <f t="shared" si="91"/>
        <v>400599</v>
      </c>
      <c r="O1186" s="8">
        <f t="shared" si="92"/>
        <v>1644.1</v>
      </c>
      <c r="P1186" t="str">
        <f t="shared" si="93"/>
        <v>&gt; ₹500</v>
      </c>
      <c r="Q1186" s="9" t="str">
        <f t="shared" si="94"/>
        <v>Yes</v>
      </c>
    </row>
    <row r="1187" spans="1:17" hidden="1">
      <c r="A1187" t="s">
        <v>168</v>
      </c>
      <c r="B1187" t="s">
        <v>169</v>
      </c>
      <c r="C1187" t="s">
        <v>44</v>
      </c>
      <c r="D1187" t="s">
        <v>2914</v>
      </c>
      <c r="E1187" t="s">
        <v>2918</v>
      </c>
      <c r="F1187" t="s">
        <v>2919</v>
      </c>
      <c r="H1187" t="s">
        <v>2915</v>
      </c>
      <c r="I1187" s="7">
        <v>10901</v>
      </c>
      <c r="J1187" s="7">
        <v>30990</v>
      </c>
      <c r="K1187" s="17">
        <f t="shared" si="90"/>
        <v>1.8428584533529033</v>
      </c>
      <c r="L1187">
        <v>4.0999999999999996</v>
      </c>
      <c r="M1187">
        <v>398</v>
      </c>
      <c r="N1187" s="7">
        <f t="shared" si="91"/>
        <v>12334020</v>
      </c>
      <c r="O1187" s="8">
        <f t="shared" si="92"/>
        <v>1631.8</v>
      </c>
      <c r="P1187" t="str">
        <f t="shared" si="93"/>
        <v>&gt; ₹500</v>
      </c>
      <c r="Q1187" s="9" t="str">
        <f t="shared" si="94"/>
        <v>Yes</v>
      </c>
    </row>
    <row r="1188" spans="1:17" hidden="1">
      <c r="A1188" t="s">
        <v>2211</v>
      </c>
      <c r="B1188" t="s">
        <v>2212</v>
      </c>
      <c r="C1188" t="s">
        <v>2213</v>
      </c>
      <c r="D1188" t="s">
        <v>2997</v>
      </c>
      <c r="E1188" t="s">
        <v>3155</v>
      </c>
      <c r="F1188" t="s">
        <v>3157</v>
      </c>
      <c r="H1188" t="s">
        <v>3106</v>
      </c>
      <c r="I1188" s="7">
        <v>1599</v>
      </c>
      <c r="J1188" s="7">
        <v>2900</v>
      </c>
      <c r="K1188" s="17">
        <f t="shared" si="90"/>
        <v>0.81363352095059416</v>
      </c>
      <c r="L1188">
        <v>3.7</v>
      </c>
      <c r="M1188">
        <v>441</v>
      </c>
      <c r="N1188" s="7">
        <f t="shared" si="91"/>
        <v>1278900</v>
      </c>
      <c r="O1188" s="8">
        <f t="shared" si="92"/>
        <v>1631.7</v>
      </c>
      <c r="P1188" t="str">
        <f t="shared" si="93"/>
        <v>&gt; ₹500</v>
      </c>
      <c r="Q1188" s="9" t="str">
        <f t="shared" si="94"/>
        <v>No</v>
      </c>
    </row>
    <row r="1189" spans="1:17" hidden="1">
      <c r="A1189" t="s">
        <v>487</v>
      </c>
      <c r="B1189" t="s">
        <v>488</v>
      </c>
      <c r="C1189" t="s">
        <v>109</v>
      </c>
      <c r="D1189" t="s">
        <v>2914</v>
      </c>
      <c r="E1189" t="s">
        <v>2916</v>
      </c>
      <c r="F1189" t="s">
        <v>2920</v>
      </c>
      <c r="H1189" t="s">
        <v>2915</v>
      </c>
      <c r="I1189" s="7">
        <v>299</v>
      </c>
      <c r="J1189" s="7">
        <v>1199</v>
      </c>
      <c r="K1189" s="17">
        <f t="shared" si="90"/>
        <v>3.0100334448160537</v>
      </c>
      <c r="L1189">
        <v>3.5</v>
      </c>
      <c r="M1189">
        <v>466</v>
      </c>
      <c r="N1189" s="7">
        <f t="shared" si="91"/>
        <v>558734</v>
      </c>
      <c r="O1189" s="8">
        <f t="shared" si="92"/>
        <v>1631</v>
      </c>
      <c r="P1189" t="str">
        <f t="shared" si="93"/>
        <v>&gt; ₹500</v>
      </c>
      <c r="Q1189" s="9" t="str">
        <f t="shared" si="94"/>
        <v>Yes</v>
      </c>
    </row>
    <row r="1190" spans="1:17" hidden="1">
      <c r="A1190" t="s">
        <v>315</v>
      </c>
      <c r="B1190" t="s">
        <v>316</v>
      </c>
      <c r="C1190" t="s">
        <v>9</v>
      </c>
      <c r="D1190" t="s">
        <v>2906</v>
      </c>
      <c r="E1190" t="s">
        <v>2908</v>
      </c>
      <c r="F1190" t="s">
        <v>2909</v>
      </c>
      <c r="G1190" t="s">
        <v>2910</v>
      </c>
      <c r="H1190" t="s">
        <v>2907</v>
      </c>
      <c r="I1190" s="7">
        <v>368</v>
      </c>
      <c r="J1190" s="7">
        <v>699</v>
      </c>
      <c r="K1190" s="17">
        <f t="shared" si="90"/>
        <v>0.89945652173913049</v>
      </c>
      <c r="L1190">
        <v>4.2</v>
      </c>
      <c r="M1190">
        <v>387</v>
      </c>
      <c r="N1190" s="7">
        <f t="shared" si="91"/>
        <v>270513</v>
      </c>
      <c r="O1190" s="8">
        <f t="shared" si="92"/>
        <v>1625.4</v>
      </c>
      <c r="P1190" t="str">
        <f t="shared" si="93"/>
        <v>&gt; ₹500</v>
      </c>
      <c r="Q1190" s="9" t="str">
        <f t="shared" si="94"/>
        <v>No</v>
      </c>
    </row>
    <row r="1191" spans="1:17" hidden="1">
      <c r="A1191" t="s">
        <v>2872</v>
      </c>
      <c r="B1191" t="s">
        <v>2873</v>
      </c>
      <c r="C1191" t="s">
        <v>2501</v>
      </c>
      <c r="D1191" t="s">
        <v>2997</v>
      </c>
      <c r="E1191" t="s">
        <v>3150</v>
      </c>
      <c r="F1191" t="s">
        <v>3154</v>
      </c>
      <c r="H1191" t="s">
        <v>3106</v>
      </c>
      <c r="I1191" s="7">
        <v>229</v>
      </c>
      <c r="J1191" s="7">
        <v>399</v>
      </c>
      <c r="K1191" s="17">
        <f t="shared" si="90"/>
        <v>0.74235807860262004</v>
      </c>
      <c r="L1191">
        <v>3.6</v>
      </c>
      <c r="M1191">
        <v>451</v>
      </c>
      <c r="N1191" s="7">
        <f t="shared" si="91"/>
        <v>179949</v>
      </c>
      <c r="O1191" s="8">
        <f t="shared" si="92"/>
        <v>1623.6000000000001</v>
      </c>
      <c r="P1191" t="str">
        <f t="shared" si="93"/>
        <v>&gt; ₹500</v>
      </c>
      <c r="Q1191" s="9" t="str">
        <f t="shared" si="94"/>
        <v>No</v>
      </c>
    </row>
    <row r="1192" spans="1:17" hidden="1">
      <c r="A1192" t="s">
        <v>2631</v>
      </c>
      <c r="B1192" t="s">
        <v>2632</v>
      </c>
      <c r="C1192" t="s">
        <v>1962</v>
      </c>
      <c r="D1192" t="s">
        <v>2997</v>
      </c>
      <c r="E1192" t="s">
        <v>3150</v>
      </c>
      <c r="F1192" t="s">
        <v>3183</v>
      </c>
      <c r="H1192" t="s">
        <v>3106</v>
      </c>
      <c r="I1192" s="7">
        <v>999</v>
      </c>
      <c r="J1192" s="7">
        <v>1500</v>
      </c>
      <c r="K1192" s="17">
        <f t="shared" si="90"/>
        <v>0.50150150150150152</v>
      </c>
      <c r="L1192">
        <v>4.2</v>
      </c>
      <c r="M1192">
        <v>386</v>
      </c>
      <c r="N1192" s="7">
        <f t="shared" si="91"/>
        <v>579000</v>
      </c>
      <c r="O1192" s="8">
        <f t="shared" si="92"/>
        <v>1621.2</v>
      </c>
      <c r="P1192" t="str">
        <f t="shared" si="93"/>
        <v>&gt; ₹500</v>
      </c>
      <c r="Q1192" s="9" t="str">
        <f t="shared" si="94"/>
        <v>No</v>
      </c>
    </row>
    <row r="1193" spans="1:17" hidden="1">
      <c r="A1193" t="s">
        <v>461</v>
      </c>
      <c r="B1193" t="s">
        <v>462</v>
      </c>
      <c r="C1193" t="s">
        <v>109</v>
      </c>
      <c r="D1193" t="s">
        <v>2914</v>
      </c>
      <c r="E1193" t="s">
        <v>2916</v>
      </c>
      <c r="F1193" t="s">
        <v>2920</v>
      </c>
      <c r="H1193" t="s">
        <v>2915</v>
      </c>
      <c r="I1193" s="7">
        <v>299</v>
      </c>
      <c r="J1193" s="7">
        <v>899</v>
      </c>
      <c r="K1193" s="17">
        <f t="shared" si="90"/>
        <v>2.0066889632107023</v>
      </c>
      <c r="L1193">
        <v>3.8</v>
      </c>
      <c r="M1193">
        <v>425</v>
      </c>
      <c r="N1193" s="7">
        <f t="shared" si="91"/>
        <v>382075</v>
      </c>
      <c r="O1193" s="8">
        <f t="shared" si="92"/>
        <v>1615</v>
      </c>
      <c r="P1193" t="str">
        <f t="shared" si="93"/>
        <v>&gt; ₹500</v>
      </c>
      <c r="Q1193" s="9" t="str">
        <f t="shared" si="94"/>
        <v>Yes</v>
      </c>
    </row>
    <row r="1194" spans="1:17" hidden="1">
      <c r="A1194" t="s">
        <v>2172</v>
      </c>
      <c r="B1194" t="s">
        <v>2173</v>
      </c>
      <c r="C1194" t="s">
        <v>2174</v>
      </c>
      <c r="D1194" t="s">
        <v>2997</v>
      </c>
      <c r="E1194" t="s">
        <v>3111</v>
      </c>
      <c r="F1194" t="s">
        <v>3112</v>
      </c>
      <c r="H1194" t="s">
        <v>3110</v>
      </c>
      <c r="I1194" s="7">
        <v>244</v>
      </c>
      <c r="J1194" s="7">
        <v>499</v>
      </c>
      <c r="K1194" s="17">
        <f t="shared" si="90"/>
        <v>1.0450819672131149</v>
      </c>
      <c r="L1194">
        <v>3.3</v>
      </c>
      <c r="M1194">
        <v>478</v>
      </c>
      <c r="N1194" s="7">
        <f t="shared" si="91"/>
        <v>238522</v>
      </c>
      <c r="O1194" s="8">
        <f t="shared" si="92"/>
        <v>1577.3999999999999</v>
      </c>
      <c r="P1194" t="str">
        <f t="shared" si="93"/>
        <v>&gt; ₹500</v>
      </c>
      <c r="Q1194" s="9" t="str">
        <f t="shared" si="94"/>
        <v>Yes</v>
      </c>
    </row>
    <row r="1195" spans="1:17" hidden="1">
      <c r="A1195" t="s">
        <v>1737</v>
      </c>
      <c r="B1195" t="s">
        <v>1738</v>
      </c>
      <c r="C1195" t="s">
        <v>1307</v>
      </c>
      <c r="D1195" t="s">
        <v>2906</v>
      </c>
      <c r="E1195" t="s">
        <v>3017</v>
      </c>
      <c r="F1195" t="s">
        <v>3018</v>
      </c>
      <c r="H1195" t="s">
        <v>2907</v>
      </c>
      <c r="I1195" s="7">
        <v>116</v>
      </c>
      <c r="J1195" s="7">
        <v>200</v>
      </c>
      <c r="K1195" s="17">
        <f t="shared" si="90"/>
        <v>0.72413793103448276</v>
      </c>
      <c r="L1195">
        <v>4.4000000000000004</v>
      </c>
      <c r="M1195">
        <v>357</v>
      </c>
      <c r="N1195" s="7">
        <f t="shared" si="91"/>
        <v>71400</v>
      </c>
      <c r="O1195" s="8">
        <f t="shared" si="92"/>
        <v>1570.8000000000002</v>
      </c>
      <c r="P1195" t="str">
        <f t="shared" si="93"/>
        <v>&gt; ₹500</v>
      </c>
      <c r="Q1195" s="9" t="str">
        <f t="shared" si="94"/>
        <v>No</v>
      </c>
    </row>
    <row r="1196" spans="1:17" hidden="1">
      <c r="A1196" t="s">
        <v>1945</v>
      </c>
      <c r="B1196" t="s">
        <v>1946</v>
      </c>
      <c r="C1196" t="s">
        <v>1448</v>
      </c>
      <c r="D1196" t="s">
        <v>2906</v>
      </c>
      <c r="E1196" t="s">
        <v>2980</v>
      </c>
      <c r="H1196" t="s">
        <v>2979</v>
      </c>
      <c r="I1196" s="7">
        <v>799</v>
      </c>
      <c r="J1196" s="7">
        <v>1999</v>
      </c>
      <c r="K1196" s="17">
        <f t="shared" si="90"/>
        <v>1.5018773466833542</v>
      </c>
      <c r="L1196">
        <v>3.7</v>
      </c>
      <c r="M1196">
        <v>418</v>
      </c>
      <c r="N1196" s="7">
        <f t="shared" si="91"/>
        <v>835582</v>
      </c>
      <c r="O1196" s="8">
        <f t="shared" si="92"/>
        <v>1546.6000000000001</v>
      </c>
      <c r="P1196" t="str">
        <f t="shared" si="93"/>
        <v>&gt; ₹500</v>
      </c>
      <c r="Q1196" s="9" t="str">
        <f t="shared" si="94"/>
        <v>Yes</v>
      </c>
    </row>
    <row r="1197" spans="1:17" hidden="1">
      <c r="A1197" t="s">
        <v>2491</v>
      </c>
      <c r="B1197" t="s">
        <v>2492</v>
      </c>
      <c r="C1197" t="s">
        <v>1956</v>
      </c>
      <c r="D1197" t="s">
        <v>2997</v>
      </c>
      <c r="E1197" t="s">
        <v>3107</v>
      </c>
      <c r="F1197" t="s">
        <v>3125</v>
      </c>
      <c r="H1197" t="s">
        <v>3106</v>
      </c>
      <c r="I1197" s="7">
        <v>3711</v>
      </c>
      <c r="J1197" s="7">
        <v>4495</v>
      </c>
      <c r="K1197" s="17">
        <f t="shared" si="90"/>
        <v>0.21126381029372138</v>
      </c>
      <c r="L1197">
        <v>4.3</v>
      </c>
      <c r="M1197">
        <v>356</v>
      </c>
      <c r="N1197" s="7">
        <f t="shared" si="91"/>
        <v>1600220</v>
      </c>
      <c r="O1197" s="8">
        <f t="shared" si="92"/>
        <v>1530.8</v>
      </c>
      <c r="P1197" t="str">
        <f t="shared" si="93"/>
        <v>&gt; ₹500</v>
      </c>
      <c r="Q1197" s="9" t="str">
        <f t="shared" si="94"/>
        <v>No</v>
      </c>
    </row>
    <row r="1198" spans="1:17" hidden="1">
      <c r="A1198" t="s">
        <v>77</v>
      </c>
      <c r="B1198" t="s">
        <v>78</v>
      </c>
      <c r="C1198" t="s">
        <v>9</v>
      </c>
      <c r="D1198" t="s">
        <v>2906</v>
      </c>
      <c r="E1198" t="s">
        <v>2908</v>
      </c>
      <c r="F1198" t="s">
        <v>2909</v>
      </c>
      <c r="G1198" t="s">
        <v>2910</v>
      </c>
      <c r="H1198" t="s">
        <v>2907</v>
      </c>
      <c r="I1198" s="7">
        <v>599</v>
      </c>
      <c r="J1198" s="7">
        <v>599</v>
      </c>
      <c r="K1198" s="17">
        <f t="shared" si="90"/>
        <v>0</v>
      </c>
      <c r="L1198">
        <v>4.3</v>
      </c>
      <c r="M1198">
        <v>355</v>
      </c>
      <c r="N1198" s="7">
        <f t="shared" si="91"/>
        <v>212645</v>
      </c>
      <c r="O1198" s="8">
        <f t="shared" si="92"/>
        <v>1526.5</v>
      </c>
      <c r="P1198" t="str">
        <f t="shared" si="93"/>
        <v>&gt; ₹500</v>
      </c>
      <c r="Q1198" s="9" t="str">
        <f t="shared" si="94"/>
        <v>No</v>
      </c>
    </row>
    <row r="1199" spans="1:17" hidden="1">
      <c r="A1199" t="s">
        <v>1665</v>
      </c>
      <c r="B1199" t="s">
        <v>1666</v>
      </c>
      <c r="C1199" t="s">
        <v>1667</v>
      </c>
      <c r="D1199" t="s">
        <v>2992</v>
      </c>
      <c r="E1199" t="s">
        <v>2994</v>
      </c>
      <c r="F1199" t="s">
        <v>2995</v>
      </c>
      <c r="G1199" t="s">
        <v>2996</v>
      </c>
      <c r="H1199" t="s">
        <v>2993</v>
      </c>
      <c r="I1199" s="7">
        <v>199</v>
      </c>
      <c r="J1199" s="7">
        <v>999</v>
      </c>
      <c r="K1199" s="17">
        <f t="shared" si="90"/>
        <v>4.0201005025125625</v>
      </c>
      <c r="L1199">
        <v>4.2</v>
      </c>
      <c r="M1199">
        <v>362</v>
      </c>
      <c r="N1199" s="7">
        <f t="shared" si="91"/>
        <v>361638</v>
      </c>
      <c r="O1199" s="8">
        <f t="shared" si="92"/>
        <v>1520.4</v>
      </c>
      <c r="P1199" t="str">
        <f t="shared" si="93"/>
        <v>&gt; ₹500</v>
      </c>
      <c r="Q1199" s="9" t="str">
        <f t="shared" si="94"/>
        <v>Yes</v>
      </c>
    </row>
    <row r="1200" spans="1:17" hidden="1">
      <c r="A1200" t="s">
        <v>2587</v>
      </c>
      <c r="B1200" t="s">
        <v>2588</v>
      </c>
      <c r="C1200" t="s">
        <v>2486</v>
      </c>
      <c r="D1200" t="s">
        <v>2997</v>
      </c>
      <c r="E1200" t="s">
        <v>3155</v>
      </c>
      <c r="F1200" t="s">
        <v>3157</v>
      </c>
      <c r="H1200" t="s">
        <v>3106</v>
      </c>
      <c r="I1200" s="7">
        <v>2399</v>
      </c>
      <c r="J1200" s="7">
        <v>4200</v>
      </c>
      <c r="K1200" s="17">
        <f t="shared" si="90"/>
        <v>0.7507294706127553</v>
      </c>
      <c r="L1200">
        <v>3.8</v>
      </c>
      <c r="M1200">
        <v>397</v>
      </c>
      <c r="N1200" s="7">
        <f t="shared" si="91"/>
        <v>1667400</v>
      </c>
      <c r="O1200" s="8">
        <f t="shared" si="92"/>
        <v>1508.6</v>
      </c>
      <c r="P1200" t="str">
        <f t="shared" si="93"/>
        <v>&gt; ₹500</v>
      </c>
      <c r="Q1200" s="9" t="str">
        <f t="shared" si="94"/>
        <v>No</v>
      </c>
    </row>
    <row r="1201" spans="1:17" hidden="1">
      <c r="A1201" t="s">
        <v>493</v>
      </c>
      <c r="B1201" t="s">
        <v>494</v>
      </c>
      <c r="C1201" t="s">
        <v>109</v>
      </c>
      <c r="D1201" t="s">
        <v>2914</v>
      </c>
      <c r="E1201" t="s">
        <v>2916</v>
      </c>
      <c r="F1201" t="s">
        <v>2920</v>
      </c>
      <c r="H1201" t="s">
        <v>2915</v>
      </c>
      <c r="I1201" s="7">
        <v>399</v>
      </c>
      <c r="J1201" s="7">
        <v>899</v>
      </c>
      <c r="K1201" s="17">
        <f t="shared" si="90"/>
        <v>1.2531328320802004</v>
      </c>
      <c r="L1201">
        <v>3.4</v>
      </c>
      <c r="M1201">
        <v>431</v>
      </c>
      <c r="N1201" s="7">
        <f t="shared" si="91"/>
        <v>387469</v>
      </c>
      <c r="O1201" s="8">
        <f t="shared" si="92"/>
        <v>1465.3999999999999</v>
      </c>
      <c r="P1201" t="str">
        <f t="shared" si="93"/>
        <v>&gt; ₹500</v>
      </c>
      <c r="Q1201" s="9" t="str">
        <f t="shared" si="94"/>
        <v>Yes</v>
      </c>
    </row>
    <row r="1202" spans="1:17" hidden="1">
      <c r="A1202" t="s">
        <v>1624</v>
      </c>
      <c r="B1202" t="s">
        <v>1625</v>
      </c>
      <c r="C1202" t="s">
        <v>1163</v>
      </c>
      <c r="D1202" t="s">
        <v>2914</v>
      </c>
      <c r="E1202" t="s">
        <v>2991</v>
      </c>
      <c r="H1202" t="s">
        <v>2990</v>
      </c>
      <c r="I1202" s="7">
        <v>469</v>
      </c>
      <c r="J1202" s="7">
        <v>1499</v>
      </c>
      <c r="K1202" s="17">
        <f t="shared" si="90"/>
        <v>2.1961620469083156</v>
      </c>
      <c r="L1202">
        <v>4.0999999999999996</v>
      </c>
      <c r="M1202">
        <v>352</v>
      </c>
      <c r="N1202" s="7">
        <f t="shared" si="91"/>
        <v>527648</v>
      </c>
      <c r="O1202" s="8">
        <f t="shared" si="92"/>
        <v>1443.1999999999998</v>
      </c>
      <c r="P1202" t="str">
        <f t="shared" si="93"/>
        <v>&gt; ₹500</v>
      </c>
      <c r="Q1202" s="9" t="str">
        <f t="shared" si="94"/>
        <v>Yes</v>
      </c>
    </row>
    <row r="1203" spans="1:17" hidden="1">
      <c r="A1203" t="s">
        <v>2657</v>
      </c>
      <c r="B1203" t="s">
        <v>2658</v>
      </c>
      <c r="C1203" t="s">
        <v>1994</v>
      </c>
      <c r="D1203" t="s">
        <v>2997</v>
      </c>
      <c r="E1203" t="s">
        <v>3126</v>
      </c>
      <c r="F1203" t="s">
        <v>3127</v>
      </c>
      <c r="H1203" t="s">
        <v>3110</v>
      </c>
      <c r="I1203" s="7">
        <v>2033</v>
      </c>
      <c r="J1203" s="7">
        <v>4295</v>
      </c>
      <c r="K1203" s="17">
        <f t="shared" si="90"/>
        <v>1.1126414166256764</v>
      </c>
      <c r="L1203">
        <v>3.4</v>
      </c>
      <c r="M1203">
        <v>422</v>
      </c>
      <c r="N1203" s="7">
        <f t="shared" si="91"/>
        <v>1812490</v>
      </c>
      <c r="O1203" s="8">
        <f t="shared" si="92"/>
        <v>1434.8</v>
      </c>
      <c r="P1203" t="str">
        <f t="shared" si="93"/>
        <v>&gt; ₹500</v>
      </c>
      <c r="Q1203" s="9" t="str">
        <f t="shared" si="94"/>
        <v>Yes</v>
      </c>
    </row>
    <row r="1204" spans="1:17" hidden="1">
      <c r="A1204" t="s">
        <v>457</v>
      </c>
      <c r="B1204" t="s">
        <v>458</v>
      </c>
      <c r="C1204" t="s">
        <v>9</v>
      </c>
      <c r="D1204" t="s">
        <v>2906</v>
      </c>
      <c r="E1204" t="s">
        <v>2908</v>
      </c>
      <c r="F1204" t="s">
        <v>2909</v>
      </c>
      <c r="G1204" t="s">
        <v>2910</v>
      </c>
      <c r="H1204" t="s">
        <v>2907</v>
      </c>
      <c r="I1204" s="7">
        <v>848.99</v>
      </c>
      <c r="J1204" s="7">
        <v>1490</v>
      </c>
      <c r="K1204" s="17">
        <f t="shared" si="90"/>
        <v>0.75502656097244958</v>
      </c>
      <c r="L1204">
        <v>3.9</v>
      </c>
      <c r="M1204">
        <v>356</v>
      </c>
      <c r="N1204" s="7">
        <f t="shared" si="91"/>
        <v>530440</v>
      </c>
      <c r="O1204" s="8">
        <f t="shared" si="92"/>
        <v>1388.3999999999999</v>
      </c>
      <c r="P1204" t="str">
        <f t="shared" si="93"/>
        <v>&gt; ₹500</v>
      </c>
      <c r="Q1204" s="9" t="str">
        <f t="shared" si="94"/>
        <v>No</v>
      </c>
    </row>
    <row r="1205" spans="1:17" hidden="1">
      <c r="A1205" t="s">
        <v>352</v>
      </c>
      <c r="B1205" t="s">
        <v>353</v>
      </c>
      <c r="C1205" t="s">
        <v>109</v>
      </c>
      <c r="D1205" t="s">
        <v>2914</v>
      </c>
      <c r="E1205" t="s">
        <v>2916</v>
      </c>
      <c r="F1205" t="s">
        <v>2920</v>
      </c>
      <c r="H1205" t="s">
        <v>2915</v>
      </c>
      <c r="I1205" s="7">
        <v>339</v>
      </c>
      <c r="J1205" s="7">
        <v>1999</v>
      </c>
      <c r="K1205" s="17">
        <f t="shared" si="90"/>
        <v>4.8967551622418881</v>
      </c>
      <c r="L1205">
        <v>4</v>
      </c>
      <c r="M1205">
        <v>343</v>
      </c>
      <c r="N1205" s="7">
        <f t="shared" si="91"/>
        <v>685657</v>
      </c>
      <c r="O1205" s="8">
        <f t="shared" si="92"/>
        <v>1372</v>
      </c>
      <c r="P1205" t="str">
        <f t="shared" si="93"/>
        <v>&gt; ₹500</v>
      </c>
      <c r="Q1205" s="9" t="str">
        <f t="shared" si="94"/>
        <v>Yes</v>
      </c>
    </row>
    <row r="1206" spans="1:17" hidden="1">
      <c r="A1206" t="s">
        <v>394</v>
      </c>
      <c r="B1206" t="s">
        <v>395</v>
      </c>
      <c r="C1206" t="s">
        <v>44</v>
      </c>
      <c r="D1206" t="s">
        <v>2914</v>
      </c>
      <c r="E1206" t="s">
        <v>2918</v>
      </c>
      <c r="F1206" t="s">
        <v>2919</v>
      </c>
      <c r="H1206" t="s">
        <v>2915</v>
      </c>
      <c r="I1206" s="7">
        <v>8990</v>
      </c>
      <c r="J1206" s="7">
        <v>18990</v>
      </c>
      <c r="K1206" s="17">
        <f t="shared" si="90"/>
        <v>1.1123470522803114</v>
      </c>
      <c r="L1206">
        <v>3.9</v>
      </c>
      <c r="M1206">
        <v>350</v>
      </c>
      <c r="N1206" s="7">
        <f t="shared" si="91"/>
        <v>6646500</v>
      </c>
      <c r="O1206" s="8">
        <f t="shared" si="92"/>
        <v>1365</v>
      </c>
      <c r="P1206" t="str">
        <f t="shared" si="93"/>
        <v>&gt; ₹500</v>
      </c>
      <c r="Q1206" s="9" t="str">
        <f t="shared" si="94"/>
        <v>Yes</v>
      </c>
    </row>
    <row r="1207" spans="1:17" hidden="1">
      <c r="A1207" t="s">
        <v>1104</v>
      </c>
      <c r="B1207" t="s">
        <v>1105</v>
      </c>
      <c r="C1207" t="s">
        <v>1106</v>
      </c>
      <c r="D1207" t="s">
        <v>2914</v>
      </c>
      <c r="E1207" t="s">
        <v>2944</v>
      </c>
      <c r="F1207" t="s">
        <v>2971</v>
      </c>
      <c r="G1207" t="s">
        <v>2972</v>
      </c>
      <c r="H1207" t="s">
        <v>2943</v>
      </c>
      <c r="I1207" s="7">
        <v>99</v>
      </c>
      <c r="J1207" s="7">
        <v>999</v>
      </c>
      <c r="K1207" s="17">
        <f t="shared" si="90"/>
        <v>9.0909090909090917</v>
      </c>
      <c r="L1207">
        <v>4.4000000000000004</v>
      </c>
      <c r="M1207">
        <v>305</v>
      </c>
      <c r="N1207" s="7">
        <f t="shared" si="91"/>
        <v>304695</v>
      </c>
      <c r="O1207" s="8">
        <f t="shared" si="92"/>
        <v>1342</v>
      </c>
      <c r="P1207" t="str">
        <f t="shared" si="93"/>
        <v>&gt; ₹500</v>
      </c>
      <c r="Q1207" s="9" t="str">
        <f t="shared" si="94"/>
        <v>Yes</v>
      </c>
    </row>
    <row r="1208" spans="1:17" hidden="1">
      <c r="A1208" t="s">
        <v>2370</v>
      </c>
      <c r="B1208" t="s">
        <v>2371</v>
      </c>
      <c r="C1208" t="s">
        <v>1959</v>
      </c>
      <c r="D1208" t="s">
        <v>2997</v>
      </c>
      <c r="E1208" t="s">
        <v>3114</v>
      </c>
      <c r="F1208" t="s">
        <v>3115</v>
      </c>
      <c r="G1208" t="s">
        <v>3116</v>
      </c>
      <c r="H1208" t="s">
        <v>3106</v>
      </c>
      <c r="I1208" s="7">
        <v>12499</v>
      </c>
      <c r="J1208" s="7">
        <v>19825</v>
      </c>
      <c r="K1208" s="17">
        <f t="shared" si="90"/>
        <v>0.58612689015121211</v>
      </c>
      <c r="L1208">
        <v>4.0999999999999996</v>
      </c>
      <c r="M1208">
        <v>322</v>
      </c>
      <c r="N1208" s="7">
        <f t="shared" si="91"/>
        <v>6383650</v>
      </c>
      <c r="O1208" s="8">
        <f t="shared" si="92"/>
        <v>1320.1999999999998</v>
      </c>
      <c r="P1208" t="str">
        <f t="shared" si="93"/>
        <v>&gt; ₹500</v>
      </c>
      <c r="Q1208" s="9" t="str">
        <f t="shared" si="94"/>
        <v>No</v>
      </c>
    </row>
    <row r="1209" spans="1:17" hidden="1">
      <c r="A1209" t="s">
        <v>2567</v>
      </c>
      <c r="B1209" t="s">
        <v>2568</v>
      </c>
      <c r="C1209" t="s">
        <v>2035</v>
      </c>
      <c r="D1209" t="s">
        <v>2997</v>
      </c>
      <c r="E1209" t="s">
        <v>3114</v>
      </c>
      <c r="F1209" t="s">
        <v>3115</v>
      </c>
      <c r="G1209" t="s">
        <v>3116</v>
      </c>
      <c r="H1209" t="s">
        <v>3106</v>
      </c>
      <c r="I1209" s="7">
        <v>395</v>
      </c>
      <c r="J1209" s="7">
        <v>499</v>
      </c>
      <c r="K1209" s="17">
        <f t="shared" si="90"/>
        <v>0.26329113924050634</v>
      </c>
      <c r="L1209">
        <v>4</v>
      </c>
      <c r="M1209">
        <v>330</v>
      </c>
      <c r="N1209" s="7">
        <f t="shared" si="91"/>
        <v>164670</v>
      </c>
      <c r="O1209" s="8">
        <f t="shared" si="92"/>
        <v>1320</v>
      </c>
      <c r="P1209" t="str">
        <f t="shared" si="93"/>
        <v>&gt; ₹500</v>
      </c>
      <c r="Q1209" s="9" t="str">
        <f t="shared" si="94"/>
        <v>No</v>
      </c>
    </row>
    <row r="1210" spans="1:17" hidden="1">
      <c r="A1210" t="s">
        <v>684</v>
      </c>
      <c r="B1210" t="s">
        <v>685</v>
      </c>
      <c r="C1210" t="s">
        <v>469</v>
      </c>
      <c r="D1210" t="s">
        <v>2914</v>
      </c>
      <c r="E1210" t="s">
        <v>2931</v>
      </c>
      <c r="F1210" t="s">
        <v>2932</v>
      </c>
      <c r="H1210" t="s">
        <v>2915</v>
      </c>
      <c r="I1210" s="7">
        <v>1299</v>
      </c>
      <c r="J1210" s="7">
        <v>2499</v>
      </c>
      <c r="K1210" s="17">
        <f t="shared" si="90"/>
        <v>0.92378752886836024</v>
      </c>
      <c r="L1210">
        <v>4.3</v>
      </c>
      <c r="M1210">
        <v>301</v>
      </c>
      <c r="N1210" s="7">
        <f t="shared" si="91"/>
        <v>752199</v>
      </c>
      <c r="O1210" s="8">
        <f t="shared" si="92"/>
        <v>1294.3</v>
      </c>
      <c r="P1210" t="str">
        <f t="shared" si="93"/>
        <v>&gt; ₹500</v>
      </c>
      <c r="Q1210" s="9" t="str">
        <f t="shared" si="94"/>
        <v>No</v>
      </c>
    </row>
    <row r="1211" spans="1:17" hidden="1">
      <c r="A1211" t="s">
        <v>1940</v>
      </c>
      <c r="B1211" t="s">
        <v>1941</v>
      </c>
      <c r="C1211" t="s">
        <v>1942</v>
      </c>
      <c r="D1211" t="s">
        <v>2906</v>
      </c>
      <c r="E1211" t="s">
        <v>3078</v>
      </c>
      <c r="F1211" t="s">
        <v>3085</v>
      </c>
      <c r="H1211" t="s">
        <v>3012</v>
      </c>
      <c r="I1211" s="7">
        <v>37247</v>
      </c>
      <c r="J1211" s="7">
        <v>59890</v>
      </c>
      <c r="K1211" s="17">
        <f t="shared" si="90"/>
        <v>0.60791473138776275</v>
      </c>
      <c r="L1211">
        <v>4</v>
      </c>
      <c r="M1211">
        <v>323</v>
      </c>
      <c r="N1211" s="7">
        <f t="shared" si="91"/>
        <v>19344470</v>
      </c>
      <c r="O1211" s="8">
        <f t="shared" si="92"/>
        <v>1292</v>
      </c>
      <c r="P1211" t="str">
        <f t="shared" si="93"/>
        <v>&gt; ₹500</v>
      </c>
      <c r="Q1211" s="9" t="str">
        <f t="shared" si="94"/>
        <v>No</v>
      </c>
    </row>
    <row r="1212" spans="1:17" hidden="1">
      <c r="A1212" t="s">
        <v>2803</v>
      </c>
      <c r="B1212" t="s">
        <v>2804</v>
      </c>
      <c r="C1212" t="s">
        <v>2297</v>
      </c>
      <c r="D1212" t="s">
        <v>2997</v>
      </c>
      <c r="E1212" t="s">
        <v>3107</v>
      </c>
      <c r="F1212" t="s">
        <v>3117</v>
      </c>
      <c r="H1212" t="s">
        <v>3106</v>
      </c>
      <c r="I1212" s="7">
        <v>4999</v>
      </c>
      <c r="J1212" s="7">
        <v>24999</v>
      </c>
      <c r="K1212" s="17">
        <f t="shared" si="90"/>
        <v>4.0008001600320062</v>
      </c>
      <c r="L1212">
        <v>4.5</v>
      </c>
      <c r="M1212">
        <v>287</v>
      </c>
      <c r="N1212" s="7">
        <f t="shared" si="91"/>
        <v>7174713</v>
      </c>
      <c r="O1212" s="8">
        <f t="shared" si="92"/>
        <v>1291.5</v>
      </c>
      <c r="P1212" t="str">
        <f t="shared" si="93"/>
        <v>&gt; ₹500</v>
      </c>
      <c r="Q1212" s="9" t="str">
        <f t="shared" si="94"/>
        <v>Yes</v>
      </c>
    </row>
    <row r="1213" spans="1:17" hidden="1">
      <c r="A1213" t="s">
        <v>121</v>
      </c>
      <c r="B1213" t="s">
        <v>122</v>
      </c>
      <c r="C1213" t="s">
        <v>9</v>
      </c>
      <c r="D1213" t="s">
        <v>2906</v>
      </c>
      <c r="E1213" t="s">
        <v>2908</v>
      </c>
      <c r="F1213" t="s">
        <v>2909</v>
      </c>
      <c r="G1213" t="s">
        <v>2910</v>
      </c>
      <c r="H1213" t="s">
        <v>2907</v>
      </c>
      <c r="I1213" s="7">
        <v>199</v>
      </c>
      <c r="J1213" s="7">
        <v>349</v>
      </c>
      <c r="K1213" s="17">
        <f t="shared" si="90"/>
        <v>0.75376884422110557</v>
      </c>
      <c r="L1213">
        <v>4.0999999999999996</v>
      </c>
      <c r="M1213">
        <v>314</v>
      </c>
      <c r="N1213" s="7">
        <f t="shared" si="91"/>
        <v>109586</v>
      </c>
      <c r="O1213" s="8">
        <f t="shared" si="92"/>
        <v>1287.3999999999999</v>
      </c>
      <c r="P1213" t="str">
        <f t="shared" si="93"/>
        <v>&gt; ₹500</v>
      </c>
      <c r="Q1213" s="9" t="str">
        <f t="shared" si="94"/>
        <v>No</v>
      </c>
    </row>
    <row r="1214" spans="1:17" hidden="1">
      <c r="A1214" t="s">
        <v>2303</v>
      </c>
      <c r="B1214" t="s">
        <v>2304</v>
      </c>
      <c r="C1214" t="s">
        <v>1962</v>
      </c>
      <c r="D1214" t="s">
        <v>2997</v>
      </c>
      <c r="E1214" t="s">
        <v>3114</v>
      </c>
      <c r="F1214" t="s">
        <v>3137</v>
      </c>
      <c r="G1214" t="s">
        <v>3138</v>
      </c>
      <c r="H1214" t="s">
        <v>3106</v>
      </c>
      <c r="I1214" s="7">
        <v>298</v>
      </c>
      <c r="J1214" s="7">
        <v>499</v>
      </c>
      <c r="K1214" s="17">
        <f t="shared" si="90"/>
        <v>0.67449664429530198</v>
      </c>
      <c r="L1214">
        <v>4.4000000000000004</v>
      </c>
      <c r="M1214">
        <v>290</v>
      </c>
      <c r="N1214" s="7">
        <f t="shared" si="91"/>
        <v>144710</v>
      </c>
      <c r="O1214" s="8">
        <f t="shared" si="92"/>
        <v>1276</v>
      </c>
      <c r="P1214" t="str">
        <f t="shared" si="93"/>
        <v>&gt; ₹500</v>
      </c>
      <c r="Q1214" s="9" t="str">
        <f t="shared" si="94"/>
        <v>No</v>
      </c>
    </row>
    <row r="1215" spans="1:17" hidden="1">
      <c r="A1215" t="s">
        <v>2589</v>
      </c>
      <c r="B1215" t="s">
        <v>2590</v>
      </c>
      <c r="C1215" t="s">
        <v>2054</v>
      </c>
      <c r="D1215" t="s">
        <v>2997</v>
      </c>
      <c r="E1215" t="s">
        <v>3155</v>
      </c>
      <c r="F1215" t="s">
        <v>3156</v>
      </c>
      <c r="H1215" t="s">
        <v>3106</v>
      </c>
      <c r="I1215" s="7">
        <v>2286</v>
      </c>
      <c r="J1215" s="7">
        <v>4495</v>
      </c>
      <c r="K1215" s="17">
        <f t="shared" si="90"/>
        <v>0.9663167104111986</v>
      </c>
      <c r="L1215">
        <v>3.9</v>
      </c>
      <c r="M1215">
        <v>326</v>
      </c>
      <c r="N1215" s="7">
        <f t="shared" si="91"/>
        <v>1465370</v>
      </c>
      <c r="O1215" s="8">
        <f t="shared" si="92"/>
        <v>1271.3999999999999</v>
      </c>
      <c r="P1215" t="str">
        <f t="shared" si="93"/>
        <v>&gt; ₹500</v>
      </c>
      <c r="Q1215" s="9" t="str">
        <f t="shared" si="94"/>
        <v>No</v>
      </c>
    </row>
    <row r="1216" spans="1:17" hidden="1">
      <c r="A1216" t="s">
        <v>2595</v>
      </c>
      <c r="B1216" t="s">
        <v>2596</v>
      </c>
      <c r="C1216" t="s">
        <v>2074</v>
      </c>
      <c r="D1216" t="s">
        <v>2997</v>
      </c>
      <c r="E1216" t="s">
        <v>3126</v>
      </c>
      <c r="F1216" t="s">
        <v>3127</v>
      </c>
      <c r="H1216" t="s">
        <v>3110</v>
      </c>
      <c r="I1216" s="7">
        <v>299</v>
      </c>
      <c r="J1216" s="7">
        <v>595</v>
      </c>
      <c r="K1216" s="17">
        <f t="shared" si="90"/>
        <v>0.98996655518394649</v>
      </c>
      <c r="L1216">
        <v>4</v>
      </c>
      <c r="M1216">
        <v>314</v>
      </c>
      <c r="N1216" s="7">
        <f t="shared" si="91"/>
        <v>186830</v>
      </c>
      <c r="O1216" s="8">
        <f t="shared" si="92"/>
        <v>1256</v>
      </c>
      <c r="P1216" t="str">
        <f t="shared" si="93"/>
        <v>&gt; ₹500</v>
      </c>
      <c r="Q1216" s="9" t="str">
        <f t="shared" si="94"/>
        <v>No</v>
      </c>
    </row>
    <row r="1217" spans="1:17" hidden="1">
      <c r="A1217" t="s">
        <v>2527</v>
      </c>
      <c r="B1217" t="s">
        <v>2528</v>
      </c>
      <c r="C1217" t="s">
        <v>2025</v>
      </c>
      <c r="D1217" t="s">
        <v>2997</v>
      </c>
      <c r="E1217" t="s">
        <v>3126</v>
      </c>
      <c r="F1217" t="s">
        <v>3129</v>
      </c>
      <c r="H1217" t="s">
        <v>3110</v>
      </c>
      <c r="I1217" s="7">
        <v>1499</v>
      </c>
      <c r="J1217" s="7">
        <v>3500</v>
      </c>
      <c r="K1217" s="17">
        <f t="shared" si="90"/>
        <v>1.3348899266177452</v>
      </c>
      <c r="L1217">
        <v>4.0999999999999996</v>
      </c>
      <c r="M1217">
        <v>303</v>
      </c>
      <c r="N1217" s="7">
        <f t="shared" si="91"/>
        <v>1060500</v>
      </c>
      <c r="O1217" s="8">
        <f t="shared" si="92"/>
        <v>1242.3</v>
      </c>
      <c r="P1217" t="str">
        <f t="shared" si="93"/>
        <v>&gt; ₹500</v>
      </c>
      <c r="Q1217" s="9" t="str">
        <f t="shared" si="94"/>
        <v>Yes</v>
      </c>
    </row>
    <row r="1218" spans="1:17" hidden="1">
      <c r="A1218" t="s">
        <v>2523</v>
      </c>
      <c r="B1218" t="s">
        <v>2524</v>
      </c>
      <c r="C1218" t="s">
        <v>1959</v>
      </c>
      <c r="D1218" t="s">
        <v>2997</v>
      </c>
      <c r="E1218" t="s">
        <v>3111</v>
      </c>
      <c r="F1218" t="s">
        <v>3112</v>
      </c>
      <c r="H1218" t="s">
        <v>3110</v>
      </c>
      <c r="I1218" s="7">
        <v>1069</v>
      </c>
      <c r="J1218" s="7">
        <v>1699</v>
      </c>
      <c r="K1218" s="17">
        <f t="shared" ref="K1218:K1281" si="95">(J1218-I1218)/I1218</f>
        <v>0.58933582787652006</v>
      </c>
      <c r="L1218">
        <v>3.9</v>
      </c>
      <c r="M1218">
        <v>313</v>
      </c>
      <c r="N1218" s="7">
        <f t="shared" ref="N1218:N1281" si="96">J1218*M1218</f>
        <v>531787</v>
      </c>
      <c r="O1218" s="8">
        <f t="shared" ref="O1218:O1281" si="97">L1218*M1218</f>
        <v>1220.7</v>
      </c>
      <c r="P1218" t="str">
        <f t="shared" ref="P1218:P1281" si="98">IF(J1218&lt;200,"&lt; ₹200",IF(C1218&lt;=500,"₹200–₹500","&gt; ₹500"))</f>
        <v>&gt; ₹500</v>
      </c>
      <c r="Q1218" s="9" t="str">
        <f t="shared" ref="Q1218:Q1281" si="99">IF((J1218-I1218)/J1218&gt;=0.5,"Yes","No")</f>
        <v>No</v>
      </c>
    </row>
    <row r="1219" spans="1:17" hidden="1">
      <c r="A1219" t="s">
        <v>436</v>
      </c>
      <c r="B1219" t="s">
        <v>437</v>
      </c>
      <c r="C1219" t="s">
        <v>109</v>
      </c>
      <c r="D1219" t="s">
        <v>2914</v>
      </c>
      <c r="E1219" t="s">
        <v>2916</v>
      </c>
      <c r="F1219" t="s">
        <v>2920</v>
      </c>
      <c r="H1219" t="s">
        <v>2915</v>
      </c>
      <c r="I1219" s="7">
        <v>204</v>
      </c>
      <c r="J1219" s="7">
        <v>599</v>
      </c>
      <c r="K1219" s="17">
        <f t="shared" si="95"/>
        <v>1.9362745098039216</v>
      </c>
      <c r="L1219">
        <v>3.6</v>
      </c>
      <c r="M1219">
        <v>339</v>
      </c>
      <c r="N1219" s="7">
        <f t="shared" si="96"/>
        <v>203061</v>
      </c>
      <c r="O1219" s="8">
        <f t="shared" si="97"/>
        <v>1220.4000000000001</v>
      </c>
      <c r="P1219" t="str">
        <f t="shared" si="98"/>
        <v>&gt; ₹500</v>
      </c>
      <c r="Q1219" s="9" t="str">
        <f t="shared" si="99"/>
        <v>Yes</v>
      </c>
    </row>
    <row r="1220" spans="1:17" hidden="1">
      <c r="A1220" t="s">
        <v>2781</v>
      </c>
      <c r="B1220" t="s">
        <v>2782</v>
      </c>
      <c r="C1220" t="s">
        <v>2144</v>
      </c>
      <c r="D1220" t="s">
        <v>2997</v>
      </c>
      <c r="E1220" t="s">
        <v>3107</v>
      </c>
      <c r="F1220" t="s">
        <v>3140</v>
      </c>
      <c r="H1220" t="s">
        <v>3106</v>
      </c>
      <c r="I1220" s="7">
        <v>4899</v>
      </c>
      <c r="J1220" s="7">
        <v>8999</v>
      </c>
      <c r="K1220" s="17">
        <f t="shared" si="95"/>
        <v>0.83690549091651356</v>
      </c>
      <c r="L1220">
        <v>4.0999999999999996</v>
      </c>
      <c r="M1220">
        <v>297</v>
      </c>
      <c r="N1220" s="7">
        <f t="shared" si="96"/>
        <v>2672703</v>
      </c>
      <c r="O1220" s="8">
        <f t="shared" si="97"/>
        <v>1217.6999999999998</v>
      </c>
      <c r="P1220" t="str">
        <f t="shared" si="98"/>
        <v>&gt; ₹500</v>
      </c>
      <c r="Q1220" s="9" t="str">
        <f t="shared" si="99"/>
        <v>No</v>
      </c>
    </row>
    <row r="1221" spans="1:17" hidden="1">
      <c r="A1221" t="s">
        <v>270</v>
      </c>
      <c r="B1221" t="s">
        <v>271</v>
      </c>
      <c r="C1221" t="s">
        <v>109</v>
      </c>
      <c r="D1221" t="s">
        <v>2914</v>
      </c>
      <c r="E1221" t="s">
        <v>2916</v>
      </c>
      <c r="F1221" t="s">
        <v>2920</v>
      </c>
      <c r="H1221" t="s">
        <v>2915</v>
      </c>
      <c r="I1221" s="7">
        <v>349</v>
      </c>
      <c r="J1221" s="7">
        <v>599</v>
      </c>
      <c r="K1221" s="17">
        <f t="shared" si="95"/>
        <v>0.71633237822349571</v>
      </c>
      <c r="L1221">
        <v>4.2</v>
      </c>
      <c r="M1221">
        <v>284</v>
      </c>
      <c r="N1221" s="7">
        <f t="shared" si="96"/>
        <v>170116</v>
      </c>
      <c r="O1221" s="8">
        <f t="shared" si="97"/>
        <v>1192.8</v>
      </c>
      <c r="P1221" t="str">
        <f t="shared" si="98"/>
        <v>&gt; ₹500</v>
      </c>
      <c r="Q1221" s="9" t="str">
        <f t="shared" si="99"/>
        <v>No</v>
      </c>
    </row>
    <row r="1222" spans="1:17" hidden="1">
      <c r="A1222" t="s">
        <v>726</v>
      </c>
      <c r="B1222" t="s">
        <v>727</v>
      </c>
      <c r="C1222" t="s">
        <v>704</v>
      </c>
      <c r="D1222" t="s">
        <v>2914</v>
      </c>
      <c r="E1222" t="s">
        <v>2947</v>
      </c>
      <c r="F1222" t="s">
        <v>2948</v>
      </c>
      <c r="H1222" t="s">
        <v>2943</v>
      </c>
      <c r="I1222" s="7">
        <v>9499</v>
      </c>
      <c r="J1222" s="7">
        <v>11999</v>
      </c>
      <c r="K1222" s="17">
        <f t="shared" si="95"/>
        <v>0.26318559848405093</v>
      </c>
      <c r="L1222">
        <v>4.2</v>
      </c>
      <c r="M1222">
        <v>284</v>
      </c>
      <c r="N1222" s="7">
        <f t="shared" si="96"/>
        <v>3407716</v>
      </c>
      <c r="O1222" s="8">
        <f t="shared" si="97"/>
        <v>1192.8</v>
      </c>
      <c r="P1222" t="str">
        <f t="shared" si="98"/>
        <v>&gt; ₹500</v>
      </c>
      <c r="Q1222" s="9" t="str">
        <f t="shared" si="99"/>
        <v>No</v>
      </c>
    </row>
    <row r="1223" spans="1:17" hidden="1">
      <c r="A1223" t="s">
        <v>739</v>
      </c>
      <c r="B1223" t="s">
        <v>740</v>
      </c>
      <c r="C1223" t="s">
        <v>704</v>
      </c>
      <c r="D1223" t="s">
        <v>2914</v>
      </c>
      <c r="E1223" t="s">
        <v>2947</v>
      </c>
      <c r="F1223" t="s">
        <v>2948</v>
      </c>
      <c r="H1223" t="s">
        <v>2943</v>
      </c>
      <c r="I1223" s="7">
        <v>9499</v>
      </c>
      <c r="J1223" s="7">
        <v>11999</v>
      </c>
      <c r="K1223" s="17">
        <f t="shared" si="95"/>
        <v>0.26318559848405093</v>
      </c>
      <c r="L1223">
        <v>4.2</v>
      </c>
      <c r="M1223">
        <v>284</v>
      </c>
      <c r="N1223" s="7">
        <f t="shared" si="96"/>
        <v>3407716</v>
      </c>
      <c r="O1223" s="8">
        <f t="shared" si="97"/>
        <v>1192.8</v>
      </c>
      <c r="P1223" t="str">
        <f t="shared" si="98"/>
        <v>&gt; ₹500</v>
      </c>
      <c r="Q1223" s="9" t="str">
        <f t="shared" si="99"/>
        <v>No</v>
      </c>
    </row>
    <row r="1224" spans="1:17" hidden="1">
      <c r="A1224" t="s">
        <v>942</v>
      </c>
      <c r="B1224" t="s">
        <v>943</v>
      </c>
      <c r="C1224" t="s">
        <v>704</v>
      </c>
      <c r="D1224" t="s">
        <v>2914</v>
      </c>
      <c r="E1224" t="s">
        <v>2947</v>
      </c>
      <c r="F1224" t="s">
        <v>2948</v>
      </c>
      <c r="H1224" t="s">
        <v>2943</v>
      </c>
      <c r="I1224" s="7">
        <v>10499</v>
      </c>
      <c r="J1224" s="7">
        <v>13499</v>
      </c>
      <c r="K1224" s="17">
        <f t="shared" si="95"/>
        <v>0.2857414991903991</v>
      </c>
      <c r="L1224">
        <v>4.2</v>
      </c>
      <c r="M1224">
        <v>284</v>
      </c>
      <c r="N1224" s="7">
        <f t="shared" si="96"/>
        <v>3833716</v>
      </c>
      <c r="O1224" s="8">
        <f t="shared" si="97"/>
        <v>1192.8</v>
      </c>
      <c r="P1224" t="str">
        <f t="shared" si="98"/>
        <v>&gt; ₹500</v>
      </c>
      <c r="Q1224" s="9" t="str">
        <f t="shared" si="99"/>
        <v>No</v>
      </c>
    </row>
    <row r="1225" spans="1:17" hidden="1">
      <c r="A1225" t="s">
        <v>2685</v>
      </c>
      <c r="B1225" t="s">
        <v>2686</v>
      </c>
      <c r="C1225" t="s">
        <v>2147</v>
      </c>
      <c r="D1225" t="s">
        <v>2997</v>
      </c>
      <c r="E1225" t="s">
        <v>3189</v>
      </c>
      <c r="F1225" t="s">
        <v>3190</v>
      </c>
      <c r="H1225" t="s">
        <v>3110</v>
      </c>
      <c r="I1225" s="7">
        <v>2199</v>
      </c>
      <c r="J1225" s="7">
        <v>3999</v>
      </c>
      <c r="K1225" s="17">
        <f t="shared" si="95"/>
        <v>0.81855388813096863</v>
      </c>
      <c r="L1225">
        <v>3.5</v>
      </c>
      <c r="M1225">
        <v>340</v>
      </c>
      <c r="N1225" s="7">
        <f t="shared" si="96"/>
        <v>1359660</v>
      </c>
      <c r="O1225" s="8">
        <f t="shared" si="97"/>
        <v>1190</v>
      </c>
      <c r="P1225" t="str">
        <f t="shared" si="98"/>
        <v>&gt; ₹500</v>
      </c>
      <c r="Q1225" s="9" t="str">
        <f t="shared" si="99"/>
        <v>No</v>
      </c>
    </row>
    <row r="1226" spans="1:17" hidden="1">
      <c r="A1226" t="s">
        <v>378</v>
      </c>
      <c r="B1226" t="s">
        <v>379</v>
      </c>
      <c r="C1226" t="s">
        <v>109</v>
      </c>
      <c r="D1226" t="s">
        <v>2914</v>
      </c>
      <c r="E1226" t="s">
        <v>2916</v>
      </c>
      <c r="F1226" t="s">
        <v>2920</v>
      </c>
      <c r="H1226" t="s">
        <v>2915</v>
      </c>
      <c r="I1226" s="7">
        <v>205</v>
      </c>
      <c r="J1226" s="7">
        <v>499</v>
      </c>
      <c r="K1226" s="17">
        <f t="shared" si="95"/>
        <v>1.4341463414634146</v>
      </c>
      <c r="L1226">
        <v>3.8</v>
      </c>
      <c r="M1226">
        <v>313</v>
      </c>
      <c r="N1226" s="7">
        <f t="shared" si="96"/>
        <v>156187</v>
      </c>
      <c r="O1226" s="8">
        <f t="shared" si="97"/>
        <v>1189.3999999999999</v>
      </c>
      <c r="P1226" t="str">
        <f t="shared" si="98"/>
        <v>&gt; ₹500</v>
      </c>
      <c r="Q1226" s="9" t="str">
        <f t="shared" si="99"/>
        <v>Yes</v>
      </c>
    </row>
    <row r="1227" spans="1:17" hidden="1">
      <c r="A1227" t="s">
        <v>2738</v>
      </c>
      <c r="B1227" t="s">
        <v>2739</v>
      </c>
      <c r="C1227" t="s">
        <v>2213</v>
      </c>
      <c r="D1227" t="s">
        <v>2997</v>
      </c>
      <c r="E1227" t="s">
        <v>3126</v>
      </c>
      <c r="F1227" t="s">
        <v>3127</v>
      </c>
      <c r="H1227" t="s">
        <v>3110</v>
      </c>
      <c r="I1227" s="7">
        <v>3685</v>
      </c>
      <c r="J1227" s="7">
        <v>5495</v>
      </c>
      <c r="K1227" s="17">
        <f t="shared" si="95"/>
        <v>0.49118046132971505</v>
      </c>
      <c r="L1227">
        <v>4.0999999999999996</v>
      </c>
      <c r="M1227">
        <v>290</v>
      </c>
      <c r="N1227" s="7">
        <f t="shared" si="96"/>
        <v>1593550</v>
      </c>
      <c r="O1227" s="8">
        <f t="shared" si="97"/>
        <v>1189</v>
      </c>
      <c r="P1227" t="str">
        <f t="shared" si="98"/>
        <v>&gt; ₹500</v>
      </c>
      <c r="Q1227" s="9" t="str">
        <f t="shared" si="99"/>
        <v>No</v>
      </c>
    </row>
    <row r="1228" spans="1:17" hidden="1">
      <c r="A1228" t="s">
        <v>2190</v>
      </c>
      <c r="B1228" t="s">
        <v>2191</v>
      </c>
      <c r="C1228" t="s">
        <v>2007</v>
      </c>
      <c r="D1228" t="s">
        <v>2997</v>
      </c>
      <c r="E1228" t="s">
        <v>3107</v>
      </c>
      <c r="F1228" t="s">
        <v>3108</v>
      </c>
      <c r="G1228" t="s">
        <v>3109</v>
      </c>
      <c r="H1228" t="s">
        <v>3106</v>
      </c>
      <c r="I1228" s="7">
        <v>1299</v>
      </c>
      <c r="J1228" s="7">
        <v>1999</v>
      </c>
      <c r="K1228" s="17">
        <f t="shared" si="95"/>
        <v>0.53887605850654352</v>
      </c>
      <c r="L1228">
        <v>3.8</v>
      </c>
      <c r="M1228">
        <v>311</v>
      </c>
      <c r="N1228" s="7">
        <f t="shared" si="96"/>
        <v>621689</v>
      </c>
      <c r="O1228" s="8">
        <f t="shared" si="97"/>
        <v>1181.8</v>
      </c>
      <c r="P1228" t="str">
        <f t="shared" si="98"/>
        <v>&gt; ₹500</v>
      </c>
      <c r="Q1228" s="9" t="str">
        <f t="shared" si="99"/>
        <v>No</v>
      </c>
    </row>
    <row r="1229" spans="1:17" hidden="1">
      <c r="A1229" t="s">
        <v>2473</v>
      </c>
      <c r="B1229" t="s">
        <v>2474</v>
      </c>
      <c r="C1229" t="s">
        <v>1997</v>
      </c>
      <c r="D1229" t="s">
        <v>2997</v>
      </c>
      <c r="E1229" t="s">
        <v>3107</v>
      </c>
      <c r="F1229" t="s">
        <v>3141</v>
      </c>
      <c r="H1229" t="s">
        <v>3106</v>
      </c>
      <c r="I1229" s="7">
        <v>1049</v>
      </c>
      <c r="J1229" s="7">
        <v>2499</v>
      </c>
      <c r="K1229" s="17">
        <f t="shared" si="95"/>
        <v>1.3822688274547188</v>
      </c>
      <c r="L1229">
        <v>3.6</v>
      </c>
      <c r="M1229">
        <v>328</v>
      </c>
      <c r="N1229" s="7">
        <f t="shared" si="96"/>
        <v>819672</v>
      </c>
      <c r="O1229" s="8">
        <f t="shared" si="97"/>
        <v>1180.8</v>
      </c>
      <c r="P1229" t="str">
        <f t="shared" si="98"/>
        <v>&gt; ₹500</v>
      </c>
      <c r="Q1229" s="9" t="str">
        <f t="shared" si="99"/>
        <v>Yes</v>
      </c>
    </row>
    <row r="1230" spans="1:17" hidden="1">
      <c r="A1230" t="s">
        <v>522</v>
      </c>
      <c r="B1230" t="s">
        <v>523</v>
      </c>
      <c r="C1230" t="s">
        <v>109</v>
      </c>
      <c r="D1230" t="s">
        <v>2914</v>
      </c>
      <c r="E1230" t="s">
        <v>2916</v>
      </c>
      <c r="F1230" t="s">
        <v>2920</v>
      </c>
      <c r="H1230" t="s">
        <v>2915</v>
      </c>
      <c r="I1230" s="7">
        <v>349</v>
      </c>
      <c r="J1230" s="7">
        <v>799</v>
      </c>
      <c r="K1230" s="17">
        <f t="shared" si="95"/>
        <v>1.2893982808022924</v>
      </c>
      <c r="L1230">
        <v>3.6</v>
      </c>
      <c r="M1230">
        <v>323</v>
      </c>
      <c r="N1230" s="7">
        <f t="shared" si="96"/>
        <v>258077</v>
      </c>
      <c r="O1230" s="8">
        <f t="shared" si="97"/>
        <v>1162.8</v>
      </c>
      <c r="P1230" t="str">
        <f t="shared" si="98"/>
        <v>&gt; ₹500</v>
      </c>
      <c r="Q1230" s="9" t="str">
        <f t="shared" si="99"/>
        <v>Yes</v>
      </c>
    </row>
    <row r="1231" spans="1:17" hidden="1">
      <c r="A1231" t="s">
        <v>2288</v>
      </c>
      <c r="B1231" t="s">
        <v>2289</v>
      </c>
      <c r="C1231" t="s">
        <v>1953</v>
      </c>
      <c r="D1231" t="s">
        <v>2997</v>
      </c>
      <c r="E1231" t="s">
        <v>3126</v>
      </c>
      <c r="F1231" t="s">
        <v>3129</v>
      </c>
      <c r="H1231" t="s">
        <v>3110</v>
      </c>
      <c r="I1231" s="7">
        <v>999</v>
      </c>
      <c r="J1231" s="7">
        <v>1950</v>
      </c>
      <c r="K1231" s="17">
        <f t="shared" si="95"/>
        <v>0.95195195195195192</v>
      </c>
      <c r="L1231">
        <v>3.8</v>
      </c>
      <c r="M1231">
        <v>305</v>
      </c>
      <c r="N1231" s="7">
        <f t="shared" si="96"/>
        <v>594750</v>
      </c>
      <c r="O1231" s="8">
        <f t="shared" si="97"/>
        <v>1159</v>
      </c>
      <c r="P1231" t="str">
        <f t="shared" si="98"/>
        <v>&gt; ₹500</v>
      </c>
      <c r="Q1231" s="9" t="str">
        <f t="shared" si="99"/>
        <v>No</v>
      </c>
    </row>
    <row r="1232" spans="1:17" hidden="1">
      <c r="A1232" t="s">
        <v>2467</v>
      </c>
      <c r="B1232" t="s">
        <v>2468</v>
      </c>
      <c r="C1232" t="s">
        <v>2074</v>
      </c>
      <c r="D1232" t="s">
        <v>2997</v>
      </c>
      <c r="E1232" t="s">
        <v>3107</v>
      </c>
      <c r="F1232" t="s">
        <v>3123</v>
      </c>
      <c r="H1232" t="s">
        <v>3106</v>
      </c>
      <c r="I1232" s="7">
        <v>2079</v>
      </c>
      <c r="J1232" s="7">
        <v>3099</v>
      </c>
      <c r="K1232" s="17">
        <f t="shared" si="95"/>
        <v>0.49062049062049062</v>
      </c>
      <c r="L1232">
        <v>4.0999999999999996</v>
      </c>
      <c r="M1232">
        <v>282</v>
      </c>
      <c r="N1232" s="7">
        <f t="shared" si="96"/>
        <v>873918</v>
      </c>
      <c r="O1232" s="8">
        <f t="shared" si="97"/>
        <v>1156.1999999999998</v>
      </c>
      <c r="P1232" t="str">
        <f t="shared" si="98"/>
        <v>&gt; ₹500</v>
      </c>
      <c r="Q1232" s="9" t="str">
        <f t="shared" si="99"/>
        <v>No</v>
      </c>
    </row>
    <row r="1233" spans="1:17" hidden="1">
      <c r="A1233" t="s">
        <v>2497</v>
      </c>
      <c r="B1233" t="s">
        <v>2498</v>
      </c>
      <c r="C1233" t="s">
        <v>2035</v>
      </c>
      <c r="D1233" t="s">
        <v>2997</v>
      </c>
      <c r="E1233" t="s">
        <v>3114</v>
      </c>
      <c r="F1233" t="s">
        <v>3115</v>
      </c>
      <c r="G1233" t="s">
        <v>3124</v>
      </c>
      <c r="H1233" t="s">
        <v>3106</v>
      </c>
      <c r="I1233" s="7">
        <v>351</v>
      </c>
      <c r="J1233" s="7">
        <v>899</v>
      </c>
      <c r="K1233" s="17">
        <f t="shared" si="95"/>
        <v>1.5612535612535612</v>
      </c>
      <c r="L1233">
        <v>3.9</v>
      </c>
      <c r="M1233">
        <v>296</v>
      </c>
      <c r="N1233" s="7">
        <f t="shared" si="96"/>
        <v>266104</v>
      </c>
      <c r="O1233" s="8">
        <f t="shared" si="97"/>
        <v>1154.3999999999999</v>
      </c>
      <c r="P1233" t="str">
        <f t="shared" si="98"/>
        <v>&gt; ₹500</v>
      </c>
      <c r="Q1233" s="9" t="str">
        <f t="shared" si="99"/>
        <v>Yes</v>
      </c>
    </row>
    <row r="1234" spans="1:17" hidden="1">
      <c r="A1234" t="s">
        <v>518</v>
      </c>
      <c r="B1234" t="s">
        <v>519</v>
      </c>
      <c r="C1234" t="s">
        <v>9</v>
      </c>
      <c r="D1234" t="s">
        <v>2906</v>
      </c>
      <c r="E1234" t="s">
        <v>2908</v>
      </c>
      <c r="F1234" t="s">
        <v>2909</v>
      </c>
      <c r="G1234" t="s">
        <v>2910</v>
      </c>
      <c r="H1234" t="s">
        <v>2907</v>
      </c>
      <c r="I1234" s="7">
        <v>129</v>
      </c>
      <c r="J1234" s="7">
        <v>1000</v>
      </c>
      <c r="K1234" s="17">
        <f t="shared" si="95"/>
        <v>6.7519379844961236</v>
      </c>
      <c r="L1234">
        <v>3.9</v>
      </c>
      <c r="M1234">
        <v>295</v>
      </c>
      <c r="N1234" s="7">
        <f t="shared" si="96"/>
        <v>295000</v>
      </c>
      <c r="O1234" s="8">
        <f t="shared" si="97"/>
        <v>1150.5</v>
      </c>
      <c r="P1234" t="str">
        <f t="shared" si="98"/>
        <v>&gt; ₹500</v>
      </c>
      <c r="Q1234" s="9" t="str">
        <f t="shared" si="99"/>
        <v>Yes</v>
      </c>
    </row>
    <row r="1235" spans="1:17" hidden="1">
      <c r="A1235" t="s">
        <v>1125</v>
      </c>
      <c r="B1235" t="s">
        <v>1126</v>
      </c>
      <c r="C1235" t="s">
        <v>814</v>
      </c>
      <c r="D1235" t="s">
        <v>2914</v>
      </c>
      <c r="E1235" t="s">
        <v>2942</v>
      </c>
      <c r="H1235" t="s">
        <v>2941</v>
      </c>
      <c r="I1235" s="7">
        <v>1799</v>
      </c>
      <c r="J1235" s="7">
        <v>3999</v>
      </c>
      <c r="K1235" s="17">
        <f t="shared" si="95"/>
        <v>1.2229016120066705</v>
      </c>
      <c r="L1235">
        <v>4.5999999999999996</v>
      </c>
      <c r="M1235">
        <v>245</v>
      </c>
      <c r="N1235" s="7">
        <f t="shared" si="96"/>
        <v>979755</v>
      </c>
      <c r="O1235" s="8">
        <f t="shared" si="97"/>
        <v>1127</v>
      </c>
      <c r="P1235" t="str">
        <f t="shared" si="98"/>
        <v>&gt; ₹500</v>
      </c>
      <c r="Q1235" s="9" t="str">
        <f t="shared" si="99"/>
        <v>Yes</v>
      </c>
    </row>
    <row r="1236" spans="1:17" hidden="1">
      <c r="A1236" t="s">
        <v>1542</v>
      </c>
      <c r="B1236" t="s">
        <v>1543</v>
      </c>
      <c r="C1236" t="s">
        <v>1071</v>
      </c>
      <c r="D1236" t="s">
        <v>2906</v>
      </c>
      <c r="E1236" t="s">
        <v>3002</v>
      </c>
      <c r="H1236" t="s">
        <v>2979</v>
      </c>
      <c r="I1236" s="7">
        <v>69</v>
      </c>
      <c r="J1236" s="7">
        <v>299</v>
      </c>
      <c r="K1236" s="17">
        <f t="shared" si="95"/>
        <v>3.3333333333333335</v>
      </c>
      <c r="L1236">
        <v>4.3</v>
      </c>
      <c r="M1236">
        <v>255</v>
      </c>
      <c r="N1236" s="7">
        <f t="shared" si="96"/>
        <v>76245</v>
      </c>
      <c r="O1236" s="8">
        <f t="shared" si="97"/>
        <v>1096.5</v>
      </c>
      <c r="P1236" t="str">
        <f t="shared" si="98"/>
        <v>&gt; ₹500</v>
      </c>
      <c r="Q1236" s="9" t="str">
        <f t="shared" si="99"/>
        <v>Yes</v>
      </c>
    </row>
    <row r="1237" spans="1:17" hidden="1">
      <c r="A1237" t="s">
        <v>2805</v>
      </c>
      <c r="B1237" t="s">
        <v>2806</v>
      </c>
      <c r="C1237" t="s">
        <v>2035</v>
      </c>
      <c r="D1237" t="s">
        <v>2997</v>
      </c>
      <c r="E1237" t="s">
        <v>3155</v>
      </c>
      <c r="F1237" t="s">
        <v>3165</v>
      </c>
      <c r="H1237" t="s">
        <v>3106</v>
      </c>
      <c r="I1237" s="7">
        <v>390</v>
      </c>
      <c r="J1237" s="7">
        <v>799</v>
      </c>
      <c r="K1237" s="17">
        <f t="shared" si="95"/>
        <v>1.0487179487179488</v>
      </c>
      <c r="L1237">
        <v>3.8</v>
      </c>
      <c r="M1237">
        <v>287</v>
      </c>
      <c r="N1237" s="7">
        <f t="shared" si="96"/>
        <v>229313</v>
      </c>
      <c r="O1237" s="8">
        <f t="shared" si="97"/>
        <v>1090.5999999999999</v>
      </c>
      <c r="P1237" t="str">
        <f t="shared" si="98"/>
        <v>&gt; ₹500</v>
      </c>
      <c r="Q1237" s="9" t="str">
        <f t="shared" si="99"/>
        <v>Yes</v>
      </c>
    </row>
    <row r="1238" spans="1:17" hidden="1">
      <c r="A1238" t="s">
        <v>650</v>
      </c>
      <c r="B1238" t="s">
        <v>651</v>
      </c>
      <c r="C1238" t="s">
        <v>9</v>
      </c>
      <c r="D1238" t="s">
        <v>2906</v>
      </c>
      <c r="E1238" t="s">
        <v>2908</v>
      </c>
      <c r="F1238" t="s">
        <v>2909</v>
      </c>
      <c r="G1238" t="s">
        <v>2910</v>
      </c>
      <c r="H1238" t="s">
        <v>2907</v>
      </c>
      <c r="I1238" s="7">
        <v>129</v>
      </c>
      <c r="J1238" s="7">
        <v>599</v>
      </c>
      <c r="K1238" s="17">
        <f t="shared" si="95"/>
        <v>3.6434108527131781</v>
      </c>
      <c r="L1238">
        <v>4.0999999999999996</v>
      </c>
      <c r="M1238">
        <v>265</v>
      </c>
      <c r="N1238" s="7">
        <f t="shared" si="96"/>
        <v>158735</v>
      </c>
      <c r="O1238" s="8">
        <f t="shared" si="97"/>
        <v>1086.5</v>
      </c>
      <c r="P1238" t="str">
        <f t="shared" si="98"/>
        <v>&gt; ₹500</v>
      </c>
      <c r="Q1238" s="9" t="str">
        <f t="shared" si="99"/>
        <v>Yes</v>
      </c>
    </row>
    <row r="1239" spans="1:17" hidden="1">
      <c r="A1239" t="s">
        <v>1127</v>
      </c>
      <c r="B1239" t="s">
        <v>1128</v>
      </c>
      <c r="C1239" t="s">
        <v>704</v>
      </c>
      <c r="D1239" t="s">
        <v>2914</v>
      </c>
      <c r="E1239" t="s">
        <v>2947</v>
      </c>
      <c r="F1239" t="s">
        <v>2948</v>
      </c>
      <c r="H1239" t="s">
        <v>2943</v>
      </c>
      <c r="I1239" s="7">
        <v>8499</v>
      </c>
      <c r="J1239" s="7">
        <v>11999</v>
      </c>
      <c r="K1239" s="17">
        <f t="shared" si="95"/>
        <v>0.41181315448876338</v>
      </c>
      <c r="L1239">
        <v>3.9</v>
      </c>
      <c r="M1239">
        <v>276</v>
      </c>
      <c r="N1239" s="7">
        <f t="shared" si="96"/>
        <v>3311724</v>
      </c>
      <c r="O1239" s="8">
        <f t="shared" si="97"/>
        <v>1076.3999999999999</v>
      </c>
      <c r="P1239" t="str">
        <f t="shared" si="98"/>
        <v>&gt; ₹500</v>
      </c>
      <c r="Q1239" s="9" t="str">
        <f t="shared" si="99"/>
        <v>No</v>
      </c>
    </row>
    <row r="1240" spans="1:17" hidden="1">
      <c r="A1240" t="s">
        <v>562</v>
      </c>
      <c r="B1240" t="s">
        <v>563</v>
      </c>
      <c r="C1240" t="s">
        <v>564</v>
      </c>
      <c r="D1240" t="s">
        <v>2914</v>
      </c>
      <c r="E1240" t="s">
        <v>2938</v>
      </c>
      <c r="F1240" t="s">
        <v>2939</v>
      </c>
      <c r="H1240" t="s">
        <v>2925</v>
      </c>
      <c r="I1240" s="7">
        <v>2299</v>
      </c>
      <c r="J1240" s="7">
        <v>3999</v>
      </c>
      <c r="K1240" s="17">
        <f t="shared" si="95"/>
        <v>0.73945193562418443</v>
      </c>
      <c r="L1240">
        <v>3.8</v>
      </c>
      <c r="M1240">
        <v>282</v>
      </c>
      <c r="N1240" s="7">
        <f t="shared" si="96"/>
        <v>1127718</v>
      </c>
      <c r="O1240" s="8">
        <f t="shared" si="97"/>
        <v>1071.5999999999999</v>
      </c>
      <c r="P1240" t="str">
        <f t="shared" si="98"/>
        <v>&gt; ₹500</v>
      </c>
      <c r="Q1240" s="9" t="str">
        <f t="shared" si="99"/>
        <v>No</v>
      </c>
    </row>
    <row r="1241" spans="1:17" hidden="1">
      <c r="A1241" t="s">
        <v>2021</v>
      </c>
      <c r="B1241" t="s">
        <v>2022</v>
      </c>
      <c r="C1241" t="s">
        <v>1962</v>
      </c>
      <c r="D1241" t="s">
        <v>2997</v>
      </c>
      <c r="E1241" t="s">
        <v>3107</v>
      </c>
      <c r="F1241" t="s">
        <v>3125</v>
      </c>
      <c r="H1241" t="s">
        <v>3106</v>
      </c>
      <c r="I1241" s="7">
        <v>398</v>
      </c>
      <c r="J1241" s="7">
        <v>1999</v>
      </c>
      <c r="K1241" s="17">
        <f t="shared" si="95"/>
        <v>4.0226130653266328</v>
      </c>
      <c r="L1241">
        <v>4.0999999999999996</v>
      </c>
      <c r="M1241">
        <v>257</v>
      </c>
      <c r="N1241" s="7">
        <f t="shared" si="96"/>
        <v>513743</v>
      </c>
      <c r="O1241" s="8">
        <f t="shared" si="97"/>
        <v>1053.6999999999998</v>
      </c>
      <c r="P1241" t="str">
        <f t="shared" si="98"/>
        <v>&gt; ₹500</v>
      </c>
      <c r="Q1241" s="9" t="str">
        <f t="shared" si="99"/>
        <v>Yes</v>
      </c>
    </row>
    <row r="1242" spans="1:17" hidden="1">
      <c r="A1242" t="s">
        <v>2077</v>
      </c>
      <c r="B1242" t="s">
        <v>2078</v>
      </c>
      <c r="C1242" t="s">
        <v>1959</v>
      </c>
      <c r="D1242" t="s">
        <v>2997</v>
      </c>
      <c r="E1242" t="s">
        <v>3107</v>
      </c>
      <c r="F1242" t="s">
        <v>3139</v>
      </c>
      <c r="H1242" t="s">
        <v>3106</v>
      </c>
      <c r="I1242" s="7">
        <v>899</v>
      </c>
      <c r="J1242" s="7">
        <v>2000</v>
      </c>
      <c r="K1242" s="17">
        <f t="shared" si="95"/>
        <v>1.224694104560623</v>
      </c>
      <c r="L1242">
        <v>3.6</v>
      </c>
      <c r="M1242">
        <v>291</v>
      </c>
      <c r="N1242" s="7">
        <f t="shared" si="96"/>
        <v>582000</v>
      </c>
      <c r="O1242" s="8">
        <f t="shared" si="97"/>
        <v>1047.6000000000001</v>
      </c>
      <c r="P1242" t="str">
        <f t="shared" si="98"/>
        <v>&gt; ₹500</v>
      </c>
      <c r="Q1242" s="9" t="str">
        <f t="shared" si="99"/>
        <v>Yes</v>
      </c>
    </row>
    <row r="1243" spans="1:17" hidden="1">
      <c r="A1243" t="s">
        <v>1017</v>
      </c>
      <c r="B1243" t="s">
        <v>1018</v>
      </c>
      <c r="C1243" t="s">
        <v>694</v>
      </c>
      <c r="D1243" t="s">
        <v>2914</v>
      </c>
      <c r="E1243" t="s">
        <v>2942</v>
      </c>
      <c r="H1243" t="s">
        <v>2941</v>
      </c>
      <c r="I1243" s="7">
        <v>1999</v>
      </c>
      <c r="J1243" s="7">
        <v>8499</v>
      </c>
      <c r="K1243" s="17">
        <f t="shared" si="95"/>
        <v>3.251625812906453</v>
      </c>
      <c r="L1243">
        <v>4.3</v>
      </c>
      <c r="M1243">
        <v>240</v>
      </c>
      <c r="N1243" s="7">
        <f t="shared" si="96"/>
        <v>2039760</v>
      </c>
      <c r="O1243" s="8">
        <f t="shared" si="97"/>
        <v>1032</v>
      </c>
      <c r="P1243" t="str">
        <f t="shared" si="98"/>
        <v>&gt; ₹500</v>
      </c>
      <c r="Q1243" s="9" t="str">
        <f t="shared" si="99"/>
        <v>Yes</v>
      </c>
    </row>
    <row r="1244" spans="1:17" hidden="1">
      <c r="A1244" t="s">
        <v>2750</v>
      </c>
      <c r="B1244" t="s">
        <v>2751</v>
      </c>
      <c r="C1244" t="s">
        <v>2054</v>
      </c>
      <c r="D1244" t="s">
        <v>2997</v>
      </c>
      <c r="E1244" t="s">
        <v>3107</v>
      </c>
      <c r="F1244" t="s">
        <v>3136</v>
      </c>
      <c r="H1244" t="s">
        <v>3106</v>
      </c>
      <c r="I1244" s="7">
        <v>2669</v>
      </c>
      <c r="J1244" s="7">
        <v>3199</v>
      </c>
      <c r="K1244" s="17">
        <f t="shared" si="95"/>
        <v>0.19857624578493818</v>
      </c>
      <c r="L1244">
        <v>3.9</v>
      </c>
      <c r="M1244">
        <v>260</v>
      </c>
      <c r="N1244" s="7">
        <f t="shared" si="96"/>
        <v>831740</v>
      </c>
      <c r="O1244" s="8">
        <f t="shared" si="97"/>
        <v>1014</v>
      </c>
      <c r="P1244" t="str">
        <f t="shared" si="98"/>
        <v>&gt; ₹500</v>
      </c>
      <c r="Q1244" s="9" t="str">
        <f t="shared" si="99"/>
        <v>No</v>
      </c>
    </row>
    <row r="1245" spans="1:17" hidden="1">
      <c r="A1245" t="s">
        <v>1509</v>
      </c>
      <c r="B1245" t="s">
        <v>1510</v>
      </c>
      <c r="C1245" t="s">
        <v>1370</v>
      </c>
      <c r="D1245" t="s">
        <v>2992</v>
      </c>
      <c r="E1245" t="s">
        <v>2994</v>
      </c>
      <c r="F1245" t="s">
        <v>2995</v>
      </c>
      <c r="G1245" t="s">
        <v>3028</v>
      </c>
      <c r="H1245" t="s">
        <v>2993</v>
      </c>
      <c r="I1245" s="7">
        <v>89</v>
      </c>
      <c r="J1245" s="7">
        <v>99</v>
      </c>
      <c r="K1245" s="17">
        <f t="shared" si="95"/>
        <v>0.11235955056179775</v>
      </c>
      <c r="L1245">
        <v>4.2</v>
      </c>
      <c r="M1245">
        <v>241</v>
      </c>
      <c r="N1245" s="7">
        <f t="shared" si="96"/>
        <v>23859</v>
      </c>
      <c r="O1245" s="8">
        <f t="shared" si="97"/>
        <v>1012.2</v>
      </c>
      <c r="P1245" t="str">
        <f t="shared" si="98"/>
        <v>&lt; ₹200</v>
      </c>
      <c r="Q1245" s="9" t="str">
        <f t="shared" si="99"/>
        <v>No</v>
      </c>
    </row>
    <row r="1246" spans="1:17" hidden="1">
      <c r="A1246" t="s">
        <v>550</v>
      </c>
      <c r="B1246" t="s">
        <v>551</v>
      </c>
      <c r="C1246" t="s">
        <v>552</v>
      </c>
      <c r="D1246" t="s">
        <v>2914</v>
      </c>
      <c r="E1246" t="s">
        <v>2935</v>
      </c>
      <c r="F1246" t="s">
        <v>2936</v>
      </c>
      <c r="H1246" t="s">
        <v>2925</v>
      </c>
      <c r="I1246" s="7">
        <v>4699</v>
      </c>
      <c r="J1246" s="7">
        <v>4699</v>
      </c>
      <c r="K1246" s="17">
        <f t="shared" si="95"/>
        <v>0</v>
      </c>
      <c r="L1246">
        <v>4.5</v>
      </c>
      <c r="M1246">
        <v>224</v>
      </c>
      <c r="N1246" s="7">
        <f t="shared" si="96"/>
        <v>1052576</v>
      </c>
      <c r="O1246" s="8">
        <f t="shared" si="97"/>
        <v>1008</v>
      </c>
      <c r="P1246" t="str">
        <f t="shared" si="98"/>
        <v>&gt; ₹500</v>
      </c>
      <c r="Q1246" s="9" t="str">
        <f t="shared" si="99"/>
        <v>No</v>
      </c>
    </row>
    <row r="1247" spans="1:17" hidden="1">
      <c r="A1247" t="s">
        <v>2603</v>
      </c>
      <c r="B1247" t="s">
        <v>2604</v>
      </c>
      <c r="C1247" t="s">
        <v>2067</v>
      </c>
      <c r="D1247" t="s">
        <v>2997</v>
      </c>
      <c r="E1247" t="s">
        <v>3107</v>
      </c>
      <c r="F1247" t="s">
        <v>3143</v>
      </c>
      <c r="H1247" t="s">
        <v>3106</v>
      </c>
      <c r="I1247" s="7">
        <v>419</v>
      </c>
      <c r="J1247" s="7">
        <v>999</v>
      </c>
      <c r="K1247" s="17">
        <f t="shared" si="95"/>
        <v>1.3842482100238664</v>
      </c>
      <c r="L1247">
        <v>4.4000000000000004</v>
      </c>
      <c r="M1247">
        <v>227</v>
      </c>
      <c r="N1247" s="7">
        <f t="shared" si="96"/>
        <v>226773</v>
      </c>
      <c r="O1247" s="8">
        <f t="shared" si="97"/>
        <v>998.80000000000007</v>
      </c>
      <c r="P1247" t="str">
        <f t="shared" si="98"/>
        <v>&gt; ₹500</v>
      </c>
      <c r="Q1247" s="9" t="str">
        <f t="shared" si="99"/>
        <v>Yes</v>
      </c>
    </row>
    <row r="1248" spans="1:17" hidden="1">
      <c r="A1248" t="s">
        <v>336</v>
      </c>
      <c r="B1248" t="s">
        <v>337</v>
      </c>
      <c r="C1248" t="s">
        <v>109</v>
      </c>
      <c r="D1248" t="s">
        <v>2914</v>
      </c>
      <c r="E1248" t="s">
        <v>2916</v>
      </c>
      <c r="F1248" t="s">
        <v>2920</v>
      </c>
      <c r="H1248" t="s">
        <v>2915</v>
      </c>
      <c r="I1248" s="7">
        <v>399</v>
      </c>
      <c r="J1248" s="7">
        <v>899</v>
      </c>
      <c r="K1248" s="17">
        <f t="shared" si="95"/>
        <v>1.2531328320802004</v>
      </c>
      <c r="L1248">
        <v>3.9</v>
      </c>
      <c r="M1248">
        <v>254</v>
      </c>
      <c r="N1248" s="7">
        <f t="shared" si="96"/>
        <v>228346</v>
      </c>
      <c r="O1248" s="8">
        <f t="shared" si="97"/>
        <v>990.6</v>
      </c>
      <c r="P1248" t="str">
        <f t="shared" si="98"/>
        <v>&gt; ₹500</v>
      </c>
      <c r="Q1248" s="9" t="str">
        <f t="shared" si="99"/>
        <v>Yes</v>
      </c>
    </row>
    <row r="1249" spans="1:17" hidden="1">
      <c r="A1249" t="s">
        <v>2814</v>
      </c>
      <c r="B1249" t="s">
        <v>2815</v>
      </c>
      <c r="C1249" t="s">
        <v>1962</v>
      </c>
      <c r="D1249" t="s">
        <v>2997</v>
      </c>
      <c r="E1249" t="s">
        <v>3155</v>
      </c>
      <c r="F1249" t="s">
        <v>3165</v>
      </c>
      <c r="H1249" t="s">
        <v>3106</v>
      </c>
      <c r="I1249" s="7">
        <v>445</v>
      </c>
      <c r="J1249" s="7">
        <v>999</v>
      </c>
      <c r="K1249" s="17">
        <f t="shared" si="95"/>
        <v>1.2449438202247192</v>
      </c>
      <c r="L1249">
        <v>4.3</v>
      </c>
      <c r="M1249">
        <v>229</v>
      </c>
      <c r="N1249" s="7">
        <f t="shared" si="96"/>
        <v>228771</v>
      </c>
      <c r="O1249" s="8">
        <f t="shared" si="97"/>
        <v>984.69999999999993</v>
      </c>
      <c r="P1249" t="str">
        <f t="shared" si="98"/>
        <v>&gt; ₹500</v>
      </c>
      <c r="Q1249" s="9" t="str">
        <f t="shared" si="99"/>
        <v>Yes</v>
      </c>
    </row>
    <row r="1250" spans="1:17" hidden="1">
      <c r="A1250" t="s">
        <v>495</v>
      </c>
      <c r="B1250" t="s">
        <v>496</v>
      </c>
      <c r="C1250" t="s">
        <v>9</v>
      </c>
      <c r="D1250" t="s">
        <v>2906</v>
      </c>
      <c r="E1250" t="s">
        <v>2908</v>
      </c>
      <c r="F1250" t="s">
        <v>2909</v>
      </c>
      <c r="G1250" t="s">
        <v>2910</v>
      </c>
      <c r="H1250" t="s">
        <v>2907</v>
      </c>
      <c r="I1250" s="7">
        <v>449</v>
      </c>
      <c r="J1250" s="7">
        <v>1099</v>
      </c>
      <c r="K1250" s="17">
        <f t="shared" si="95"/>
        <v>1.4476614699331849</v>
      </c>
      <c r="L1250">
        <v>4</v>
      </c>
      <c r="M1250">
        <v>242</v>
      </c>
      <c r="N1250" s="7">
        <f t="shared" si="96"/>
        <v>265958</v>
      </c>
      <c r="O1250" s="8">
        <f t="shared" si="97"/>
        <v>968</v>
      </c>
      <c r="P1250" t="str">
        <f t="shared" si="98"/>
        <v>&gt; ₹500</v>
      </c>
      <c r="Q1250" s="9" t="str">
        <f t="shared" si="99"/>
        <v>Yes</v>
      </c>
    </row>
    <row r="1251" spans="1:17" hidden="1">
      <c r="A1251" t="s">
        <v>2382</v>
      </c>
      <c r="B1251" t="s">
        <v>2383</v>
      </c>
      <c r="C1251" t="s">
        <v>1991</v>
      </c>
      <c r="D1251" t="s">
        <v>2997</v>
      </c>
      <c r="E1251" t="s">
        <v>3114</v>
      </c>
      <c r="F1251" t="s">
        <v>3115</v>
      </c>
      <c r="G1251" t="s">
        <v>3124</v>
      </c>
      <c r="H1251" t="s">
        <v>3106</v>
      </c>
      <c r="I1251" s="7">
        <v>1049</v>
      </c>
      <c r="J1251" s="7">
        <v>1950</v>
      </c>
      <c r="K1251" s="17">
        <f t="shared" si="95"/>
        <v>0.8589132507149666</v>
      </c>
      <c r="L1251">
        <v>3.8</v>
      </c>
      <c r="M1251">
        <v>250</v>
      </c>
      <c r="N1251" s="7">
        <f t="shared" si="96"/>
        <v>487500</v>
      </c>
      <c r="O1251" s="8">
        <f t="shared" si="97"/>
        <v>950</v>
      </c>
      <c r="P1251" t="str">
        <f t="shared" si="98"/>
        <v>&gt; ₹500</v>
      </c>
      <c r="Q1251" s="9" t="str">
        <f t="shared" si="99"/>
        <v>No</v>
      </c>
    </row>
    <row r="1252" spans="1:17" hidden="1">
      <c r="A1252" t="s">
        <v>2175</v>
      </c>
      <c r="B1252" t="s">
        <v>2176</v>
      </c>
      <c r="C1252" t="s">
        <v>1956</v>
      </c>
      <c r="D1252" t="s">
        <v>2997</v>
      </c>
      <c r="E1252" t="s">
        <v>3111</v>
      </c>
      <c r="F1252" t="s">
        <v>3149</v>
      </c>
      <c r="H1252" t="s">
        <v>3110</v>
      </c>
      <c r="I1252" s="7">
        <v>1959</v>
      </c>
      <c r="J1252" s="7">
        <v>2400</v>
      </c>
      <c r="K1252" s="17">
        <f t="shared" si="95"/>
        <v>0.22511485451761101</v>
      </c>
      <c r="L1252">
        <v>4</v>
      </c>
      <c r="M1252">
        <v>237</v>
      </c>
      <c r="N1252" s="7">
        <f t="shared" si="96"/>
        <v>568800</v>
      </c>
      <c r="O1252" s="8">
        <f t="shared" si="97"/>
        <v>948</v>
      </c>
      <c r="P1252" t="str">
        <f t="shared" si="98"/>
        <v>&gt; ₹500</v>
      </c>
      <c r="Q1252" s="9" t="str">
        <f t="shared" si="99"/>
        <v>No</v>
      </c>
    </row>
    <row r="1253" spans="1:17" hidden="1">
      <c r="A1253" t="s">
        <v>300</v>
      </c>
      <c r="B1253" t="s">
        <v>301</v>
      </c>
      <c r="C1253" t="s">
        <v>109</v>
      </c>
      <c r="D1253" t="s">
        <v>2914</v>
      </c>
      <c r="E1253" t="s">
        <v>2916</v>
      </c>
      <c r="F1253" t="s">
        <v>2920</v>
      </c>
      <c r="H1253" t="s">
        <v>2915</v>
      </c>
      <c r="I1253" s="7">
        <v>655</v>
      </c>
      <c r="J1253" s="7">
        <v>1099</v>
      </c>
      <c r="K1253" s="17">
        <f t="shared" si="95"/>
        <v>0.67786259541984728</v>
      </c>
      <c r="L1253">
        <v>3.2</v>
      </c>
      <c r="M1253">
        <v>285</v>
      </c>
      <c r="N1253" s="7">
        <f t="shared" si="96"/>
        <v>313215</v>
      </c>
      <c r="O1253" s="8">
        <f t="shared" si="97"/>
        <v>912</v>
      </c>
      <c r="P1253" t="str">
        <f t="shared" si="98"/>
        <v>&gt; ₹500</v>
      </c>
      <c r="Q1253" s="9" t="str">
        <f t="shared" si="99"/>
        <v>No</v>
      </c>
    </row>
    <row r="1254" spans="1:17" hidden="1">
      <c r="A1254" t="s">
        <v>470</v>
      </c>
      <c r="B1254" t="s">
        <v>471</v>
      </c>
      <c r="C1254" t="s">
        <v>109</v>
      </c>
      <c r="D1254" t="s">
        <v>2914</v>
      </c>
      <c r="E1254" t="s">
        <v>2916</v>
      </c>
      <c r="F1254" t="s">
        <v>2920</v>
      </c>
      <c r="H1254" t="s">
        <v>2915</v>
      </c>
      <c r="I1254" s="7">
        <v>213</v>
      </c>
      <c r="J1254" s="7">
        <v>499</v>
      </c>
      <c r="K1254" s="17">
        <f t="shared" si="95"/>
        <v>1.3427230046948357</v>
      </c>
      <c r="L1254">
        <v>3.7</v>
      </c>
      <c r="M1254">
        <v>246</v>
      </c>
      <c r="N1254" s="7">
        <f t="shared" si="96"/>
        <v>122754</v>
      </c>
      <c r="O1254" s="8">
        <f t="shared" si="97"/>
        <v>910.2</v>
      </c>
      <c r="P1254" t="str">
        <f t="shared" si="98"/>
        <v>&gt; ₹500</v>
      </c>
      <c r="Q1254" s="9" t="str">
        <f t="shared" si="99"/>
        <v>Yes</v>
      </c>
    </row>
    <row r="1255" spans="1:17" hidden="1">
      <c r="A1255" t="s">
        <v>2880</v>
      </c>
      <c r="B1255" t="s">
        <v>2881</v>
      </c>
      <c r="C1255" t="s">
        <v>1988</v>
      </c>
      <c r="D1255" t="s">
        <v>2997</v>
      </c>
      <c r="E1255" t="s">
        <v>3114</v>
      </c>
      <c r="F1255" t="s">
        <v>3115</v>
      </c>
      <c r="G1255" t="s">
        <v>3124</v>
      </c>
      <c r="H1255" t="s">
        <v>3106</v>
      </c>
      <c r="I1255" s="7">
        <v>426</v>
      </c>
      <c r="J1255" s="7">
        <v>999</v>
      </c>
      <c r="K1255" s="17">
        <f t="shared" si="95"/>
        <v>1.3450704225352113</v>
      </c>
      <c r="L1255">
        <v>4.0999999999999996</v>
      </c>
      <c r="M1255">
        <v>222</v>
      </c>
      <c r="N1255" s="7">
        <f t="shared" si="96"/>
        <v>221778</v>
      </c>
      <c r="O1255" s="8">
        <f t="shared" si="97"/>
        <v>910.19999999999993</v>
      </c>
      <c r="P1255" t="str">
        <f t="shared" si="98"/>
        <v>&gt; ₹500</v>
      </c>
      <c r="Q1255" s="9" t="str">
        <f t="shared" si="99"/>
        <v>Yes</v>
      </c>
    </row>
    <row r="1256" spans="1:17" hidden="1">
      <c r="A1256" t="s">
        <v>2760</v>
      </c>
      <c r="B1256" t="s">
        <v>2761</v>
      </c>
      <c r="C1256" t="s">
        <v>2346</v>
      </c>
      <c r="D1256" t="s">
        <v>2997</v>
      </c>
      <c r="E1256" t="s">
        <v>3114</v>
      </c>
      <c r="F1256" t="s">
        <v>3137</v>
      </c>
      <c r="G1256" t="s">
        <v>3138</v>
      </c>
      <c r="H1256" t="s">
        <v>3106</v>
      </c>
      <c r="I1256" s="7">
        <v>85</v>
      </c>
      <c r="J1256" s="7">
        <v>199</v>
      </c>
      <c r="K1256" s="17">
        <f t="shared" si="95"/>
        <v>1.3411764705882352</v>
      </c>
      <c r="L1256">
        <v>4.0999999999999996</v>
      </c>
      <c r="M1256">
        <v>212</v>
      </c>
      <c r="N1256" s="7">
        <f t="shared" si="96"/>
        <v>42188</v>
      </c>
      <c r="O1256" s="8">
        <f t="shared" si="97"/>
        <v>869.19999999999993</v>
      </c>
      <c r="P1256" t="str">
        <f t="shared" si="98"/>
        <v>&lt; ₹200</v>
      </c>
      <c r="Q1256" s="9" t="str">
        <f t="shared" si="99"/>
        <v>Yes</v>
      </c>
    </row>
    <row r="1257" spans="1:17" hidden="1">
      <c r="A1257" t="s">
        <v>1209</v>
      </c>
      <c r="B1257" t="s">
        <v>1210</v>
      </c>
      <c r="C1257" t="s">
        <v>725</v>
      </c>
      <c r="D1257" t="s">
        <v>2997</v>
      </c>
      <c r="E1257" t="s">
        <v>2999</v>
      </c>
      <c r="F1257" t="s">
        <v>3000</v>
      </c>
      <c r="H1257" t="s">
        <v>2998</v>
      </c>
      <c r="I1257" s="7">
        <v>399</v>
      </c>
      <c r="J1257" s="7">
        <v>1290</v>
      </c>
      <c r="K1257" s="17">
        <f t="shared" si="95"/>
        <v>2.2330827067669174</v>
      </c>
      <c r="L1257">
        <v>4.2</v>
      </c>
      <c r="M1257">
        <v>206</v>
      </c>
      <c r="N1257" s="7">
        <f t="shared" si="96"/>
        <v>265740</v>
      </c>
      <c r="O1257" s="8">
        <f t="shared" si="97"/>
        <v>865.2</v>
      </c>
      <c r="P1257" t="str">
        <f t="shared" si="98"/>
        <v>&gt; ₹500</v>
      </c>
      <c r="Q1257" s="9" t="str">
        <f t="shared" si="99"/>
        <v>Yes</v>
      </c>
    </row>
    <row r="1258" spans="1:17" hidden="1">
      <c r="A1258" t="s">
        <v>317</v>
      </c>
      <c r="B1258" t="s">
        <v>318</v>
      </c>
      <c r="C1258" t="s">
        <v>44</v>
      </c>
      <c r="D1258" t="s">
        <v>2914</v>
      </c>
      <c r="E1258" t="s">
        <v>2918</v>
      </c>
      <c r="F1258" t="s">
        <v>2919</v>
      </c>
      <c r="H1258" t="s">
        <v>2915</v>
      </c>
      <c r="I1258" s="7">
        <v>29990</v>
      </c>
      <c r="J1258" s="7">
        <v>65000</v>
      </c>
      <c r="K1258" s="17">
        <f t="shared" si="95"/>
        <v>1.1673891297099033</v>
      </c>
      <c r="L1258">
        <v>4.0999999999999996</v>
      </c>
      <c r="M1258">
        <v>211</v>
      </c>
      <c r="N1258" s="7">
        <f t="shared" si="96"/>
        <v>13715000</v>
      </c>
      <c r="O1258" s="8">
        <f t="shared" si="97"/>
        <v>865.09999999999991</v>
      </c>
      <c r="P1258" t="str">
        <f t="shared" si="98"/>
        <v>&gt; ₹500</v>
      </c>
      <c r="Q1258" s="9" t="str">
        <f t="shared" si="99"/>
        <v>Yes</v>
      </c>
    </row>
    <row r="1259" spans="1:17" hidden="1">
      <c r="A1259" t="s">
        <v>156</v>
      </c>
      <c r="B1259" t="s">
        <v>157</v>
      </c>
      <c r="C1259" t="s">
        <v>9</v>
      </c>
      <c r="D1259" t="s">
        <v>2906</v>
      </c>
      <c r="E1259" t="s">
        <v>2908</v>
      </c>
      <c r="F1259" t="s">
        <v>2909</v>
      </c>
      <c r="G1259" t="s">
        <v>2910</v>
      </c>
      <c r="H1259" t="s">
        <v>2907</v>
      </c>
      <c r="I1259" s="7">
        <v>349</v>
      </c>
      <c r="J1259" s="7">
        <v>599</v>
      </c>
      <c r="K1259" s="17">
        <f t="shared" si="95"/>
        <v>0.71633237822349571</v>
      </c>
      <c r="L1259">
        <v>4.0999999999999996</v>
      </c>
      <c r="M1259">
        <v>210</v>
      </c>
      <c r="N1259" s="7">
        <f t="shared" si="96"/>
        <v>125790</v>
      </c>
      <c r="O1259" s="8">
        <f t="shared" si="97"/>
        <v>860.99999999999989</v>
      </c>
      <c r="P1259" t="str">
        <f t="shared" si="98"/>
        <v>&gt; ₹500</v>
      </c>
      <c r="Q1259" s="9" t="str">
        <f t="shared" si="99"/>
        <v>No</v>
      </c>
    </row>
    <row r="1260" spans="1:17" hidden="1">
      <c r="A1260" t="s">
        <v>2418</v>
      </c>
      <c r="B1260" t="s">
        <v>2419</v>
      </c>
      <c r="C1260" t="s">
        <v>1997</v>
      </c>
      <c r="D1260" t="s">
        <v>2997</v>
      </c>
      <c r="E1260" t="s">
        <v>3107</v>
      </c>
      <c r="F1260" t="s">
        <v>3123</v>
      </c>
      <c r="H1260" t="s">
        <v>3106</v>
      </c>
      <c r="I1260" s="7">
        <v>999</v>
      </c>
      <c r="J1260" s="7">
        <v>2600</v>
      </c>
      <c r="K1260" s="17">
        <f t="shared" si="95"/>
        <v>1.6026026026026026</v>
      </c>
      <c r="L1260">
        <v>3.4</v>
      </c>
      <c r="M1260">
        <v>252</v>
      </c>
      <c r="N1260" s="7">
        <f t="shared" si="96"/>
        <v>655200</v>
      </c>
      <c r="O1260" s="8">
        <f t="shared" si="97"/>
        <v>856.8</v>
      </c>
      <c r="P1260" t="str">
        <f t="shared" si="98"/>
        <v>&gt; ₹500</v>
      </c>
      <c r="Q1260" s="9" t="str">
        <f t="shared" si="99"/>
        <v>Yes</v>
      </c>
    </row>
    <row r="1261" spans="1:17" hidden="1">
      <c r="A1261" t="s">
        <v>617</v>
      </c>
      <c r="B1261" t="s">
        <v>618</v>
      </c>
      <c r="C1261" t="s">
        <v>109</v>
      </c>
      <c r="D1261" t="s">
        <v>2914</v>
      </c>
      <c r="E1261" t="s">
        <v>2916</v>
      </c>
      <c r="F1261" t="s">
        <v>2920</v>
      </c>
      <c r="H1261" t="s">
        <v>2915</v>
      </c>
      <c r="I1261" s="7">
        <v>349</v>
      </c>
      <c r="J1261" s="7">
        <v>699</v>
      </c>
      <c r="K1261" s="17">
        <f t="shared" si="95"/>
        <v>1.002865329512894</v>
      </c>
      <c r="L1261">
        <v>3.9</v>
      </c>
      <c r="M1261">
        <v>214</v>
      </c>
      <c r="N1261" s="7">
        <f t="shared" si="96"/>
        <v>149586</v>
      </c>
      <c r="O1261" s="8">
        <f t="shared" si="97"/>
        <v>834.6</v>
      </c>
      <c r="P1261" t="str">
        <f t="shared" si="98"/>
        <v>&gt; ₹500</v>
      </c>
      <c r="Q1261" s="9" t="str">
        <f t="shared" si="99"/>
        <v>Yes</v>
      </c>
    </row>
    <row r="1262" spans="1:17" hidden="1">
      <c r="A1262" t="s">
        <v>2513</v>
      </c>
      <c r="B1262" t="s">
        <v>2514</v>
      </c>
      <c r="C1262" t="s">
        <v>1956</v>
      </c>
      <c r="D1262" t="s">
        <v>2997</v>
      </c>
      <c r="E1262" t="s">
        <v>3114</v>
      </c>
      <c r="F1262" t="s">
        <v>3115</v>
      </c>
      <c r="G1262" t="s">
        <v>3124</v>
      </c>
      <c r="H1262" t="s">
        <v>3106</v>
      </c>
      <c r="I1262" s="7">
        <v>1235</v>
      </c>
      <c r="J1262" s="7">
        <v>1499</v>
      </c>
      <c r="K1262" s="17">
        <f t="shared" si="95"/>
        <v>0.21376518218623483</v>
      </c>
      <c r="L1262">
        <v>4.0999999999999996</v>
      </c>
      <c r="M1262">
        <v>203</v>
      </c>
      <c r="N1262" s="7">
        <f t="shared" si="96"/>
        <v>304297</v>
      </c>
      <c r="O1262" s="8">
        <f t="shared" si="97"/>
        <v>832.3</v>
      </c>
      <c r="P1262" t="str">
        <f t="shared" si="98"/>
        <v>&gt; ₹500</v>
      </c>
      <c r="Q1262" s="9" t="str">
        <f t="shared" si="99"/>
        <v>No</v>
      </c>
    </row>
    <row r="1263" spans="1:17" hidden="1">
      <c r="A1263" t="s">
        <v>67</v>
      </c>
      <c r="B1263" t="s">
        <v>68</v>
      </c>
      <c r="C1263" t="s">
        <v>9</v>
      </c>
      <c r="D1263" t="s">
        <v>2906</v>
      </c>
      <c r="E1263" t="s">
        <v>2908</v>
      </c>
      <c r="F1263" t="s">
        <v>2909</v>
      </c>
      <c r="G1263" t="s">
        <v>2910</v>
      </c>
      <c r="H1263" t="s">
        <v>2907</v>
      </c>
      <c r="I1263" s="7">
        <v>970</v>
      </c>
      <c r="J1263" s="7">
        <v>1999</v>
      </c>
      <c r="K1263" s="17">
        <f t="shared" si="95"/>
        <v>1.0608247422680412</v>
      </c>
      <c r="L1263">
        <v>4.4000000000000004</v>
      </c>
      <c r="M1263">
        <v>184</v>
      </c>
      <c r="N1263" s="7">
        <f t="shared" si="96"/>
        <v>367816</v>
      </c>
      <c r="O1263" s="8">
        <f t="shared" si="97"/>
        <v>809.6</v>
      </c>
      <c r="P1263" t="str">
        <f t="shared" si="98"/>
        <v>&gt; ₹500</v>
      </c>
      <c r="Q1263" s="9" t="str">
        <f t="shared" si="99"/>
        <v>Yes</v>
      </c>
    </row>
    <row r="1264" spans="1:17" hidden="1">
      <c r="A1264" t="s">
        <v>658</v>
      </c>
      <c r="B1264" t="s">
        <v>659</v>
      </c>
      <c r="C1264" t="s">
        <v>109</v>
      </c>
      <c r="D1264" t="s">
        <v>2914</v>
      </c>
      <c r="E1264" t="s">
        <v>2916</v>
      </c>
      <c r="F1264" t="s">
        <v>2920</v>
      </c>
      <c r="H1264" t="s">
        <v>2915</v>
      </c>
      <c r="I1264" s="7">
        <v>247</v>
      </c>
      <c r="J1264" s="7">
        <v>399</v>
      </c>
      <c r="K1264" s="17">
        <f t="shared" si="95"/>
        <v>0.61538461538461542</v>
      </c>
      <c r="L1264">
        <v>3.9</v>
      </c>
      <c r="M1264">
        <v>200</v>
      </c>
      <c r="N1264" s="7">
        <f t="shared" si="96"/>
        <v>79800</v>
      </c>
      <c r="O1264" s="8">
        <f t="shared" si="97"/>
        <v>780</v>
      </c>
      <c r="P1264" t="str">
        <f t="shared" si="98"/>
        <v>&gt; ₹500</v>
      </c>
      <c r="Q1264" s="9" t="str">
        <f t="shared" si="99"/>
        <v>No</v>
      </c>
    </row>
    <row r="1265" spans="1:17" hidden="1">
      <c r="A1265" t="s">
        <v>2866</v>
      </c>
      <c r="B1265" t="s">
        <v>2867</v>
      </c>
      <c r="C1265" t="s">
        <v>2510</v>
      </c>
      <c r="D1265" t="s">
        <v>2997</v>
      </c>
      <c r="E1265" t="s">
        <v>3155</v>
      </c>
      <c r="F1265" t="s">
        <v>3156</v>
      </c>
      <c r="H1265" t="s">
        <v>3106</v>
      </c>
      <c r="I1265" s="7">
        <v>499</v>
      </c>
      <c r="J1265" s="7">
        <v>799</v>
      </c>
      <c r="K1265" s="17">
        <f t="shared" si="95"/>
        <v>0.60120240480961928</v>
      </c>
      <c r="L1265">
        <v>3.6</v>
      </c>
      <c r="M1265">
        <v>212</v>
      </c>
      <c r="N1265" s="7">
        <f t="shared" si="96"/>
        <v>169388</v>
      </c>
      <c r="O1265" s="8">
        <f t="shared" si="97"/>
        <v>763.2</v>
      </c>
      <c r="P1265" t="str">
        <f t="shared" si="98"/>
        <v>&gt; ₹500</v>
      </c>
      <c r="Q1265" s="9" t="str">
        <f t="shared" si="99"/>
        <v>No</v>
      </c>
    </row>
    <row r="1266" spans="1:17" hidden="1">
      <c r="A1266" t="s">
        <v>2266</v>
      </c>
      <c r="B1266" t="s">
        <v>2267</v>
      </c>
      <c r="C1266" t="s">
        <v>1959</v>
      </c>
      <c r="D1266" t="s">
        <v>2997</v>
      </c>
      <c r="E1266" t="s">
        <v>3107</v>
      </c>
      <c r="F1266" t="s">
        <v>3108</v>
      </c>
      <c r="G1266" t="s">
        <v>3109</v>
      </c>
      <c r="H1266" t="s">
        <v>3106</v>
      </c>
      <c r="I1266" s="7">
        <v>899</v>
      </c>
      <c r="J1266" s="7">
        <v>1990</v>
      </c>
      <c r="K1266" s="17">
        <f t="shared" si="95"/>
        <v>1.2135706340378198</v>
      </c>
      <c r="L1266">
        <v>4.0999999999999996</v>
      </c>
      <c r="M1266">
        <v>185</v>
      </c>
      <c r="N1266" s="7">
        <f t="shared" si="96"/>
        <v>368150</v>
      </c>
      <c r="O1266" s="8">
        <f t="shared" si="97"/>
        <v>758.49999999999989</v>
      </c>
      <c r="P1266" t="str">
        <f t="shared" si="98"/>
        <v>&gt; ₹500</v>
      </c>
      <c r="Q1266" s="9" t="str">
        <f t="shared" si="99"/>
        <v>Yes</v>
      </c>
    </row>
    <row r="1267" spans="1:17" hidden="1">
      <c r="A1267" t="s">
        <v>660</v>
      </c>
      <c r="B1267" t="s">
        <v>661</v>
      </c>
      <c r="C1267" t="s">
        <v>109</v>
      </c>
      <c r="D1267" t="s">
        <v>2914</v>
      </c>
      <c r="E1267" t="s">
        <v>2916</v>
      </c>
      <c r="F1267" t="s">
        <v>2920</v>
      </c>
      <c r="H1267" t="s">
        <v>2915</v>
      </c>
      <c r="I1267" s="7">
        <v>1369</v>
      </c>
      <c r="J1267" s="7">
        <v>2999</v>
      </c>
      <c r="K1267" s="17">
        <f t="shared" si="95"/>
        <v>1.1906501095690285</v>
      </c>
      <c r="L1267">
        <v>3.3</v>
      </c>
      <c r="M1267">
        <v>227</v>
      </c>
      <c r="N1267" s="7">
        <f t="shared" si="96"/>
        <v>680773</v>
      </c>
      <c r="O1267" s="8">
        <f t="shared" si="97"/>
        <v>749.09999999999991</v>
      </c>
      <c r="P1267" t="str">
        <f t="shared" si="98"/>
        <v>&gt; ₹500</v>
      </c>
      <c r="Q1267" s="9" t="str">
        <f t="shared" si="99"/>
        <v>Yes</v>
      </c>
    </row>
    <row r="1268" spans="1:17" hidden="1">
      <c r="A1268" t="s">
        <v>510</v>
      </c>
      <c r="B1268" t="s">
        <v>511</v>
      </c>
      <c r="C1268" t="s">
        <v>109</v>
      </c>
      <c r="D1268" t="s">
        <v>2914</v>
      </c>
      <c r="E1268" t="s">
        <v>2916</v>
      </c>
      <c r="F1268" t="s">
        <v>2920</v>
      </c>
      <c r="H1268" t="s">
        <v>2915</v>
      </c>
      <c r="I1268" s="7">
        <v>349</v>
      </c>
      <c r="J1268" s="7">
        <v>1999</v>
      </c>
      <c r="K1268" s="17">
        <f t="shared" si="95"/>
        <v>4.7277936962750715</v>
      </c>
      <c r="L1268">
        <v>3.8</v>
      </c>
      <c r="M1268">
        <v>197</v>
      </c>
      <c r="N1268" s="7">
        <f t="shared" si="96"/>
        <v>393803</v>
      </c>
      <c r="O1268" s="8">
        <f t="shared" si="97"/>
        <v>748.59999999999991</v>
      </c>
      <c r="P1268" t="str">
        <f t="shared" si="98"/>
        <v>&gt; ₹500</v>
      </c>
      <c r="Q1268" s="9" t="str">
        <f t="shared" si="99"/>
        <v>Yes</v>
      </c>
    </row>
    <row r="1269" spans="1:17" hidden="1">
      <c r="A1269" t="s">
        <v>2882</v>
      </c>
      <c r="B1269" t="s">
        <v>2883</v>
      </c>
      <c r="C1269" t="s">
        <v>1959</v>
      </c>
      <c r="D1269" t="s">
        <v>2997</v>
      </c>
      <c r="E1269" t="s">
        <v>3150</v>
      </c>
      <c r="F1269" t="s">
        <v>3183</v>
      </c>
      <c r="H1269" t="s">
        <v>3106</v>
      </c>
      <c r="I1269" s="7">
        <v>2320</v>
      </c>
      <c r="J1269" s="7">
        <v>3290</v>
      </c>
      <c r="K1269" s="17">
        <f t="shared" si="95"/>
        <v>0.41810344827586204</v>
      </c>
      <c r="L1269">
        <v>3.8</v>
      </c>
      <c r="M1269">
        <v>195</v>
      </c>
      <c r="N1269" s="7">
        <f t="shared" si="96"/>
        <v>641550</v>
      </c>
      <c r="O1269" s="8">
        <f t="shared" si="97"/>
        <v>741</v>
      </c>
      <c r="P1269" t="str">
        <f t="shared" si="98"/>
        <v>&gt; ₹500</v>
      </c>
      <c r="Q1269" s="9" t="str">
        <f t="shared" si="99"/>
        <v>No</v>
      </c>
    </row>
    <row r="1270" spans="1:17" hidden="1">
      <c r="A1270" t="s">
        <v>619</v>
      </c>
      <c r="B1270" t="s">
        <v>620</v>
      </c>
      <c r="C1270" t="s">
        <v>151</v>
      </c>
      <c r="D1270" t="s">
        <v>2914</v>
      </c>
      <c r="E1270" t="s">
        <v>2916</v>
      </c>
      <c r="F1270" t="s">
        <v>2922</v>
      </c>
      <c r="G1270" t="s">
        <v>2923</v>
      </c>
      <c r="H1270" t="s">
        <v>2915</v>
      </c>
      <c r="I1270" s="7">
        <v>1850</v>
      </c>
      <c r="J1270" s="7">
        <v>4500</v>
      </c>
      <c r="K1270" s="17">
        <f t="shared" si="95"/>
        <v>1.4324324324324325</v>
      </c>
      <c r="L1270">
        <v>4</v>
      </c>
      <c r="M1270">
        <v>184</v>
      </c>
      <c r="N1270" s="7">
        <f t="shared" si="96"/>
        <v>828000</v>
      </c>
      <c r="O1270" s="8">
        <f t="shared" si="97"/>
        <v>736</v>
      </c>
      <c r="P1270" t="str">
        <f t="shared" si="98"/>
        <v>&gt; ₹500</v>
      </c>
      <c r="Q1270" s="9" t="str">
        <f t="shared" si="99"/>
        <v>Yes</v>
      </c>
    </row>
    <row r="1271" spans="1:17" hidden="1">
      <c r="A1271" t="s">
        <v>2785</v>
      </c>
      <c r="B1271" t="s">
        <v>2786</v>
      </c>
      <c r="C1271" t="s">
        <v>2510</v>
      </c>
      <c r="D1271" t="s">
        <v>2997</v>
      </c>
      <c r="E1271" t="s">
        <v>3107</v>
      </c>
      <c r="F1271" t="s">
        <v>3140</v>
      </c>
      <c r="H1271" t="s">
        <v>3106</v>
      </c>
      <c r="I1271" s="7">
        <v>3290</v>
      </c>
      <c r="J1271" s="7">
        <v>5799</v>
      </c>
      <c r="K1271" s="17">
        <f t="shared" si="95"/>
        <v>0.76261398176291795</v>
      </c>
      <c r="L1271">
        <v>4.3</v>
      </c>
      <c r="M1271">
        <v>168</v>
      </c>
      <c r="N1271" s="7">
        <f t="shared" si="96"/>
        <v>974232</v>
      </c>
      <c r="O1271" s="8">
        <f t="shared" si="97"/>
        <v>722.4</v>
      </c>
      <c r="P1271" t="str">
        <f t="shared" si="98"/>
        <v>&gt; ₹500</v>
      </c>
      <c r="Q1271" s="9" t="str">
        <f t="shared" si="99"/>
        <v>No</v>
      </c>
    </row>
    <row r="1272" spans="1:17" hidden="1">
      <c r="A1272" t="s">
        <v>2553</v>
      </c>
      <c r="B1272" t="s">
        <v>2554</v>
      </c>
      <c r="C1272" t="s">
        <v>2144</v>
      </c>
      <c r="D1272" t="s">
        <v>2997</v>
      </c>
      <c r="E1272" t="s">
        <v>3111</v>
      </c>
      <c r="F1272" t="s">
        <v>3113</v>
      </c>
      <c r="H1272" t="s">
        <v>3110</v>
      </c>
      <c r="I1272" s="7">
        <v>5999</v>
      </c>
      <c r="J1272" s="7">
        <v>9999</v>
      </c>
      <c r="K1272" s="17">
        <f t="shared" si="95"/>
        <v>0.66677779629938327</v>
      </c>
      <c r="L1272">
        <v>4.2</v>
      </c>
      <c r="M1272">
        <v>170</v>
      </c>
      <c r="N1272" s="7">
        <f t="shared" si="96"/>
        <v>1699830</v>
      </c>
      <c r="O1272" s="8">
        <f t="shared" si="97"/>
        <v>714</v>
      </c>
      <c r="P1272" t="str">
        <f t="shared" si="98"/>
        <v>&gt; ₹500</v>
      </c>
      <c r="Q1272" s="9" t="str">
        <f t="shared" si="99"/>
        <v>No</v>
      </c>
    </row>
    <row r="1273" spans="1:17" hidden="1">
      <c r="A1273" t="s">
        <v>2861</v>
      </c>
      <c r="B1273" t="s">
        <v>2862</v>
      </c>
      <c r="C1273" t="s">
        <v>2194</v>
      </c>
      <c r="D1273" t="s">
        <v>2997</v>
      </c>
      <c r="E1273" t="s">
        <v>3107</v>
      </c>
      <c r="F1273" t="s">
        <v>3131</v>
      </c>
      <c r="G1273" t="s">
        <v>3132</v>
      </c>
      <c r="H1273" t="s">
        <v>3106</v>
      </c>
      <c r="I1273" s="7">
        <v>2999</v>
      </c>
      <c r="J1273" s="7">
        <v>3595</v>
      </c>
      <c r="K1273" s="17">
        <f t="shared" si="95"/>
        <v>0.19873291097032345</v>
      </c>
      <c r="L1273">
        <v>4</v>
      </c>
      <c r="M1273">
        <v>178</v>
      </c>
      <c r="N1273" s="7">
        <f t="shared" si="96"/>
        <v>639910</v>
      </c>
      <c r="O1273" s="8">
        <f t="shared" si="97"/>
        <v>712</v>
      </c>
      <c r="P1273" t="str">
        <f t="shared" si="98"/>
        <v>&gt; ₹500</v>
      </c>
      <c r="Q1273" s="9" t="str">
        <f t="shared" si="99"/>
        <v>No</v>
      </c>
    </row>
    <row r="1274" spans="1:17" hidden="1">
      <c r="A1274" t="s">
        <v>440</v>
      </c>
      <c r="B1274" t="s">
        <v>441</v>
      </c>
      <c r="C1274" t="s">
        <v>109</v>
      </c>
      <c r="D1274" t="s">
        <v>2914</v>
      </c>
      <c r="E1274" t="s">
        <v>2916</v>
      </c>
      <c r="F1274" t="s">
        <v>2920</v>
      </c>
      <c r="H1274" t="s">
        <v>2915</v>
      </c>
      <c r="I1274" s="7">
        <v>235</v>
      </c>
      <c r="J1274" s="7">
        <v>599</v>
      </c>
      <c r="K1274" s="17">
        <f t="shared" si="95"/>
        <v>1.548936170212766</v>
      </c>
      <c r="L1274">
        <v>3.5</v>
      </c>
      <c r="M1274">
        <v>197</v>
      </c>
      <c r="N1274" s="7">
        <f t="shared" si="96"/>
        <v>118003</v>
      </c>
      <c r="O1274" s="8">
        <f t="shared" si="97"/>
        <v>689.5</v>
      </c>
      <c r="P1274" t="str">
        <f t="shared" si="98"/>
        <v>&gt; ₹500</v>
      </c>
      <c r="Q1274" s="9" t="str">
        <f t="shared" si="99"/>
        <v>Yes</v>
      </c>
    </row>
    <row r="1275" spans="1:17" hidden="1">
      <c r="A1275" t="s">
        <v>629</v>
      </c>
      <c r="B1275" t="s">
        <v>630</v>
      </c>
      <c r="C1275" t="s">
        <v>26</v>
      </c>
      <c r="D1275" t="s">
        <v>2906</v>
      </c>
      <c r="E1275" t="s">
        <v>2912</v>
      </c>
      <c r="F1275" t="s">
        <v>2913</v>
      </c>
      <c r="H1275" t="s">
        <v>2911</v>
      </c>
      <c r="I1275" s="7">
        <v>218</v>
      </c>
      <c r="J1275" s="7">
        <v>999</v>
      </c>
      <c r="K1275" s="17">
        <f t="shared" si="95"/>
        <v>3.5825688073394497</v>
      </c>
      <c r="L1275">
        <v>4.2</v>
      </c>
      <c r="M1275">
        <v>163</v>
      </c>
      <c r="N1275" s="7">
        <f t="shared" si="96"/>
        <v>162837</v>
      </c>
      <c r="O1275" s="8">
        <f t="shared" si="97"/>
        <v>684.6</v>
      </c>
      <c r="P1275" t="str">
        <f t="shared" si="98"/>
        <v>&gt; ₹500</v>
      </c>
      <c r="Q1275" s="9" t="str">
        <f t="shared" si="99"/>
        <v>Yes</v>
      </c>
    </row>
    <row r="1276" spans="1:17" hidden="1">
      <c r="A1276" t="s">
        <v>524</v>
      </c>
      <c r="B1276" t="s">
        <v>525</v>
      </c>
      <c r="C1276" t="s">
        <v>109</v>
      </c>
      <c r="D1276" t="s">
        <v>2914</v>
      </c>
      <c r="E1276" t="s">
        <v>2916</v>
      </c>
      <c r="F1276" t="s">
        <v>2920</v>
      </c>
      <c r="H1276" t="s">
        <v>2915</v>
      </c>
      <c r="I1276" s="7">
        <v>499</v>
      </c>
      <c r="J1276" s="7">
        <v>899</v>
      </c>
      <c r="K1276" s="17">
        <f t="shared" si="95"/>
        <v>0.80160320641282568</v>
      </c>
      <c r="L1276">
        <v>3.7</v>
      </c>
      <c r="M1276">
        <v>185</v>
      </c>
      <c r="N1276" s="7">
        <f t="shared" si="96"/>
        <v>166315</v>
      </c>
      <c r="O1276" s="8">
        <f t="shared" si="97"/>
        <v>684.5</v>
      </c>
      <c r="P1276" t="str">
        <f t="shared" si="98"/>
        <v>&gt; ₹500</v>
      </c>
      <c r="Q1276" s="9" t="str">
        <f t="shared" si="99"/>
        <v>No</v>
      </c>
    </row>
    <row r="1277" spans="1:17" hidden="1">
      <c r="A1277" t="s">
        <v>664</v>
      </c>
      <c r="B1277" t="s">
        <v>665</v>
      </c>
      <c r="C1277" t="s">
        <v>35</v>
      </c>
      <c r="D1277" t="s">
        <v>2914</v>
      </c>
      <c r="E1277" t="s">
        <v>2916</v>
      </c>
      <c r="F1277" t="s">
        <v>2909</v>
      </c>
      <c r="G1277" t="s">
        <v>2917</v>
      </c>
      <c r="H1277" t="s">
        <v>2915</v>
      </c>
      <c r="I1277" s="7">
        <v>299</v>
      </c>
      <c r="J1277" s="7">
        <v>599</v>
      </c>
      <c r="K1277" s="17">
        <f t="shared" si="95"/>
        <v>1.0033444816053512</v>
      </c>
      <c r="L1277">
        <v>4</v>
      </c>
      <c r="M1277">
        <v>171</v>
      </c>
      <c r="N1277" s="7">
        <f t="shared" si="96"/>
        <v>102429</v>
      </c>
      <c r="O1277" s="8">
        <f t="shared" si="97"/>
        <v>684</v>
      </c>
      <c r="P1277" t="str">
        <f t="shared" si="98"/>
        <v>&gt; ₹500</v>
      </c>
      <c r="Q1277" s="9" t="str">
        <f t="shared" si="99"/>
        <v>Yes</v>
      </c>
    </row>
    <row r="1278" spans="1:17" hidden="1">
      <c r="A1278" t="s">
        <v>154</v>
      </c>
      <c r="B1278" t="s">
        <v>155</v>
      </c>
      <c r="C1278" t="s">
        <v>9</v>
      </c>
      <c r="D1278" t="s">
        <v>2906</v>
      </c>
      <c r="E1278" t="s">
        <v>2908</v>
      </c>
      <c r="F1278" t="s">
        <v>2909</v>
      </c>
      <c r="G1278" t="s">
        <v>2910</v>
      </c>
      <c r="H1278" t="s">
        <v>2907</v>
      </c>
      <c r="I1278" s="7">
        <v>349</v>
      </c>
      <c r="J1278" s="7">
        <v>899</v>
      </c>
      <c r="K1278" s="17">
        <f t="shared" si="95"/>
        <v>1.5759312320916905</v>
      </c>
      <c r="L1278">
        <v>4.5</v>
      </c>
      <c r="M1278">
        <v>149</v>
      </c>
      <c r="N1278" s="7">
        <f t="shared" si="96"/>
        <v>133951</v>
      </c>
      <c r="O1278" s="8">
        <f t="shared" si="97"/>
        <v>670.5</v>
      </c>
      <c r="P1278" t="str">
        <f t="shared" si="98"/>
        <v>&gt; ₹500</v>
      </c>
      <c r="Q1278" s="9" t="str">
        <f t="shared" si="99"/>
        <v>Yes</v>
      </c>
    </row>
    <row r="1279" spans="1:17" hidden="1">
      <c r="A1279" t="s">
        <v>2819</v>
      </c>
      <c r="B1279" t="s">
        <v>2820</v>
      </c>
      <c r="C1279" t="s">
        <v>1979</v>
      </c>
      <c r="D1279" t="s">
        <v>2997</v>
      </c>
      <c r="E1279" t="s">
        <v>3107</v>
      </c>
      <c r="F1279" t="s">
        <v>3196</v>
      </c>
      <c r="H1279" t="s">
        <v>3106</v>
      </c>
      <c r="I1279" s="7">
        <v>1601</v>
      </c>
      <c r="J1279" s="7">
        <v>3890</v>
      </c>
      <c r="K1279" s="17">
        <f t="shared" si="95"/>
        <v>1.4297314178638352</v>
      </c>
      <c r="L1279">
        <v>4.2</v>
      </c>
      <c r="M1279">
        <v>156</v>
      </c>
      <c r="N1279" s="7">
        <f t="shared" si="96"/>
        <v>606840</v>
      </c>
      <c r="O1279" s="8">
        <f t="shared" si="97"/>
        <v>655.20000000000005</v>
      </c>
      <c r="P1279" t="str">
        <f t="shared" si="98"/>
        <v>&gt; ₹500</v>
      </c>
      <c r="Q1279" s="9" t="str">
        <f t="shared" si="99"/>
        <v>Yes</v>
      </c>
    </row>
    <row r="1280" spans="1:17" hidden="1">
      <c r="A1280" t="s">
        <v>2499</v>
      </c>
      <c r="B1280" t="s">
        <v>2500</v>
      </c>
      <c r="C1280" t="s">
        <v>2501</v>
      </c>
      <c r="D1280" t="s">
        <v>2997</v>
      </c>
      <c r="E1280" t="s">
        <v>3155</v>
      </c>
      <c r="F1280" t="s">
        <v>3157</v>
      </c>
      <c r="H1280" t="s">
        <v>3106</v>
      </c>
      <c r="I1280" s="7">
        <v>229</v>
      </c>
      <c r="J1280" s="7">
        <v>499</v>
      </c>
      <c r="K1280" s="17">
        <f t="shared" si="95"/>
        <v>1.1790393013100438</v>
      </c>
      <c r="L1280">
        <v>3.5</v>
      </c>
      <c r="M1280">
        <v>185</v>
      </c>
      <c r="N1280" s="7">
        <f t="shared" si="96"/>
        <v>92315</v>
      </c>
      <c r="O1280" s="8">
        <f t="shared" si="97"/>
        <v>647.5</v>
      </c>
      <c r="P1280" t="str">
        <f t="shared" si="98"/>
        <v>&gt; ₹500</v>
      </c>
      <c r="Q1280" s="9" t="str">
        <f t="shared" si="99"/>
        <v>Yes</v>
      </c>
    </row>
    <row r="1281" spans="1:17" hidden="1">
      <c r="A1281" t="s">
        <v>932</v>
      </c>
      <c r="B1281" t="s">
        <v>933</v>
      </c>
      <c r="C1281" t="s">
        <v>694</v>
      </c>
      <c r="D1281" t="s">
        <v>2914</v>
      </c>
      <c r="E1281" t="s">
        <v>2942</v>
      </c>
      <c r="H1281" t="s">
        <v>2941</v>
      </c>
      <c r="I1281" s="7">
        <v>2999</v>
      </c>
      <c r="J1281" s="7">
        <v>7990</v>
      </c>
      <c r="K1281" s="17">
        <f t="shared" si="95"/>
        <v>1.664221407135712</v>
      </c>
      <c r="L1281">
        <v>4.0999999999999996</v>
      </c>
      <c r="M1281">
        <v>154</v>
      </c>
      <c r="N1281" s="7">
        <f t="shared" si="96"/>
        <v>1230460</v>
      </c>
      <c r="O1281" s="8">
        <f t="shared" si="97"/>
        <v>631.4</v>
      </c>
      <c r="P1281" t="str">
        <f t="shared" si="98"/>
        <v>&gt; ₹500</v>
      </c>
      <c r="Q1281" s="9" t="str">
        <f t="shared" si="99"/>
        <v>Yes</v>
      </c>
    </row>
    <row r="1282" spans="1:17" hidden="1">
      <c r="A1282" t="s">
        <v>1039</v>
      </c>
      <c r="B1282" t="s">
        <v>1040</v>
      </c>
      <c r="C1282" t="s">
        <v>694</v>
      </c>
      <c r="D1282" t="s">
        <v>2914</v>
      </c>
      <c r="E1282" t="s">
        <v>2953</v>
      </c>
      <c r="F1282" t="s">
        <v>2954</v>
      </c>
      <c r="H1282" t="s">
        <v>2952</v>
      </c>
      <c r="I1282" s="7">
        <v>2499</v>
      </c>
      <c r="J1282" s="7">
        <v>7990</v>
      </c>
      <c r="K1282" s="17">
        <f t="shared" ref="K1282:K1345" si="100">(J1282-I1282)/I1282</f>
        <v>2.1972789115646258</v>
      </c>
      <c r="L1282">
        <v>4.0999999999999996</v>
      </c>
      <c r="M1282">
        <v>154</v>
      </c>
      <c r="N1282" s="7">
        <f t="shared" ref="N1282:N1345" si="101">J1282*M1282</f>
        <v>1230460</v>
      </c>
      <c r="O1282" s="8">
        <f t="shared" ref="O1282:O1345" si="102">L1282*M1282</f>
        <v>631.4</v>
      </c>
      <c r="P1282" t="str">
        <f t="shared" ref="P1282:P1345" si="103">IF(J1282&lt;200,"&lt; ₹200",IF(C1282&lt;=500,"₹200–₹500","&gt; ₹500"))</f>
        <v>&gt; ₹500</v>
      </c>
      <c r="Q1282" s="9" t="str">
        <f t="shared" ref="Q1282:Q1345" si="104">IF((J1282-I1282)/J1282&gt;=0.5,"Yes","No")</f>
        <v>Yes</v>
      </c>
    </row>
    <row r="1283" spans="1:17" hidden="1">
      <c r="A1283" t="s">
        <v>2525</v>
      </c>
      <c r="B1283" t="s">
        <v>2526</v>
      </c>
      <c r="C1283" t="s">
        <v>1959</v>
      </c>
      <c r="D1283" t="s">
        <v>2997</v>
      </c>
      <c r="E1283" t="s">
        <v>3107</v>
      </c>
      <c r="F1283" t="s">
        <v>3141</v>
      </c>
      <c r="H1283" t="s">
        <v>3106</v>
      </c>
      <c r="I1283" s="7">
        <v>1349</v>
      </c>
      <c r="J1283" s="7">
        <v>2495</v>
      </c>
      <c r="K1283" s="17">
        <f t="shared" si="100"/>
        <v>0.84951816160118609</v>
      </c>
      <c r="L1283">
        <v>3.8</v>
      </c>
      <c r="M1283">
        <v>166</v>
      </c>
      <c r="N1283" s="7">
        <f t="shared" si="101"/>
        <v>414170</v>
      </c>
      <c r="O1283" s="8">
        <f t="shared" si="102"/>
        <v>630.79999999999995</v>
      </c>
      <c r="P1283" t="str">
        <f t="shared" si="103"/>
        <v>&gt; ₹500</v>
      </c>
      <c r="Q1283" s="9" t="str">
        <f t="shared" si="104"/>
        <v>No</v>
      </c>
    </row>
    <row r="1284" spans="1:17" hidden="1">
      <c r="A1284" t="s">
        <v>2645</v>
      </c>
      <c r="B1284" t="s">
        <v>2646</v>
      </c>
      <c r="C1284" t="s">
        <v>1959</v>
      </c>
      <c r="D1284" t="s">
        <v>2997</v>
      </c>
      <c r="E1284" t="s">
        <v>3107</v>
      </c>
      <c r="F1284" t="s">
        <v>3187</v>
      </c>
      <c r="H1284" t="s">
        <v>3106</v>
      </c>
      <c r="I1284" s="7">
        <v>979</v>
      </c>
      <c r="J1284" s="7">
        <v>1999</v>
      </c>
      <c r="K1284" s="17">
        <f t="shared" si="100"/>
        <v>1.0418794688457609</v>
      </c>
      <c r="L1284">
        <v>3.9</v>
      </c>
      <c r="M1284">
        <v>157</v>
      </c>
      <c r="N1284" s="7">
        <f t="shared" si="101"/>
        <v>313843</v>
      </c>
      <c r="O1284" s="8">
        <f t="shared" si="102"/>
        <v>612.29999999999995</v>
      </c>
      <c r="P1284" t="str">
        <f t="shared" si="103"/>
        <v>&gt; ₹500</v>
      </c>
      <c r="Q1284" s="9" t="str">
        <f t="shared" si="104"/>
        <v>Yes</v>
      </c>
    </row>
    <row r="1285" spans="1:17" hidden="1">
      <c r="A1285" t="s">
        <v>656</v>
      </c>
      <c r="B1285" t="s">
        <v>657</v>
      </c>
      <c r="C1285" t="s">
        <v>9</v>
      </c>
      <c r="D1285" t="s">
        <v>2906</v>
      </c>
      <c r="E1285" t="s">
        <v>2908</v>
      </c>
      <c r="F1285" t="s">
        <v>2909</v>
      </c>
      <c r="G1285" t="s">
        <v>2910</v>
      </c>
      <c r="H1285" t="s">
        <v>2907</v>
      </c>
      <c r="I1285" s="7">
        <v>299</v>
      </c>
      <c r="J1285" s="7">
        <v>799</v>
      </c>
      <c r="K1285" s="17">
        <f t="shared" si="100"/>
        <v>1.6722408026755853</v>
      </c>
      <c r="L1285">
        <v>4</v>
      </c>
      <c r="M1285">
        <v>151</v>
      </c>
      <c r="N1285" s="7">
        <f t="shared" si="101"/>
        <v>120649</v>
      </c>
      <c r="O1285" s="8">
        <f t="shared" si="102"/>
        <v>604</v>
      </c>
      <c r="P1285" t="str">
        <f t="shared" si="103"/>
        <v>&gt; ₹500</v>
      </c>
      <c r="Q1285" s="9" t="str">
        <f t="shared" si="104"/>
        <v>Yes</v>
      </c>
    </row>
    <row r="1286" spans="1:17" hidden="1">
      <c r="A1286" t="s">
        <v>654</v>
      </c>
      <c r="B1286" t="s">
        <v>655</v>
      </c>
      <c r="C1286" t="s">
        <v>109</v>
      </c>
      <c r="D1286" t="s">
        <v>2914</v>
      </c>
      <c r="E1286" t="s">
        <v>2916</v>
      </c>
      <c r="F1286" t="s">
        <v>2920</v>
      </c>
      <c r="H1286" t="s">
        <v>2915</v>
      </c>
      <c r="I1286" s="7">
        <v>246</v>
      </c>
      <c r="J1286" s="7">
        <v>600</v>
      </c>
      <c r="K1286" s="17">
        <f t="shared" si="100"/>
        <v>1.4390243902439024</v>
      </c>
      <c r="L1286">
        <v>4.2</v>
      </c>
      <c r="M1286">
        <v>143</v>
      </c>
      <c r="N1286" s="7">
        <f t="shared" si="101"/>
        <v>85800</v>
      </c>
      <c r="O1286" s="8">
        <f t="shared" si="102"/>
        <v>600.6</v>
      </c>
      <c r="P1286" t="str">
        <f t="shared" si="103"/>
        <v>&gt; ₹500</v>
      </c>
      <c r="Q1286" s="9" t="str">
        <f t="shared" si="104"/>
        <v>Yes</v>
      </c>
    </row>
    <row r="1287" spans="1:17" hidden="1">
      <c r="A1287" t="s">
        <v>190</v>
      </c>
      <c r="B1287" t="s">
        <v>191</v>
      </c>
      <c r="C1287" t="s">
        <v>9</v>
      </c>
      <c r="D1287" t="s">
        <v>2906</v>
      </c>
      <c r="E1287" t="s">
        <v>2908</v>
      </c>
      <c r="F1287" t="s">
        <v>2909</v>
      </c>
      <c r="G1287" t="s">
        <v>2910</v>
      </c>
      <c r="H1287" t="s">
        <v>2907</v>
      </c>
      <c r="I1287" s="7">
        <v>199</v>
      </c>
      <c r="J1287" s="7">
        <v>999</v>
      </c>
      <c r="K1287" s="17">
        <f t="shared" si="100"/>
        <v>4.0201005025125625</v>
      </c>
      <c r="L1287">
        <v>4.5</v>
      </c>
      <c r="M1287">
        <v>127</v>
      </c>
      <c r="N1287" s="7">
        <f t="shared" si="101"/>
        <v>126873</v>
      </c>
      <c r="O1287" s="8">
        <f t="shared" si="102"/>
        <v>571.5</v>
      </c>
      <c r="P1287" t="str">
        <f t="shared" si="103"/>
        <v>&gt; ₹500</v>
      </c>
      <c r="Q1287" s="9" t="str">
        <f t="shared" si="104"/>
        <v>Yes</v>
      </c>
    </row>
    <row r="1288" spans="1:17" hidden="1">
      <c r="A1288" t="s">
        <v>2030</v>
      </c>
      <c r="B1288" t="s">
        <v>2031</v>
      </c>
      <c r="C1288" t="s">
        <v>2032</v>
      </c>
      <c r="D1288" t="s">
        <v>2997</v>
      </c>
      <c r="E1288" t="s">
        <v>3111</v>
      </c>
      <c r="F1288" t="s">
        <v>3112</v>
      </c>
      <c r="H1288" t="s">
        <v>3110</v>
      </c>
      <c r="I1288" s="7">
        <v>3599</v>
      </c>
      <c r="J1288" s="7">
        <v>7950</v>
      </c>
      <c r="K1288" s="17">
        <f t="shared" si="100"/>
        <v>1.2089469297026951</v>
      </c>
      <c r="L1288">
        <v>4.2</v>
      </c>
      <c r="M1288">
        <v>136</v>
      </c>
      <c r="N1288" s="7">
        <f t="shared" si="101"/>
        <v>1081200</v>
      </c>
      <c r="O1288" s="8">
        <f t="shared" si="102"/>
        <v>571.20000000000005</v>
      </c>
      <c r="P1288" t="str">
        <f t="shared" si="103"/>
        <v>&gt; ₹500</v>
      </c>
      <c r="Q1288" s="9" t="str">
        <f t="shared" si="104"/>
        <v>Yes</v>
      </c>
    </row>
    <row r="1289" spans="1:17" hidden="1">
      <c r="A1289" t="s">
        <v>2177</v>
      </c>
      <c r="B1289" t="s">
        <v>2178</v>
      </c>
      <c r="C1289" t="s">
        <v>1962</v>
      </c>
      <c r="D1289" t="s">
        <v>2997</v>
      </c>
      <c r="E1289" t="s">
        <v>3107</v>
      </c>
      <c r="F1289" t="s">
        <v>3125</v>
      </c>
      <c r="H1289" t="s">
        <v>3106</v>
      </c>
      <c r="I1289" s="7">
        <v>319</v>
      </c>
      <c r="J1289" s="7">
        <v>749</v>
      </c>
      <c r="K1289" s="17">
        <f t="shared" si="100"/>
        <v>1.347962382445141</v>
      </c>
      <c r="L1289">
        <v>4.5999999999999996</v>
      </c>
      <c r="M1289">
        <v>124</v>
      </c>
      <c r="N1289" s="7">
        <f t="shared" si="101"/>
        <v>92876</v>
      </c>
      <c r="O1289" s="8">
        <f t="shared" si="102"/>
        <v>570.4</v>
      </c>
      <c r="P1289" t="str">
        <f t="shared" si="103"/>
        <v>&gt; ₹500</v>
      </c>
      <c r="Q1289" s="9" t="str">
        <f t="shared" si="104"/>
        <v>Yes</v>
      </c>
    </row>
    <row r="1290" spans="1:17" hidden="1">
      <c r="A1290" t="s">
        <v>2539</v>
      </c>
      <c r="B1290" t="s">
        <v>2540</v>
      </c>
      <c r="C1290" t="s">
        <v>2297</v>
      </c>
      <c r="D1290" t="s">
        <v>2997</v>
      </c>
      <c r="E1290" t="s">
        <v>3107</v>
      </c>
      <c r="F1290" t="s">
        <v>3140</v>
      </c>
      <c r="H1290" t="s">
        <v>3106</v>
      </c>
      <c r="I1290" s="7">
        <v>4999</v>
      </c>
      <c r="J1290" s="7">
        <v>24999</v>
      </c>
      <c r="K1290" s="17">
        <f t="shared" si="100"/>
        <v>4.0008001600320062</v>
      </c>
      <c r="L1290">
        <v>4.5999999999999996</v>
      </c>
      <c r="M1290">
        <v>124</v>
      </c>
      <c r="N1290" s="7">
        <f t="shared" si="101"/>
        <v>3099876</v>
      </c>
      <c r="O1290" s="8">
        <f t="shared" si="102"/>
        <v>570.4</v>
      </c>
      <c r="P1290" t="str">
        <f t="shared" si="103"/>
        <v>&gt; ₹500</v>
      </c>
      <c r="Q1290" s="9" t="str">
        <f t="shared" si="104"/>
        <v>Yes</v>
      </c>
    </row>
    <row r="1291" spans="1:17" hidden="1">
      <c r="A1291" t="s">
        <v>2687</v>
      </c>
      <c r="B1291" t="s">
        <v>2688</v>
      </c>
      <c r="C1291" t="s">
        <v>1959</v>
      </c>
      <c r="D1291" t="s">
        <v>2997</v>
      </c>
      <c r="E1291" t="s">
        <v>3155</v>
      </c>
      <c r="F1291" t="s">
        <v>3156</v>
      </c>
      <c r="H1291" t="s">
        <v>3106</v>
      </c>
      <c r="I1291" s="7">
        <v>6850</v>
      </c>
      <c r="J1291" s="7">
        <v>11990</v>
      </c>
      <c r="K1291" s="17">
        <f t="shared" si="100"/>
        <v>0.75036496350364967</v>
      </c>
      <c r="L1291">
        <v>3.9</v>
      </c>
      <c r="M1291">
        <v>144</v>
      </c>
      <c r="N1291" s="7">
        <f t="shared" si="101"/>
        <v>1726560</v>
      </c>
      <c r="O1291" s="8">
        <f t="shared" si="102"/>
        <v>561.6</v>
      </c>
      <c r="P1291" t="str">
        <f t="shared" si="103"/>
        <v>&gt; ₹500</v>
      </c>
      <c r="Q1291" s="9" t="str">
        <f t="shared" si="104"/>
        <v>No</v>
      </c>
    </row>
    <row r="1292" spans="1:17" hidden="1">
      <c r="A1292" t="s">
        <v>2680</v>
      </c>
      <c r="B1292" t="s">
        <v>2681</v>
      </c>
      <c r="C1292" t="s">
        <v>1979</v>
      </c>
      <c r="D1292" t="s">
        <v>2997</v>
      </c>
      <c r="E1292" t="s">
        <v>3107</v>
      </c>
      <c r="F1292" t="s">
        <v>3125</v>
      </c>
      <c r="H1292" t="s">
        <v>3106</v>
      </c>
      <c r="I1292" s="7">
        <v>697</v>
      </c>
      <c r="J1292" s="7">
        <v>1499</v>
      </c>
      <c r="K1292" s="17">
        <f t="shared" si="100"/>
        <v>1.1506456241032998</v>
      </c>
      <c r="L1292">
        <v>3.8</v>
      </c>
      <c r="M1292">
        <v>144</v>
      </c>
      <c r="N1292" s="7">
        <f t="shared" si="101"/>
        <v>215856</v>
      </c>
      <c r="O1292" s="8">
        <f t="shared" si="102"/>
        <v>547.19999999999993</v>
      </c>
      <c r="P1292" t="str">
        <f t="shared" si="103"/>
        <v>&gt; ₹500</v>
      </c>
      <c r="Q1292" s="9" t="str">
        <f t="shared" si="104"/>
        <v>Yes</v>
      </c>
    </row>
    <row r="1293" spans="1:17" hidden="1">
      <c r="A1293" t="s">
        <v>682</v>
      </c>
      <c r="B1293" t="s">
        <v>683</v>
      </c>
      <c r="C1293" t="s">
        <v>109</v>
      </c>
      <c r="D1293" t="s">
        <v>2914</v>
      </c>
      <c r="E1293" t="s">
        <v>2916</v>
      </c>
      <c r="F1293" t="s">
        <v>2920</v>
      </c>
      <c r="H1293" t="s">
        <v>2915</v>
      </c>
      <c r="I1293" s="7">
        <v>197</v>
      </c>
      <c r="J1293" s="7">
        <v>499</v>
      </c>
      <c r="K1293" s="17">
        <f t="shared" si="100"/>
        <v>1.532994923857868</v>
      </c>
      <c r="L1293">
        <v>3.8</v>
      </c>
      <c r="M1293">
        <v>136</v>
      </c>
      <c r="N1293" s="7">
        <f t="shared" si="101"/>
        <v>67864</v>
      </c>
      <c r="O1293" s="8">
        <f t="shared" si="102"/>
        <v>516.79999999999995</v>
      </c>
      <c r="P1293" t="str">
        <f t="shared" si="103"/>
        <v>&gt; ₹500</v>
      </c>
      <c r="Q1293" s="9" t="str">
        <f t="shared" si="104"/>
        <v>Yes</v>
      </c>
    </row>
    <row r="1294" spans="1:17" hidden="1">
      <c r="A1294" t="s">
        <v>2827</v>
      </c>
      <c r="B1294" t="s">
        <v>2828</v>
      </c>
      <c r="C1294" t="s">
        <v>1994</v>
      </c>
      <c r="D1294" t="s">
        <v>2997</v>
      </c>
      <c r="E1294" t="s">
        <v>3197</v>
      </c>
      <c r="F1294" t="s">
        <v>3198</v>
      </c>
      <c r="H1294" t="s">
        <v>3110</v>
      </c>
      <c r="I1294" s="7">
        <v>1199</v>
      </c>
      <c r="J1294" s="7">
        <v>2990</v>
      </c>
      <c r="K1294" s="17">
        <f t="shared" si="100"/>
        <v>1.4937447873227689</v>
      </c>
      <c r="L1294">
        <v>3.8</v>
      </c>
      <c r="M1294">
        <v>133</v>
      </c>
      <c r="N1294" s="7">
        <f t="shared" si="101"/>
        <v>397670</v>
      </c>
      <c r="O1294" s="8">
        <f t="shared" si="102"/>
        <v>505.4</v>
      </c>
      <c r="P1294" t="str">
        <f t="shared" si="103"/>
        <v>&gt; ₹500</v>
      </c>
      <c r="Q1294" s="9" t="str">
        <f t="shared" si="104"/>
        <v>Yes</v>
      </c>
    </row>
    <row r="1295" spans="1:17" hidden="1">
      <c r="A1295" t="s">
        <v>252</v>
      </c>
      <c r="B1295" t="s">
        <v>253</v>
      </c>
      <c r="C1295" t="s">
        <v>9</v>
      </c>
      <c r="D1295" t="s">
        <v>2906</v>
      </c>
      <c r="E1295" t="s">
        <v>2908</v>
      </c>
      <c r="F1295" t="s">
        <v>2909</v>
      </c>
      <c r="G1295" t="s">
        <v>2910</v>
      </c>
      <c r="H1295" t="s">
        <v>2907</v>
      </c>
      <c r="I1295" s="7">
        <v>228</v>
      </c>
      <c r="J1295" s="7">
        <v>899</v>
      </c>
      <c r="K1295" s="17">
        <f t="shared" si="100"/>
        <v>2.942982456140351</v>
      </c>
      <c r="L1295">
        <v>3.8</v>
      </c>
      <c r="M1295">
        <v>132</v>
      </c>
      <c r="N1295" s="7">
        <f t="shared" si="101"/>
        <v>118668</v>
      </c>
      <c r="O1295" s="8">
        <f t="shared" si="102"/>
        <v>501.59999999999997</v>
      </c>
      <c r="P1295" t="str">
        <f t="shared" si="103"/>
        <v>&gt; ₹500</v>
      </c>
      <c r="Q1295" s="9" t="str">
        <f t="shared" si="104"/>
        <v>Yes</v>
      </c>
    </row>
    <row r="1296" spans="1:17" hidden="1">
      <c r="A1296" t="s">
        <v>599</v>
      </c>
      <c r="B1296" t="s">
        <v>600</v>
      </c>
      <c r="C1296" t="s">
        <v>9</v>
      </c>
      <c r="D1296" t="s">
        <v>2906</v>
      </c>
      <c r="E1296" t="s">
        <v>2908</v>
      </c>
      <c r="F1296" t="s">
        <v>2909</v>
      </c>
      <c r="G1296" t="s">
        <v>2910</v>
      </c>
      <c r="H1296" t="s">
        <v>2907</v>
      </c>
      <c r="I1296" s="7">
        <v>249</v>
      </c>
      <c r="J1296" s="7">
        <v>999</v>
      </c>
      <c r="K1296" s="17">
        <f t="shared" si="100"/>
        <v>3.0120481927710845</v>
      </c>
      <c r="L1296">
        <v>4.3</v>
      </c>
      <c r="M1296">
        <v>112</v>
      </c>
      <c r="N1296" s="7">
        <f t="shared" si="101"/>
        <v>111888</v>
      </c>
      <c r="O1296" s="8">
        <f t="shared" si="102"/>
        <v>481.59999999999997</v>
      </c>
      <c r="P1296" t="str">
        <f t="shared" si="103"/>
        <v>&gt; ₹500</v>
      </c>
      <c r="Q1296" s="9" t="str">
        <f t="shared" si="104"/>
        <v>Yes</v>
      </c>
    </row>
    <row r="1297" spans="1:17" hidden="1">
      <c r="A1297" t="s">
        <v>639</v>
      </c>
      <c r="B1297" t="s">
        <v>640</v>
      </c>
      <c r="C1297" t="s">
        <v>44</v>
      </c>
      <c r="D1297" t="s">
        <v>2914</v>
      </c>
      <c r="E1297" t="s">
        <v>2918</v>
      </c>
      <c r="F1297" t="s">
        <v>2919</v>
      </c>
      <c r="H1297" t="s">
        <v>2915</v>
      </c>
      <c r="I1297" s="7">
        <v>10990</v>
      </c>
      <c r="J1297" s="7">
        <v>19990</v>
      </c>
      <c r="K1297" s="17">
        <f t="shared" si="100"/>
        <v>0.81892629663330296</v>
      </c>
      <c r="L1297">
        <v>3.7</v>
      </c>
      <c r="M1297">
        <v>129</v>
      </c>
      <c r="N1297" s="7">
        <f t="shared" si="101"/>
        <v>2578710</v>
      </c>
      <c r="O1297" s="8">
        <f t="shared" si="102"/>
        <v>477.3</v>
      </c>
      <c r="P1297" t="str">
        <f t="shared" si="103"/>
        <v>&gt; ₹500</v>
      </c>
      <c r="Q1297" s="9" t="str">
        <f t="shared" si="104"/>
        <v>No</v>
      </c>
    </row>
    <row r="1298" spans="1:17" hidden="1">
      <c r="A1298" t="s">
        <v>2070</v>
      </c>
      <c r="B1298" t="s">
        <v>2071</v>
      </c>
      <c r="C1298" t="s">
        <v>2007</v>
      </c>
      <c r="D1298" t="s">
        <v>2997</v>
      </c>
      <c r="E1298" t="s">
        <v>3107</v>
      </c>
      <c r="F1298" t="s">
        <v>3108</v>
      </c>
      <c r="G1298" t="s">
        <v>3109</v>
      </c>
      <c r="H1298" t="s">
        <v>3106</v>
      </c>
      <c r="I1298" s="7">
        <v>749</v>
      </c>
      <c r="J1298" s="7">
        <v>1299</v>
      </c>
      <c r="K1298" s="17">
        <f t="shared" si="100"/>
        <v>0.73431241655540724</v>
      </c>
      <c r="L1298">
        <v>4</v>
      </c>
      <c r="M1298">
        <v>119</v>
      </c>
      <c r="N1298" s="7">
        <f t="shared" si="101"/>
        <v>154581</v>
      </c>
      <c r="O1298" s="8">
        <f t="shared" si="102"/>
        <v>476</v>
      </c>
      <c r="P1298" t="str">
        <f t="shared" si="103"/>
        <v>&gt; ₹500</v>
      </c>
      <c r="Q1298" s="9" t="str">
        <f t="shared" si="104"/>
        <v>No</v>
      </c>
    </row>
    <row r="1299" spans="1:17" hidden="1">
      <c r="A1299" t="s">
        <v>1082</v>
      </c>
      <c r="B1299" t="s">
        <v>1083</v>
      </c>
      <c r="C1299" t="s">
        <v>704</v>
      </c>
      <c r="D1299" t="s">
        <v>2914</v>
      </c>
      <c r="E1299" t="s">
        <v>2947</v>
      </c>
      <c r="F1299" t="s">
        <v>2948</v>
      </c>
      <c r="H1299" t="s">
        <v>2943</v>
      </c>
      <c r="I1299" s="7">
        <v>7998</v>
      </c>
      <c r="J1299" s="7">
        <v>11999</v>
      </c>
      <c r="K1299" s="17">
        <f t="shared" si="100"/>
        <v>0.50025006251562887</v>
      </c>
      <c r="L1299">
        <v>3.8</v>
      </c>
      <c r="M1299">
        <v>125</v>
      </c>
      <c r="N1299" s="7">
        <f t="shared" si="101"/>
        <v>1499875</v>
      </c>
      <c r="O1299" s="8">
        <f t="shared" si="102"/>
        <v>475</v>
      </c>
      <c r="P1299" t="str">
        <f t="shared" si="103"/>
        <v>&gt; ₹500</v>
      </c>
      <c r="Q1299" s="9" t="str">
        <f t="shared" si="104"/>
        <v>No</v>
      </c>
    </row>
    <row r="1300" spans="1:17" hidden="1">
      <c r="A1300" t="s">
        <v>2250</v>
      </c>
      <c r="B1300" t="s">
        <v>2251</v>
      </c>
      <c r="C1300" t="s">
        <v>1962</v>
      </c>
      <c r="D1300" t="s">
        <v>2997</v>
      </c>
      <c r="E1300" t="s">
        <v>3126</v>
      </c>
      <c r="F1300" t="s">
        <v>3127</v>
      </c>
      <c r="H1300" t="s">
        <v>3110</v>
      </c>
      <c r="I1300" s="7">
        <v>179</v>
      </c>
      <c r="J1300" s="7">
        <v>799</v>
      </c>
      <c r="K1300" s="17">
        <f t="shared" si="100"/>
        <v>3.4636871508379889</v>
      </c>
      <c r="L1300">
        <v>3.5</v>
      </c>
      <c r="M1300">
        <v>132</v>
      </c>
      <c r="N1300" s="7">
        <f t="shared" si="101"/>
        <v>105468</v>
      </c>
      <c r="O1300" s="8">
        <f t="shared" si="102"/>
        <v>462</v>
      </c>
      <c r="P1300" t="str">
        <f t="shared" si="103"/>
        <v>&gt; ₹500</v>
      </c>
      <c r="Q1300" s="9" t="str">
        <f t="shared" si="104"/>
        <v>Yes</v>
      </c>
    </row>
    <row r="1301" spans="1:17" hidden="1">
      <c r="A1301" t="s">
        <v>2874</v>
      </c>
      <c r="B1301" t="s">
        <v>2875</v>
      </c>
      <c r="C1301" t="s">
        <v>2199</v>
      </c>
      <c r="D1301" t="s">
        <v>2997</v>
      </c>
      <c r="E1301" t="s">
        <v>3114</v>
      </c>
      <c r="F1301" t="s">
        <v>3137</v>
      </c>
      <c r="G1301" t="s">
        <v>3201</v>
      </c>
      <c r="H1301" t="s">
        <v>3106</v>
      </c>
      <c r="I1301" s="7">
        <v>199</v>
      </c>
      <c r="J1301" s="7">
        <v>699</v>
      </c>
      <c r="K1301" s="17">
        <f t="shared" si="100"/>
        <v>2.512562814070352</v>
      </c>
      <c r="L1301">
        <v>2.9</v>
      </c>
      <c r="M1301">
        <v>159</v>
      </c>
      <c r="N1301" s="7">
        <f t="shared" si="101"/>
        <v>111141</v>
      </c>
      <c r="O1301" s="8">
        <f t="shared" si="102"/>
        <v>461.09999999999997</v>
      </c>
      <c r="P1301" t="str">
        <f t="shared" si="103"/>
        <v>&gt; ₹500</v>
      </c>
      <c r="Q1301" s="9" t="str">
        <f t="shared" si="104"/>
        <v>Yes</v>
      </c>
    </row>
    <row r="1302" spans="1:17" hidden="1">
      <c r="A1302" t="s">
        <v>637</v>
      </c>
      <c r="B1302" t="s">
        <v>638</v>
      </c>
      <c r="C1302" t="s">
        <v>151</v>
      </c>
      <c r="D1302" t="s">
        <v>2914</v>
      </c>
      <c r="E1302" t="s">
        <v>2916</v>
      </c>
      <c r="F1302" t="s">
        <v>2922</v>
      </c>
      <c r="G1302" t="s">
        <v>2923</v>
      </c>
      <c r="H1302" t="s">
        <v>2915</v>
      </c>
      <c r="I1302" s="7">
        <v>893</v>
      </c>
      <c r="J1302" s="7">
        <v>1052</v>
      </c>
      <c r="K1302" s="17">
        <f t="shared" si="100"/>
        <v>0.1780515117581187</v>
      </c>
      <c r="L1302">
        <v>4.3</v>
      </c>
      <c r="M1302">
        <v>106</v>
      </c>
      <c r="N1302" s="7">
        <f t="shared" si="101"/>
        <v>111512</v>
      </c>
      <c r="O1302" s="8">
        <f t="shared" si="102"/>
        <v>455.79999999999995</v>
      </c>
      <c r="P1302" t="str">
        <f t="shared" si="103"/>
        <v>&gt; ₹500</v>
      </c>
      <c r="Q1302" s="9" t="str">
        <f t="shared" si="104"/>
        <v>No</v>
      </c>
    </row>
    <row r="1303" spans="1:17" hidden="1">
      <c r="A1303" t="s">
        <v>1067</v>
      </c>
      <c r="B1303" t="s">
        <v>1068</v>
      </c>
      <c r="C1303" t="s">
        <v>750</v>
      </c>
      <c r="D1303" t="s">
        <v>2914</v>
      </c>
      <c r="E1303" t="s">
        <v>2953</v>
      </c>
      <c r="F1303" t="s">
        <v>2974</v>
      </c>
      <c r="H1303" t="s">
        <v>2952</v>
      </c>
      <c r="I1303" s="7">
        <v>799</v>
      </c>
      <c r="J1303" s="7">
        <v>3990</v>
      </c>
      <c r="K1303" s="17">
        <f t="shared" si="100"/>
        <v>3.9937421777221527</v>
      </c>
      <c r="L1303">
        <v>3.8</v>
      </c>
      <c r="M1303">
        <v>119</v>
      </c>
      <c r="N1303" s="7">
        <f t="shared" si="101"/>
        <v>474810</v>
      </c>
      <c r="O1303" s="8">
        <f t="shared" si="102"/>
        <v>452.2</v>
      </c>
      <c r="P1303" t="str">
        <f t="shared" si="103"/>
        <v>&gt; ₹500</v>
      </c>
      <c r="Q1303" s="9" t="str">
        <f t="shared" si="104"/>
        <v>Yes</v>
      </c>
    </row>
    <row r="1304" spans="1:17" hidden="1">
      <c r="A1304" t="s">
        <v>593</v>
      </c>
      <c r="B1304" t="s">
        <v>594</v>
      </c>
      <c r="C1304" t="s">
        <v>109</v>
      </c>
      <c r="D1304" t="s">
        <v>2914</v>
      </c>
      <c r="E1304" t="s">
        <v>2916</v>
      </c>
      <c r="F1304" t="s">
        <v>2920</v>
      </c>
      <c r="H1304" t="s">
        <v>2915</v>
      </c>
      <c r="I1304" s="7">
        <v>215</v>
      </c>
      <c r="J1304" s="7">
        <v>499</v>
      </c>
      <c r="K1304" s="17">
        <f t="shared" si="100"/>
        <v>1.3209302325581396</v>
      </c>
      <c r="L1304">
        <v>3.5</v>
      </c>
      <c r="M1304">
        <v>121</v>
      </c>
      <c r="N1304" s="7">
        <f t="shared" si="101"/>
        <v>60379</v>
      </c>
      <c r="O1304" s="8">
        <f t="shared" si="102"/>
        <v>423.5</v>
      </c>
      <c r="P1304" t="str">
        <f t="shared" si="103"/>
        <v>&gt; ₹500</v>
      </c>
      <c r="Q1304" s="9" t="str">
        <f t="shared" si="104"/>
        <v>Yes</v>
      </c>
    </row>
    <row r="1305" spans="1:17" hidden="1">
      <c r="A1305" t="s">
        <v>448</v>
      </c>
      <c r="B1305" t="s">
        <v>449</v>
      </c>
      <c r="C1305" t="s">
        <v>120</v>
      </c>
      <c r="D1305" t="s">
        <v>2914</v>
      </c>
      <c r="E1305" t="s">
        <v>2918</v>
      </c>
      <c r="F1305" t="s">
        <v>2921</v>
      </c>
      <c r="H1305" t="s">
        <v>2915</v>
      </c>
      <c r="I1305" s="7">
        <v>6999</v>
      </c>
      <c r="J1305" s="7">
        <v>16990</v>
      </c>
      <c r="K1305" s="17">
        <f t="shared" si="100"/>
        <v>1.4274896413773397</v>
      </c>
      <c r="L1305">
        <v>3.8</v>
      </c>
      <c r="M1305">
        <v>110</v>
      </c>
      <c r="N1305" s="7">
        <f t="shared" si="101"/>
        <v>1868900</v>
      </c>
      <c r="O1305" s="8">
        <f t="shared" si="102"/>
        <v>418</v>
      </c>
      <c r="P1305" t="str">
        <f t="shared" si="103"/>
        <v>&gt; ₹500</v>
      </c>
      <c r="Q1305" s="9" t="str">
        <f t="shared" si="104"/>
        <v>Yes</v>
      </c>
    </row>
    <row r="1306" spans="1:17" hidden="1">
      <c r="A1306" t="s">
        <v>2563</v>
      </c>
      <c r="B1306" t="s">
        <v>2564</v>
      </c>
      <c r="C1306" t="s">
        <v>2297</v>
      </c>
      <c r="D1306" t="s">
        <v>2997</v>
      </c>
      <c r="E1306" t="s">
        <v>3114</v>
      </c>
      <c r="F1306" t="s">
        <v>3146</v>
      </c>
      <c r="H1306" t="s">
        <v>3106</v>
      </c>
      <c r="I1306" s="7">
        <v>8499</v>
      </c>
      <c r="J1306" s="7">
        <v>16490</v>
      </c>
      <c r="K1306" s="17">
        <f t="shared" si="100"/>
        <v>0.94022826214848809</v>
      </c>
      <c r="L1306">
        <v>4.3</v>
      </c>
      <c r="M1306">
        <v>97</v>
      </c>
      <c r="N1306" s="7">
        <f t="shared" si="101"/>
        <v>1599530</v>
      </c>
      <c r="O1306" s="8">
        <f t="shared" si="102"/>
        <v>417.09999999999997</v>
      </c>
      <c r="P1306" t="str">
        <f t="shared" si="103"/>
        <v>&gt; ₹500</v>
      </c>
      <c r="Q1306" s="9" t="str">
        <f t="shared" si="104"/>
        <v>No</v>
      </c>
    </row>
    <row r="1307" spans="1:17" hidden="1">
      <c r="A1307" t="s">
        <v>2276</v>
      </c>
      <c r="B1307" t="s">
        <v>2277</v>
      </c>
      <c r="C1307" t="s">
        <v>2121</v>
      </c>
      <c r="D1307" t="s">
        <v>2997</v>
      </c>
      <c r="E1307" t="s">
        <v>3111</v>
      </c>
      <c r="F1307" t="s">
        <v>3113</v>
      </c>
      <c r="H1307" t="s">
        <v>3110</v>
      </c>
      <c r="I1307" s="7">
        <v>79</v>
      </c>
      <c r="J1307" s="7">
        <v>79</v>
      </c>
      <c r="K1307" s="17">
        <f t="shared" si="100"/>
        <v>0</v>
      </c>
      <c r="L1307">
        <v>4</v>
      </c>
      <c r="M1307">
        <v>97</v>
      </c>
      <c r="N1307" s="7">
        <f t="shared" si="101"/>
        <v>7663</v>
      </c>
      <c r="O1307" s="8">
        <f t="shared" si="102"/>
        <v>388</v>
      </c>
      <c r="P1307" t="str">
        <f t="shared" si="103"/>
        <v>&lt; ₹200</v>
      </c>
      <c r="Q1307" s="9" t="str">
        <f t="shared" si="104"/>
        <v>No</v>
      </c>
    </row>
    <row r="1308" spans="1:17" hidden="1">
      <c r="A1308" t="s">
        <v>2627</v>
      </c>
      <c r="B1308" t="s">
        <v>2628</v>
      </c>
      <c r="C1308" t="s">
        <v>1988</v>
      </c>
      <c r="D1308" t="s">
        <v>2997</v>
      </c>
      <c r="E1308" t="s">
        <v>3107</v>
      </c>
      <c r="F1308" t="s">
        <v>3123</v>
      </c>
      <c r="H1308" t="s">
        <v>3106</v>
      </c>
      <c r="I1308" s="7">
        <v>799</v>
      </c>
      <c r="J1308" s="7">
        <v>1699</v>
      </c>
      <c r="K1308" s="17">
        <f t="shared" si="100"/>
        <v>1.1264080100125156</v>
      </c>
      <c r="L1308">
        <v>4</v>
      </c>
      <c r="M1308">
        <v>97</v>
      </c>
      <c r="N1308" s="7">
        <f t="shared" si="101"/>
        <v>164803</v>
      </c>
      <c r="O1308" s="8">
        <f t="shared" si="102"/>
        <v>388</v>
      </c>
      <c r="P1308" t="str">
        <f t="shared" si="103"/>
        <v>&gt; ₹500</v>
      </c>
      <c r="Q1308" s="9" t="str">
        <f t="shared" si="104"/>
        <v>Yes</v>
      </c>
    </row>
    <row r="1309" spans="1:17" hidden="1">
      <c r="A1309" t="s">
        <v>1048</v>
      </c>
      <c r="B1309" t="s">
        <v>1049</v>
      </c>
      <c r="C1309" t="s">
        <v>829</v>
      </c>
      <c r="D1309" t="s">
        <v>2914</v>
      </c>
      <c r="E1309" t="s">
        <v>2944</v>
      </c>
      <c r="F1309" t="s">
        <v>2927</v>
      </c>
      <c r="G1309" t="s">
        <v>2970</v>
      </c>
      <c r="H1309" t="s">
        <v>2943</v>
      </c>
      <c r="I1309" s="7">
        <v>209</v>
      </c>
      <c r="J1309" s="7">
        <v>499</v>
      </c>
      <c r="K1309" s="17">
        <f t="shared" si="100"/>
        <v>1.3875598086124401</v>
      </c>
      <c r="L1309">
        <v>3.6</v>
      </c>
      <c r="M1309">
        <v>104</v>
      </c>
      <c r="N1309" s="7">
        <f t="shared" si="101"/>
        <v>51896</v>
      </c>
      <c r="O1309" s="8">
        <f t="shared" si="102"/>
        <v>374.40000000000003</v>
      </c>
      <c r="P1309" t="str">
        <f t="shared" si="103"/>
        <v>&gt; ₹500</v>
      </c>
      <c r="Q1309" s="9" t="str">
        <f t="shared" si="104"/>
        <v>Yes</v>
      </c>
    </row>
    <row r="1310" spans="1:17" hidden="1">
      <c r="A1310" t="s">
        <v>631</v>
      </c>
      <c r="B1310" t="s">
        <v>632</v>
      </c>
      <c r="C1310" t="s">
        <v>9</v>
      </c>
      <c r="D1310" t="s">
        <v>2906</v>
      </c>
      <c r="E1310" t="s">
        <v>2908</v>
      </c>
      <c r="F1310" t="s">
        <v>2909</v>
      </c>
      <c r="G1310" t="s">
        <v>2910</v>
      </c>
      <c r="H1310" t="s">
        <v>2907</v>
      </c>
      <c r="I1310" s="7">
        <v>199</v>
      </c>
      <c r="J1310" s="7">
        <v>999</v>
      </c>
      <c r="K1310" s="17">
        <f t="shared" si="100"/>
        <v>4.0201005025125625</v>
      </c>
      <c r="L1310">
        <v>4.3</v>
      </c>
      <c r="M1310">
        <v>87</v>
      </c>
      <c r="N1310" s="7">
        <f t="shared" si="101"/>
        <v>86913</v>
      </c>
      <c r="O1310" s="8">
        <f t="shared" si="102"/>
        <v>374.09999999999997</v>
      </c>
      <c r="P1310" t="str">
        <f t="shared" si="103"/>
        <v>&gt; ₹500</v>
      </c>
      <c r="Q1310" s="9" t="str">
        <f t="shared" si="104"/>
        <v>Yes</v>
      </c>
    </row>
    <row r="1311" spans="1:17" hidden="1">
      <c r="A1311" t="s">
        <v>1633</v>
      </c>
      <c r="B1311" t="s">
        <v>1634</v>
      </c>
      <c r="C1311" t="s">
        <v>1168</v>
      </c>
      <c r="D1311" t="s">
        <v>2906</v>
      </c>
      <c r="E1311" t="s">
        <v>2975</v>
      </c>
      <c r="F1311" t="s">
        <v>3069</v>
      </c>
      <c r="H1311" t="s">
        <v>2907</v>
      </c>
      <c r="I1311" s="7">
        <v>269</v>
      </c>
      <c r="J1311" s="7">
        <v>699</v>
      </c>
      <c r="K1311" s="17">
        <f t="shared" si="100"/>
        <v>1.5985130111524164</v>
      </c>
      <c r="L1311">
        <v>4</v>
      </c>
      <c r="M1311">
        <v>93</v>
      </c>
      <c r="N1311" s="7">
        <f t="shared" si="101"/>
        <v>65007</v>
      </c>
      <c r="O1311" s="8">
        <f t="shared" si="102"/>
        <v>372</v>
      </c>
      <c r="P1311" t="str">
        <f t="shared" si="103"/>
        <v>&gt; ₹500</v>
      </c>
      <c r="Q1311" s="9" t="str">
        <f t="shared" si="104"/>
        <v>Yes</v>
      </c>
    </row>
    <row r="1312" spans="1:17" hidden="1">
      <c r="A1312" t="s">
        <v>2787</v>
      </c>
      <c r="B1312" t="s">
        <v>2788</v>
      </c>
      <c r="C1312" t="s">
        <v>1962</v>
      </c>
      <c r="D1312" t="s">
        <v>2997</v>
      </c>
      <c r="E1312" t="s">
        <v>3107</v>
      </c>
      <c r="F1312" t="s">
        <v>3108</v>
      </c>
      <c r="G1312" t="s">
        <v>3109</v>
      </c>
      <c r="H1312" t="s">
        <v>3106</v>
      </c>
      <c r="I1312" s="7">
        <v>179</v>
      </c>
      <c r="J1312" s="7">
        <v>799</v>
      </c>
      <c r="K1312" s="17">
        <f t="shared" si="100"/>
        <v>3.4636871508379889</v>
      </c>
      <c r="L1312">
        <v>3.6</v>
      </c>
      <c r="M1312">
        <v>101</v>
      </c>
      <c r="N1312" s="7">
        <f t="shared" si="101"/>
        <v>80699</v>
      </c>
      <c r="O1312" s="8">
        <f t="shared" si="102"/>
        <v>363.6</v>
      </c>
      <c r="P1312" t="str">
        <f t="shared" si="103"/>
        <v>&gt; ₹500</v>
      </c>
      <c r="Q1312" s="9" t="str">
        <f t="shared" si="104"/>
        <v>Yes</v>
      </c>
    </row>
    <row r="1313" spans="1:17" hidden="1">
      <c r="A1313" t="s">
        <v>2386</v>
      </c>
      <c r="B1313" t="s">
        <v>2387</v>
      </c>
      <c r="C1313" t="s">
        <v>1962</v>
      </c>
      <c r="D1313" t="s">
        <v>2997</v>
      </c>
      <c r="E1313" t="s">
        <v>3107</v>
      </c>
      <c r="F1313" t="s">
        <v>3136</v>
      </c>
      <c r="H1313" t="s">
        <v>3106</v>
      </c>
      <c r="I1313" s="7">
        <v>499</v>
      </c>
      <c r="J1313" s="7">
        <v>999</v>
      </c>
      <c r="K1313" s="17">
        <f t="shared" si="100"/>
        <v>1.002004008016032</v>
      </c>
      <c r="L1313">
        <v>4.5999999999999996</v>
      </c>
      <c r="M1313">
        <v>79</v>
      </c>
      <c r="N1313" s="7">
        <f t="shared" si="101"/>
        <v>78921</v>
      </c>
      <c r="O1313" s="8">
        <f t="shared" si="102"/>
        <v>363.4</v>
      </c>
      <c r="P1313" t="str">
        <f t="shared" si="103"/>
        <v>&gt; ₹500</v>
      </c>
      <c r="Q1313" s="9" t="str">
        <f t="shared" si="104"/>
        <v>Yes</v>
      </c>
    </row>
    <row r="1314" spans="1:17" hidden="1">
      <c r="A1314" t="s">
        <v>2888</v>
      </c>
      <c r="B1314" t="s">
        <v>2889</v>
      </c>
      <c r="C1314" t="s">
        <v>2101</v>
      </c>
      <c r="D1314" t="s">
        <v>2997</v>
      </c>
      <c r="E1314" t="s">
        <v>3107</v>
      </c>
      <c r="F1314" t="s">
        <v>3171</v>
      </c>
      <c r="H1314" t="s">
        <v>3106</v>
      </c>
      <c r="I1314" s="7">
        <v>498</v>
      </c>
      <c r="J1314" s="7">
        <v>1200</v>
      </c>
      <c r="K1314" s="17">
        <f t="shared" si="100"/>
        <v>1.4096385542168675</v>
      </c>
      <c r="L1314">
        <v>3.2</v>
      </c>
      <c r="M1314">
        <v>113</v>
      </c>
      <c r="N1314" s="7">
        <f t="shared" si="101"/>
        <v>135600</v>
      </c>
      <c r="O1314" s="8">
        <f t="shared" si="102"/>
        <v>361.6</v>
      </c>
      <c r="P1314" t="str">
        <f t="shared" si="103"/>
        <v>&gt; ₹500</v>
      </c>
      <c r="Q1314" s="9" t="str">
        <f t="shared" si="104"/>
        <v>Yes</v>
      </c>
    </row>
    <row r="1315" spans="1:17" hidden="1">
      <c r="A1315" t="s">
        <v>2161</v>
      </c>
      <c r="B1315" t="s">
        <v>2162</v>
      </c>
      <c r="C1315" t="s">
        <v>1956</v>
      </c>
      <c r="D1315" t="s">
        <v>2997</v>
      </c>
      <c r="E1315" t="s">
        <v>3107</v>
      </c>
      <c r="F1315" t="s">
        <v>3139</v>
      </c>
      <c r="H1315" t="s">
        <v>3106</v>
      </c>
      <c r="I1315" s="7">
        <v>1498</v>
      </c>
      <c r="J1315" s="7">
        <v>2300</v>
      </c>
      <c r="K1315" s="17">
        <f t="shared" si="100"/>
        <v>0.53538050734312415</v>
      </c>
      <c r="L1315">
        <v>3.8</v>
      </c>
      <c r="M1315">
        <v>95</v>
      </c>
      <c r="N1315" s="7">
        <f t="shared" si="101"/>
        <v>218500</v>
      </c>
      <c r="O1315" s="8">
        <f t="shared" si="102"/>
        <v>361</v>
      </c>
      <c r="P1315" t="str">
        <f t="shared" si="103"/>
        <v>&gt; ₹500</v>
      </c>
      <c r="Q1315" s="9" t="str">
        <f t="shared" si="104"/>
        <v>No</v>
      </c>
    </row>
    <row r="1316" spans="1:17" hidden="1">
      <c r="A1316" t="s">
        <v>555</v>
      </c>
      <c r="B1316" t="s">
        <v>556</v>
      </c>
      <c r="C1316" t="s">
        <v>9</v>
      </c>
      <c r="D1316" t="s">
        <v>2906</v>
      </c>
      <c r="E1316" t="s">
        <v>2908</v>
      </c>
      <c r="F1316" t="s">
        <v>2909</v>
      </c>
      <c r="G1316" t="s">
        <v>2910</v>
      </c>
      <c r="H1316" t="s">
        <v>2907</v>
      </c>
      <c r="I1316" s="7">
        <v>199</v>
      </c>
      <c r="J1316" s="7">
        <v>999</v>
      </c>
      <c r="K1316" s="17">
        <f t="shared" si="100"/>
        <v>4.0201005025125625</v>
      </c>
      <c r="L1316">
        <v>4.2</v>
      </c>
      <c r="M1316">
        <v>85</v>
      </c>
      <c r="N1316" s="7">
        <f t="shared" si="101"/>
        <v>84915</v>
      </c>
      <c r="O1316" s="8">
        <f t="shared" si="102"/>
        <v>357</v>
      </c>
      <c r="P1316" t="str">
        <f t="shared" si="103"/>
        <v>&gt; ₹500</v>
      </c>
      <c r="Q1316" s="9" t="str">
        <f t="shared" si="104"/>
        <v>Yes</v>
      </c>
    </row>
    <row r="1317" spans="1:17" hidden="1">
      <c r="A1317" t="s">
        <v>2108</v>
      </c>
      <c r="B1317" t="s">
        <v>2109</v>
      </c>
      <c r="C1317" t="s">
        <v>1959</v>
      </c>
      <c r="D1317" t="s">
        <v>2997</v>
      </c>
      <c r="E1317" t="s">
        <v>3126</v>
      </c>
      <c r="F1317" t="s">
        <v>3129</v>
      </c>
      <c r="H1317" t="s">
        <v>3110</v>
      </c>
      <c r="I1317" s="7">
        <v>1049</v>
      </c>
      <c r="J1317" s="7">
        <v>1699</v>
      </c>
      <c r="K1317" s="17">
        <f t="shared" si="100"/>
        <v>0.61963775023832224</v>
      </c>
      <c r="L1317">
        <v>3.1</v>
      </c>
      <c r="M1317">
        <v>111</v>
      </c>
      <c r="N1317" s="7">
        <f t="shared" si="101"/>
        <v>188589</v>
      </c>
      <c r="O1317" s="8">
        <f t="shared" si="102"/>
        <v>344.1</v>
      </c>
      <c r="P1317" t="str">
        <f t="shared" si="103"/>
        <v>&gt; ₹500</v>
      </c>
      <c r="Q1317" s="9" t="str">
        <f t="shared" si="104"/>
        <v>No</v>
      </c>
    </row>
    <row r="1318" spans="1:17" hidden="1">
      <c r="A1318" t="s">
        <v>2659</v>
      </c>
      <c r="B1318" t="s">
        <v>2660</v>
      </c>
      <c r="C1318" t="s">
        <v>1956</v>
      </c>
      <c r="D1318" t="s">
        <v>2997</v>
      </c>
      <c r="E1318" t="s">
        <v>3114</v>
      </c>
      <c r="F1318" t="s">
        <v>3115</v>
      </c>
      <c r="G1318" t="s">
        <v>3124</v>
      </c>
      <c r="H1318" t="s">
        <v>3106</v>
      </c>
      <c r="I1318" s="7">
        <v>9495</v>
      </c>
      <c r="J1318" s="7">
        <v>18990</v>
      </c>
      <c r="K1318" s="17">
        <f t="shared" si="100"/>
        <v>1</v>
      </c>
      <c r="L1318">
        <v>4.2</v>
      </c>
      <c r="M1318">
        <v>79</v>
      </c>
      <c r="N1318" s="7">
        <f t="shared" si="101"/>
        <v>1500210</v>
      </c>
      <c r="O1318" s="8">
        <f t="shared" si="102"/>
        <v>331.8</v>
      </c>
      <c r="P1318" t="str">
        <f t="shared" si="103"/>
        <v>&gt; ₹500</v>
      </c>
      <c r="Q1318" s="9" t="str">
        <f t="shared" si="104"/>
        <v>Yes</v>
      </c>
    </row>
    <row r="1319" spans="1:17" hidden="1">
      <c r="A1319" t="s">
        <v>2601</v>
      </c>
      <c r="B1319" t="s">
        <v>2602</v>
      </c>
      <c r="C1319" t="s">
        <v>1991</v>
      </c>
      <c r="D1319" t="s">
        <v>2997</v>
      </c>
      <c r="E1319" t="s">
        <v>3107</v>
      </c>
      <c r="F1319" t="s">
        <v>3175</v>
      </c>
      <c r="H1319" t="s">
        <v>3106</v>
      </c>
      <c r="I1319" s="7">
        <v>660</v>
      </c>
      <c r="J1319" s="7">
        <v>1100</v>
      </c>
      <c r="K1319" s="17">
        <f t="shared" si="100"/>
        <v>0.66666666666666663</v>
      </c>
      <c r="L1319">
        <v>3.6</v>
      </c>
      <c r="M1319">
        <v>91</v>
      </c>
      <c r="N1319" s="7">
        <f t="shared" si="101"/>
        <v>100100</v>
      </c>
      <c r="O1319" s="8">
        <f t="shared" si="102"/>
        <v>327.60000000000002</v>
      </c>
      <c r="P1319" t="str">
        <f t="shared" si="103"/>
        <v>&gt; ₹500</v>
      </c>
      <c r="Q1319" s="9" t="str">
        <f t="shared" si="104"/>
        <v>No</v>
      </c>
    </row>
    <row r="1320" spans="1:17" hidden="1">
      <c r="A1320" t="s">
        <v>825</v>
      </c>
      <c r="B1320" t="s">
        <v>826</v>
      </c>
      <c r="C1320" t="s">
        <v>694</v>
      </c>
      <c r="D1320" t="s">
        <v>2914</v>
      </c>
      <c r="E1320" t="s">
        <v>2942</v>
      </c>
      <c r="H1320" t="s">
        <v>2941</v>
      </c>
      <c r="I1320" s="7">
        <v>3999</v>
      </c>
      <c r="J1320" s="7">
        <v>9999</v>
      </c>
      <c r="K1320" s="17">
        <f t="shared" si="100"/>
        <v>1.5003750937734435</v>
      </c>
      <c r="L1320">
        <v>4.4000000000000004</v>
      </c>
      <c r="M1320">
        <v>73</v>
      </c>
      <c r="N1320" s="7">
        <f t="shared" si="101"/>
        <v>729927</v>
      </c>
      <c r="O1320" s="8">
        <f t="shared" si="102"/>
        <v>321.20000000000005</v>
      </c>
      <c r="P1320" t="str">
        <f t="shared" si="103"/>
        <v>&gt; ₹500</v>
      </c>
      <c r="Q1320" s="9" t="str">
        <f t="shared" si="104"/>
        <v>Yes</v>
      </c>
    </row>
    <row r="1321" spans="1:17" hidden="1">
      <c r="A1321" t="s">
        <v>2823</v>
      </c>
      <c r="B1321" t="s">
        <v>2824</v>
      </c>
      <c r="C1321" t="s">
        <v>1962</v>
      </c>
      <c r="D1321" t="s">
        <v>2997</v>
      </c>
      <c r="E1321" t="s">
        <v>3150</v>
      </c>
      <c r="F1321" t="s">
        <v>3193</v>
      </c>
      <c r="G1321" t="s">
        <v>3194</v>
      </c>
      <c r="H1321" t="s">
        <v>3106</v>
      </c>
      <c r="I1321" s="7">
        <v>369</v>
      </c>
      <c r="J1321" s="7">
        <v>599</v>
      </c>
      <c r="K1321" s="17">
        <f t="shared" si="100"/>
        <v>0.62330623306233057</v>
      </c>
      <c r="L1321">
        <v>3.9</v>
      </c>
      <c r="M1321">
        <v>82</v>
      </c>
      <c r="N1321" s="7">
        <f t="shared" si="101"/>
        <v>49118</v>
      </c>
      <c r="O1321" s="8">
        <f t="shared" si="102"/>
        <v>319.8</v>
      </c>
      <c r="P1321" t="str">
        <f t="shared" si="103"/>
        <v>&gt; ₹500</v>
      </c>
      <c r="Q1321" s="9" t="str">
        <f t="shared" si="104"/>
        <v>No</v>
      </c>
    </row>
    <row r="1322" spans="1:17" hidden="1">
      <c r="A1322" t="s">
        <v>1798</v>
      </c>
      <c r="B1322" t="s">
        <v>1799</v>
      </c>
      <c r="C1322" t="s">
        <v>1216</v>
      </c>
      <c r="D1322" t="s">
        <v>2906</v>
      </c>
      <c r="E1322" t="s">
        <v>3017</v>
      </c>
      <c r="F1322" t="s">
        <v>3042</v>
      </c>
      <c r="H1322" t="s">
        <v>2907</v>
      </c>
      <c r="I1322" s="7">
        <v>499</v>
      </c>
      <c r="J1322" s="7">
        <v>775</v>
      </c>
      <c r="K1322" s="17">
        <f t="shared" si="100"/>
        <v>0.5531062124248497</v>
      </c>
      <c r="L1322">
        <v>4.3</v>
      </c>
      <c r="M1322">
        <v>74</v>
      </c>
      <c r="N1322" s="7">
        <f t="shared" si="101"/>
        <v>57350</v>
      </c>
      <c r="O1322" s="8">
        <f t="shared" si="102"/>
        <v>318.2</v>
      </c>
      <c r="P1322" t="str">
        <f t="shared" si="103"/>
        <v>&gt; ₹500</v>
      </c>
      <c r="Q1322" s="9" t="str">
        <f t="shared" si="104"/>
        <v>No</v>
      </c>
    </row>
    <row r="1323" spans="1:17" hidden="1">
      <c r="A1323" t="s">
        <v>282</v>
      </c>
      <c r="B1323" t="s">
        <v>283</v>
      </c>
      <c r="C1323" t="s">
        <v>9</v>
      </c>
      <c r="D1323" t="s">
        <v>2906</v>
      </c>
      <c r="E1323" t="s">
        <v>2908</v>
      </c>
      <c r="F1323" t="s">
        <v>2909</v>
      </c>
      <c r="G1323" t="s">
        <v>2910</v>
      </c>
      <c r="H1323" t="s">
        <v>2907</v>
      </c>
      <c r="I1323" s="7">
        <v>179</v>
      </c>
      <c r="J1323" s="7">
        <v>299</v>
      </c>
      <c r="K1323" s="17">
        <f t="shared" si="100"/>
        <v>0.67039106145251393</v>
      </c>
      <c r="L1323">
        <v>3.9</v>
      </c>
      <c r="M1323">
        <v>81</v>
      </c>
      <c r="N1323" s="7">
        <f t="shared" si="101"/>
        <v>24219</v>
      </c>
      <c r="O1323" s="8">
        <f t="shared" si="102"/>
        <v>315.89999999999998</v>
      </c>
      <c r="P1323" t="str">
        <f t="shared" si="103"/>
        <v>&gt; ₹500</v>
      </c>
      <c r="Q1323" s="9" t="str">
        <f t="shared" si="104"/>
        <v>No</v>
      </c>
    </row>
    <row r="1324" spans="1:17" hidden="1">
      <c r="A1324" t="s">
        <v>548</v>
      </c>
      <c r="B1324" t="s">
        <v>549</v>
      </c>
      <c r="C1324" t="s">
        <v>109</v>
      </c>
      <c r="D1324" t="s">
        <v>2914</v>
      </c>
      <c r="E1324" t="s">
        <v>2916</v>
      </c>
      <c r="F1324" t="s">
        <v>2920</v>
      </c>
      <c r="H1324" t="s">
        <v>2915</v>
      </c>
      <c r="I1324" s="7">
        <v>790</v>
      </c>
      <c r="J1324" s="7">
        <v>1999</v>
      </c>
      <c r="K1324" s="17">
        <f t="shared" si="100"/>
        <v>1.530379746835443</v>
      </c>
      <c r="L1324">
        <v>3</v>
      </c>
      <c r="M1324">
        <v>103</v>
      </c>
      <c r="N1324" s="7">
        <f t="shared" si="101"/>
        <v>205897</v>
      </c>
      <c r="O1324" s="8">
        <f t="shared" si="102"/>
        <v>309</v>
      </c>
      <c r="P1324" t="str">
        <f t="shared" si="103"/>
        <v>&gt; ₹500</v>
      </c>
      <c r="Q1324" s="9" t="str">
        <f t="shared" si="104"/>
        <v>Yes</v>
      </c>
    </row>
    <row r="1325" spans="1:17" hidden="1">
      <c r="A1325" t="s">
        <v>2533</v>
      </c>
      <c r="B1325" t="s">
        <v>2534</v>
      </c>
      <c r="C1325" t="s">
        <v>2047</v>
      </c>
      <c r="D1325" t="s">
        <v>2997</v>
      </c>
      <c r="E1325" t="s">
        <v>3111</v>
      </c>
      <c r="F1325" t="s">
        <v>3113</v>
      </c>
      <c r="H1325" t="s">
        <v>3110</v>
      </c>
      <c r="I1325" s="7">
        <v>499</v>
      </c>
      <c r="J1325" s="7">
        <v>2199</v>
      </c>
      <c r="K1325" s="17">
        <f t="shared" si="100"/>
        <v>3.4068136272545089</v>
      </c>
      <c r="L1325">
        <v>2.8</v>
      </c>
      <c r="M1325">
        <v>109</v>
      </c>
      <c r="N1325" s="7">
        <f t="shared" si="101"/>
        <v>239691</v>
      </c>
      <c r="O1325" s="8">
        <f t="shared" si="102"/>
        <v>305.2</v>
      </c>
      <c r="P1325" t="str">
        <f t="shared" si="103"/>
        <v>&gt; ₹500</v>
      </c>
      <c r="Q1325" s="9" t="str">
        <f t="shared" si="104"/>
        <v>Yes</v>
      </c>
    </row>
    <row r="1326" spans="1:17" hidden="1">
      <c r="A1326" t="s">
        <v>2089</v>
      </c>
      <c r="B1326" t="s">
        <v>2090</v>
      </c>
      <c r="C1326" t="s">
        <v>1956</v>
      </c>
      <c r="D1326" t="s">
        <v>2997</v>
      </c>
      <c r="E1326" t="s">
        <v>3114</v>
      </c>
      <c r="F1326" t="s">
        <v>3115</v>
      </c>
      <c r="G1326" t="s">
        <v>3124</v>
      </c>
      <c r="H1326" t="s">
        <v>3106</v>
      </c>
      <c r="I1326" s="7">
        <v>799</v>
      </c>
      <c r="J1326" s="7">
        <v>1989</v>
      </c>
      <c r="K1326" s="17">
        <f t="shared" si="100"/>
        <v>1.4893617021276595</v>
      </c>
      <c r="L1326">
        <v>4.3</v>
      </c>
      <c r="M1326">
        <v>70</v>
      </c>
      <c r="N1326" s="7">
        <f t="shared" si="101"/>
        <v>139230</v>
      </c>
      <c r="O1326" s="8">
        <f t="shared" si="102"/>
        <v>301</v>
      </c>
      <c r="P1326" t="str">
        <f t="shared" si="103"/>
        <v>&gt; ₹500</v>
      </c>
      <c r="Q1326" s="9" t="str">
        <f t="shared" si="104"/>
        <v>Yes</v>
      </c>
    </row>
    <row r="1327" spans="1:17" hidden="1">
      <c r="A1327" t="s">
        <v>1878</v>
      </c>
      <c r="B1327" t="s">
        <v>1879</v>
      </c>
      <c r="C1327" t="s">
        <v>1168</v>
      </c>
      <c r="D1327" t="s">
        <v>2906</v>
      </c>
      <c r="E1327" t="s">
        <v>2975</v>
      </c>
      <c r="F1327" t="s">
        <v>3069</v>
      </c>
      <c r="H1327" t="s">
        <v>2907</v>
      </c>
      <c r="I1327" s="7">
        <v>398</v>
      </c>
      <c r="J1327" s="7">
        <v>1949</v>
      </c>
      <c r="K1327" s="17">
        <f t="shared" si="100"/>
        <v>3.8969849246231156</v>
      </c>
      <c r="L1327">
        <v>4</v>
      </c>
      <c r="M1327">
        <v>75</v>
      </c>
      <c r="N1327" s="7">
        <f t="shared" si="101"/>
        <v>146175</v>
      </c>
      <c r="O1327" s="8">
        <f t="shared" si="102"/>
        <v>300</v>
      </c>
      <c r="P1327" t="str">
        <f t="shared" si="103"/>
        <v>&gt; ₹500</v>
      </c>
      <c r="Q1327" s="9" t="str">
        <f t="shared" si="104"/>
        <v>Yes</v>
      </c>
    </row>
    <row r="1328" spans="1:17" hidden="1">
      <c r="A1328" t="s">
        <v>2493</v>
      </c>
      <c r="B1328" t="s">
        <v>2494</v>
      </c>
      <c r="C1328" t="s">
        <v>1965</v>
      </c>
      <c r="D1328" t="s">
        <v>2997</v>
      </c>
      <c r="E1328" t="s">
        <v>3107</v>
      </c>
      <c r="F1328" t="s">
        <v>3108</v>
      </c>
      <c r="G1328" t="s">
        <v>3128</v>
      </c>
      <c r="H1328" t="s">
        <v>3106</v>
      </c>
      <c r="I1328" s="7">
        <v>799</v>
      </c>
      <c r="J1328" s="7">
        <v>2999</v>
      </c>
      <c r="K1328" s="17">
        <f t="shared" si="100"/>
        <v>2.7534418022528162</v>
      </c>
      <c r="L1328">
        <v>4.5</v>
      </c>
      <c r="M1328">
        <v>63</v>
      </c>
      <c r="N1328" s="7">
        <f t="shared" si="101"/>
        <v>188937</v>
      </c>
      <c r="O1328" s="8">
        <f t="shared" si="102"/>
        <v>283.5</v>
      </c>
      <c r="P1328" t="str">
        <f t="shared" si="103"/>
        <v>&gt; ₹500</v>
      </c>
      <c r="Q1328" s="9" t="str">
        <f t="shared" si="104"/>
        <v>Yes</v>
      </c>
    </row>
    <row r="1329" spans="1:17" hidden="1">
      <c r="A1329" t="s">
        <v>2422</v>
      </c>
      <c r="B1329" t="s">
        <v>2423</v>
      </c>
      <c r="C1329" t="s">
        <v>1988</v>
      </c>
      <c r="D1329" t="s">
        <v>2997</v>
      </c>
      <c r="E1329" t="s">
        <v>3126</v>
      </c>
      <c r="F1329" t="s">
        <v>3127</v>
      </c>
      <c r="H1329" t="s">
        <v>3110</v>
      </c>
      <c r="I1329" s="7">
        <v>210</v>
      </c>
      <c r="J1329" s="7">
        <v>699</v>
      </c>
      <c r="K1329" s="17">
        <f t="shared" si="100"/>
        <v>2.3285714285714287</v>
      </c>
      <c r="L1329">
        <v>3.7</v>
      </c>
      <c r="M1329">
        <v>74</v>
      </c>
      <c r="N1329" s="7">
        <f t="shared" si="101"/>
        <v>51726</v>
      </c>
      <c r="O1329" s="8">
        <f t="shared" si="102"/>
        <v>273.8</v>
      </c>
      <c r="P1329" t="str">
        <f t="shared" si="103"/>
        <v>&gt; ₹500</v>
      </c>
      <c r="Q1329" s="9" t="str">
        <f t="shared" si="104"/>
        <v>Yes</v>
      </c>
    </row>
    <row r="1330" spans="1:17" hidden="1">
      <c r="A1330" t="s">
        <v>430</v>
      </c>
      <c r="B1330" t="s">
        <v>431</v>
      </c>
      <c r="C1330" t="s">
        <v>44</v>
      </c>
      <c r="D1330" t="s">
        <v>2914</v>
      </c>
      <c r="E1330" t="s">
        <v>2918</v>
      </c>
      <c r="F1330" t="s">
        <v>2919</v>
      </c>
      <c r="H1330" t="s">
        <v>2915</v>
      </c>
      <c r="I1330" s="7">
        <v>11990</v>
      </c>
      <c r="J1330" s="7">
        <v>31990</v>
      </c>
      <c r="K1330" s="17">
        <f t="shared" si="100"/>
        <v>1.6680567139282736</v>
      </c>
      <c r="L1330">
        <v>4.2</v>
      </c>
      <c r="M1330">
        <v>64</v>
      </c>
      <c r="N1330" s="7">
        <f t="shared" si="101"/>
        <v>2047360</v>
      </c>
      <c r="O1330" s="8">
        <f t="shared" si="102"/>
        <v>268.8</v>
      </c>
      <c r="P1330" t="str">
        <f t="shared" si="103"/>
        <v>&gt; ₹500</v>
      </c>
      <c r="Q1330" s="9" t="str">
        <f t="shared" si="104"/>
        <v>Yes</v>
      </c>
    </row>
    <row r="1331" spans="1:17" hidden="1">
      <c r="A1331" t="s">
        <v>2543</v>
      </c>
      <c r="B1331" t="s">
        <v>2544</v>
      </c>
      <c r="C1331" t="s">
        <v>1959</v>
      </c>
      <c r="D1331" t="s">
        <v>2997</v>
      </c>
      <c r="E1331" t="s">
        <v>3107</v>
      </c>
      <c r="F1331" t="s">
        <v>3136</v>
      </c>
      <c r="H1331" t="s">
        <v>3106</v>
      </c>
      <c r="I1331" s="7">
        <v>2590</v>
      </c>
      <c r="J1331" s="7">
        <v>4200</v>
      </c>
      <c r="K1331" s="17">
        <f t="shared" si="100"/>
        <v>0.6216216216216216</v>
      </c>
      <c r="L1331">
        <v>4.0999999999999996</v>
      </c>
      <c r="M1331">
        <v>63</v>
      </c>
      <c r="N1331" s="7">
        <f t="shared" si="101"/>
        <v>264600</v>
      </c>
      <c r="O1331" s="8">
        <f t="shared" si="102"/>
        <v>258.29999999999995</v>
      </c>
      <c r="P1331" t="str">
        <f t="shared" si="103"/>
        <v>&gt; ₹500</v>
      </c>
      <c r="Q1331" s="9" t="str">
        <f t="shared" si="104"/>
        <v>No</v>
      </c>
    </row>
    <row r="1332" spans="1:17" hidden="1">
      <c r="A1332" t="s">
        <v>2408</v>
      </c>
      <c r="B1332" t="s">
        <v>2409</v>
      </c>
      <c r="C1332" t="s">
        <v>1988</v>
      </c>
      <c r="D1332" t="s">
        <v>2997</v>
      </c>
      <c r="E1332" t="s">
        <v>3107</v>
      </c>
      <c r="F1332" t="s">
        <v>3175</v>
      </c>
      <c r="H1332" t="s">
        <v>3106</v>
      </c>
      <c r="I1332" s="7">
        <v>499</v>
      </c>
      <c r="J1332" s="7">
        <v>1299</v>
      </c>
      <c r="K1332" s="17">
        <f t="shared" si="100"/>
        <v>1.6032064128256514</v>
      </c>
      <c r="L1332">
        <v>4.7</v>
      </c>
      <c r="M1332">
        <v>54</v>
      </c>
      <c r="N1332" s="7">
        <f t="shared" si="101"/>
        <v>70146</v>
      </c>
      <c r="O1332" s="8">
        <f t="shared" si="102"/>
        <v>253.8</v>
      </c>
      <c r="P1332" t="str">
        <f t="shared" si="103"/>
        <v>&gt; ₹500</v>
      </c>
      <c r="Q1332" s="9" t="str">
        <f t="shared" si="104"/>
        <v>Yes</v>
      </c>
    </row>
    <row r="1333" spans="1:17" hidden="1">
      <c r="A1333" t="s">
        <v>2762</v>
      </c>
      <c r="B1333" t="s">
        <v>2763</v>
      </c>
      <c r="C1333" t="s">
        <v>2047</v>
      </c>
      <c r="D1333" t="s">
        <v>2997</v>
      </c>
      <c r="E1333" t="s">
        <v>3107</v>
      </c>
      <c r="F1333" t="s">
        <v>3140</v>
      </c>
      <c r="H1333" t="s">
        <v>3106</v>
      </c>
      <c r="I1333" s="7">
        <v>499</v>
      </c>
      <c r="J1333" s="7">
        <v>1299</v>
      </c>
      <c r="K1333" s="17">
        <f t="shared" si="100"/>
        <v>1.6032064128256514</v>
      </c>
      <c r="L1333">
        <v>3.9</v>
      </c>
      <c r="M1333">
        <v>65</v>
      </c>
      <c r="N1333" s="7">
        <f t="shared" si="101"/>
        <v>84435</v>
      </c>
      <c r="O1333" s="8">
        <f t="shared" si="102"/>
        <v>253.5</v>
      </c>
      <c r="P1333" t="str">
        <f t="shared" si="103"/>
        <v>&gt; ₹500</v>
      </c>
      <c r="Q1333" s="9" t="str">
        <f t="shared" si="104"/>
        <v>Yes</v>
      </c>
    </row>
    <row r="1334" spans="1:17" hidden="1">
      <c r="A1334" t="s">
        <v>1080</v>
      </c>
      <c r="B1334" t="s">
        <v>1081</v>
      </c>
      <c r="C1334" t="s">
        <v>694</v>
      </c>
      <c r="D1334" t="s">
        <v>2914</v>
      </c>
      <c r="E1334" t="s">
        <v>2947</v>
      </c>
      <c r="F1334" t="s">
        <v>2948</v>
      </c>
      <c r="H1334" t="s">
        <v>2943</v>
      </c>
      <c r="I1334" s="7">
        <v>281</v>
      </c>
      <c r="J1334" s="7">
        <v>1999</v>
      </c>
      <c r="K1334" s="17">
        <f t="shared" si="100"/>
        <v>6.1138790035587185</v>
      </c>
      <c r="L1334">
        <v>2.8</v>
      </c>
      <c r="M1334">
        <v>87</v>
      </c>
      <c r="N1334" s="7">
        <f t="shared" si="101"/>
        <v>173913</v>
      </c>
      <c r="O1334" s="8">
        <f t="shared" si="102"/>
        <v>243.6</v>
      </c>
      <c r="P1334" t="str">
        <f t="shared" si="103"/>
        <v>&gt; ₹500</v>
      </c>
      <c r="Q1334" s="9" t="str">
        <f t="shared" si="104"/>
        <v>Yes</v>
      </c>
    </row>
    <row r="1335" spans="1:17" hidden="1">
      <c r="A1335" t="s">
        <v>605</v>
      </c>
      <c r="B1335" t="s">
        <v>173</v>
      </c>
      <c r="C1335" t="s">
        <v>109</v>
      </c>
      <c r="D1335" t="s">
        <v>2914</v>
      </c>
      <c r="E1335" t="s">
        <v>2916</v>
      </c>
      <c r="F1335" t="s">
        <v>2920</v>
      </c>
      <c r="H1335" t="s">
        <v>2915</v>
      </c>
      <c r="I1335" s="7">
        <v>1289</v>
      </c>
      <c r="J1335" s="7">
        <v>2499</v>
      </c>
      <c r="K1335" s="17">
        <f t="shared" si="100"/>
        <v>0.93871217998448409</v>
      </c>
      <c r="L1335">
        <v>3.3</v>
      </c>
      <c r="M1335">
        <v>73</v>
      </c>
      <c r="N1335" s="7">
        <f t="shared" si="101"/>
        <v>182427</v>
      </c>
      <c r="O1335" s="8">
        <f t="shared" si="102"/>
        <v>240.89999999999998</v>
      </c>
      <c r="P1335" t="str">
        <f t="shared" si="103"/>
        <v>&gt; ₹500</v>
      </c>
      <c r="Q1335" s="9" t="str">
        <f t="shared" si="104"/>
        <v>No</v>
      </c>
    </row>
    <row r="1336" spans="1:17" hidden="1">
      <c r="A1336" t="s">
        <v>408</v>
      </c>
      <c r="B1336" t="s">
        <v>409</v>
      </c>
      <c r="C1336" t="s">
        <v>9</v>
      </c>
      <c r="D1336" t="s">
        <v>2906</v>
      </c>
      <c r="E1336" t="s">
        <v>2908</v>
      </c>
      <c r="F1336" t="s">
        <v>2909</v>
      </c>
      <c r="G1336" t="s">
        <v>2910</v>
      </c>
      <c r="H1336" t="s">
        <v>2907</v>
      </c>
      <c r="I1336" s="7">
        <v>139</v>
      </c>
      <c r="J1336" s="7">
        <v>549</v>
      </c>
      <c r="K1336" s="17">
        <f t="shared" si="100"/>
        <v>2.949640287769784</v>
      </c>
      <c r="L1336">
        <v>3.9</v>
      </c>
      <c r="M1336">
        <v>61</v>
      </c>
      <c r="N1336" s="7">
        <f t="shared" si="101"/>
        <v>33489</v>
      </c>
      <c r="O1336" s="8">
        <f t="shared" si="102"/>
        <v>237.9</v>
      </c>
      <c r="P1336" t="str">
        <f t="shared" si="103"/>
        <v>&gt; ₹500</v>
      </c>
      <c r="Q1336" s="9" t="str">
        <f t="shared" si="104"/>
        <v>Yes</v>
      </c>
    </row>
    <row r="1337" spans="1:17" hidden="1">
      <c r="A1337" t="s">
        <v>489</v>
      </c>
      <c r="B1337" t="s">
        <v>490</v>
      </c>
      <c r="C1337" t="s">
        <v>9</v>
      </c>
      <c r="D1337" t="s">
        <v>2906</v>
      </c>
      <c r="E1337" t="s">
        <v>2908</v>
      </c>
      <c r="F1337" t="s">
        <v>2909</v>
      </c>
      <c r="G1337" t="s">
        <v>2910</v>
      </c>
      <c r="H1337" t="s">
        <v>2907</v>
      </c>
      <c r="I1337" s="7">
        <v>128.31</v>
      </c>
      <c r="J1337" s="7">
        <v>549</v>
      </c>
      <c r="K1337" s="17">
        <f t="shared" si="100"/>
        <v>3.2787000233808743</v>
      </c>
      <c r="L1337">
        <v>3.9</v>
      </c>
      <c r="M1337">
        <v>61</v>
      </c>
      <c r="N1337" s="7">
        <f t="shared" si="101"/>
        <v>33489</v>
      </c>
      <c r="O1337" s="8">
        <f t="shared" si="102"/>
        <v>237.9</v>
      </c>
      <c r="P1337" t="str">
        <f t="shared" si="103"/>
        <v>&gt; ₹500</v>
      </c>
      <c r="Q1337" s="9" t="str">
        <f t="shared" si="104"/>
        <v>Yes</v>
      </c>
    </row>
    <row r="1338" spans="1:17" hidden="1">
      <c r="A1338" t="s">
        <v>2766</v>
      </c>
      <c r="B1338" t="s">
        <v>2767</v>
      </c>
      <c r="C1338" t="s">
        <v>1953</v>
      </c>
      <c r="D1338" t="s">
        <v>2997</v>
      </c>
      <c r="E1338" t="s">
        <v>3114</v>
      </c>
      <c r="F1338" t="s">
        <v>3115</v>
      </c>
      <c r="G1338" t="s">
        <v>3116</v>
      </c>
      <c r="H1338" t="s">
        <v>3106</v>
      </c>
      <c r="I1338" s="7">
        <v>1260</v>
      </c>
      <c r="J1338" s="7">
        <v>2299</v>
      </c>
      <c r="K1338" s="17">
        <f t="shared" si="100"/>
        <v>0.82460317460317456</v>
      </c>
      <c r="L1338">
        <v>4.3</v>
      </c>
      <c r="M1338">
        <v>55</v>
      </c>
      <c r="N1338" s="7">
        <f t="shared" si="101"/>
        <v>126445</v>
      </c>
      <c r="O1338" s="8">
        <f t="shared" si="102"/>
        <v>236.5</v>
      </c>
      <c r="P1338" t="str">
        <f t="shared" si="103"/>
        <v>&gt; ₹500</v>
      </c>
      <c r="Q1338" s="9" t="str">
        <f t="shared" si="104"/>
        <v>No</v>
      </c>
    </row>
    <row r="1339" spans="1:17" hidden="1">
      <c r="A1339" t="s">
        <v>2726</v>
      </c>
      <c r="B1339" t="s">
        <v>2727</v>
      </c>
      <c r="C1339" t="s">
        <v>1997</v>
      </c>
      <c r="D1339" t="s">
        <v>2997</v>
      </c>
      <c r="E1339" t="s">
        <v>3155</v>
      </c>
      <c r="F1339" t="s">
        <v>3156</v>
      </c>
      <c r="H1339" t="s">
        <v>3106</v>
      </c>
      <c r="I1339" s="7">
        <v>1449</v>
      </c>
      <c r="J1339" s="7">
        <v>4999</v>
      </c>
      <c r="K1339" s="17">
        <f t="shared" si="100"/>
        <v>2.4499654934437545</v>
      </c>
      <c r="L1339">
        <v>3.6</v>
      </c>
      <c r="M1339">
        <v>63</v>
      </c>
      <c r="N1339" s="7">
        <f t="shared" si="101"/>
        <v>314937</v>
      </c>
      <c r="O1339" s="8">
        <f t="shared" si="102"/>
        <v>226.8</v>
      </c>
      <c r="P1339" t="str">
        <f t="shared" si="103"/>
        <v>&gt; ₹500</v>
      </c>
      <c r="Q1339" s="9" t="str">
        <f t="shared" si="104"/>
        <v>Yes</v>
      </c>
    </row>
    <row r="1340" spans="1:17" hidden="1">
      <c r="A1340" t="s">
        <v>344</v>
      </c>
      <c r="B1340" t="s">
        <v>345</v>
      </c>
      <c r="C1340" t="s">
        <v>9</v>
      </c>
      <c r="D1340" t="s">
        <v>2906</v>
      </c>
      <c r="E1340" t="s">
        <v>2908</v>
      </c>
      <c r="F1340" t="s">
        <v>2909</v>
      </c>
      <c r="G1340" t="s">
        <v>2910</v>
      </c>
      <c r="H1340" t="s">
        <v>2907</v>
      </c>
      <c r="I1340" s="7">
        <v>149</v>
      </c>
      <c r="J1340" s="7">
        <v>399</v>
      </c>
      <c r="K1340" s="17">
        <f t="shared" si="100"/>
        <v>1.6778523489932886</v>
      </c>
      <c r="L1340">
        <v>3.9</v>
      </c>
      <c r="M1340">
        <v>57</v>
      </c>
      <c r="N1340" s="7">
        <f t="shared" si="101"/>
        <v>22743</v>
      </c>
      <c r="O1340" s="8">
        <f t="shared" si="102"/>
        <v>222.29999999999998</v>
      </c>
      <c r="P1340" t="str">
        <f t="shared" si="103"/>
        <v>&gt; ₹500</v>
      </c>
      <c r="Q1340" s="9" t="str">
        <f t="shared" si="104"/>
        <v>Yes</v>
      </c>
    </row>
    <row r="1341" spans="1:17" hidden="1">
      <c r="A1341" t="s">
        <v>2694</v>
      </c>
      <c r="B1341" t="s">
        <v>2695</v>
      </c>
      <c r="C1341" t="s">
        <v>1959</v>
      </c>
      <c r="D1341" t="s">
        <v>2997</v>
      </c>
      <c r="E1341" t="s">
        <v>3107</v>
      </c>
      <c r="F1341" t="s">
        <v>3185</v>
      </c>
      <c r="H1341" t="s">
        <v>3106</v>
      </c>
      <c r="I1341" s="7">
        <v>1090</v>
      </c>
      <c r="J1341" s="7">
        <v>2999</v>
      </c>
      <c r="K1341" s="17">
        <f t="shared" si="100"/>
        <v>1.7513761467889908</v>
      </c>
      <c r="L1341">
        <v>3.5</v>
      </c>
      <c r="M1341">
        <v>57</v>
      </c>
      <c r="N1341" s="7">
        <f t="shared" si="101"/>
        <v>170943</v>
      </c>
      <c r="O1341" s="8">
        <f t="shared" si="102"/>
        <v>199.5</v>
      </c>
      <c r="P1341" t="str">
        <f t="shared" si="103"/>
        <v>&gt; ₹500</v>
      </c>
      <c r="Q1341" s="9" t="str">
        <f t="shared" si="104"/>
        <v>Yes</v>
      </c>
    </row>
    <row r="1342" spans="1:17" hidden="1">
      <c r="A1342" t="s">
        <v>610</v>
      </c>
      <c r="B1342" t="s">
        <v>611</v>
      </c>
      <c r="C1342" t="s">
        <v>35</v>
      </c>
      <c r="D1342" t="s">
        <v>2914</v>
      </c>
      <c r="E1342" t="s">
        <v>2916</v>
      </c>
      <c r="F1342" t="s">
        <v>2909</v>
      </c>
      <c r="G1342" t="s">
        <v>2917</v>
      </c>
      <c r="H1342" t="s">
        <v>2915</v>
      </c>
      <c r="I1342" s="7">
        <v>599</v>
      </c>
      <c r="J1342" s="7">
        <v>1999</v>
      </c>
      <c r="K1342" s="17">
        <f t="shared" si="100"/>
        <v>2.337228714524207</v>
      </c>
      <c r="L1342">
        <v>4.2</v>
      </c>
      <c r="M1342">
        <v>47</v>
      </c>
      <c r="N1342" s="7">
        <f t="shared" si="101"/>
        <v>93953</v>
      </c>
      <c r="O1342" s="8">
        <f t="shared" si="102"/>
        <v>197.4</v>
      </c>
      <c r="P1342" t="str">
        <f t="shared" si="103"/>
        <v>&gt; ₹500</v>
      </c>
      <c r="Q1342" s="9" t="str">
        <f t="shared" si="104"/>
        <v>Yes</v>
      </c>
    </row>
    <row r="1343" spans="1:17" hidden="1">
      <c r="A1343" t="s">
        <v>2376</v>
      </c>
      <c r="B1343" t="s">
        <v>2377</v>
      </c>
      <c r="C1343" t="s">
        <v>2047</v>
      </c>
      <c r="D1343" t="s">
        <v>2997</v>
      </c>
      <c r="E1343" t="s">
        <v>3107</v>
      </c>
      <c r="F1343" t="s">
        <v>3174</v>
      </c>
      <c r="H1343" t="s">
        <v>3106</v>
      </c>
      <c r="I1343" s="7">
        <v>499</v>
      </c>
      <c r="J1343" s="7">
        <v>2199</v>
      </c>
      <c r="K1343" s="17">
        <f t="shared" si="100"/>
        <v>3.4068136272545089</v>
      </c>
      <c r="L1343">
        <v>3.7</v>
      </c>
      <c r="M1343">
        <v>53</v>
      </c>
      <c r="N1343" s="7">
        <f t="shared" si="101"/>
        <v>116547</v>
      </c>
      <c r="O1343" s="8">
        <f t="shared" si="102"/>
        <v>196.10000000000002</v>
      </c>
      <c r="P1343" t="str">
        <f t="shared" si="103"/>
        <v>&gt; ₹500</v>
      </c>
      <c r="Q1343" s="9" t="str">
        <f t="shared" si="104"/>
        <v>Yes</v>
      </c>
    </row>
    <row r="1344" spans="1:17" hidden="1">
      <c r="A1344" t="s">
        <v>579</v>
      </c>
      <c r="B1344" t="s">
        <v>580</v>
      </c>
      <c r="C1344" t="s">
        <v>9</v>
      </c>
      <c r="D1344" t="s">
        <v>2906</v>
      </c>
      <c r="E1344" t="s">
        <v>2908</v>
      </c>
      <c r="F1344" t="s">
        <v>2909</v>
      </c>
      <c r="G1344" t="s">
        <v>2910</v>
      </c>
      <c r="H1344" t="s">
        <v>2907</v>
      </c>
      <c r="I1344" s="7">
        <v>119</v>
      </c>
      <c r="J1344" s="7">
        <v>299</v>
      </c>
      <c r="K1344" s="17">
        <f t="shared" si="100"/>
        <v>1.5126050420168067</v>
      </c>
      <c r="L1344">
        <v>3.8</v>
      </c>
      <c r="M1344">
        <v>51</v>
      </c>
      <c r="N1344" s="7">
        <f t="shared" si="101"/>
        <v>15249</v>
      </c>
      <c r="O1344" s="8">
        <f t="shared" si="102"/>
        <v>193.79999999999998</v>
      </c>
      <c r="P1344" t="str">
        <f t="shared" si="103"/>
        <v>&gt; ₹500</v>
      </c>
      <c r="Q1344" s="9" t="str">
        <f t="shared" si="104"/>
        <v>Yes</v>
      </c>
    </row>
    <row r="1345" spans="1:17" hidden="1">
      <c r="A1345" t="s">
        <v>2317</v>
      </c>
      <c r="B1345" t="s">
        <v>2318</v>
      </c>
      <c r="C1345" t="s">
        <v>1956</v>
      </c>
      <c r="D1345" t="s">
        <v>2997</v>
      </c>
      <c r="E1345" t="s">
        <v>3144</v>
      </c>
      <c r="F1345" t="s">
        <v>3145</v>
      </c>
      <c r="H1345" t="s">
        <v>3110</v>
      </c>
      <c r="I1345" s="7">
        <v>649</v>
      </c>
      <c r="J1345" s="7">
        <v>999</v>
      </c>
      <c r="K1345" s="17">
        <f t="shared" si="100"/>
        <v>0.53929121725731899</v>
      </c>
      <c r="L1345">
        <v>3.8</v>
      </c>
      <c r="M1345">
        <v>49</v>
      </c>
      <c r="N1345" s="7">
        <f t="shared" si="101"/>
        <v>48951</v>
      </c>
      <c r="O1345" s="8">
        <f t="shared" si="102"/>
        <v>186.2</v>
      </c>
      <c r="P1345" t="str">
        <f t="shared" si="103"/>
        <v>&gt; ₹500</v>
      </c>
      <c r="Q1345" s="9" t="str">
        <f t="shared" si="104"/>
        <v>No</v>
      </c>
    </row>
    <row r="1346" spans="1:17" hidden="1">
      <c r="A1346" t="s">
        <v>2338</v>
      </c>
      <c r="B1346" t="s">
        <v>2339</v>
      </c>
      <c r="C1346" t="s">
        <v>1988</v>
      </c>
      <c r="D1346" t="s">
        <v>2997</v>
      </c>
      <c r="E1346" t="s">
        <v>3107</v>
      </c>
      <c r="F1346" t="s">
        <v>3140</v>
      </c>
      <c r="H1346" t="s">
        <v>3106</v>
      </c>
      <c r="I1346" s="7">
        <v>259</v>
      </c>
      <c r="J1346" s="7">
        <v>999</v>
      </c>
      <c r="K1346" s="17">
        <f t="shared" ref="K1346:K1409" si="105">(J1346-I1346)/I1346</f>
        <v>2.8571428571428572</v>
      </c>
      <c r="L1346">
        <v>4</v>
      </c>
      <c r="M1346">
        <v>43</v>
      </c>
      <c r="N1346" s="7">
        <f t="shared" ref="N1346:N1409" si="106">J1346*M1346</f>
        <v>42957</v>
      </c>
      <c r="O1346" s="8">
        <f t="shared" ref="O1346:O1390" si="107">L1346*M1346</f>
        <v>172</v>
      </c>
      <c r="P1346" t="str">
        <f t="shared" ref="P1346:P1390" si="108">IF(J1346&lt;200,"&lt; ₹200",IF(C1346&lt;=500,"₹200–₹500","&gt; ₹500"))</f>
        <v>&gt; ₹500</v>
      </c>
      <c r="Q1346" s="9" t="str">
        <f t="shared" ref="Q1346:Q1390" si="109">IF((J1346-I1346)/J1346&gt;=0.5,"Yes","No")</f>
        <v>Yes</v>
      </c>
    </row>
    <row r="1347" spans="1:17" hidden="1">
      <c r="A1347" t="s">
        <v>1084</v>
      </c>
      <c r="B1347" t="s">
        <v>1085</v>
      </c>
      <c r="C1347" t="s">
        <v>694</v>
      </c>
      <c r="D1347" t="s">
        <v>2914</v>
      </c>
      <c r="E1347" t="s">
        <v>2942</v>
      </c>
      <c r="H1347" t="s">
        <v>2941</v>
      </c>
      <c r="I1347" s="7">
        <v>249</v>
      </c>
      <c r="J1347" s="7">
        <v>999</v>
      </c>
      <c r="K1347" s="17">
        <f t="shared" si="105"/>
        <v>3.0120481927710845</v>
      </c>
      <c r="L1347">
        <v>4.5</v>
      </c>
      <c r="M1347">
        <v>38</v>
      </c>
      <c r="N1347" s="7">
        <f t="shared" si="106"/>
        <v>37962</v>
      </c>
      <c r="O1347" s="8">
        <f t="shared" si="107"/>
        <v>171</v>
      </c>
      <c r="P1347" t="str">
        <f t="shared" si="108"/>
        <v>&gt; ₹500</v>
      </c>
      <c r="Q1347" s="9" t="str">
        <f t="shared" si="109"/>
        <v>Yes</v>
      </c>
    </row>
    <row r="1348" spans="1:17" hidden="1">
      <c r="A1348" t="s">
        <v>2876</v>
      </c>
      <c r="B1348" t="s">
        <v>2877</v>
      </c>
      <c r="C1348" t="s">
        <v>2693</v>
      </c>
      <c r="D1348" t="s">
        <v>2997</v>
      </c>
      <c r="E1348" t="s">
        <v>3184</v>
      </c>
      <c r="H1348" t="s">
        <v>3110</v>
      </c>
      <c r="I1348" s="7">
        <v>899</v>
      </c>
      <c r="J1348" s="7">
        <v>1999</v>
      </c>
      <c r="K1348" s="17">
        <f t="shared" si="105"/>
        <v>1.2235817575083425</v>
      </c>
      <c r="L1348">
        <v>4.2</v>
      </c>
      <c r="M1348">
        <v>39</v>
      </c>
      <c r="N1348" s="7">
        <f t="shared" si="106"/>
        <v>77961</v>
      </c>
      <c r="O1348" s="8">
        <f t="shared" si="107"/>
        <v>163.80000000000001</v>
      </c>
      <c r="P1348" t="str">
        <f t="shared" si="108"/>
        <v>&gt; ₹500</v>
      </c>
      <c r="Q1348" s="9" t="str">
        <f t="shared" si="109"/>
        <v>Yes</v>
      </c>
    </row>
    <row r="1349" spans="1:17" hidden="1">
      <c r="A1349" t="s">
        <v>623</v>
      </c>
      <c r="B1349" t="s">
        <v>624</v>
      </c>
      <c r="C1349" t="s">
        <v>9</v>
      </c>
      <c r="D1349" t="s">
        <v>2906</v>
      </c>
      <c r="E1349" t="s">
        <v>2908</v>
      </c>
      <c r="F1349" t="s">
        <v>2909</v>
      </c>
      <c r="G1349" t="s">
        <v>2910</v>
      </c>
      <c r="H1349" t="s">
        <v>2907</v>
      </c>
      <c r="I1349" s="7">
        <v>129</v>
      </c>
      <c r="J1349" s="7">
        <v>449</v>
      </c>
      <c r="K1349" s="17">
        <f t="shared" si="105"/>
        <v>2.4806201550387597</v>
      </c>
      <c r="L1349">
        <v>3.7</v>
      </c>
      <c r="M1349">
        <v>41</v>
      </c>
      <c r="N1349" s="7">
        <f t="shared" si="106"/>
        <v>18409</v>
      </c>
      <c r="O1349" s="8">
        <f t="shared" si="107"/>
        <v>151.70000000000002</v>
      </c>
      <c r="P1349" t="str">
        <f t="shared" si="108"/>
        <v>&gt; ₹500</v>
      </c>
      <c r="Q1349" s="9" t="str">
        <f t="shared" si="109"/>
        <v>Yes</v>
      </c>
    </row>
    <row r="1350" spans="1:17" hidden="1">
      <c r="A1350" t="s">
        <v>256</v>
      </c>
      <c r="B1350" t="s">
        <v>257</v>
      </c>
      <c r="C1350" t="s">
        <v>109</v>
      </c>
      <c r="D1350" t="s">
        <v>2914</v>
      </c>
      <c r="E1350" t="s">
        <v>2916</v>
      </c>
      <c r="F1350" t="s">
        <v>2920</v>
      </c>
      <c r="H1350" t="s">
        <v>2915</v>
      </c>
      <c r="I1350" s="7">
        <v>1499</v>
      </c>
      <c r="J1350" s="7">
        <v>3999</v>
      </c>
      <c r="K1350" s="17">
        <f t="shared" si="105"/>
        <v>1.667778519012675</v>
      </c>
      <c r="L1350">
        <v>3.7</v>
      </c>
      <c r="M1350">
        <v>37</v>
      </c>
      <c r="N1350" s="7">
        <f t="shared" si="106"/>
        <v>147963</v>
      </c>
      <c r="O1350" s="8">
        <f t="shared" si="107"/>
        <v>136.9</v>
      </c>
      <c r="P1350" t="str">
        <f t="shared" si="108"/>
        <v>&gt; ₹500</v>
      </c>
      <c r="Q1350" s="9" t="str">
        <f t="shared" si="109"/>
        <v>Yes</v>
      </c>
    </row>
    <row r="1351" spans="1:17" hidden="1">
      <c r="A1351" t="s">
        <v>2354</v>
      </c>
      <c r="B1351" t="s">
        <v>2355</v>
      </c>
      <c r="C1351" t="s">
        <v>1988</v>
      </c>
      <c r="D1351" t="s">
        <v>2997</v>
      </c>
      <c r="E1351" t="s">
        <v>3114</v>
      </c>
      <c r="F1351" t="s">
        <v>3115</v>
      </c>
      <c r="G1351" t="s">
        <v>3124</v>
      </c>
      <c r="H1351" t="s">
        <v>3106</v>
      </c>
      <c r="I1351" s="7">
        <v>279</v>
      </c>
      <c r="J1351" s="7">
        <v>499</v>
      </c>
      <c r="K1351" s="17">
        <f t="shared" si="105"/>
        <v>0.78853046594982079</v>
      </c>
      <c r="L1351">
        <v>4.8</v>
      </c>
      <c r="M1351">
        <v>28</v>
      </c>
      <c r="N1351" s="7">
        <f t="shared" si="106"/>
        <v>13972</v>
      </c>
      <c r="O1351" s="8">
        <f t="shared" si="107"/>
        <v>134.4</v>
      </c>
      <c r="P1351" t="str">
        <f t="shared" si="108"/>
        <v>&gt; ₹500</v>
      </c>
      <c r="Q1351" s="9" t="str">
        <f t="shared" si="109"/>
        <v>No</v>
      </c>
    </row>
    <row r="1352" spans="1:17" hidden="1">
      <c r="A1352" t="s">
        <v>2579</v>
      </c>
      <c r="B1352" t="s">
        <v>2580</v>
      </c>
      <c r="C1352" t="s">
        <v>2199</v>
      </c>
      <c r="D1352" t="s">
        <v>2997</v>
      </c>
      <c r="E1352" t="s">
        <v>3134</v>
      </c>
      <c r="F1352" t="s">
        <v>3135</v>
      </c>
      <c r="H1352" t="s">
        <v>3133</v>
      </c>
      <c r="I1352" s="7">
        <v>193</v>
      </c>
      <c r="J1352" s="7">
        <v>399</v>
      </c>
      <c r="K1352" s="17">
        <f t="shared" si="105"/>
        <v>1.0673575129533679</v>
      </c>
      <c r="L1352">
        <v>3.6</v>
      </c>
      <c r="M1352">
        <v>37</v>
      </c>
      <c r="N1352" s="7">
        <f t="shared" si="106"/>
        <v>14763</v>
      </c>
      <c r="O1352" s="8">
        <f t="shared" si="107"/>
        <v>133.20000000000002</v>
      </c>
      <c r="P1352" t="str">
        <f t="shared" si="108"/>
        <v>&gt; ₹500</v>
      </c>
      <c r="Q1352" s="9" t="str">
        <f t="shared" si="109"/>
        <v>Yes</v>
      </c>
    </row>
    <row r="1353" spans="1:17" hidden="1">
      <c r="A1353" t="s">
        <v>972</v>
      </c>
      <c r="B1353" t="s">
        <v>973</v>
      </c>
      <c r="C1353" t="s">
        <v>694</v>
      </c>
      <c r="D1353" t="s">
        <v>2906</v>
      </c>
      <c r="E1353" t="s">
        <v>2908</v>
      </c>
      <c r="F1353" t="s">
        <v>2909</v>
      </c>
      <c r="G1353" t="s">
        <v>2910</v>
      </c>
      <c r="H1353" t="s">
        <v>2907</v>
      </c>
      <c r="I1353" s="7">
        <v>4499</v>
      </c>
      <c r="J1353" s="7">
        <v>7999</v>
      </c>
      <c r="K1353" s="17">
        <f t="shared" si="105"/>
        <v>0.77795065570126698</v>
      </c>
      <c r="L1353">
        <v>3.5</v>
      </c>
      <c r="M1353">
        <v>37</v>
      </c>
      <c r="N1353" s="7">
        <f t="shared" si="106"/>
        <v>295963</v>
      </c>
      <c r="O1353" s="8">
        <f t="shared" si="107"/>
        <v>129.5</v>
      </c>
      <c r="P1353" t="str">
        <f t="shared" si="108"/>
        <v>&gt; ₹500</v>
      </c>
      <c r="Q1353" s="9" t="str">
        <f t="shared" si="109"/>
        <v>No</v>
      </c>
    </row>
    <row r="1354" spans="1:17" hidden="1">
      <c r="A1354" t="s">
        <v>172</v>
      </c>
      <c r="B1354" t="s">
        <v>173</v>
      </c>
      <c r="C1354" t="s">
        <v>109</v>
      </c>
      <c r="D1354" t="s">
        <v>2914</v>
      </c>
      <c r="E1354" t="s">
        <v>2916</v>
      </c>
      <c r="F1354" t="s">
        <v>2920</v>
      </c>
      <c r="H1354" t="s">
        <v>2915</v>
      </c>
      <c r="I1354" s="7">
        <v>1434</v>
      </c>
      <c r="J1354" s="7">
        <v>3999</v>
      </c>
      <c r="K1354" s="17">
        <f t="shared" si="105"/>
        <v>1.7887029288702929</v>
      </c>
      <c r="L1354">
        <v>4</v>
      </c>
      <c r="M1354">
        <v>32</v>
      </c>
      <c r="N1354" s="7">
        <f t="shared" si="106"/>
        <v>127968</v>
      </c>
      <c r="O1354" s="8">
        <f t="shared" si="107"/>
        <v>128</v>
      </c>
      <c r="P1354" t="str">
        <f t="shared" si="108"/>
        <v>&gt; ₹500</v>
      </c>
      <c r="Q1354" s="9" t="str">
        <f t="shared" si="109"/>
        <v>Yes</v>
      </c>
    </row>
    <row r="1355" spans="1:17" hidden="1">
      <c r="A1355" t="s">
        <v>1491</v>
      </c>
      <c r="B1355" t="s">
        <v>1492</v>
      </c>
      <c r="C1355" t="s">
        <v>1160</v>
      </c>
      <c r="D1355" t="s">
        <v>2906</v>
      </c>
      <c r="E1355" t="s">
        <v>2908</v>
      </c>
      <c r="F1355" t="s">
        <v>2909</v>
      </c>
      <c r="G1355" t="s">
        <v>3051</v>
      </c>
      <c r="H1355" t="s">
        <v>2907</v>
      </c>
      <c r="I1355" s="7">
        <v>499</v>
      </c>
      <c r="J1355" s="7">
        <v>1000</v>
      </c>
      <c r="K1355" s="17">
        <f t="shared" si="105"/>
        <v>1.0040080160320641</v>
      </c>
      <c r="L1355">
        <v>5</v>
      </c>
      <c r="M1355">
        <v>23</v>
      </c>
      <c r="N1355" s="7">
        <f t="shared" si="106"/>
        <v>23000</v>
      </c>
      <c r="O1355" s="8">
        <f t="shared" si="107"/>
        <v>115</v>
      </c>
      <c r="P1355" t="str">
        <f t="shared" si="108"/>
        <v>&gt; ₹500</v>
      </c>
      <c r="Q1355" s="9" t="str">
        <f t="shared" si="109"/>
        <v>Yes</v>
      </c>
    </row>
    <row r="1356" spans="1:17" hidden="1">
      <c r="A1356" t="s">
        <v>438</v>
      </c>
      <c r="B1356" t="s">
        <v>439</v>
      </c>
      <c r="C1356" t="s">
        <v>333</v>
      </c>
      <c r="D1356" t="s">
        <v>2914</v>
      </c>
      <c r="E1356" t="s">
        <v>2929</v>
      </c>
      <c r="H1356" t="s">
        <v>2915</v>
      </c>
      <c r="I1356" s="7">
        <v>6490</v>
      </c>
      <c r="J1356" s="7">
        <v>9990</v>
      </c>
      <c r="K1356" s="17">
        <f t="shared" si="105"/>
        <v>0.53929121725731899</v>
      </c>
      <c r="L1356">
        <v>4</v>
      </c>
      <c r="M1356">
        <v>27</v>
      </c>
      <c r="N1356" s="7">
        <f t="shared" si="106"/>
        <v>269730</v>
      </c>
      <c r="O1356" s="8">
        <f t="shared" si="107"/>
        <v>108</v>
      </c>
      <c r="P1356" t="str">
        <f t="shared" si="108"/>
        <v>&gt; ₹500</v>
      </c>
      <c r="Q1356" s="9" t="str">
        <f t="shared" si="109"/>
        <v>No</v>
      </c>
    </row>
    <row r="1357" spans="1:17" hidden="1">
      <c r="A1357" t="s">
        <v>627</v>
      </c>
      <c r="B1357" t="s">
        <v>628</v>
      </c>
      <c r="C1357" t="s">
        <v>35</v>
      </c>
      <c r="D1357" t="s">
        <v>2914</v>
      </c>
      <c r="E1357" t="s">
        <v>2916</v>
      </c>
      <c r="F1357" t="s">
        <v>2909</v>
      </c>
      <c r="G1357" t="s">
        <v>2917</v>
      </c>
      <c r="H1357" t="s">
        <v>2915</v>
      </c>
      <c r="I1357" s="7">
        <v>185</v>
      </c>
      <c r="J1357" s="7">
        <v>499</v>
      </c>
      <c r="K1357" s="17">
        <f t="shared" si="105"/>
        <v>1.6972972972972973</v>
      </c>
      <c r="L1357">
        <v>4.2</v>
      </c>
      <c r="M1357">
        <v>25</v>
      </c>
      <c r="N1357" s="7">
        <f t="shared" si="106"/>
        <v>12475</v>
      </c>
      <c r="O1357" s="8">
        <f t="shared" si="107"/>
        <v>105</v>
      </c>
      <c r="P1357" t="str">
        <f t="shared" si="108"/>
        <v>&gt; ₹500</v>
      </c>
      <c r="Q1357" s="9" t="str">
        <f t="shared" si="109"/>
        <v>Yes</v>
      </c>
    </row>
    <row r="1358" spans="1:17" hidden="1">
      <c r="A1358" t="s">
        <v>2430</v>
      </c>
      <c r="B1358" t="s">
        <v>2431</v>
      </c>
      <c r="C1358" t="s">
        <v>1956</v>
      </c>
      <c r="D1358" t="s">
        <v>2997</v>
      </c>
      <c r="E1358" t="s">
        <v>3107</v>
      </c>
      <c r="F1358" t="s">
        <v>3122</v>
      </c>
      <c r="H1358" t="s">
        <v>3106</v>
      </c>
      <c r="I1358" s="7">
        <v>2439</v>
      </c>
      <c r="J1358" s="7">
        <v>2545</v>
      </c>
      <c r="K1358" s="17">
        <f t="shared" si="105"/>
        <v>4.3460434604346045E-2</v>
      </c>
      <c r="L1358">
        <v>4.0999999999999996</v>
      </c>
      <c r="M1358">
        <v>25</v>
      </c>
      <c r="N1358" s="7">
        <f t="shared" si="106"/>
        <v>63625</v>
      </c>
      <c r="O1358" s="8">
        <f t="shared" si="107"/>
        <v>102.49999999999999</v>
      </c>
      <c r="P1358" t="str">
        <f t="shared" si="108"/>
        <v>&gt; ₹500</v>
      </c>
      <c r="Q1358" s="9" t="str">
        <f t="shared" si="109"/>
        <v>No</v>
      </c>
    </row>
    <row r="1359" spans="1:17" hidden="1">
      <c r="A1359" t="s">
        <v>334</v>
      </c>
      <c r="B1359" t="s">
        <v>335</v>
      </c>
      <c r="C1359" t="s">
        <v>35</v>
      </c>
      <c r="D1359" t="s">
        <v>2914</v>
      </c>
      <c r="E1359" t="s">
        <v>2916</v>
      </c>
      <c r="F1359" t="s">
        <v>2909</v>
      </c>
      <c r="G1359" t="s">
        <v>2917</v>
      </c>
      <c r="H1359" t="s">
        <v>2915</v>
      </c>
      <c r="I1359" s="7">
        <v>637</v>
      </c>
      <c r="J1359" s="7">
        <v>1499</v>
      </c>
      <c r="K1359" s="17">
        <f t="shared" si="105"/>
        <v>1.3532182103610675</v>
      </c>
      <c r="L1359">
        <v>4.0999999999999996</v>
      </c>
      <c r="M1359">
        <v>24</v>
      </c>
      <c r="N1359" s="7">
        <f t="shared" si="106"/>
        <v>35976</v>
      </c>
      <c r="O1359" s="8">
        <f t="shared" si="107"/>
        <v>98.399999999999991</v>
      </c>
      <c r="P1359" t="str">
        <f t="shared" si="108"/>
        <v>&gt; ₹500</v>
      </c>
      <c r="Q1359" s="9" t="str">
        <f t="shared" si="109"/>
        <v>Yes</v>
      </c>
    </row>
    <row r="1360" spans="1:17" hidden="1">
      <c r="A1360" t="s">
        <v>2390</v>
      </c>
      <c r="B1360" t="s">
        <v>2391</v>
      </c>
      <c r="C1360" t="s">
        <v>1956</v>
      </c>
      <c r="D1360" t="s">
        <v>2997</v>
      </c>
      <c r="E1360" t="s">
        <v>3107</v>
      </c>
      <c r="F1360" t="s">
        <v>3143</v>
      </c>
      <c r="H1360" t="s">
        <v>3106</v>
      </c>
      <c r="I1360" s="7">
        <v>1529</v>
      </c>
      <c r="J1360" s="7">
        <v>2999</v>
      </c>
      <c r="K1360" s="17">
        <f t="shared" si="105"/>
        <v>0.96141268803139301</v>
      </c>
      <c r="L1360">
        <v>3.3</v>
      </c>
      <c r="M1360">
        <v>29</v>
      </c>
      <c r="N1360" s="7">
        <f t="shared" si="106"/>
        <v>86971</v>
      </c>
      <c r="O1360" s="8">
        <f t="shared" si="107"/>
        <v>95.699999999999989</v>
      </c>
      <c r="P1360" t="str">
        <f t="shared" si="108"/>
        <v>&gt; ₹500</v>
      </c>
      <c r="Q1360" s="9" t="str">
        <f t="shared" si="109"/>
        <v>No</v>
      </c>
    </row>
    <row r="1361" spans="1:17" hidden="1">
      <c r="A1361" t="s">
        <v>1680</v>
      </c>
      <c r="B1361" t="s">
        <v>1681</v>
      </c>
      <c r="C1361" t="s">
        <v>1163</v>
      </c>
      <c r="D1361" t="s">
        <v>2914</v>
      </c>
      <c r="E1361" t="s">
        <v>2942</v>
      </c>
      <c r="H1361" t="s">
        <v>2941</v>
      </c>
      <c r="I1361" s="7">
        <v>175</v>
      </c>
      <c r="J1361" s="7">
        <v>499</v>
      </c>
      <c r="K1361" s="17">
        <f t="shared" si="105"/>
        <v>1.8514285714285714</v>
      </c>
      <c r="L1361">
        <v>4.0999999999999996</v>
      </c>
      <c r="M1361">
        <v>21</v>
      </c>
      <c r="N1361" s="7">
        <f t="shared" si="106"/>
        <v>10479</v>
      </c>
      <c r="O1361" s="8">
        <f t="shared" si="107"/>
        <v>86.1</v>
      </c>
      <c r="P1361" t="str">
        <f t="shared" si="108"/>
        <v>&gt; ₹500</v>
      </c>
      <c r="Q1361" s="9" t="str">
        <f t="shared" si="109"/>
        <v>Yes</v>
      </c>
    </row>
    <row r="1362" spans="1:17" hidden="1">
      <c r="A1362" t="s">
        <v>2274</v>
      </c>
      <c r="B1362" t="s">
        <v>2275</v>
      </c>
      <c r="C1362" t="s">
        <v>1997</v>
      </c>
      <c r="D1362" t="s">
        <v>2997</v>
      </c>
      <c r="E1362" t="s">
        <v>3114</v>
      </c>
      <c r="F1362" t="s">
        <v>3137</v>
      </c>
      <c r="G1362" t="s">
        <v>3138</v>
      </c>
      <c r="H1362" t="s">
        <v>3106</v>
      </c>
      <c r="I1362" s="7">
        <v>1448</v>
      </c>
      <c r="J1362" s="7">
        <v>2999</v>
      </c>
      <c r="K1362" s="17">
        <f t="shared" si="105"/>
        <v>1.0711325966850829</v>
      </c>
      <c r="L1362">
        <v>4.5</v>
      </c>
      <c r="M1362">
        <v>19</v>
      </c>
      <c r="N1362" s="7">
        <f t="shared" si="106"/>
        <v>56981</v>
      </c>
      <c r="O1362" s="8">
        <f t="shared" si="107"/>
        <v>85.5</v>
      </c>
      <c r="P1362" t="str">
        <f t="shared" si="108"/>
        <v>&gt; ₹500</v>
      </c>
      <c r="Q1362" s="9" t="str">
        <f t="shared" si="109"/>
        <v>Yes</v>
      </c>
    </row>
    <row r="1363" spans="1:17" hidden="1">
      <c r="A1363" t="s">
        <v>2868</v>
      </c>
      <c r="B1363" t="s">
        <v>2869</v>
      </c>
      <c r="C1363" t="s">
        <v>1956</v>
      </c>
      <c r="D1363" t="s">
        <v>2997</v>
      </c>
      <c r="E1363" t="s">
        <v>3107</v>
      </c>
      <c r="F1363" t="s">
        <v>3108</v>
      </c>
      <c r="G1363" t="s">
        <v>3109</v>
      </c>
      <c r="H1363" t="s">
        <v>3106</v>
      </c>
      <c r="I1363" s="7">
        <v>1149</v>
      </c>
      <c r="J1363" s="7">
        <v>1899</v>
      </c>
      <c r="K1363" s="17">
        <f t="shared" si="105"/>
        <v>0.65274151436031336</v>
      </c>
      <c r="L1363">
        <v>3.5</v>
      </c>
      <c r="M1363">
        <v>24</v>
      </c>
      <c r="N1363" s="7">
        <f t="shared" si="106"/>
        <v>45576</v>
      </c>
      <c r="O1363" s="8">
        <f t="shared" si="107"/>
        <v>84</v>
      </c>
      <c r="P1363" t="str">
        <f t="shared" si="108"/>
        <v>&gt; ₹500</v>
      </c>
      <c r="Q1363" s="9" t="str">
        <f t="shared" si="109"/>
        <v>No</v>
      </c>
    </row>
    <row r="1364" spans="1:17" hidden="1">
      <c r="A1364" t="s">
        <v>575</v>
      </c>
      <c r="B1364" t="s">
        <v>576</v>
      </c>
      <c r="C1364" t="s">
        <v>109</v>
      </c>
      <c r="D1364" t="s">
        <v>2914</v>
      </c>
      <c r="E1364" t="s">
        <v>2916</v>
      </c>
      <c r="F1364" t="s">
        <v>2920</v>
      </c>
      <c r="H1364" t="s">
        <v>2915</v>
      </c>
      <c r="I1364" s="7">
        <v>399</v>
      </c>
      <c r="J1364" s="7">
        <v>999</v>
      </c>
      <c r="K1364" s="17">
        <f t="shared" si="105"/>
        <v>1.5037593984962405</v>
      </c>
      <c r="L1364">
        <v>3.3</v>
      </c>
      <c r="M1364">
        <v>23</v>
      </c>
      <c r="N1364" s="7">
        <f t="shared" si="106"/>
        <v>22977</v>
      </c>
      <c r="O1364" s="8">
        <f t="shared" si="107"/>
        <v>75.899999999999991</v>
      </c>
      <c r="P1364" t="str">
        <f t="shared" si="108"/>
        <v>&gt; ₹500</v>
      </c>
      <c r="Q1364" s="9" t="str">
        <f t="shared" si="109"/>
        <v>Yes</v>
      </c>
    </row>
    <row r="1365" spans="1:17" hidden="1">
      <c r="A1365" t="s">
        <v>2846</v>
      </c>
      <c r="B1365" t="s">
        <v>2847</v>
      </c>
      <c r="C1365" t="s">
        <v>1959</v>
      </c>
      <c r="D1365" t="s">
        <v>2997</v>
      </c>
      <c r="E1365" t="s">
        <v>3144</v>
      </c>
      <c r="F1365" t="s">
        <v>3153</v>
      </c>
      <c r="H1365" t="s">
        <v>3110</v>
      </c>
      <c r="I1365" s="7">
        <v>799</v>
      </c>
      <c r="J1365" s="7">
        <v>1199</v>
      </c>
      <c r="K1365" s="17">
        <f t="shared" si="105"/>
        <v>0.50062578222778475</v>
      </c>
      <c r="L1365">
        <v>4.4000000000000004</v>
      </c>
      <c r="M1365">
        <v>17</v>
      </c>
      <c r="N1365" s="7">
        <f t="shared" si="106"/>
        <v>20383</v>
      </c>
      <c r="O1365" s="8">
        <f t="shared" si="107"/>
        <v>74.800000000000011</v>
      </c>
      <c r="P1365" t="str">
        <f t="shared" si="108"/>
        <v>&gt; ₹500</v>
      </c>
      <c r="Q1365" s="9" t="str">
        <f t="shared" si="109"/>
        <v>No</v>
      </c>
    </row>
    <row r="1366" spans="1:17" hidden="1">
      <c r="A1366" t="s">
        <v>2678</v>
      </c>
      <c r="B1366" t="s">
        <v>2679</v>
      </c>
      <c r="C1366" t="s">
        <v>2121</v>
      </c>
      <c r="D1366" t="s">
        <v>2997</v>
      </c>
      <c r="E1366" t="s">
        <v>3114</v>
      </c>
      <c r="F1366" t="s">
        <v>3115</v>
      </c>
      <c r="G1366" t="s">
        <v>3124</v>
      </c>
      <c r="H1366" t="s">
        <v>3106</v>
      </c>
      <c r="I1366" s="7">
        <v>161</v>
      </c>
      <c r="J1366" s="7">
        <v>300</v>
      </c>
      <c r="K1366" s="17">
        <f t="shared" si="105"/>
        <v>0.86335403726708071</v>
      </c>
      <c r="L1366">
        <v>2.6</v>
      </c>
      <c r="M1366">
        <v>24</v>
      </c>
      <c r="N1366" s="7">
        <f t="shared" si="106"/>
        <v>7200</v>
      </c>
      <c r="O1366" s="8">
        <f t="shared" si="107"/>
        <v>62.400000000000006</v>
      </c>
      <c r="P1366" t="str">
        <f t="shared" si="108"/>
        <v>&gt; ₹500</v>
      </c>
      <c r="Q1366" s="9" t="str">
        <f t="shared" si="109"/>
        <v>No</v>
      </c>
    </row>
    <row r="1367" spans="1:17" hidden="1">
      <c r="A1367" t="s">
        <v>1132</v>
      </c>
      <c r="B1367" t="s">
        <v>1133</v>
      </c>
      <c r="C1367" t="s">
        <v>750</v>
      </c>
      <c r="D1367" t="s">
        <v>2914</v>
      </c>
      <c r="E1367" t="s">
        <v>2942</v>
      </c>
      <c r="H1367" t="s">
        <v>2941</v>
      </c>
      <c r="I1367" s="7">
        <v>219</v>
      </c>
      <c r="J1367" s="7">
        <v>499</v>
      </c>
      <c r="K1367" s="17">
        <f t="shared" si="105"/>
        <v>1.2785388127853881</v>
      </c>
      <c r="L1367">
        <v>4.4000000000000004</v>
      </c>
      <c r="M1367">
        <v>14</v>
      </c>
      <c r="N1367" s="7">
        <f t="shared" si="106"/>
        <v>6986</v>
      </c>
      <c r="O1367" s="8">
        <f t="shared" si="107"/>
        <v>61.600000000000009</v>
      </c>
      <c r="P1367" t="str">
        <f t="shared" si="108"/>
        <v>&gt; ₹500</v>
      </c>
      <c r="Q1367" s="9" t="str">
        <f t="shared" si="109"/>
        <v>Yes</v>
      </c>
    </row>
    <row r="1368" spans="1:17" hidden="1">
      <c r="A1368" t="s">
        <v>327</v>
      </c>
      <c r="B1368" t="s">
        <v>328</v>
      </c>
      <c r="C1368" t="s">
        <v>109</v>
      </c>
      <c r="D1368" t="s">
        <v>2914</v>
      </c>
      <c r="E1368" t="s">
        <v>2916</v>
      </c>
      <c r="F1368" t="s">
        <v>2920</v>
      </c>
      <c r="H1368" t="s">
        <v>2915</v>
      </c>
      <c r="I1368" s="7">
        <v>399</v>
      </c>
      <c r="J1368" s="7">
        <v>799</v>
      </c>
      <c r="K1368" s="17">
        <f t="shared" si="105"/>
        <v>1.0025062656641603</v>
      </c>
      <c r="L1368">
        <v>4.3</v>
      </c>
      <c r="M1368">
        <v>12</v>
      </c>
      <c r="N1368" s="7">
        <f t="shared" si="106"/>
        <v>9588</v>
      </c>
      <c r="O1368" s="8">
        <f t="shared" si="107"/>
        <v>51.599999999999994</v>
      </c>
      <c r="P1368" t="str">
        <f t="shared" si="108"/>
        <v>&gt; ₹500</v>
      </c>
      <c r="Q1368" s="9" t="str">
        <f t="shared" si="109"/>
        <v>Yes</v>
      </c>
    </row>
    <row r="1369" spans="1:17" hidden="1">
      <c r="A1369" t="s">
        <v>2545</v>
      </c>
      <c r="B1369" t="s">
        <v>2546</v>
      </c>
      <c r="C1369" t="s">
        <v>1959</v>
      </c>
      <c r="D1369" t="s">
        <v>2997</v>
      </c>
      <c r="E1369" t="s">
        <v>3144</v>
      </c>
      <c r="F1369" t="s">
        <v>3145</v>
      </c>
      <c r="H1369" t="s">
        <v>3110</v>
      </c>
      <c r="I1369" s="7">
        <v>899</v>
      </c>
      <c r="J1369" s="7">
        <v>1599</v>
      </c>
      <c r="K1369" s="17">
        <f t="shared" si="105"/>
        <v>0.77864293659621797</v>
      </c>
      <c r="L1369">
        <v>3.4</v>
      </c>
      <c r="M1369">
        <v>15</v>
      </c>
      <c r="N1369" s="7">
        <f t="shared" si="106"/>
        <v>23985</v>
      </c>
      <c r="O1369" s="8">
        <f t="shared" si="107"/>
        <v>51</v>
      </c>
      <c r="P1369" t="str">
        <f t="shared" si="108"/>
        <v>&gt; ₹500</v>
      </c>
      <c r="Q1369" s="9" t="str">
        <f t="shared" si="109"/>
        <v>No</v>
      </c>
    </row>
    <row r="1370" spans="1:17" hidden="1">
      <c r="A1370" t="s">
        <v>2261</v>
      </c>
      <c r="B1370" t="s">
        <v>2262</v>
      </c>
      <c r="C1370" t="s">
        <v>1959</v>
      </c>
      <c r="D1370" t="s">
        <v>2997</v>
      </c>
      <c r="E1370" t="s">
        <v>3114</v>
      </c>
      <c r="F1370" t="s">
        <v>3115</v>
      </c>
      <c r="G1370" t="s">
        <v>3116</v>
      </c>
      <c r="H1370" t="s">
        <v>3106</v>
      </c>
      <c r="I1370" s="7">
        <v>784</v>
      </c>
      <c r="J1370" s="7">
        <v>1599</v>
      </c>
      <c r="K1370" s="17">
        <f t="shared" si="105"/>
        <v>1.0395408163265305</v>
      </c>
      <c r="L1370">
        <v>4.5</v>
      </c>
      <c r="M1370">
        <v>11</v>
      </c>
      <c r="N1370" s="7">
        <f t="shared" si="106"/>
        <v>17589</v>
      </c>
      <c r="O1370" s="8">
        <f t="shared" si="107"/>
        <v>49.5</v>
      </c>
      <c r="P1370" t="str">
        <f t="shared" si="108"/>
        <v>&gt; ₹500</v>
      </c>
      <c r="Q1370" s="9" t="str">
        <f t="shared" si="109"/>
        <v>Yes</v>
      </c>
    </row>
    <row r="1371" spans="1:17" hidden="1">
      <c r="A1371" t="s">
        <v>2547</v>
      </c>
      <c r="B1371" t="s">
        <v>2548</v>
      </c>
      <c r="C1371" t="s">
        <v>1959</v>
      </c>
      <c r="D1371" t="s">
        <v>2997</v>
      </c>
      <c r="E1371" t="s">
        <v>3107</v>
      </c>
      <c r="F1371" t="s">
        <v>3136</v>
      </c>
      <c r="H1371" t="s">
        <v>3106</v>
      </c>
      <c r="I1371" s="7">
        <v>998</v>
      </c>
      <c r="J1371" s="7">
        <v>2999</v>
      </c>
      <c r="K1371" s="17">
        <f t="shared" si="105"/>
        <v>2.0050100200400802</v>
      </c>
      <c r="L1371">
        <v>4.5999999999999996</v>
      </c>
      <c r="M1371">
        <v>9</v>
      </c>
      <c r="N1371" s="7">
        <f t="shared" si="106"/>
        <v>26991</v>
      </c>
      <c r="O1371" s="8">
        <f t="shared" si="107"/>
        <v>41.4</v>
      </c>
      <c r="P1371" t="str">
        <f t="shared" si="108"/>
        <v>&gt; ₹500</v>
      </c>
      <c r="Q1371" s="9" t="str">
        <f t="shared" si="109"/>
        <v>Yes</v>
      </c>
    </row>
    <row r="1372" spans="1:17" hidden="1">
      <c r="A1372" t="s">
        <v>2220</v>
      </c>
      <c r="B1372" t="s">
        <v>2221</v>
      </c>
      <c r="C1372" t="s">
        <v>2121</v>
      </c>
      <c r="D1372" t="s">
        <v>2997</v>
      </c>
      <c r="E1372" t="s">
        <v>3107</v>
      </c>
      <c r="F1372" t="s">
        <v>3125</v>
      </c>
      <c r="H1372" t="s">
        <v>3106</v>
      </c>
      <c r="I1372" s="7">
        <v>199</v>
      </c>
      <c r="J1372" s="7">
        <v>499</v>
      </c>
      <c r="K1372" s="17">
        <f t="shared" si="105"/>
        <v>1.5075376884422111</v>
      </c>
      <c r="L1372">
        <v>3.3</v>
      </c>
      <c r="M1372">
        <v>12</v>
      </c>
      <c r="N1372" s="7">
        <f t="shared" si="106"/>
        <v>5988</v>
      </c>
      <c r="O1372" s="8">
        <f t="shared" si="107"/>
        <v>39.599999999999994</v>
      </c>
      <c r="P1372" t="str">
        <f t="shared" si="108"/>
        <v>&gt; ₹500</v>
      </c>
      <c r="Q1372" s="9" t="str">
        <f t="shared" si="109"/>
        <v>Yes</v>
      </c>
    </row>
    <row r="1373" spans="1:17" hidden="1">
      <c r="A1373" t="s">
        <v>621</v>
      </c>
      <c r="B1373" t="s">
        <v>622</v>
      </c>
      <c r="C1373" t="s">
        <v>333</v>
      </c>
      <c r="D1373" t="s">
        <v>2914</v>
      </c>
      <c r="E1373" t="s">
        <v>2929</v>
      </c>
      <c r="H1373" t="s">
        <v>2915</v>
      </c>
      <c r="I1373" s="7">
        <v>13990</v>
      </c>
      <c r="J1373" s="7">
        <v>28900</v>
      </c>
      <c r="K1373" s="17">
        <f t="shared" si="105"/>
        <v>1.0657612580414582</v>
      </c>
      <c r="L1373">
        <v>4.5</v>
      </c>
      <c r="M1373">
        <v>7</v>
      </c>
      <c r="N1373" s="7">
        <f t="shared" si="106"/>
        <v>202300</v>
      </c>
      <c r="O1373" s="8">
        <f t="shared" si="107"/>
        <v>31.5</v>
      </c>
      <c r="P1373" t="str">
        <f t="shared" si="108"/>
        <v>&gt; ₹500</v>
      </c>
      <c r="Q1373" s="9" t="str">
        <f t="shared" si="109"/>
        <v>Yes</v>
      </c>
    </row>
    <row r="1374" spans="1:17" hidden="1">
      <c r="A1374" t="s">
        <v>2399</v>
      </c>
      <c r="B1374" t="s">
        <v>2400</v>
      </c>
      <c r="C1374" t="s">
        <v>2112</v>
      </c>
      <c r="D1374" t="s">
        <v>2997</v>
      </c>
      <c r="E1374" t="s">
        <v>3163</v>
      </c>
      <c r="F1374" t="s">
        <v>3164</v>
      </c>
      <c r="H1374" t="s">
        <v>3110</v>
      </c>
      <c r="I1374" s="7">
        <v>239</v>
      </c>
      <c r="J1374" s="7">
        <v>239</v>
      </c>
      <c r="K1374" s="17">
        <f t="shared" si="105"/>
        <v>0</v>
      </c>
      <c r="L1374">
        <v>4.3</v>
      </c>
      <c r="M1374">
        <v>7</v>
      </c>
      <c r="N1374" s="7">
        <f t="shared" si="106"/>
        <v>1673</v>
      </c>
      <c r="O1374" s="8">
        <f t="shared" si="107"/>
        <v>30.099999999999998</v>
      </c>
      <c r="P1374" t="str">
        <f t="shared" si="108"/>
        <v>&gt; ₹500</v>
      </c>
      <c r="Q1374" s="9" t="str">
        <f t="shared" si="109"/>
        <v>No</v>
      </c>
    </row>
    <row r="1375" spans="1:17" hidden="1">
      <c r="A1375" t="s">
        <v>2442</v>
      </c>
      <c r="B1375" t="s">
        <v>2443</v>
      </c>
      <c r="C1375" t="s">
        <v>1988</v>
      </c>
      <c r="D1375" t="s">
        <v>2997</v>
      </c>
      <c r="E1375" t="s">
        <v>3114</v>
      </c>
      <c r="F1375" t="s">
        <v>3115</v>
      </c>
      <c r="G1375" t="s">
        <v>3124</v>
      </c>
      <c r="H1375" t="s">
        <v>3106</v>
      </c>
      <c r="I1375" s="7">
        <v>669</v>
      </c>
      <c r="J1375" s="7">
        <v>1499</v>
      </c>
      <c r="K1375" s="17">
        <f t="shared" si="105"/>
        <v>1.2406576980568012</v>
      </c>
      <c r="L1375">
        <v>2.2999999999999998</v>
      </c>
      <c r="M1375">
        <v>13</v>
      </c>
      <c r="N1375" s="7">
        <f t="shared" si="106"/>
        <v>19487</v>
      </c>
      <c r="O1375" s="8">
        <f t="shared" si="107"/>
        <v>29.9</v>
      </c>
      <c r="P1375" t="str">
        <f t="shared" si="108"/>
        <v>&gt; ₹500</v>
      </c>
      <c r="Q1375" s="9" t="str">
        <f t="shared" si="109"/>
        <v>Yes</v>
      </c>
    </row>
    <row r="1376" spans="1:17" hidden="1">
      <c r="A1376" t="s">
        <v>2717</v>
      </c>
      <c r="B1376" t="s">
        <v>2718</v>
      </c>
      <c r="C1376" t="s">
        <v>1959</v>
      </c>
      <c r="D1376" t="s">
        <v>2997</v>
      </c>
      <c r="E1376" t="s">
        <v>3150</v>
      </c>
      <c r="F1376" t="s">
        <v>3192</v>
      </c>
      <c r="H1376" t="s">
        <v>3106</v>
      </c>
      <c r="I1376" s="7">
        <v>778</v>
      </c>
      <c r="J1376" s="7">
        <v>999</v>
      </c>
      <c r="K1376" s="17">
        <f t="shared" si="105"/>
        <v>0.28406169665809766</v>
      </c>
      <c r="L1376">
        <v>3.3</v>
      </c>
      <c r="M1376">
        <v>8</v>
      </c>
      <c r="N1376" s="7">
        <f t="shared" si="106"/>
        <v>7992</v>
      </c>
      <c r="O1376" s="8">
        <f t="shared" si="107"/>
        <v>26.4</v>
      </c>
      <c r="P1376" t="str">
        <f t="shared" si="108"/>
        <v>&gt; ₹500</v>
      </c>
      <c r="Q1376" s="9" t="str">
        <f t="shared" si="109"/>
        <v>No</v>
      </c>
    </row>
    <row r="1377" spans="1:17" hidden="1">
      <c r="A1377" t="s">
        <v>366</v>
      </c>
      <c r="B1377" t="s">
        <v>367</v>
      </c>
      <c r="C1377" t="s">
        <v>9</v>
      </c>
      <c r="D1377" t="s">
        <v>2906</v>
      </c>
      <c r="E1377" t="s">
        <v>2908</v>
      </c>
      <c r="F1377" t="s">
        <v>2909</v>
      </c>
      <c r="G1377" t="s">
        <v>2910</v>
      </c>
      <c r="H1377" t="s">
        <v>2907</v>
      </c>
      <c r="I1377" s="7">
        <v>399</v>
      </c>
      <c r="J1377" s="7">
        <v>1999</v>
      </c>
      <c r="K1377" s="17">
        <f t="shared" si="105"/>
        <v>4.0100250626566414</v>
      </c>
      <c r="L1377">
        <v>5</v>
      </c>
      <c r="M1377">
        <v>5</v>
      </c>
      <c r="N1377" s="7">
        <f t="shared" si="106"/>
        <v>9995</v>
      </c>
      <c r="O1377" s="8">
        <f t="shared" si="107"/>
        <v>25</v>
      </c>
      <c r="P1377" t="str">
        <f t="shared" si="108"/>
        <v>&gt; ₹500</v>
      </c>
      <c r="Q1377" s="9" t="str">
        <f t="shared" si="109"/>
        <v>Yes</v>
      </c>
    </row>
    <row r="1378" spans="1:17" hidden="1">
      <c r="A1378" t="s">
        <v>2181</v>
      </c>
      <c r="B1378" t="s">
        <v>2182</v>
      </c>
      <c r="C1378" t="s">
        <v>1962</v>
      </c>
      <c r="D1378" t="s">
        <v>2997</v>
      </c>
      <c r="E1378" t="s">
        <v>3107</v>
      </c>
      <c r="F1378" t="s">
        <v>3125</v>
      </c>
      <c r="H1378" t="s">
        <v>3106</v>
      </c>
      <c r="I1378" s="7">
        <v>469</v>
      </c>
      <c r="J1378" s="7">
        <v>1599</v>
      </c>
      <c r="K1378" s="17">
        <f t="shared" si="105"/>
        <v>2.4093816631130065</v>
      </c>
      <c r="L1378">
        <v>3.7</v>
      </c>
      <c r="M1378">
        <v>6</v>
      </c>
      <c r="N1378" s="7">
        <f t="shared" si="106"/>
        <v>9594</v>
      </c>
      <c r="O1378" s="8">
        <f t="shared" si="107"/>
        <v>22.200000000000003</v>
      </c>
      <c r="P1378" t="str">
        <f t="shared" si="108"/>
        <v>&gt; ₹500</v>
      </c>
      <c r="Q1378" s="9" t="str">
        <f t="shared" si="109"/>
        <v>Yes</v>
      </c>
    </row>
    <row r="1379" spans="1:17" hidden="1">
      <c r="A1379" t="s">
        <v>2068</v>
      </c>
      <c r="B1379" t="s">
        <v>2069</v>
      </c>
      <c r="C1379" t="s">
        <v>1956</v>
      </c>
      <c r="D1379" t="s">
        <v>2997</v>
      </c>
      <c r="E1379" t="s">
        <v>3107</v>
      </c>
      <c r="F1379" t="s">
        <v>3122</v>
      </c>
      <c r="H1379" t="s">
        <v>3106</v>
      </c>
      <c r="I1379" s="7">
        <v>1099</v>
      </c>
      <c r="J1379" s="7">
        <v>2400</v>
      </c>
      <c r="K1379" s="17">
        <f t="shared" si="105"/>
        <v>1.1838034576888079</v>
      </c>
      <c r="L1379">
        <v>3.8</v>
      </c>
      <c r="M1379">
        <v>4</v>
      </c>
      <c r="N1379" s="7">
        <f t="shared" si="106"/>
        <v>9600</v>
      </c>
      <c r="O1379" s="8">
        <f t="shared" si="107"/>
        <v>15.2</v>
      </c>
      <c r="P1379" t="str">
        <f t="shared" si="108"/>
        <v>&gt; ₹500</v>
      </c>
      <c r="Q1379" s="9" t="str">
        <f t="shared" si="109"/>
        <v>Yes</v>
      </c>
    </row>
    <row r="1380" spans="1:17" hidden="1">
      <c r="A1380" t="s">
        <v>2653</v>
      </c>
      <c r="B1380" t="s">
        <v>2654</v>
      </c>
      <c r="C1380" t="s">
        <v>1956</v>
      </c>
      <c r="D1380" t="s">
        <v>2997</v>
      </c>
      <c r="E1380" t="s">
        <v>3126</v>
      </c>
      <c r="F1380" t="s">
        <v>3130</v>
      </c>
      <c r="H1380" t="s">
        <v>3110</v>
      </c>
      <c r="I1380" s="7">
        <v>929</v>
      </c>
      <c r="J1380" s="7">
        <v>2199</v>
      </c>
      <c r="K1380" s="17">
        <f t="shared" si="105"/>
        <v>1.3670613562970937</v>
      </c>
      <c r="L1380">
        <v>3.7</v>
      </c>
      <c r="M1380">
        <v>4</v>
      </c>
      <c r="N1380" s="7">
        <f t="shared" si="106"/>
        <v>8796</v>
      </c>
      <c r="O1380" s="8">
        <f t="shared" si="107"/>
        <v>14.8</v>
      </c>
      <c r="P1380" t="str">
        <f t="shared" si="108"/>
        <v>&gt; ₹500</v>
      </c>
      <c r="Q1380" s="9" t="str">
        <f t="shared" si="109"/>
        <v>Yes</v>
      </c>
    </row>
    <row r="1381" spans="1:17" hidden="1">
      <c r="A1381" t="s">
        <v>2740</v>
      </c>
      <c r="B1381" t="s">
        <v>2741</v>
      </c>
      <c r="C1381" t="s">
        <v>2047</v>
      </c>
      <c r="D1381" t="s">
        <v>2997</v>
      </c>
      <c r="E1381" t="s">
        <v>3155</v>
      </c>
      <c r="F1381" t="s">
        <v>3165</v>
      </c>
      <c r="H1381" t="s">
        <v>3106</v>
      </c>
      <c r="I1381" s="7">
        <v>649</v>
      </c>
      <c r="J1381" s="7">
        <v>999</v>
      </c>
      <c r="K1381" s="17">
        <f t="shared" si="105"/>
        <v>0.53929121725731899</v>
      </c>
      <c r="L1381">
        <v>3.6</v>
      </c>
      <c r="M1381">
        <v>4</v>
      </c>
      <c r="N1381" s="7">
        <f t="shared" si="106"/>
        <v>3996</v>
      </c>
      <c r="O1381" s="8">
        <f t="shared" si="107"/>
        <v>14.4</v>
      </c>
      <c r="P1381" t="str">
        <f t="shared" si="108"/>
        <v>&gt; ₹500</v>
      </c>
      <c r="Q1381" s="9" t="str">
        <f t="shared" si="109"/>
        <v>No</v>
      </c>
    </row>
    <row r="1382" spans="1:17" hidden="1">
      <c r="A1382" t="s">
        <v>2894</v>
      </c>
      <c r="B1382" t="s">
        <v>2895</v>
      </c>
      <c r="C1382" t="s">
        <v>1962</v>
      </c>
      <c r="D1382" t="s">
        <v>2997</v>
      </c>
      <c r="E1382" t="s">
        <v>3167</v>
      </c>
      <c r="F1382" t="s">
        <v>3168</v>
      </c>
      <c r="H1382" t="s">
        <v>3106</v>
      </c>
      <c r="I1382" s="7">
        <v>199</v>
      </c>
      <c r="J1382" s="7">
        <v>999</v>
      </c>
      <c r="K1382" s="17">
        <f t="shared" si="105"/>
        <v>4.0201005025125625</v>
      </c>
      <c r="L1382">
        <v>3.1</v>
      </c>
      <c r="M1382">
        <v>2</v>
      </c>
      <c r="N1382" s="7">
        <f t="shared" si="106"/>
        <v>1998</v>
      </c>
      <c r="O1382" s="8">
        <f t="shared" si="107"/>
        <v>6.2</v>
      </c>
      <c r="P1382" t="str">
        <f t="shared" si="108"/>
        <v>&gt; ₹500</v>
      </c>
      <c r="Q1382" s="9" t="str">
        <f t="shared" si="109"/>
        <v>Yes</v>
      </c>
    </row>
    <row r="1383" spans="1:17" hidden="1">
      <c r="A1383" t="s">
        <v>2581</v>
      </c>
      <c r="B1383" t="s">
        <v>2582</v>
      </c>
      <c r="C1383" t="s">
        <v>1959</v>
      </c>
      <c r="D1383" t="s">
        <v>2997</v>
      </c>
      <c r="E1383" t="s">
        <v>3107</v>
      </c>
      <c r="F1383" t="s">
        <v>3185</v>
      </c>
      <c r="G1383" t="s">
        <v>3186</v>
      </c>
      <c r="H1383" t="s">
        <v>3106</v>
      </c>
      <c r="I1383" s="7">
        <v>1299</v>
      </c>
      <c r="J1383" s="7">
        <v>2495</v>
      </c>
      <c r="K1383" s="17">
        <f t="shared" si="105"/>
        <v>0.92070823710546579</v>
      </c>
      <c r="L1383">
        <v>2</v>
      </c>
      <c r="M1383">
        <v>2</v>
      </c>
      <c r="N1383" s="7">
        <f t="shared" si="106"/>
        <v>4990</v>
      </c>
      <c r="O1383" s="8">
        <f t="shared" si="107"/>
        <v>4</v>
      </c>
      <c r="P1383" t="str">
        <f t="shared" si="108"/>
        <v>&gt; ₹500</v>
      </c>
      <c r="Q1383" s="9" t="str">
        <f t="shared" si="109"/>
        <v>No</v>
      </c>
    </row>
    <row r="1384" spans="1:17" hidden="1">
      <c r="A1384" t="s">
        <v>589</v>
      </c>
      <c r="B1384" t="s">
        <v>590</v>
      </c>
      <c r="C1384" t="s">
        <v>9</v>
      </c>
      <c r="D1384" t="s">
        <v>2906</v>
      </c>
      <c r="E1384" t="s">
        <v>2908</v>
      </c>
      <c r="F1384" t="s">
        <v>2909</v>
      </c>
      <c r="G1384" t="s">
        <v>2910</v>
      </c>
      <c r="H1384" t="s">
        <v>2907</v>
      </c>
      <c r="I1384" s="7">
        <v>199</v>
      </c>
      <c r="J1384" s="7">
        <v>999</v>
      </c>
      <c r="K1384" s="17">
        <f t="shared" si="105"/>
        <v>4.0201005025125625</v>
      </c>
      <c r="L1384">
        <v>3</v>
      </c>
      <c r="M1384">
        <v>0</v>
      </c>
      <c r="N1384" s="7">
        <f t="shared" si="106"/>
        <v>0</v>
      </c>
      <c r="O1384" s="8">
        <f t="shared" si="107"/>
        <v>0</v>
      </c>
      <c r="P1384" t="str">
        <f t="shared" si="108"/>
        <v>&gt; ₹500</v>
      </c>
      <c r="Q1384" s="9" t="str">
        <f t="shared" si="109"/>
        <v>Yes</v>
      </c>
    </row>
    <row r="1385" spans="1:17" hidden="1">
      <c r="A1385" t="s">
        <v>672</v>
      </c>
      <c r="B1385" t="s">
        <v>673</v>
      </c>
      <c r="C1385" t="s">
        <v>9</v>
      </c>
      <c r="D1385" t="s">
        <v>2906</v>
      </c>
      <c r="E1385" t="s">
        <v>2908</v>
      </c>
      <c r="F1385" t="s">
        <v>2909</v>
      </c>
      <c r="G1385" t="s">
        <v>2910</v>
      </c>
      <c r="H1385" t="s">
        <v>2907</v>
      </c>
      <c r="I1385" s="7">
        <v>249</v>
      </c>
      <c r="J1385" s="7">
        <v>999</v>
      </c>
      <c r="K1385" s="17">
        <f t="shared" si="105"/>
        <v>3.0120481927710845</v>
      </c>
      <c r="L1385">
        <v>5</v>
      </c>
      <c r="M1385">
        <v>0</v>
      </c>
      <c r="N1385" s="7">
        <f t="shared" si="106"/>
        <v>0</v>
      </c>
      <c r="O1385" s="8">
        <f t="shared" si="107"/>
        <v>0</v>
      </c>
      <c r="P1385" t="str">
        <f t="shared" si="108"/>
        <v>&gt; ₹500</v>
      </c>
      <c r="Q1385" s="9" t="str">
        <f t="shared" si="109"/>
        <v>Yes</v>
      </c>
    </row>
    <row r="1386" spans="1:17" hidden="1">
      <c r="D1386" t="s">
        <v>2997</v>
      </c>
      <c r="E1386" t="s">
        <v>3155</v>
      </c>
      <c r="F1386" t="s">
        <v>3156</v>
      </c>
      <c r="H1386" t="s">
        <v>3106</v>
      </c>
      <c r="I1386" s="7"/>
      <c r="J1386" s="7"/>
      <c r="N1386" s="7">
        <f t="shared" si="106"/>
        <v>0</v>
      </c>
      <c r="O1386" s="8">
        <f t="shared" si="107"/>
        <v>0</v>
      </c>
      <c r="P1386" t="str">
        <f t="shared" si="108"/>
        <v>&lt; ₹200</v>
      </c>
      <c r="Q1386" s="9" t="e">
        <f t="shared" si="109"/>
        <v>#DIV/0!</v>
      </c>
    </row>
    <row r="1387" spans="1:17" hidden="1">
      <c r="D1387" t="s">
        <v>2997</v>
      </c>
      <c r="E1387" t="s">
        <v>3107</v>
      </c>
      <c r="F1387" t="s">
        <v>3158</v>
      </c>
      <c r="H1387" t="s">
        <v>3106</v>
      </c>
      <c r="I1387" s="7"/>
      <c r="J1387" s="7"/>
      <c r="N1387" s="7">
        <f t="shared" si="106"/>
        <v>0</v>
      </c>
      <c r="O1387" s="8">
        <f t="shared" si="107"/>
        <v>0</v>
      </c>
      <c r="P1387" t="str">
        <f t="shared" si="108"/>
        <v>&lt; ₹200</v>
      </c>
      <c r="Q1387" s="9" t="e">
        <f t="shared" si="109"/>
        <v>#DIV/0!</v>
      </c>
    </row>
    <row r="1388" spans="1:17" hidden="1">
      <c r="D1388" t="s">
        <v>2997</v>
      </c>
      <c r="E1388" t="s">
        <v>3111</v>
      </c>
      <c r="F1388" t="s">
        <v>3149</v>
      </c>
      <c r="H1388" t="s">
        <v>3110</v>
      </c>
      <c r="I1388" s="7"/>
      <c r="J1388" s="7"/>
      <c r="N1388" s="7">
        <f t="shared" si="106"/>
        <v>0</v>
      </c>
      <c r="O1388" s="8">
        <f t="shared" si="107"/>
        <v>0</v>
      </c>
      <c r="P1388" t="str">
        <f t="shared" si="108"/>
        <v>&lt; ₹200</v>
      </c>
      <c r="Q1388" s="9" t="e">
        <f t="shared" si="109"/>
        <v>#DIV/0!</v>
      </c>
    </row>
    <row r="1389" spans="1:17" hidden="1">
      <c r="D1389" t="s">
        <v>2997</v>
      </c>
      <c r="E1389" t="s">
        <v>3144</v>
      </c>
      <c r="F1389" t="s">
        <v>3153</v>
      </c>
      <c r="H1389" t="s">
        <v>3110</v>
      </c>
      <c r="I1389" s="7"/>
      <c r="J1389" s="7"/>
      <c r="N1389" s="7">
        <f t="shared" si="106"/>
        <v>0</v>
      </c>
      <c r="O1389" s="8">
        <f t="shared" si="107"/>
        <v>0</v>
      </c>
      <c r="P1389" t="str">
        <f t="shared" si="108"/>
        <v>&lt; ₹200</v>
      </c>
      <c r="Q1389" s="9" t="e">
        <f t="shared" si="109"/>
        <v>#DIV/0!</v>
      </c>
    </row>
    <row r="1390" spans="1:17" hidden="1">
      <c r="D1390" t="s">
        <v>2997</v>
      </c>
      <c r="E1390" t="s">
        <v>3107</v>
      </c>
      <c r="F1390" t="s">
        <v>3140</v>
      </c>
      <c r="H1390" t="s">
        <v>3106</v>
      </c>
      <c r="I1390" s="7"/>
      <c r="J1390" s="7"/>
      <c r="N1390" s="7">
        <f t="shared" si="106"/>
        <v>0</v>
      </c>
      <c r="O1390" s="8">
        <f t="shared" si="107"/>
        <v>0</v>
      </c>
      <c r="P1390" t="str">
        <f t="shared" si="108"/>
        <v>&lt; ₹200</v>
      </c>
      <c r="Q1390" s="9" t="e">
        <f t="shared" si="109"/>
        <v>#DIV/0!</v>
      </c>
    </row>
  </sheetData>
  <autoFilter ref="A1:Q1390" xr:uid="{7FE78F54-A287-4561-BE7C-7EAEC2C469B0}">
    <filterColumn colId="14">
      <top10 val="5" filterVal="1491223.2999999998"/>
    </filterColumn>
  </autoFilter>
  <sortState xmlns:xlrd2="http://schemas.microsoft.com/office/spreadsheetml/2017/richdata2" ref="A2:Q1390">
    <sortCondition descending="1" ref="O2:O139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Amazon Case Study Raw Data</vt:lpstr>
      <vt:lpstr>Amazon_Case_Study_Cleaned_Data_</vt:lpstr>
      <vt:lpstr>Calculations</vt:lpstr>
      <vt:lpstr>Avg Discount by Category</vt:lpstr>
      <vt:lpstr>Product Count by Cat</vt:lpstr>
      <vt:lpstr>Total Reviews per Cat</vt:lpstr>
      <vt:lpstr>Top 5 Rated Products</vt:lpstr>
      <vt:lpstr>Average Price by Cat</vt:lpstr>
      <vt:lpstr>Most Reviewed Products</vt:lpstr>
      <vt:lpstr>50%+ Discounted Products</vt:lpstr>
      <vt:lpstr>Rating Distribution</vt:lpstr>
      <vt:lpstr>Revenue by Category</vt:lpstr>
      <vt:lpstr>Price Buckets</vt:lpstr>
      <vt:lpstr>Rating vs Discount</vt:lpstr>
      <vt:lpstr>Max Discount per Cat</vt:lpstr>
      <vt:lpstr>Top 5 by Rating x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2025-07-02T14:23:58Z</dcterms:created>
  <dcterms:modified xsi:type="dcterms:W3CDTF">2025-07-04T21:54:19Z</dcterms:modified>
</cp:coreProperties>
</file>